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AG'S 1st Set Data Requests/"/>
    </mc:Choice>
  </mc:AlternateContent>
  <bookViews>
    <workbookView xWindow="0" yWindow="0" windowWidth="28800" windowHeight="11688"/>
  </bookViews>
  <sheets>
    <sheet name="2016" sheetId="8" r:id="rId1"/>
    <sheet name="2017" sheetId="6" r:id="rId2"/>
    <sheet name="Sheet3" sheetId="7" state="hidden" r:id="rId3"/>
    <sheet name="2018 " sheetId="1" r:id="rId4"/>
    <sheet name="Data" sheetId="4" state="hidden" r:id="rId5"/>
    <sheet name="HFM" sheetId="2" state="hidden" r:id="rId6"/>
  </sheets>
  <definedNames>
    <definedName name="_xlnm.Print_Area" localSheetId="0">'2016'!$A$1:$P$20</definedName>
    <definedName name="_xlnm.Print_Area" localSheetId="3">'2018 '!$A$1:$M$72</definedName>
  </definedNames>
  <calcPr calcId="171027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8" l="1"/>
  <c r="R66" i="6" l="1"/>
  <c r="D106" i="2" l="1"/>
  <c r="D104" i="2"/>
</calcChain>
</file>

<file path=xl/connections.xml><?xml version="1.0" encoding="utf-8"?>
<connections xmlns="http://schemas.openxmlformats.org/spreadsheetml/2006/main">
  <connection id="1" odcFile="C:\Users\mxzinch\OneDrive - Duke Energy\Documents\My Data Sources\WCLTENASDIMP01_PROD_AS FIHUBAS_JD Journal Detail.odc" keepAlive="1" name="WCLTENASDIMP01_PROD_AS FIHUBAS_JD Journal Detail" type="5" refreshedVersion="6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WCLTENASDIMP01_PROD_AS FIHUBAS_JD Journal Detail"/>
    <s v="{[CB - Business Unit HIER].[Business Unit Hierarchy].[Business Unit Level 08 Name - Description].&amp;[REGULATORY]&amp;[ALL - ALL ENTITIES - FOR CONSOLIDATION PURPOSES]&amp;[GROUP_CONSOL - GROUP CONSOLIDATION]&amp;[REGULATORY - REGULATORY REPORTING]&amp;[MIDWEST_REGULATED - Regulatory Reporting Midwest]&amp;[DE_OHIO_CON - Duke Energy Ohio Consolidated Incl KY]&amp;[DE_KENTUCKY_CON - Duke Energy Kentucky Consolidated]&amp;[DE_KENTUCKY - Duke Energy Kentucky]&amp;[DE_KENTUCKY_GAS - Duke Energy Kentucky Gas]}"/>
    <s v="{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OP_EXP - Operation Expenses (401)],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MAINT_EXP - Maintenance Expenses (402)]}"/>
    <s v="{[Business Rule].[_Rule Year].&amp;[2018]}"/>
    <s v="{[CB - Responsibility Center HIER].[Responsibility Center Hierarchy].[All]}"/>
    <s v="{[CB - Responsibility Center HIER].[Responsibility Center Level 02 Name - Description].[All]}"/>
    <s v="{[CB - Responsibility Center].[Responsibility Center CB - Description].[All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<sst xmlns="http://schemas.openxmlformats.org/spreadsheetml/2006/main" count="10775" uniqueCount="1869">
  <si>
    <t>Monetary Amount</t>
  </si>
  <si>
    <t>0500000 - Suprvsn and Engrg - Steam Oper</t>
  </si>
  <si>
    <t>0502100 - Fossil Steam Exp-Other</t>
  </si>
  <si>
    <t>0506000 - Misc Fossil Power Expenses</t>
  </si>
  <si>
    <t>0514000 - Maintenance - Misc Steam Plant</t>
  </si>
  <si>
    <t>0524000 - Misc Expenses-Nuc Oper</t>
  </si>
  <si>
    <t>0528000 - Maint Suprvsn and Enginrng-Nuc</t>
  </si>
  <si>
    <t>0546000 - Suprvsn and Enginring-CT Oper</t>
  </si>
  <si>
    <t>0549000 - Misc-Power Generation Expenses</t>
  </si>
  <si>
    <t>0551000 - Suprvsn and Enginring-CT Maint</t>
  </si>
  <si>
    <t>0556000 - System Cnts &amp; Load Dispatching</t>
  </si>
  <si>
    <t>0557000 - Other Expenses-Oper</t>
  </si>
  <si>
    <t>0566000 - Misc Trans Exp-Other</t>
  </si>
  <si>
    <t>0569100 - Maint of Computer Hardware</t>
  </si>
  <si>
    <t>0569200 - Maint Of Computer Software</t>
  </si>
  <si>
    <t>0580000 - Supervsn and Engring-Dist Oper</t>
  </si>
  <si>
    <t>0581004 - Load Dispatch-Dist of Elec</t>
  </si>
  <si>
    <t>0586000 - Meter Expenses-Dist</t>
  </si>
  <si>
    <t>0588100 - Misc Distribution Exp-Other</t>
  </si>
  <si>
    <t>0593000 - Maint Overhd Lines-Other-Dist</t>
  </si>
  <si>
    <t>0597000 - Maintenance Of Meters-Dist</t>
  </si>
  <si>
    <t>0711000 - Gas Boiler Labor</t>
  </si>
  <si>
    <t>0712000 - Gas Production-Other Power Ex</t>
  </si>
  <si>
    <t>0717000 - Liq Petro Gas Exp-Vapor Proc</t>
  </si>
  <si>
    <t>0728000 - Liquid Petroleum Gas</t>
  </si>
  <si>
    <t>0735000 - Gas Misc Production Exp</t>
  </si>
  <si>
    <t>0742000 - Maint Gas Production Equipmen</t>
  </si>
  <si>
    <t>0801000 - Purchases Gas &amp; NGL</t>
  </si>
  <si>
    <t>0801001 - Purchases Gas &amp; NGL-Aff</t>
  </si>
  <si>
    <t>0805002 - Unrecovered Purchase Gas Adj</t>
  </si>
  <si>
    <t>0805003 - Purchase Gas Cost Unbilled Rev</t>
  </si>
  <si>
    <t>0807000 - Gas Purchased Expenses</t>
  </si>
  <si>
    <t>0807100 - I/C Gas Purchased Expenses</t>
  </si>
  <si>
    <t>0813001 - Other Gas Supply Expenses</t>
  </si>
  <si>
    <t>0850001 - Operation Supv &amp; Eng-Tran</t>
  </si>
  <si>
    <t>0859000 - Other Expenses-Trans</t>
  </si>
  <si>
    <t>0871000 - Distribution Load Dispatching</t>
  </si>
  <si>
    <t>0874000 - Mains And Services</t>
  </si>
  <si>
    <t>0875000 - Measuring And Reg Stations-Ge</t>
  </si>
  <si>
    <t>0876000 - Measuring &amp; Reg Station-Indus</t>
  </si>
  <si>
    <t>0878000 - Meter And House Regulator Exp</t>
  </si>
  <si>
    <t>0879000 - Customer Installation Expense</t>
  </si>
  <si>
    <t>0880000 - Gas Distribution-Other Expense</t>
  </si>
  <si>
    <t>0887000 - Maintenance of Mains</t>
  </si>
  <si>
    <t>0889000 - Maint-Meas/Reg Stn Equip-Gas</t>
  </si>
  <si>
    <t>0892000 - Maintenance of Services</t>
  </si>
  <si>
    <t>0893000 - Maint - Meters And House Reg</t>
  </si>
  <si>
    <t>0894000 - Maint-Other Distribution Equip</t>
  </si>
  <si>
    <t>0901000 - Supervision-Cust Accts</t>
  </si>
  <si>
    <t>0902000 - Meter Reading Expense</t>
  </si>
  <si>
    <t>0903000 - Cust Records &amp; Collection Exp</t>
  </si>
  <si>
    <t>0903100 - Cust Contracts &amp; Orders-Local</t>
  </si>
  <si>
    <t>0903200 - Cust Billing &amp; Acct</t>
  </si>
  <si>
    <t>0903300 - Cust Collecting-Local</t>
  </si>
  <si>
    <t>0903400 - Cust Receiv &amp; Collect Exp-Edp</t>
  </si>
  <si>
    <t>0903891 - IC Collection Agent Revenue</t>
  </si>
  <si>
    <t>0904001 - BAD DEBT EXPENSE</t>
  </si>
  <si>
    <t>0905000 - Misc Customer Accts Expenses</t>
  </si>
  <si>
    <t>0908000 - Cust Asst Exp-Conservation Pro</t>
  </si>
  <si>
    <t>0908150 - Commer/Indust Assistance Exp</t>
  </si>
  <si>
    <t>0908160 - Cust Assist Exp-General</t>
  </si>
  <si>
    <t>0909650 - Misc Advertising Expenses</t>
  </si>
  <si>
    <t>0910000 - Misc Cust Serv/Inform Exp</t>
  </si>
  <si>
    <t>0910100 - Exp-Rs Reg Prod/Svces-CstAccts</t>
  </si>
  <si>
    <t>0911000 - Supervision</t>
  </si>
  <si>
    <t>0912000 - Demonstrating &amp; Selling Exp</t>
  </si>
  <si>
    <t>0913001 - Advertising Expense</t>
  </si>
  <si>
    <t>0920000 - A &amp; G Salaries</t>
  </si>
  <si>
    <t>0921100 - Employee Expenses</t>
  </si>
  <si>
    <t>0921101 - Employee Exp - NC</t>
  </si>
  <si>
    <t>0921110 - Relocation Expenses</t>
  </si>
  <si>
    <t>0921200 - Office Expenses</t>
  </si>
  <si>
    <t>0921300 - Telephone And Telegraph Exp</t>
  </si>
  <si>
    <t>0921400 - Computer Services Expenses</t>
  </si>
  <si>
    <t>0921540 - Computer Rent (Go Only)</t>
  </si>
  <si>
    <t>0921600 - Other</t>
  </si>
  <si>
    <t>0921980 - Office Supplies &amp; Expenses</t>
  </si>
  <si>
    <t>0922000 - Admin  Exp Transfer</t>
  </si>
  <si>
    <t>0923000 - Outside Services Employed</t>
  </si>
  <si>
    <t>0923980 - Outside Services Employee &amp;</t>
  </si>
  <si>
    <t>0924000 - Property Insurance</t>
  </si>
  <si>
    <t>0924050 - Inter-Co Prop Ins Exp</t>
  </si>
  <si>
    <t>0924980 - Property Insurance For Corp.</t>
  </si>
  <si>
    <t>0925000 - Injuries &amp; Damages</t>
  </si>
  <si>
    <t>0925051 - INTER-CO GEN LIAB EXP</t>
  </si>
  <si>
    <t>0925200 - Injuries And Damages-Other</t>
  </si>
  <si>
    <t>0925300 - Environmental Inj &amp; Damages</t>
  </si>
  <si>
    <t>0925980 - Injuries And Damages For Corp.</t>
  </si>
  <si>
    <t>0926000 - EMPL PENSIONS AND BENEFITS</t>
  </si>
  <si>
    <t>0926420 - Employees' Tuition Refund</t>
  </si>
  <si>
    <t>0926430 - Employees'Recreation Expense</t>
  </si>
  <si>
    <t>0926600 - Employee Benefits-Transferred</t>
  </si>
  <si>
    <t>0926999 - Non Serv Pension (ASU 2017-07)</t>
  </si>
  <si>
    <t>0928006 - State Reg Comm Proceeding</t>
  </si>
  <si>
    <t>0929000 - Duplicate Chrgs-Enrgy To Exp</t>
  </si>
  <si>
    <t>0929500 - Admin Exp Transf</t>
  </si>
  <si>
    <t>0930150 - Miscellaneous Advertising Exp</t>
  </si>
  <si>
    <t>0930200 - Misc General Expenses</t>
  </si>
  <si>
    <t>0930210 - Industry Association Dues</t>
  </si>
  <si>
    <t>0930220 - Exp Of Servicing Securities</t>
  </si>
  <si>
    <t>0930230 - Dues To Various Organizations</t>
  </si>
  <si>
    <t>0930240 - Director'S Expenses</t>
  </si>
  <si>
    <t>0930250 - Buy\Sell Transf Employee Homes</t>
  </si>
  <si>
    <t>0930700 - Research &amp; Development</t>
  </si>
  <si>
    <t>0930940 - General Expenses</t>
  </si>
  <si>
    <t>0931001 - Rents-A&amp;G</t>
  </si>
  <si>
    <t>0931008 - A&amp;G Rents-IC</t>
  </si>
  <si>
    <t>0932000 - Maintenance Of Gen Plant-Gas</t>
  </si>
  <si>
    <t>0935100 - Maint General Plant-Elec</t>
  </si>
  <si>
    <t>0935200 - Cust Infor &amp; Computer Control</t>
  </si>
  <si>
    <t>Grand Total</t>
  </si>
  <si>
    <t>Account Hierarchy</t>
  </si>
  <si>
    <t>Business Unit Hierarchy</t>
  </si>
  <si>
    <t>0193 - DE Carolinas Other Misc</t>
  </si>
  <si>
    <t>4090 - DEBS Depreciation - 20044</t>
  </si>
  <si>
    <t>6939 - PNG Gas Ops Admin</t>
  </si>
  <si>
    <t>9552 - Asset Accounting</t>
  </si>
  <si>
    <t>9927 - DEI-Acctg Default</t>
  </si>
  <si>
    <t>9928 - DEK-Acctg Default</t>
  </si>
  <si>
    <t>9929 - DEO-Reg Acctg Default</t>
  </si>
  <si>
    <t>9930 - Acctg Default</t>
  </si>
  <si>
    <t>S839 - General Ledger &amp; Accting Trx</t>
  </si>
  <si>
    <t>U819 - TRANSMISSION LINE ENGINEERING</t>
  </si>
  <si>
    <t>S566 - Workpl Strat &amp; Governance</t>
  </si>
  <si>
    <t>0435 - Manager - Engineering Program</t>
  </si>
  <si>
    <t>4016 - Bus Prtnr Rel &amp; Proj Staff</t>
  </si>
  <si>
    <t>4636 - Trans Line Maint - Hickory</t>
  </si>
  <si>
    <t>5220 - Manager - Building Services</t>
  </si>
  <si>
    <t>5222 - Man Dir-Engineering Proj Mgmt</t>
  </si>
  <si>
    <t>5915 - D OH Alloc-DEK</t>
  </si>
  <si>
    <t>6058 - Permit &amp; Compl-MW-DEBS</t>
  </si>
  <si>
    <t>6109 - DEI RES Managed Contracts</t>
  </si>
  <si>
    <t>6110 - DEK RES Managed Contracts</t>
  </si>
  <si>
    <t>6111 - DEO RES Managed Contracts</t>
  </si>
  <si>
    <t>6112 - PEC RES Managed Contracts</t>
  </si>
  <si>
    <t>6114 - PEF RES Managed Contracts</t>
  </si>
  <si>
    <t>6512 - Sub Maint - Greensboro</t>
  </si>
  <si>
    <t>6581 - Construction - Work Mgmt - DEC</t>
  </si>
  <si>
    <t>6623 - Sub Maint - Charlotte</t>
  </si>
  <si>
    <t>6634 - Sub Materials South</t>
  </si>
  <si>
    <t>6681 - RES Managed Contracts</t>
  </si>
  <si>
    <t>6824 - Project Management - DEC</t>
  </si>
  <si>
    <t>6973 - Gas Acctg &amp; Reporting.Map Gas</t>
  </si>
  <si>
    <t>7103 - Analytical Lab - DEBS</t>
  </si>
  <si>
    <t>7154 - H&amp;S Corporate Facilties</t>
  </si>
  <si>
    <t>7290 - Allen Stm Mgr Staff</t>
  </si>
  <si>
    <t>7291 - AS Resouce Manager</t>
  </si>
  <si>
    <t>8048 - D OH Alloc-DEC</t>
  </si>
  <si>
    <t>8120 - Envr Science Staff -DEBS</t>
  </si>
  <si>
    <t>8172 - Commercial Enterprise Legal Su</t>
  </si>
  <si>
    <t>8222 - Remediation DEBS</t>
  </si>
  <si>
    <t>8431 - Major Projects &amp; Renewables Le</t>
  </si>
  <si>
    <t>8520 - Land Surveying Staff</t>
  </si>
  <si>
    <t>8937 - Executive Rewards</t>
  </si>
  <si>
    <t>8987 - Corporate Litigation</t>
  </si>
  <si>
    <t>8995 - Land Mgmt &amp; Acquisition</t>
  </si>
  <si>
    <t>9843 - Real Estate Legal Support</t>
  </si>
  <si>
    <t>CP03 - D OH Alloc-DEK-CC</t>
  </si>
  <si>
    <t>CP05 - D OH Alloc-PEC-CC</t>
  </si>
  <si>
    <t>CP07 - T OH Alloc-DEC-CC</t>
  </si>
  <si>
    <t>CP09 - T OH Alloc-DEK-CC</t>
  </si>
  <si>
    <t>CP10 - T OH Alloc-DEI-CC</t>
  </si>
  <si>
    <t>CP11 - T OH Alloc-PEC-CC</t>
  </si>
  <si>
    <t>CP12 - T OH Alloc-PEF-CC</t>
  </si>
  <si>
    <t>GS12 - Gas OH Alloc-PNG NC</t>
  </si>
  <si>
    <t>GS24 - Gas OH Alloc-PNG 2S</t>
  </si>
  <si>
    <t>GS28 - Gas OH Alloc-PNG 3S</t>
  </si>
  <si>
    <t>J976 - Carolina Transactions Staff</t>
  </si>
  <si>
    <t>R662 - Project Management - MW</t>
  </si>
  <si>
    <t>S048 - Commercial Solar Legal Support</t>
  </si>
  <si>
    <t>S471 - DEK Erlanger 1</t>
  </si>
  <si>
    <t>S561 - Midwest Transactions Staff</t>
  </si>
  <si>
    <t>S574 - MW Trans Line Engg</t>
  </si>
  <si>
    <t>S731 - Real Est Strat &amp; Transactions</t>
  </si>
  <si>
    <t>S939 - Land Svcs Staff</t>
  </si>
  <si>
    <t>TIAD - T OH Alloc-DEC</t>
  </si>
  <si>
    <t>TIAF - T OH Alloc-PEF</t>
  </si>
  <si>
    <t>TIAI - T OH Alloc-DEI</t>
  </si>
  <si>
    <t>TIAK - T OH Alloc-DEK</t>
  </si>
  <si>
    <t>TIAP - T OH Alloc-PEC</t>
  </si>
  <si>
    <t>U230 - TRANSMISSION ENGR LINE</t>
  </si>
  <si>
    <t>U233 - TRANSMISSION ENGR SUBSTATION</t>
  </si>
  <si>
    <t>U235 - TRANS CONSTRUCTION SUPPORT</t>
  </si>
  <si>
    <t>U240 - Trans C&amp;M Relay Central</t>
  </si>
  <si>
    <t>VIAC - D OH Alloc-PEC</t>
  </si>
  <si>
    <t>W857 - Business Planning-DEP</t>
  </si>
  <si>
    <t>7470 - CNS MAINTENANCE</t>
  </si>
  <si>
    <t>8320 - FP&amp;A Staff</t>
  </si>
  <si>
    <t>0005 - Sr VP &amp; Chief Utility Ops</t>
  </si>
  <si>
    <t>0018 - Man Dir-Residential/Com Sales</t>
  </si>
  <si>
    <t>0027 - Man Dir -IT Bus Services (I)</t>
  </si>
  <si>
    <t>0100 - Corporate Charges and Credits</t>
  </si>
  <si>
    <t>0113 - Piedmont-Other</t>
  </si>
  <si>
    <t>0135 - Dir-Asset Integrity Management</t>
  </si>
  <si>
    <t>0416 - T/D/G Support SS</t>
  </si>
  <si>
    <t>0526 - VP-Regulatory Affairs</t>
  </si>
  <si>
    <t>0537 - Mgr-Bus Application Supp (I)</t>
  </si>
  <si>
    <t>0750 - H&amp;S Gas Field Support - PNY</t>
  </si>
  <si>
    <t>1017 - WM/SC App Support</t>
  </si>
  <si>
    <t>1031 - Op Sup-Const-Greenville-1130</t>
  </si>
  <si>
    <t>1033 - Renewables Ping &amp; Delivery</t>
  </si>
  <si>
    <t>1100 - Op Mgr-O&amp;M-Spartanburg-1100</t>
  </si>
  <si>
    <t>1101 - EMSOT Midwest</t>
  </si>
  <si>
    <t>1106 - Gen Comm Delivery Support Staf</t>
  </si>
  <si>
    <t>1107 - Nuclear IMA &amp; Reporting</t>
  </si>
  <si>
    <t>1116 - EMSOT FLORIDA</t>
  </si>
  <si>
    <t>1127 - Project Planning DEC</t>
  </si>
  <si>
    <t>1135 - Nucl Apps Functional Support</t>
  </si>
  <si>
    <t>1136 - Nuclear Functional Support</t>
  </si>
  <si>
    <t>1149 - Production Support</t>
  </si>
  <si>
    <t>1196 - Env Svcs - T&amp;D Car (DEP)</t>
  </si>
  <si>
    <t>1197 - Env Svcs - T&amp;D CAR (DEC)</t>
  </si>
  <si>
    <t>1210 - Nuc Solution Delivery Staff</t>
  </si>
  <si>
    <t>1211 - Nuc Site Rel Mgmt Staff</t>
  </si>
  <si>
    <t>1212 - Brunswick Site Relat Mgmt</t>
  </si>
  <si>
    <t>1214 - Robinson Site Rel Mgmt</t>
  </si>
  <si>
    <t>1215 - Harris Site Relationship Mgmt</t>
  </si>
  <si>
    <t>1219 - Nuc Development &amp; Deploy</t>
  </si>
  <si>
    <t>1227 - Cust &amp; ED Sol Supt Staff</t>
  </si>
  <si>
    <t>1228 - Agile Capability Center</t>
  </si>
  <si>
    <t>1229 - Filenet Support</t>
  </si>
  <si>
    <t>1231 - EH&amp;S Delivery &amp; Support</t>
  </si>
  <si>
    <t>1245 - Nuclear Solution Support Staff</t>
  </si>
  <si>
    <t>1250 - Customer Web Technology</t>
  </si>
  <si>
    <t>1258 - Smart Meter Operations</t>
  </si>
  <si>
    <t>1292 - Energy Data Management Staff</t>
  </si>
  <si>
    <t>1312 - Infrastructure &amp; Telecom Staff</t>
  </si>
  <si>
    <t>1323 - Proj Mgmt &amp; Bus Analysis Staff</t>
  </si>
  <si>
    <t>1332 - Ent Asset Mgt Del &amp; Supt</t>
  </si>
  <si>
    <t>1339 - Mobility Projects &amp; APIs</t>
  </si>
  <si>
    <t>1359 - Nuclear Asset Suite Support</t>
  </si>
  <si>
    <t>1363 - Nuclear Trng &amp; In-Process Supp</t>
  </si>
  <si>
    <t>1393 - McGuire/GO Relationship Mgmt</t>
  </si>
  <si>
    <t>1394 - Catawba/Kings Mtn Relat Mgmt</t>
  </si>
  <si>
    <t>1396 - Infrastructure Operations</t>
  </si>
  <si>
    <t>1397 - Oconee Site Relationship Mgmt</t>
  </si>
  <si>
    <t>1398 - Sys Arch, Database &amp; App Staff</t>
  </si>
  <si>
    <t>1403 - Data Mgmt</t>
  </si>
  <si>
    <t>1412 - Cust Services Support Staff</t>
  </si>
  <si>
    <t>1618 - H&amp;S Cars West FHO FS-DEBS</t>
  </si>
  <si>
    <t>1721 - Regional Sales Manager - Nash</t>
  </si>
  <si>
    <t>1735 - Supervisor-GIS Data Integrity</t>
  </si>
  <si>
    <t>1890 - Mgr - Operational Resources</t>
  </si>
  <si>
    <t>1903 - Gas Regulatory Compliance</t>
  </si>
  <si>
    <t>2125 - Op Sup-FCS-Charlotte-2125</t>
  </si>
  <si>
    <t>2132 - Op Sup-O&amp;M-Charlotte-2132</t>
  </si>
  <si>
    <t>2150 - Op Mgr-O&amp;M-Charlotte-2150</t>
  </si>
  <si>
    <t>2151 - Ops Sup - Reg Utility Ops</t>
  </si>
  <si>
    <t>2160 - Op Mgr-Const-Charlotte-2160</t>
  </si>
  <si>
    <t>2300 - Managing Dir - O&amp;M</t>
  </si>
  <si>
    <t>2635 - Supv - Measurement-Greenville</t>
  </si>
  <si>
    <t>3000 - Sr VP-Chief Comm Ops Officer</t>
  </si>
  <si>
    <t>3150 - Man Dir-Power Gen/Major Accts</t>
  </si>
  <si>
    <t>3163 - System Integration Team</t>
  </si>
  <si>
    <t>3210 - Dir-Pipeline Services</t>
  </si>
  <si>
    <t>3410 - Dir-Gas Supply, Sch, Optimiz</t>
  </si>
  <si>
    <t>3535 - Mgr - Pipeline Data Management</t>
  </si>
  <si>
    <t>3635 - Supv - Measurement-Greensboro</t>
  </si>
  <si>
    <t>3929 - GAS CAP OH ALLOC-KY</t>
  </si>
  <si>
    <t>3941 - Gas Stores Loading-Ky</t>
  </si>
  <si>
    <t>3943 - Gas OH Alloc-KY</t>
  </si>
  <si>
    <t>3972 - Operations</t>
  </si>
  <si>
    <t>4010 - Gen &amp; Reg Strategy-DEBS</t>
  </si>
  <si>
    <t>4019 - Car West Regional Fac - JLL PM</t>
  </si>
  <si>
    <t>4020 - Port - Planning &amp; Schedule</t>
  </si>
  <si>
    <t>4022 - Support Services</t>
  </si>
  <si>
    <t>4025 - Architecture &amp; Project Office</t>
  </si>
  <si>
    <t>4026 - IT T&amp;D PMO</t>
  </si>
  <si>
    <t>4027 - CIM Del &amp; Sup</t>
  </si>
  <si>
    <t>4028 - Gen &amp; Renewables IT Proj Mgmt</t>
  </si>
  <si>
    <t>4029 - IT EAM &amp; MDM PMO</t>
  </si>
  <si>
    <t>4030 - Technol Svcs&amp;Security Proj (I)</t>
  </si>
  <si>
    <t>4033 - Process Transform &amp; Agile Staf</t>
  </si>
  <si>
    <t>4035 - Metrics &amp; PPMA Support</t>
  </si>
  <si>
    <t>4039 - Invest Mgt. &amp; Proj Cost Contr</t>
  </si>
  <si>
    <t>4049 - IT Plng, Proj Oversight &amp; Agil</t>
  </si>
  <si>
    <t>4054 - Car Proj Planning &amp; Eng</t>
  </si>
  <si>
    <t>4057 - Business Process Mgmt</t>
  </si>
  <si>
    <t>4058 - Grid Solutions Change Mgmt.</t>
  </si>
  <si>
    <t>4065 - Enterprise Analytics</t>
  </si>
  <si>
    <t>4067 - Creative Services</t>
  </si>
  <si>
    <t>4093 - NERC CIP Enterprise Program</t>
  </si>
  <si>
    <t>4095 - Sftw,Database,Arch Staff</t>
  </si>
  <si>
    <t>4096 - Grid Solutions Eng &amp; Tech</t>
  </si>
  <si>
    <t>4098 - Grid Investment Development</t>
  </si>
  <si>
    <t>4099 - GS PMO &amp; Project Controls</t>
  </si>
  <si>
    <t>4101 - Govt &amp; Comm Relations-DE Car</t>
  </si>
  <si>
    <t>4111 - Hardening &amp; Resliency Carolina</t>
  </si>
  <si>
    <t>4112 - Self Optimizing Grid</t>
  </si>
  <si>
    <t>4113 - Grid Solutions Projects</t>
  </si>
  <si>
    <t>4117 - FLMW Proj Planning &amp; Eng</t>
  </si>
  <si>
    <t>4118 - Reporting</t>
  </si>
  <si>
    <t>4132 - Duke AMI Carolinas</t>
  </si>
  <si>
    <t>4133 - MDMS</t>
  </si>
  <si>
    <t>4136 - Metering Projects</t>
  </si>
  <si>
    <t>4137 - Project Execution Office</t>
  </si>
  <si>
    <t>4139 - PD APPLICATION SERVICES II</t>
  </si>
  <si>
    <t>4161 - DLC &amp; Comms Projects</t>
  </si>
  <si>
    <t>4165 - Targeted Underground</t>
  </si>
  <si>
    <t>4166 - Targeted Underground - DEC</t>
  </si>
  <si>
    <t>4167 - Targeted Underground - DEF</t>
  </si>
  <si>
    <t>4169 - Targeted Underground - DEO</t>
  </si>
  <si>
    <t>4171 - TECH INTEGRATION STAFF CAROLIN</t>
  </si>
  <si>
    <t>4178 - Targeted Underground - DEP</t>
  </si>
  <si>
    <t>4194 - MW DEBS-Eng &amp; TCR Staff</t>
  </si>
  <si>
    <t>4201 - Staff - CLT/GRNVL</t>
  </si>
  <si>
    <t>4211 - Account Maintenance</t>
  </si>
  <si>
    <t>4310 - Transmission VP Staff - Svc Co</t>
  </si>
  <si>
    <t>4315 - CAR DEC-DD Subdiv &amp; GIS</t>
  </si>
  <si>
    <t>4316 - CAR DEC-DD GIS West</t>
  </si>
  <si>
    <t>4317 - AMI / GAP Ohio - RC</t>
  </si>
  <si>
    <t>4318 - AMI Field Deployment</t>
  </si>
  <si>
    <t>4319 - Meter Deployment</t>
  </si>
  <si>
    <t>4321 - Admin Support</t>
  </si>
  <si>
    <t>4326 - Portfolio - Cost &amp; Est</t>
  </si>
  <si>
    <t>4508 - Training - Midwest</t>
  </si>
  <si>
    <t>4512 - Customer Planning &amp; Analytics</t>
  </si>
  <si>
    <t>4520 - PD EMER PLAN &amp; BUS CONTINUITY</t>
  </si>
  <si>
    <t>4541 - MW Brecon Heavy Equip 1 BS</t>
  </si>
  <si>
    <t>4610 - ET Operations &amp; Projects</t>
  </si>
  <si>
    <t>4612 - Tech Dev-Distributed Resources</t>
  </si>
  <si>
    <t>4635 - MW DEBS WMS OH/KY</t>
  </si>
  <si>
    <t>4703 - Grid Strat &amp; Invst Plng 110</t>
  </si>
  <si>
    <t>4704 - RCPS Staff</t>
  </si>
  <si>
    <t>4754 - Gen &amp; Renew Plng, Arch, PMO</t>
  </si>
  <si>
    <t>4755 - Finance/HR/Corp Architecture</t>
  </si>
  <si>
    <t>4761 - CAR Veg Mgmt Staff Car West</t>
  </si>
  <si>
    <t>4802 - Billing Staff</t>
  </si>
  <si>
    <t>4812 - Facilities &amp; Business Continui</t>
  </si>
  <si>
    <t>4814 - Workforce Mgmt - CLT/GRNVL</t>
  </si>
  <si>
    <t>4815 - Work Management - MW</t>
  </si>
  <si>
    <t>4817 - RU Midwest/Florida Finance</t>
  </si>
  <si>
    <t>4824 - Quality - Midwest</t>
  </si>
  <si>
    <t>4827 - Agents - Charlotte</t>
  </si>
  <si>
    <t>4831 - Program Performance</t>
  </si>
  <si>
    <t>4837 - Training -  CLT/GRNVL</t>
  </si>
  <si>
    <t>4851 - Process &amp; Business Planning</t>
  </si>
  <si>
    <t>4901 - PD IT Distribution</t>
  </si>
  <si>
    <t>4903 - PD IT Meter Svcs</t>
  </si>
  <si>
    <t>4917 - RU Carolinas Finance</t>
  </si>
  <si>
    <t>4943 - DEC PQRI Plan Gov</t>
  </si>
  <si>
    <t>4985 - CAR Dist Capacity Plan CW-DEP</t>
  </si>
  <si>
    <t>5040 - Mgr - Operational Support Org</t>
  </si>
  <si>
    <t>5060 - Dir - Operational Performance</t>
  </si>
  <si>
    <t>5110 - Mgr-Transmission Integrity</t>
  </si>
  <si>
    <t>5150 - Piedmont Contact Centers</t>
  </si>
  <si>
    <t>5183 - 1DF Exec Staff - DEC</t>
  </si>
  <si>
    <t>5187 - Veg Governance DEC</t>
  </si>
  <si>
    <t>5190 - CAR C&amp;M Staff DEC</t>
  </si>
  <si>
    <t>5193 - CAR PQ R&amp;I Piedmont</t>
  </si>
  <si>
    <t>5207 - Mgr - System Planning</t>
  </si>
  <si>
    <t>5211 - DEC Hickory 1</t>
  </si>
  <si>
    <t>5221 - Manager - System Integrity</t>
  </si>
  <si>
    <t>5240 - DEC C&amp;M NW Staff</t>
  </si>
  <si>
    <t>5241 - DEC Marion</t>
  </si>
  <si>
    <t>5269 - CAR DEC Resource Opt Staff</t>
  </si>
  <si>
    <t>5341 - DEC Durham 2</t>
  </si>
  <si>
    <t>5347 - Asset Planning &amp; Engineering</t>
  </si>
  <si>
    <t>5361 - CAR DEC-North WMS 1</t>
  </si>
  <si>
    <t>5365 - CAR DEC RMS Proj Mgmt</t>
  </si>
  <si>
    <t>5366 - Manager - Measurement &amp; Reg</t>
  </si>
  <si>
    <t>5370 - Mgr-GIS Data Integ &amp; Analysis</t>
  </si>
  <si>
    <t>5371 - Grid Systems &amp; Concepts</t>
  </si>
  <si>
    <t>5372 - Grid Architecture</t>
  </si>
  <si>
    <t>5377 - Grid Monitoring, Control, &amp; In</t>
  </si>
  <si>
    <t>5378 - Sup-Measurement-Rockingham</t>
  </si>
  <si>
    <t>5380 - Mgr - Measurement &amp; Regulation</t>
  </si>
  <si>
    <t>5381 - Super-Asset Mgmt Systems Supp</t>
  </si>
  <si>
    <t>5382 - Grid &amp; System Arch &amp; Support</t>
  </si>
  <si>
    <t>5400 - SC PNG Regional Stores</t>
  </si>
  <si>
    <t>5418 - DEC Palmetto Staff</t>
  </si>
  <si>
    <t>5452 - DEC Salisbury 2</t>
  </si>
  <si>
    <t>5453 - MW DCC Support DEBS</t>
  </si>
  <si>
    <t>5460 - CAR DCC Charlotte #4</t>
  </si>
  <si>
    <t>5461 - Business Process Imp DEC</t>
  </si>
  <si>
    <t>5472 - ED Mass Market Ops 1 - DEBS</t>
  </si>
  <si>
    <t>5516 - DEC Greenwood</t>
  </si>
  <si>
    <t>5542 - DEC Wenwood 1</t>
  </si>
  <si>
    <t>5550 - Data Management - DEC</t>
  </si>
  <si>
    <t>5564 - CAR DEC-Proj Mgmt</t>
  </si>
  <si>
    <t>5573 - Grid Sol Major Projects</t>
  </si>
  <si>
    <t>5604 - Power Delivery Other</t>
  </si>
  <si>
    <t>5650 - SC PNG Strategic Planning</t>
  </si>
  <si>
    <t>5800 - SC PNG Gas Ops</t>
  </si>
  <si>
    <t>5829 - MW DEO-DD OH/KY East</t>
  </si>
  <si>
    <t>5899 - Power Delivery Other-Oh</t>
  </si>
  <si>
    <t>6003 - Business Campaigns</t>
  </si>
  <si>
    <t>6004 - Mktg Ops I&amp;R DEBS</t>
  </si>
  <si>
    <t>6008 - Telecom Project Mgmt</t>
  </si>
  <si>
    <t>6029 - Behavioral Programs DEC</t>
  </si>
  <si>
    <t>6045 - Product Line Extensions-SE</t>
  </si>
  <si>
    <t>6049 - Natural Resources - DEBS</t>
  </si>
  <si>
    <t>6057 - WR Car East &amp; Midwest-DEBS</t>
  </si>
  <si>
    <t>6059 - EHS CCP Permit&amp;ComplinanceDEBS</t>
  </si>
  <si>
    <t>6062 - Permit &amp; Compl-Carolinas-DEBS</t>
  </si>
  <si>
    <t>6064 - Permit &amp; Compl-Florida-DEBS</t>
  </si>
  <si>
    <t>6067 - Business User Testing</t>
  </si>
  <si>
    <t>6068 - Business User Testing CAR</t>
  </si>
  <si>
    <t>6069 - Workforce &amp; PD Staff  DEC</t>
  </si>
  <si>
    <t>6071 - EHS CCP Wste&amp;GroundwterPrgDEBS</t>
  </si>
  <si>
    <t>6074 - Prj Ctrls - Planning &amp; Schedul</t>
  </si>
  <si>
    <t>6076 - DMS</t>
  </si>
  <si>
    <t>6082 - Environmental, H&amp;S Staff</t>
  </si>
  <si>
    <t>6083 - H&amp;S Programs-DEBS</t>
  </si>
  <si>
    <t>6085 - H&amp;S Cars East FHO FS-DEBS</t>
  </si>
  <si>
    <t>6090 - H&amp;S-Duke West Nursing Support</t>
  </si>
  <si>
    <t>6100 - PM &amp; Business Analysis</t>
  </si>
  <si>
    <t>6106 - Database PLM</t>
  </si>
  <si>
    <t>6108 - Software Change Management</t>
  </si>
  <si>
    <t>6116 - Enterprise Apps PMO</t>
  </si>
  <si>
    <t>6117 - Grid Solutions Reg Planning</t>
  </si>
  <si>
    <t>6123 - PMCOE</t>
  </si>
  <si>
    <t>6135 - TRANSMISSION PLANNING CAROLINA</t>
  </si>
  <si>
    <t>6136 - DMS Delivery</t>
  </si>
  <si>
    <t>6147 - Occupational Heath Support</t>
  </si>
  <si>
    <t>6149 - Process Improvement Analysis</t>
  </si>
  <si>
    <t>6164 - Industry &amp; Community Outreach</t>
  </si>
  <si>
    <t>6167 - Reliability Investments</t>
  </si>
  <si>
    <t>6169 - Grid Investment Init &amp; Plng</t>
  </si>
  <si>
    <t>6185 - EAM Consolidation Staff</t>
  </si>
  <si>
    <t>6207 - DEC Customer Experience PMO</t>
  </si>
  <si>
    <t>6229 - Compliance and Governance</t>
  </si>
  <si>
    <t>6231 - Strategic Communications</t>
  </si>
  <si>
    <t>6234 - Production Support Florida</t>
  </si>
  <si>
    <t>6235 - DataAnlytMobl&amp;Digtl Tranf Stff</t>
  </si>
  <si>
    <t>6236 - Transformational Technols Staf</t>
  </si>
  <si>
    <t>6246 - Real Estate DEC</t>
  </si>
  <si>
    <t>6251 - Market Sol Staff-DEBS</t>
  </si>
  <si>
    <t>6294 - H&amp;S Cars West FS Staff - DEBS</t>
  </si>
  <si>
    <t>6307 - Gen Plan &amp; Relationship Mgmt</t>
  </si>
  <si>
    <t>6308 - Planning &amp; Apps Integration</t>
  </si>
  <si>
    <t>6325 - OMS Support</t>
  </si>
  <si>
    <t>6330 - CCP - Project Planning - DEC</t>
  </si>
  <si>
    <t>6336 - IT Integrated Planning</t>
  </si>
  <si>
    <t>6356 - Data Science Innovation DEBS</t>
  </si>
  <si>
    <t>6357 - Enterprise Communications</t>
  </si>
  <si>
    <t>6371 - FL WMS North Coastal</t>
  </si>
  <si>
    <t>6388 - Gas Ops,Cust,Corp Del SupStaff</t>
  </si>
  <si>
    <t>6393 - OMS / DR Delivery</t>
  </si>
  <si>
    <t>6394 - MWMS Delivery</t>
  </si>
  <si>
    <t>6395 - GIS &amp; Eng Design</t>
  </si>
  <si>
    <t>6396 - IT Trans Application Delivery</t>
  </si>
  <si>
    <t>6398 - Project Environments</t>
  </si>
  <si>
    <t>6407 - Telecom Support &amp; Dispatch</t>
  </si>
  <si>
    <t>6412 - Operational Excellence-DEC</t>
  </si>
  <si>
    <t>6414 - Finance Solutions Delivery</t>
  </si>
  <si>
    <t>6421 - Data Science Innovation DEC</t>
  </si>
  <si>
    <t>6424 - Risk &amp; Compl Assur Staff-DEBS</t>
  </si>
  <si>
    <t>6425 - H&amp;S Cars East FHO Gas FS-DEBS</t>
  </si>
  <si>
    <t>6426 - Change Management Staff-DEBS</t>
  </si>
  <si>
    <t>6430 - Business Operations DEP</t>
  </si>
  <si>
    <t>6434 - Cust Exp Strat &amp; Mgmt-DEBS</t>
  </si>
  <si>
    <t>6449 - Envr MW East FS-DEBS</t>
  </si>
  <si>
    <t>6450 - ABSAT</t>
  </si>
  <si>
    <t>6458 - CRM Strategy Supt Adm - DEP</t>
  </si>
  <si>
    <t>6468 - Sourcing Field Operations</t>
  </si>
  <si>
    <t>6469 - Comm Bus(US) &amp; Distrib Energy</t>
  </si>
  <si>
    <t>6470 - Ash Basin Sourcing</t>
  </si>
  <si>
    <t>6474 - Vendor Mgmt Payments DEC</t>
  </si>
  <si>
    <t>6478 - Nuclear Ops &amp; EP Support</t>
  </si>
  <si>
    <t>6479 - Generation &amp; Comm Delivery</t>
  </si>
  <si>
    <t>6485 - H&amp;S Cars West FHO Gas/Hydro FS</t>
  </si>
  <si>
    <t>6486 - CCP Compl &amp; EHS FS Staff</t>
  </si>
  <si>
    <t>6487 - EHS CCP HS FS Staff</t>
  </si>
  <si>
    <t>6497 - Gas Work Mgmt Support 2</t>
  </si>
  <si>
    <t>6515 - Digital Strat DEBS</t>
  </si>
  <si>
    <t>6519 - Enterprise Systems</t>
  </si>
  <si>
    <t>6520 - Digital Strat DEC</t>
  </si>
  <si>
    <t>6545 - CAR Cont Over West Staff DEP</t>
  </si>
  <si>
    <t>6547 - Cyber Security Operations</t>
  </si>
  <si>
    <t>6550 - Telecom Operations Compliance</t>
  </si>
  <si>
    <t>6555 - Learning Development   - DEC</t>
  </si>
  <si>
    <t>6562 - Sub Maint - Central - Apparatu</t>
  </si>
  <si>
    <t>6627 - C&amp;M Car W Work Mgmt Supt</t>
  </si>
  <si>
    <t>6648 - IntCo100</t>
  </si>
  <si>
    <t>6673 - Report100</t>
  </si>
  <si>
    <t>6676 - Trans C&amp;M Services Staff</t>
  </si>
  <si>
    <t>6690 - ProMgmt100</t>
  </si>
  <si>
    <t>6699 - Envr Carolinas CC &amp; CT FS-PEC</t>
  </si>
  <si>
    <t>6711 - Meter Lab NC/SC</t>
  </si>
  <si>
    <t>6715 - CAROLINAS METER LAB</t>
  </si>
  <si>
    <t>6719 - CAROLINAS FLD MTR-CENTRAL</t>
  </si>
  <si>
    <t>6736 - METER READING STAFF</t>
  </si>
  <si>
    <t>6739 - Phase II Compliance</t>
  </si>
  <si>
    <t>6740 - Meter Svcs Support</t>
  </si>
  <si>
    <t>6741 - PD CAR Business Planning</t>
  </si>
  <si>
    <t>6743 - Operations Support Staff</t>
  </si>
  <si>
    <t>6750 - Utility of the Future</t>
  </si>
  <si>
    <t>6752 - PD Application Svcs - DEC</t>
  </si>
  <si>
    <t>6753 - Learning Svcs Carolinas West</t>
  </si>
  <si>
    <t>6757 - CCP-Prog &amp;Wtr Treatment-DEC</t>
  </si>
  <si>
    <t>6775 - ED Mass Market Ops 1 - DEO</t>
  </si>
  <si>
    <t>6817 - Customer Solutions Architect</t>
  </si>
  <si>
    <t>6828 - Customer &amp; DCC Continuous Impr</t>
  </si>
  <si>
    <t>6829 - Process Integration - DEC</t>
  </si>
  <si>
    <t>6833 - CIS DEBS</t>
  </si>
  <si>
    <t>6836 - CC&amp;CS - Florida</t>
  </si>
  <si>
    <t>6837 - CC&amp;CS - Midwest</t>
  </si>
  <si>
    <t>6838 - SMB - Carolina West</t>
  </si>
  <si>
    <t>6850 - SMB - Midwest</t>
  </si>
  <si>
    <t>6852 - OGC Fin IT &amp; OS Mgmt</t>
  </si>
  <si>
    <t>6859 - Nuc Pgm Data Migration Mgmt</t>
  </si>
  <si>
    <t>6880 - Strategy &amp; Architecture Staff</t>
  </si>
  <si>
    <t>6883 - NON-CIS DEBS</t>
  </si>
  <si>
    <t>6887 - Capital Projects - Line-DEF</t>
  </si>
  <si>
    <t>6894 - HR Plan, Mobile &amp; Talent Sol</t>
  </si>
  <si>
    <t>6912 - Work Management - Staff DEP</t>
  </si>
  <si>
    <t>6914 - Work Management - Staff DEC</t>
  </si>
  <si>
    <t>6929 - Duke Energy Carolinas</t>
  </si>
  <si>
    <t>6933 - Asset Acctg Only - DEP</t>
  </si>
  <si>
    <t>6946 - Project Manager - AFIT</t>
  </si>
  <si>
    <t>6948 - Policies &amp; Procedures</t>
  </si>
  <si>
    <t>6950 - Manager - Safety Assurance</t>
  </si>
  <si>
    <t>6962 - Manager - Major Account Servic</t>
  </si>
  <si>
    <t>6963 - Manager - Inside Sales</t>
  </si>
  <si>
    <t>6969 - Finance Program Office</t>
  </si>
  <si>
    <t>6970 - Env Hydro Renwble&amp;Const FS-DEC</t>
  </si>
  <si>
    <t>6972 - HR Delivery &amp; Support Staff</t>
  </si>
  <si>
    <t>6984 - Natural Gas Legal Support</t>
  </si>
  <si>
    <t>6990 - Gas Ops State Regulatory</t>
  </si>
  <si>
    <t>6991 - SC State Regulatory</t>
  </si>
  <si>
    <t>7102 - PM&amp;C Staff</t>
  </si>
  <si>
    <t>7109 - EHS Training-DEBS</t>
  </si>
  <si>
    <t>7117 - Envr Carolina Coal West FS-DEC</t>
  </si>
  <si>
    <t>7145 - MAINTENANCE TRAINING</t>
  </si>
  <si>
    <t>7164 - Misc Major Projects Allocation</t>
  </si>
  <si>
    <t>7190 - TECHNICAL TRAINING</t>
  </si>
  <si>
    <t>7200 - Marshall Manager Staff</t>
  </si>
  <si>
    <t>7203 - MS Engineering</t>
  </si>
  <si>
    <t>7206 - Buck Combined Cycle Station</t>
  </si>
  <si>
    <t>7232 - BC Production</t>
  </si>
  <si>
    <t>7266 - Corp Svcs Business Support</t>
  </si>
  <si>
    <t>7314 - IT Trans Support Carolinas</t>
  </si>
  <si>
    <t>7324 - PI Delivery &amp; Support</t>
  </si>
  <si>
    <t>7338 - Solutions and Project Delivery</t>
  </si>
  <si>
    <t>7344 - SC Gen NUC Staff</t>
  </si>
  <si>
    <t>7351 - Nuclear &amp; PMC Staff</t>
  </si>
  <si>
    <t>7370 - DESIGN ENGINEERING STAFF</t>
  </si>
  <si>
    <t>7378 - PMO &amp; Risk Management</t>
  </si>
  <si>
    <t>7395 - CIO Staff</t>
  </si>
  <si>
    <t>7398 - SC NUC WH Oconee</t>
  </si>
  <si>
    <t>73OD - ORG DEVELOPMENT</t>
  </si>
  <si>
    <t>73SS - SECURITY SUPPORT</t>
  </si>
  <si>
    <t>7402 - Carolinas Support</t>
  </si>
  <si>
    <t>7403 - Grid Mod, MDM, DR Support</t>
  </si>
  <si>
    <t>7404 - PNG S2K Sol Del &amp; Sup</t>
  </si>
  <si>
    <t>7405 - ATS Services</t>
  </si>
  <si>
    <t>7411 - SITE SERVICES STAFF</t>
  </si>
  <si>
    <t>7482 - CNS SITE SERVICES</t>
  </si>
  <si>
    <t>7515 - Cybersecurity &amp; IT Compliance</t>
  </si>
  <si>
    <t>7534 - Nuc Apps Gov &amp; Oversight Staff</t>
  </si>
  <si>
    <t>7548 - MECHANCIAL ROTATING EQUIPMENT</t>
  </si>
  <si>
    <t>7635 - Manager - SCADA &amp; Controls</t>
  </si>
  <si>
    <t>7720 - CEMS-Programs-DEBS</t>
  </si>
  <si>
    <t>7728 - Tech Support</t>
  </si>
  <si>
    <t>7781 - I&amp;E Breaker Team Jocassee</t>
  </si>
  <si>
    <t>7800 - IT Telecom Wless-Tran Staff</t>
  </si>
  <si>
    <t>7802 - Mobility Analytics Technolgies</t>
  </si>
  <si>
    <t>7803 - Wless-Tran Del Car East FL MW</t>
  </si>
  <si>
    <t>7805 - Field Services North &amp; LIT</t>
  </si>
  <si>
    <t>7807 - Wless-Tran Del Car West</t>
  </si>
  <si>
    <t>7809 - Plan &amp; Work Mgmt Ent and Carol</t>
  </si>
  <si>
    <t>7810 - Voice Data Cont Improve</t>
  </si>
  <si>
    <t>7811 - Wless-Tran PLM</t>
  </si>
  <si>
    <t>7812 - Wless-Tran Business Projects</t>
  </si>
  <si>
    <t>7813 - Telecom Support Services</t>
  </si>
  <si>
    <t>7815 - IT Telecom Voice Data Staff</t>
  </si>
  <si>
    <t>7816 - Voice Data PLM</t>
  </si>
  <si>
    <t>7817 - Telecom Architects</t>
  </si>
  <si>
    <t>7818 - Cybersecurity Project RC</t>
  </si>
  <si>
    <t>7821 - FS-Charlotte</t>
  </si>
  <si>
    <t>7823 - FS/LIT-Plainfield</t>
  </si>
  <si>
    <t>7824 - FS-Greenville</t>
  </si>
  <si>
    <t>7825 - FS/LIT-Cincinnati</t>
  </si>
  <si>
    <t>7826 - FS-N-Construction Carolinas</t>
  </si>
  <si>
    <t>7827 - Telecom Staff</t>
  </si>
  <si>
    <t>7828 - FS-Raleigh</t>
  </si>
  <si>
    <t>7829 - FS-Wilmington</t>
  </si>
  <si>
    <t>7830 - Voice Data Del Car West</t>
  </si>
  <si>
    <t>7831 - Business Operations</t>
  </si>
  <si>
    <t>7832 - FS-Construction-South</t>
  </si>
  <si>
    <t>7833 - Field Services South &amp; LIT</t>
  </si>
  <si>
    <t>7836 - Voice Data Del Car East FL MW</t>
  </si>
  <si>
    <t>7837 - Wless-Tran Cont Improve</t>
  </si>
  <si>
    <t>7841 - Site Licensing Support - DEBS</t>
  </si>
  <si>
    <t>7859 - 1DF-DEC-Light Prog Staff</t>
  </si>
  <si>
    <t>7920 - Data Analytics &amp; Solutions</t>
  </si>
  <si>
    <t>7921 - Analytics &amp; Data Services</t>
  </si>
  <si>
    <t>7922 - Data Integration</t>
  </si>
  <si>
    <t>7984 - Cont. Improvement, TVM, Red</t>
  </si>
  <si>
    <t>8022 - Workforce Hub Rptg &amp; Secur</t>
  </si>
  <si>
    <t>8029 - IT High Level Project Costs</t>
  </si>
  <si>
    <t>8051 - Firewall Management</t>
  </si>
  <si>
    <t>8077 - CTA &amp; CTA Savings</t>
  </si>
  <si>
    <t>8080 - Nuclear EH&amp;S Legal Staff</t>
  </si>
  <si>
    <t>8099 - Sec Comm DocMgt Sol Staff</t>
  </si>
  <si>
    <t>8100 - IT Grid Sol Del &amp; Supt Staff</t>
  </si>
  <si>
    <t>8109 - Meter &amp; AMI/MDM Delivery</t>
  </si>
  <si>
    <t>8113 - NC State Regulatory</t>
  </si>
  <si>
    <t>8118 - Envr Programs - DEBS</t>
  </si>
  <si>
    <t>8175 - CT Program Management DEC</t>
  </si>
  <si>
    <t>8207 - H&amp;S Const&amp;Renewables Supt-DEBS</t>
  </si>
  <si>
    <t>8238 - Sourcing, Governance Contracts</t>
  </si>
  <si>
    <t>8248 - Op Security - Staff</t>
  </si>
  <si>
    <t>8261 - MOD SUPPORT</t>
  </si>
  <si>
    <t>8262 - Electric Acct &amp; Reporting</t>
  </si>
  <si>
    <t>8263 - EAM Portfolio Support</t>
  </si>
  <si>
    <t>8269 - NIT Staff</t>
  </si>
  <si>
    <t>8273 - InformationMgmtSolutions Staff</t>
  </si>
  <si>
    <t>8288 - FAC &amp; EQUIP MAINT</t>
  </si>
  <si>
    <t>8297 - Enterprise Security Staff</t>
  </si>
  <si>
    <t>8299 - CMS Del &amp; Sup</t>
  </si>
  <si>
    <t>8310 - DE N. Carolina Pres. &amp; Staff</t>
  </si>
  <si>
    <t>8311 - Strategy &amp; Growth Initiatives</t>
  </si>
  <si>
    <t>8321 - FHO Renew Delivery &amp; Support</t>
  </si>
  <si>
    <t>8336 - Lark Shop</t>
  </si>
  <si>
    <t>8372 - Corp Solutions Support Staff</t>
  </si>
  <si>
    <t>8375 - Sharepoint Del &amp; Spt</t>
  </si>
  <si>
    <t>8384 - IS Quality Assurance</t>
  </si>
  <si>
    <t>8396 - Corp, FI &amp; HR Sourced Spt</t>
  </si>
  <si>
    <t>8408 - Talent Acquisition &amp; Workforce</t>
  </si>
  <si>
    <t>8428 - Infrastructure Protection Svcs</t>
  </si>
  <si>
    <t>8432 - Data Architecture</t>
  </si>
  <si>
    <t>8502 - Tech Environ -Supt</t>
  </si>
  <si>
    <t>8538 - SC SUP Vendor Payment Admin</t>
  </si>
  <si>
    <t>8555 - Security Risk &amp; Compliance</t>
  </si>
  <si>
    <t>8651 - Change Management</t>
  </si>
  <si>
    <t>8682 - Total Rewards and HR Ops</t>
  </si>
  <si>
    <t>8685 - EM&amp;PCS Staff</t>
  </si>
  <si>
    <t>8689 - EPS Delivery</t>
  </si>
  <si>
    <t>8707 - SC T&amp;D Integrated Supply</t>
  </si>
  <si>
    <t>8711 - DEBS PQRI Plan Gov</t>
  </si>
  <si>
    <t>8732 - Environ. Controls Consulting</t>
  </si>
  <si>
    <t>8735 - Strategic Programs</t>
  </si>
  <si>
    <t>8737 - NERC CIP Admin-MW/FL</t>
  </si>
  <si>
    <t>8745 - Reg Renew Projects - West</t>
  </si>
  <si>
    <t>8748 - Metro Charlotte</t>
  </si>
  <si>
    <t>8749 - OGC Staff</t>
  </si>
  <si>
    <t>8753 - Preparedness Services</t>
  </si>
  <si>
    <t>8754 - Financial Forecasting &amp; Analys</t>
  </si>
  <si>
    <t>8755 - Financial Officer Staff</t>
  </si>
  <si>
    <t>8764 - HR SVP Staff</t>
  </si>
  <si>
    <t>8770 - Commercial Travel</t>
  </si>
  <si>
    <t>8774 - Nuclear EH&amp;S Legal Support</t>
  </si>
  <si>
    <t>8781 - Digital External</t>
  </si>
  <si>
    <t>8782 - Advertising and Mktg</t>
  </si>
  <si>
    <t>8783 - Print Services</t>
  </si>
  <si>
    <t>8810 - Fleet Services Staff</t>
  </si>
  <si>
    <t>8812 - FH WH Belews Buck Dan Rock</t>
  </si>
  <si>
    <t>8820 - Asset Acq/Design &amp; Policy</t>
  </si>
  <si>
    <t>8829 - Car West Regional Fac - JLL FM</t>
  </si>
  <si>
    <t>8830 - Business Performance</t>
  </si>
  <si>
    <t>8839 - Admin, Parts &amp; Cont Mgt</t>
  </si>
  <si>
    <t>8841 - Durham Garage</t>
  </si>
  <si>
    <t>8842 - Greensboro Garage</t>
  </si>
  <si>
    <t>8850 - Charlotte Regional Fac- JLL FM</t>
  </si>
  <si>
    <t>8856 - Charlotte Regional Fac AsstStf</t>
  </si>
  <si>
    <t>8861 - Business Performance Staff</t>
  </si>
  <si>
    <t>8883 - Greenville Garage</t>
  </si>
  <si>
    <t>8887 - Oconee Garage</t>
  </si>
  <si>
    <t>8891 - Hickory Garage</t>
  </si>
  <si>
    <t>8893 - Charlotte Garage</t>
  </si>
  <si>
    <t>8894 - Toddville Garage</t>
  </si>
  <si>
    <t>8896 - Catawba Garage</t>
  </si>
  <si>
    <t>8897 - Mcguire Garage</t>
  </si>
  <si>
    <t>8907 - Compensation</t>
  </si>
  <si>
    <t>8912 - Employee Benefits</t>
  </si>
  <si>
    <t>8925 - Charlotte Regional Fac- JLL PM</t>
  </si>
  <si>
    <t>8926 - SC T&amp;D Mat Equip Sourcing</t>
  </si>
  <si>
    <t>8928 - Nuclear EH&amp;S Legal Support</t>
  </si>
  <si>
    <t>8930 - Vendor Mgt &amp; Proj Gov</t>
  </si>
  <si>
    <t>8950 - SC CPO Staff</t>
  </si>
  <si>
    <t>8951 - SC ENT Tier 3</t>
  </si>
  <si>
    <t>8962 - FH Site Buying Car West</t>
  </si>
  <si>
    <t>8966 - M&amp;A Special Projects-Corporate</t>
  </si>
  <si>
    <t>8967 - FH Carolinas Operations</t>
  </si>
  <si>
    <t>8980 - SC T&amp;D Materials Mgmt Staff</t>
  </si>
  <si>
    <t>8994 - Security and Compliance Staff</t>
  </si>
  <si>
    <t>8996 - Employee Comm &amp; Engagement</t>
  </si>
  <si>
    <t>9002 - Health &amp; Safety Staff</t>
  </si>
  <si>
    <t>9003 - H&amp;S Const&amp;Renewables Supt-DEBS</t>
  </si>
  <si>
    <t>9004 - H&amp;S GAS SUPPT - DEBS</t>
  </si>
  <si>
    <t>9015 - Business Development</t>
  </si>
  <si>
    <t>9017 - Non-Res Strategy &amp; Prod Mgmt</t>
  </si>
  <si>
    <t>9018 - Business Intelligence DEC</t>
  </si>
  <si>
    <t>9048 - IT T&amp;D Solutions Architecture</t>
  </si>
  <si>
    <t>9140 - Piedmont Processing Transition</t>
  </si>
  <si>
    <t>9160 - Mgr - Enterprise Quality Mgmt</t>
  </si>
  <si>
    <t>9292 - Enhanced Basic Services DEC</t>
  </si>
  <si>
    <t>9341 - Solutions &amp; Data Architecture</t>
  </si>
  <si>
    <t>9348 - Event Technical Services</t>
  </si>
  <si>
    <t>9351 - Cust Center Sol Del &amp; Sup</t>
  </si>
  <si>
    <t>9355 - DMS Support DEC/DEMW</t>
  </si>
  <si>
    <t>9412 - Insurance &amp; Risk Mgmt</t>
  </si>
  <si>
    <t>9415 - Entprise Protective Svcs-Staf</t>
  </si>
  <si>
    <t>9421 - Stk Strat, Sust., Found Staff</t>
  </si>
  <si>
    <t>9459 - Investor Relations &amp; FP Staff</t>
  </si>
  <si>
    <t>9481 - Environment Management ED</t>
  </si>
  <si>
    <t>9482 - Environment Management EAM</t>
  </si>
  <si>
    <t>9487 - Corp Comm Delivery &amp; Support</t>
  </si>
  <si>
    <t>9501 - Directory &amp; Access Svcs</t>
  </si>
  <si>
    <t>9504 - Virtualization Operations</t>
  </si>
  <si>
    <t>9516 - IT Remote Support</t>
  </si>
  <si>
    <t>9517 - Support Services</t>
  </si>
  <si>
    <t>9518 - Telecom Ent Comm Grid Pgrm Spt</t>
  </si>
  <si>
    <t>9519 - Local IT Carolinas North/West</t>
  </si>
  <si>
    <t>9521 - Delivery Operations</t>
  </si>
  <si>
    <t>9522 - EHD &amp; IT Service Mgmt</t>
  </si>
  <si>
    <t>9526 - Financial Reporting</t>
  </si>
  <si>
    <t>9528 - EVENT MGMT SVCS</t>
  </si>
  <si>
    <t>9533 - Payroll</t>
  </si>
  <si>
    <t>9534 - IT Ops Center Staff</t>
  </si>
  <si>
    <t>9555 - Filenet Delivery</t>
  </si>
  <si>
    <t>9570 - IT Inf Hardware &amp;Ops Sys Staff</t>
  </si>
  <si>
    <t>9574 - Customer Solutions</t>
  </si>
  <si>
    <t>9576 - IVR Solutions</t>
  </si>
  <si>
    <t>9578 - Database Delivery</t>
  </si>
  <si>
    <t>9580 - IT Customer Systems Staff</t>
  </si>
  <si>
    <t>9582 - IT T&amp;D Sol Arch,Test,Env Staff</t>
  </si>
  <si>
    <t>9583 - Workstation services</t>
  </si>
  <si>
    <t>9587 - Office 365 &amp; Messaging Support</t>
  </si>
  <si>
    <t>9604 - NERC CIP Security Delivery</t>
  </si>
  <si>
    <t>9605 - Operations and Support Service</t>
  </si>
  <si>
    <t>9606 - Database Services</t>
  </si>
  <si>
    <t>9608 - Gas SCADA and Facility Support</t>
  </si>
  <si>
    <t>9612 - IT Infrastructure Strat Init</t>
  </si>
  <si>
    <t>9613 - Corporate Accounting</t>
  </si>
  <si>
    <t>9617 - Charlotte EHD Operations</t>
  </si>
  <si>
    <t>9623 - ED &amp; Gas Support</t>
  </si>
  <si>
    <t>9626 - Duke Energy Holding</t>
  </si>
  <si>
    <t>9630 - Asset Mgmt Svcs</t>
  </si>
  <si>
    <t>9633 - Pulse &amp; Automation</t>
  </si>
  <si>
    <t>9634 - DMS/SCADA Delivery</t>
  </si>
  <si>
    <t>9636 - Data Center Operations Support</t>
  </si>
  <si>
    <t>9637 - MW &amp; FL Support</t>
  </si>
  <si>
    <t>9638 - Voice Data Business Projects</t>
  </si>
  <si>
    <t>9639 - Strat&amp;Gov Grid Sol TD Del&amp;Supt</t>
  </si>
  <si>
    <t>9640 - Enterprise Architecture</t>
  </si>
  <si>
    <t>9641 - Infr PLM &amp; Wrkstn Svcs</t>
  </si>
  <si>
    <t>9642 - Monitoring &amp; Performance Mgmt</t>
  </si>
  <si>
    <t>9645 - System Management Services</t>
  </si>
  <si>
    <t>9649 - Finance In-House Spt</t>
  </si>
  <si>
    <t>9650 - CBIS Del &amp; Sup</t>
  </si>
  <si>
    <t>9653 - Operations Architecture</t>
  </si>
  <si>
    <t>9657 - Business Transform&amp; Techn Staf</t>
  </si>
  <si>
    <t>9690 - Web Services</t>
  </si>
  <si>
    <t>9693 - Tech Asset Proj Support</t>
  </si>
  <si>
    <t>9697 - Behavioral Programs DEBS</t>
  </si>
  <si>
    <t>9699 - CIS IT Architecture</t>
  </si>
  <si>
    <t>9701 - CDP &amp; Corp Com Del &amp; Support</t>
  </si>
  <si>
    <t>9735 - ITSM Process and Execution</t>
  </si>
  <si>
    <t>9745 - VP &amp; Admin Services Staff</t>
  </si>
  <si>
    <t>9755 - Cross Function Analytics DEBS</t>
  </si>
  <si>
    <t>9759 - Analytics Portfolio Mgmt DEC</t>
  </si>
  <si>
    <t>9761 - Corp Depts Sol Del</t>
  </si>
  <si>
    <t>9762 - ITSM / EHD Tools &amp; Reporting</t>
  </si>
  <si>
    <t>9783 - Project Development</t>
  </si>
  <si>
    <t>9800 - Controller</t>
  </si>
  <si>
    <t>9835 - ED Mass Market Ops 2 - DEBS</t>
  </si>
  <si>
    <t>9844 - MDM Delivery/Support</t>
  </si>
  <si>
    <t>9845 - AMI Delivery/Support</t>
  </si>
  <si>
    <t>9846 - Natural Gas Eng-Design</t>
  </si>
  <si>
    <t>9850 - FL Regulated Solar North</t>
  </si>
  <si>
    <t>9856 - MW Standards</t>
  </si>
  <si>
    <t>9858 - DEC Standards</t>
  </si>
  <si>
    <t>9862 - NERC CIP IT</t>
  </si>
  <si>
    <t>9863 - Cyber Architects &amp; ITOT</t>
  </si>
  <si>
    <t>9865 - NG Solutions Delivery-Ops Apps</t>
  </si>
  <si>
    <t>9866 - EAM Mobile</t>
  </si>
  <si>
    <t>9867 - Work Management Delivery</t>
  </si>
  <si>
    <t>9868 - Mobile Device Support</t>
  </si>
  <si>
    <t>9875 - Natural Gas Eng&amp;Comm Ops Sols</t>
  </si>
  <si>
    <t>9876 - Gas Operations PMO</t>
  </si>
  <si>
    <t>9877 - NG Solutions Del Comm Ops</t>
  </si>
  <si>
    <t>9886 - Internal Audit Gvrnce</t>
  </si>
  <si>
    <t>9889 - UAS Department</t>
  </si>
  <si>
    <t>9897 - Aviation Corporate Jets</t>
  </si>
  <si>
    <t>9910 - Procurement 1 Staff</t>
  </si>
  <si>
    <t>9960 - Transactn Prcssng &amp; Cust Suppo</t>
  </si>
  <si>
    <t>BCPC - Belews Creek Projects-DEC</t>
  </si>
  <si>
    <t>CCEC - Supervisors - Cincinnati</t>
  </si>
  <si>
    <t>CECC - Coal Elec/Controls-DEC</t>
  </si>
  <si>
    <t>CP01 - D OH Alloc-DEC-CC</t>
  </si>
  <si>
    <t>CP86 - GS Indirect Alloc DEK-CC</t>
  </si>
  <si>
    <t>CS01 - Cust Contact Tech Supp-CAR</t>
  </si>
  <si>
    <t>CS02 - Execution Support - CLT/GRNVL</t>
  </si>
  <si>
    <t>CS09 - Prototype Lab-CAR</t>
  </si>
  <si>
    <t>CS14 - RCS Cust Sys &amp; Proc Staff-CAR</t>
  </si>
  <si>
    <t>CS17 - RCS Cust Supp App-CAR</t>
  </si>
  <si>
    <t>CS27 - Receivables Staff-CAR</t>
  </si>
  <si>
    <t>CS30 - Vendor Management Staff - DEC</t>
  </si>
  <si>
    <t>CS33 - Cust Exp Strat &amp; Mgmt-CAR</t>
  </si>
  <si>
    <t>CS34 - RCPS Bus Planning-CAR</t>
  </si>
  <si>
    <t>CS37 - Complex Billing Staff-DEC</t>
  </si>
  <si>
    <t>CS39 - RCPS Staff_CAR</t>
  </si>
  <si>
    <t>CS41 - Contact Center Technology-CAR</t>
  </si>
  <si>
    <t>CS42 - Customer Web Technology-CAR</t>
  </si>
  <si>
    <t>CS45 - Customer Change Mgmt.</t>
  </si>
  <si>
    <t>CS47 - Mass Market Billing SE-CAR</t>
  </si>
  <si>
    <t>CS53 - Cross Function Analytics DEC</t>
  </si>
  <si>
    <t>CS55 - Billing Staff-CAR</t>
  </si>
  <si>
    <t>CS60 - Managers - CLT/GRNVL</t>
  </si>
  <si>
    <t>CS66 - ED Mass Market Ops 1 - DEC</t>
  </si>
  <si>
    <t>CS68 - Cust Contact Tech Staff-CAR</t>
  </si>
  <si>
    <t>CS84 - Data Management_CAR</t>
  </si>
  <si>
    <t>D056 - Commercial Legal Staff</t>
  </si>
  <si>
    <t>DMSS - DMS Support DEF/DEP</t>
  </si>
  <si>
    <t>E005 - CAR Raleigh DCC Staff</t>
  </si>
  <si>
    <t>E006 - CAR DEP Raleigh Grid Mgmt</t>
  </si>
  <si>
    <t>E012 - Meter Engineering Support  PEC</t>
  </si>
  <si>
    <t>E021 - DIST APPLICATION SUPPORT</t>
  </si>
  <si>
    <t>E030 - CAR DEP-DD Wilmington</t>
  </si>
  <si>
    <t>E036 - CAR Veg Mgmt Staff Car East</t>
  </si>
  <si>
    <t>E037 - COMPONENTS</t>
  </si>
  <si>
    <t>E049 - DEP Wilmington North 1</t>
  </si>
  <si>
    <t>E055 - DEP Goldsboro</t>
  </si>
  <si>
    <t>E070 - CAR Cont Mgmt Coastal Plains</t>
  </si>
  <si>
    <t>E078 - DEP Triangle Staff</t>
  </si>
  <si>
    <t>E113 - DEP Haywood</t>
  </si>
  <si>
    <t>E114 - DEP Asheville 1</t>
  </si>
  <si>
    <t>E117 - DEP Asheville 3</t>
  </si>
  <si>
    <t>E118 - DEP Asheville 2</t>
  </si>
  <si>
    <t>E138 - DEP Kingstree</t>
  </si>
  <si>
    <t>E140 - DEP Marion</t>
  </si>
  <si>
    <t>E142 - DEP Rockingham</t>
  </si>
  <si>
    <t>E157 - DEP Sumter</t>
  </si>
  <si>
    <t>E175 - CAR DEP-DD Florence</t>
  </si>
  <si>
    <t>E176 - CAR DEP Service Opt Triangle</t>
  </si>
  <si>
    <t>E178 - CAR DEP-DD Raleigh North</t>
  </si>
  <si>
    <t>E186 - CAR C&amp;M Staff DEP</t>
  </si>
  <si>
    <t>E447 - HNP ENGINEERING PROGRAMS</t>
  </si>
  <si>
    <t>E645 - FGD-ASHEVILLE PLANT-CHG</t>
  </si>
  <si>
    <t>EE13 - Wilmington Garage-Svc Co</t>
  </si>
  <si>
    <t>EE14 - Garner Garage-Svc Co</t>
  </si>
  <si>
    <t>EE15 - ABERDEEN GARAGE-Svc Co</t>
  </si>
  <si>
    <t>EE16 - Florence Garage-Svc Co</t>
  </si>
  <si>
    <t>EE20 - Asheville  Garage-Svc Co</t>
  </si>
  <si>
    <t>EE36 - Haines City Garage-Svc Co</t>
  </si>
  <si>
    <t>EE37 - SYSTEM TRAVELERS-Svc Co</t>
  </si>
  <si>
    <t>EE56 - CRAWFORDVILLE GARAGE-Svc Co</t>
  </si>
  <si>
    <t>EMSS - IT Trans Support MW &amp; FL</t>
  </si>
  <si>
    <t>FMKY - FMKY-Non DEBS</t>
  </si>
  <si>
    <t>GCIK - Gas Cosntruction Inspectors KY</t>
  </si>
  <si>
    <t>GIAK - GS Indirect Alloc DEK</t>
  </si>
  <si>
    <t>J025 - CAR DEP-Mjr Prj Coastal Plains</t>
  </si>
  <si>
    <t>J030 - CAR DEP-Mjr Prj Triangle</t>
  </si>
  <si>
    <t>J036 - CAR DEP-Service Optimization M</t>
  </si>
  <si>
    <t>J046 - DEP PQRI Plan Gov</t>
  </si>
  <si>
    <t>J058 -  PD Application Services</t>
  </si>
  <si>
    <t>J082 - FL-Mjr Prj Central</t>
  </si>
  <si>
    <t>J117 - Trans Engineering Staff - PEC</t>
  </si>
  <si>
    <t>J127 - Data Management - DEP</t>
  </si>
  <si>
    <t>J132 - Proj &amp; Control PEC</t>
  </si>
  <si>
    <t>J150 - Work Management - DEF</t>
  </si>
  <si>
    <t>J192 - Trans Asset Protection Florida</t>
  </si>
  <si>
    <t>J220 - DEP AE East</t>
  </si>
  <si>
    <t>J222 - Staff - Florida</t>
  </si>
  <si>
    <t>J224 - Managers - Florida</t>
  </si>
  <si>
    <t>J226 - Execution Support - Florida</t>
  </si>
  <si>
    <t>J337 - FL Veg Mgmt</t>
  </si>
  <si>
    <t>J428 - Envr Carolina Coal East FS-PEC</t>
  </si>
  <si>
    <t>J543 - RU Gas Ops Finance</t>
  </si>
  <si>
    <t>J546 - Trans C&amp;M Eastern Relay Leland</t>
  </si>
  <si>
    <t>J600 - Analysis and Reporting</t>
  </si>
  <si>
    <t>J634 - Env Svcs - T&amp;D MW</t>
  </si>
  <si>
    <t>J671 - 1DF Exec Staff - DEBS</t>
  </si>
  <si>
    <t>J687 - Contact Center Tech</t>
  </si>
  <si>
    <t>J691 - Car East Regional Fac Asst Stf</t>
  </si>
  <si>
    <t>J741 - Critical Infr Staff</t>
  </si>
  <si>
    <t>J749 - St. Pettersburg EHD Operations</t>
  </si>
  <si>
    <t>J757 - Local IT Carolinas East</t>
  </si>
  <si>
    <t>J760 - Local IT Florida</t>
  </si>
  <si>
    <t>J773 - Network Operations Center</t>
  </si>
  <si>
    <t>J813 - Marketing Del &amp; Sup</t>
  </si>
  <si>
    <t>J832 - CSS Del &amp; Sup</t>
  </si>
  <si>
    <t>J839 - HR WFHub Solutions</t>
  </si>
  <si>
    <t>J840 - Nat Gas Sols &amp; Ent Apps PMO St</t>
  </si>
  <si>
    <t>J841 - Natural Gas Oper Solutions</t>
  </si>
  <si>
    <t>J842 - CIS Delivery</t>
  </si>
  <si>
    <t>J843 - IT Transformation Office Staff</t>
  </si>
  <si>
    <t>J844 - Cust PMO (i)</t>
  </si>
  <si>
    <t>J845 - Corp PMO</t>
  </si>
  <si>
    <t>J857 - Infr. Processes</t>
  </si>
  <si>
    <t>J859 - Delivery Continous Improvement</t>
  </si>
  <si>
    <t>J871 - IT Workforce Planning &amp; Staff</t>
  </si>
  <si>
    <t>J878 - HR Operations Support</t>
  </si>
  <si>
    <t>J917 - Call Center Tech FL</t>
  </si>
  <si>
    <t>J923 - Business Campaigns-PEC</t>
  </si>
  <si>
    <t>J950 - Contract Security</t>
  </si>
  <si>
    <t>J954 - FL &amp; MW Research &amp; Data Mgmt</t>
  </si>
  <si>
    <t>LSDS - 1DF-DEBS-Light Prog Staff</t>
  </si>
  <si>
    <t>MEOH - Meter Eng. OH-Non DEBS</t>
  </si>
  <si>
    <t>MLOH - RC for Meter Lab-Ohio-Non DEBS</t>
  </si>
  <si>
    <t>N019 - Env Fld Spt-Nuclear-DEC</t>
  </si>
  <si>
    <t>NU10 - IT NERC CIP</t>
  </si>
  <si>
    <t>PS03 - Professional Services - DEP</t>
  </si>
  <si>
    <t>PWSP - Perm Water Supply Project</t>
  </si>
  <si>
    <t>Q029 - H&amp;S Florida  FHO FS-DEBS</t>
  </si>
  <si>
    <t>Q055 - Prioritization Rdmap&amp;Tech Algn</t>
  </si>
  <si>
    <t>Q072 - Meter Reading &amp; Route Mgmt</t>
  </si>
  <si>
    <t>Q081 - Lean Six Sigma PEC</t>
  </si>
  <si>
    <t>Q160 - ADMS Delivery</t>
  </si>
  <si>
    <t>Q290 - Data Integrity &amp; Design (DEP)</t>
  </si>
  <si>
    <t>Q342 - CSC Staff DEP</t>
  </si>
  <si>
    <t>Q367 - Grid Solutions Staff 110</t>
  </si>
  <si>
    <t>Q376 - Business Operations Florida</t>
  </si>
  <si>
    <t>Q378 - Meterology</t>
  </si>
  <si>
    <t>R021 - Prod Mgmt Staff</t>
  </si>
  <si>
    <t>R023 - Ethics &amp; Compliance</t>
  </si>
  <si>
    <t>R042 - Gen &amp; Transmission Finance</t>
  </si>
  <si>
    <t>R050 - MW Dist Operations Staff DEBS</t>
  </si>
  <si>
    <t>R058 - MW Dist Ops - Routine Work DEI</t>
  </si>
  <si>
    <t>R100 - Generation Comm Staff</t>
  </si>
  <si>
    <t>R102 - Coal Ash Communications</t>
  </si>
  <si>
    <t>R107 - Creative Strat Staff</t>
  </si>
  <si>
    <t>R139 - Technology Dev Cntrl Plant</t>
  </si>
  <si>
    <t>R195 - Prj Ctrls - Cost &amp; Estimating</t>
  </si>
  <si>
    <t>R415 - MW DEI-WMS Admin</t>
  </si>
  <si>
    <t>R607 - Operations Support - Gas Ops</t>
  </si>
  <si>
    <t>R612 - Gas Growth/Cust Projects Group</t>
  </si>
  <si>
    <t>R635 - Renew Compliance &amp; Origination</t>
  </si>
  <si>
    <t>R636 - SC T&amp;D OFR MW</t>
  </si>
  <si>
    <t>R656 - RE Controls &amp; Standards</t>
  </si>
  <si>
    <t>R663 - Envr MW West FS-DEBS</t>
  </si>
  <si>
    <t>R764 - Gas Mapping</t>
  </si>
  <si>
    <t>R765 - Gas Records</t>
  </si>
  <si>
    <t>R767 - Gas Work Mgmt Support</t>
  </si>
  <si>
    <t>R819 - Staff - Midwest</t>
  </si>
  <si>
    <t>R857 - MW DEBS-DD Subdiv &amp; GIS</t>
  </si>
  <si>
    <t>R860 - Trans MntMatl&amp;Rpr BS</t>
  </si>
  <si>
    <t>R866 - Indiana District Garages</t>
  </si>
  <si>
    <t>RCTW - ET Operations &amp; Projects</t>
  </si>
  <si>
    <t>RG02 - External Comm &amp; Positioning</t>
  </si>
  <si>
    <t>RKYT - Trans Veg Mgmt MW Ken</t>
  </si>
  <si>
    <t>S089 - Renewables Operations Admin</t>
  </si>
  <si>
    <t>S131 - Comm Power Accounting</t>
  </si>
  <si>
    <t>S165 - VP Power Operations (191)</t>
  </si>
  <si>
    <t>S259 - Business Manager (PE2)</t>
  </si>
  <si>
    <t>S265 - Production Manager (PE4)</t>
  </si>
  <si>
    <t>S328 - H&amp;S Midwest FHO FS-DEBS</t>
  </si>
  <si>
    <t>S384 - GAS CONSTRUCTION PROJECTS (GCP</t>
  </si>
  <si>
    <t>S394 - Federal Policy</t>
  </si>
  <si>
    <t>S397 - Govt &amp; Comm Affairs Kentucky</t>
  </si>
  <si>
    <t>S422 - Learning Services Midwest</t>
  </si>
  <si>
    <t>S425 - DEI Huntington</t>
  </si>
  <si>
    <t>S430 - DEI New Castle</t>
  </si>
  <si>
    <t>S447 - DEI Greencastle</t>
  </si>
  <si>
    <t>S453 - DEI Vincennes</t>
  </si>
  <si>
    <t>S470 - DEO Little Miami</t>
  </si>
  <si>
    <t>S493 - MW DEBS WMS OH Central</t>
  </si>
  <si>
    <t>S495 - MW DEBS-DD Subdiv OH/KY</t>
  </si>
  <si>
    <t>S501 - MW Veg Mgmt Prgms IN</t>
  </si>
  <si>
    <t>S508 - Trans Veg Mgmt MW Ohio</t>
  </si>
  <si>
    <t>S514 - MW Service Ops Staff DEBS</t>
  </si>
  <si>
    <t>S515 - MW Svc Dlvy Little Miami DEO</t>
  </si>
  <si>
    <t>S517 - MW Svc Dlvy Todhunter DEO</t>
  </si>
  <si>
    <t>S518 - MW Svc Dlvy Erlanger DEK</t>
  </si>
  <si>
    <t>S520 - Major Account Billing MW</t>
  </si>
  <si>
    <t>S523 - Mass Market Billing MW</t>
  </si>
  <si>
    <t>S524 - Payments MW Exceptions</t>
  </si>
  <si>
    <t>S528 - GAS MEASUREMENT CENTER (GMC)</t>
  </si>
  <si>
    <t>S531 - ELECTRIC METER SHOP (MOS)</t>
  </si>
  <si>
    <t>S533 - MW Dist Ops Routine Wk Ad DEBS</t>
  </si>
  <si>
    <t>S534 - MW Grid Mgmt DEBS</t>
  </si>
  <si>
    <t>S535 - MW Dist Ops DEBS Routine Wk G</t>
  </si>
  <si>
    <t>S537 - CENTRAL METER READING (CMR)</t>
  </si>
  <si>
    <t>S542 - SOUTHERN METER READING (SRM)</t>
  </si>
  <si>
    <t>S544 - Indiana Receivables</t>
  </si>
  <si>
    <t>S548 - A/R Busn Operations</t>
  </si>
  <si>
    <t>S552 - Field Metering IN North</t>
  </si>
  <si>
    <t>S553 - WEST METER READING - SOUTH (C3</t>
  </si>
  <si>
    <t>S555 - Field Metering IN South</t>
  </si>
  <si>
    <t>S558 - Transmission Engr - MW</t>
  </si>
  <si>
    <t>S570 - MW Dist Planning DEBS</t>
  </si>
  <si>
    <t>S571 - MW Substation Engg P&amp;C Cin</t>
  </si>
  <si>
    <t>S573 - MW Substation Engg P&amp;C Plain</t>
  </si>
  <si>
    <t>S577 - System Standards - MW</t>
  </si>
  <si>
    <t>S582 - GAS OPERATIONS ADMIN (G43)</t>
  </si>
  <si>
    <t>S583 - Todhunter Service Delivery</t>
  </si>
  <si>
    <t>S584 - Eastern Avenue C&amp;M</t>
  </si>
  <si>
    <t>S585 - East Works Service Delivery</t>
  </si>
  <si>
    <t>S586 - Monfort Heights Service Delive</t>
  </si>
  <si>
    <t>S587 - Erlanger C&amp;M</t>
  </si>
  <si>
    <t>S588 - GAS PRODUCTION - ERLANGER (G08</t>
  </si>
  <si>
    <t>S589 - GAS PRODUCTION - EASTERN (G12)</t>
  </si>
  <si>
    <t>S591 - GAS SYSTEMS OPS - FLORENCE (G0</t>
  </si>
  <si>
    <t>S592 - GAS SYSTEMS OPS - TODHUNTER (G</t>
  </si>
  <si>
    <t>S593 - GAS SYSTEMS OPS - MONFORT(G83)</t>
  </si>
  <si>
    <t>S594 - GAS TECHNICAL SERVICES (GTS)</t>
  </si>
  <si>
    <t>S595 - Gas Citygate Operations</t>
  </si>
  <si>
    <t>S596 - Gas Field and System Ops Admin</t>
  </si>
  <si>
    <t>S597 - Gas Construction Inspectors(GE</t>
  </si>
  <si>
    <t>S598 - Gas Paving, Restoration &amp; Tool</t>
  </si>
  <si>
    <t>S601 - MW DEBS Contractor Mgmt OH/KY</t>
  </si>
  <si>
    <t>S602 - Erlanger Service Delivery</t>
  </si>
  <si>
    <t>S603 - Todhunter C&amp;M</t>
  </si>
  <si>
    <t>S604 - Monfort Heights C&amp;M</t>
  </si>
  <si>
    <t>S605 - Corrosion Engineering/DIMP</t>
  </si>
  <si>
    <t>S608 - Pipeline Eng &amp; Const Drafting</t>
  </si>
  <si>
    <t>S609 - Gas Control (GCO)</t>
  </si>
  <si>
    <t>S610 - System Engineering and Plannin</t>
  </si>
  <si>
    <t>S612 - Sr VP-Chief Comm Ops Officers</t>
  </si>
  <si>
    <t>S616 - MW DEI DCC</t>
  </si>
  <si>
    <t>S630 - OH/KY Construction BS</t>
  </si>
  <si>
    <t>S633 - C&amp;M MW SS Mgr - BS</t>
  </si>
  <si>
    <t>S636 - C&amp;M MW SS North Central</t>
  </si>
  <si>
    <t>S637 - C&amp;M MW SS East</t>
  </si>
  <si>
    <t>S641 - C&amp;M MW SS West Central</t>
  </si>
  <si>
    <t>S646 - SS Ops Plainfield Elec Shop IN</t>
  </si>
  <si>
    <t>S651 - H&amp;S MW T&amp;D/Gas Ops FS-DEBS</t>
  </si>
  <si>
    <t>S652 - Transmission C&amp;M Midwest</t>
  </si>
  <si>
    <t>S654 - MW C&amp;M Relay - Indiana</t>
  </si>
  <si>
    <t>S668 - Agents - Cincinnati</t>
  </si>
  <si>
    <t>S670 - Kentucky District Office</t>
  </si>
  <si>
    <t>S734 - Midwest Regional Fac-JLL IN FM</t>
  </si>
  <si>
    <t>S735 - Midwest Regional Fac - FM Tech</t>
  </si>
  <si>
    <t>S737 - Midwest Regional Fac-JLL OH F</t>
  </si>
  <si>
    <t>S740 - Midwest Regional Fac Asset Stf</t>
  </si>
  <si>
    <t>S742 - Midwest Regional Fac - JLL PM</t>
  </si>
  <si>
    <t>S743 - MW Admin Parts&amp;Cont</t>
  </si>
  <si>
    <t>S744 - Brecon Garage</t>
  </si>
  <si>
    <t>S745 - Dana Garage</t>
  </si>
  <si>
    <t>S750 - Monfort Heights Garage</t>
  </si>
  <si>
    <t>S751 - Queensgate Garage</t>
  </si>
  <si>
    <t>S755 - Plainfield Garage</t>
  </si>
  <si>
    <t>S787 - Mainframe Services</t>
  </si>
  <si>
    <t>S795 - Real Estate Services Staff</t>
  </si>
  <si>
    <t>S798 - Customer Integration Team</t>
  </si>
  <si>
    <t>S817 - MPS Tier 3</t>
  </si>
  <si>
    <t>S818 - SC T&amp;D Tier 3</t>
  </si>
  <si>
    <t>S821 - SC T&amp;D WH Brecon</t>
  </si>
  <si>
    <t>S822 - SC T&amp;D WH Plainfield</t>
  </si>
  <si>
    <t>S823 - SC T&amp;D MW Material Planning</t>
  </si>
  <si>
    <t>S824 - SC T&amp;D Tier 4 WH Midwest</t>
  </si>
  <si>
    <t>S827 - SC T&amp;D MW Warehouse Trucking</t>
  </si>
  <si>
    <t>S830 - SC Associates Program</t>
  </si>
  <si>
    <t>S837 - Agents - Plainfield</t>
  </si>
  <si>
    <t>S987 - Testing Lab -SS</t>
  </si>
  <si>
    <t>S991 - PD MW Process Improvement</t>
  </si>
  <si>
    <t>S993 - MW PQR&amp;I IN DEBS</t>
  </si>
  <si>
    <t>SEAM - Enterprise Asset Management</t>
  </si>
  <si>
    <t>SEGP - EGS IGCC Constr (EGP)</t>
  </si>
  <si>
    <t>SGCO - Gas Const Projects Ohio</t>
  </si>
  <si>
    <t>SGSE - GAS SYSTEMS OPS - Eastern</t>
  </si>
  <si>
    <t>SGTR - Gas Training &amp; Human Perform</t>
  </si>
  <si>
    <t>STIM - TIMP</t>
  </si>
  <si>
    <t>TD01 - Training &amp; Development-DEC</t>
  </si>
  <si>
    <t>U012 - Agents - Raleigh</t>
  </si>
  <si>
    <t>U031 - CSC PERFORMANCE SUPPORT</t>
  </si>
  <si>
    <t>U049 - SM CP&amp;L EXTERIOR LIGHTING</t>
  </si>
  <si>
    <t>U191 - TRANS PLANNING</t>
  </si>
  <si>
    <t>U194 - Work Management - DEP</t>
  </si>
  <si>
    <t>U200 - TRANS MAINT AREA EASTERN</t>
  </si>
  <si>
    <t>U203 - SUBST MAINT-LELAND-CHG</t>
  </si>
  <si>
    <t>U210 - SUBST MAINT-RALEIGH-CHG</t>
  </si>
  <si>
    <t>U214 - South Transmission Area</t>
  </si>
  <si>
    <t>U215 - TRANSM LINE MAINT-SOUTHERN-CHG</t>
  </si>
  <si>
    <t>U219 - Veg Mgmt Trans Car East</t>
  </si>
  <si>
    <t>U245 - GM CONSTR/ENG CAROLINA</t>
  </si>
  <si>
    <t>U282 - FS-Ocala</t>
  </si>
  <si>
    <t>U283 - FS-St. Pete</t>
  </si>
  <si>
    <t>U320 - Florida Regional Fac - JLL FM</t>
  </si>
  <si>
    <t>U359 - H&amp;S Florida  T&amp;D FS-DEBS</t>
  </si>
  <si>
    <t>U397 - FL Light Prog Staff</t>
  </si>
  <si>
    <t>U400 - FL Longwood Ops Cntr</t>
  </si>
  <si>
    <t>U426 - METER READING NORTH CENTRAL</t>
  </si>
  <si>
    <t>U442 - FL Lake Wales Ops Cntr</t>
  </si>
  <si>
    <t>U449 - FL Winter Garden Ops Cntr</t>
  </si>
  <si>
    <t>U458 - FL-DD SCR N</t>
  </si>
  <si>
    <t>U498 - FL Seven Sprgs Ops Cntr</t>
  </si>
  <si>
    <t>U505 - FL Walsingham Ops Cntr</t>
  </si>
  <si>
    <t>U520 - FL-DD SCO S</t>
  </si>
  <si>
    <t>U551 - FL DCC Operations</t>
  </si>
  <si>
    <t>U569 - FL Contract Mgmt - Central</t>
  </si>
  <si>
    <t>U570 - FL Svc Opt Coastal</t>
  </si>
  <si>
    <t>U571 - FL Svc Opt Central</t>
  </si>
  <si>
    <t>U583 - FL-DD NCO</t>
  </si>
  <si>
    <t>U587 - FL Wildwood Crew</t>
  </si>
  <si>
    <t>U596 - FL Monticello Ops Cntr</t>
  </si>
  <si>
    <t>U791 - SUB MAINT-ST PETERSBURG OPS</t>
  </si>
  <si>
    <t>U802 - SUB MAINT-LAKE WALES OPS</t>
  </si>
  <si>
    <t>U812 - HEAVY HAULING</t>
  </si>
  <si>
    <t>U818 - RELAY CONSTR &amp; SUPPORT</t>
  </si>
  <si>
    <t>U820 - TRANSMISSION PROT &amp; CNTRL</t>
  </si>
  <si>
    <t>U823 - TRANS ENGINEERING FLORIDA</t>
  </si>
  <si>
    <t>U826 - AREA TRANSMISSION PLANNING FL</t>
  </si>
  <si>
    <t>U835 - PERFORMANCE SUPT-FLA</t>
  </si>
  <si>
    <t>U855 - Team Leads - Bayside</t>
  </si>
  <si>
    <t>U857 - Agents - Bayside</t>
  </si>
  <si>
    <t>U864 - Supervisors - Lake Mary</t>
  </si>
  <si>
    <t>U866 - Agents - Lake Mary</t>
  </si>
  <si>
    <t>W296 - SC Gen Sourcing&amp;Cat Mgmt Staff</t>
  </si>
  <si>
    <t>W297 - SC F-H Site Buying FL</t>
  </si>
  <si>
    <t>W348 - INTEGRATION COSTS</t>
  </si>
  <si>
    <t>W405 - SC SUP Tier 4 Accounts Payable</t>
  </si>
  <si>
    <t>W491 - IT ED&amp;T Test Delivery</t>
  </si>
  <si>
    <t>W503 - CyberSecurity Project Mgmt</t>
  </si>
  <si>
    <t>W504 - Fuels &amp; Trading Delivery &amp; Sup</t>
  </si>
  <si>
    <t>W515 - Customer Product Teams</t>
  </si>
  <si>
    <t>W517 - Systems Integration Solutions</t>
  </si>
  <si>
    <t>W586 - Change Management</t>
  </si>
  <si>
    <t>W624 - LAM Staff Carolinas DEP</t>
  </si>
  <si>
    <t>W678 - Cloud &amp; Automation Services</t>
  </si>
  <si>
    <t>W970 - Lean Process Engineering</t>
  </si>
  <si>
    <t>W971 - Corporate Architects</t>
  </si>
  <si>
    <t>W972 - Security Solutions Support</t>
  </si>
  <si>
    <t>W999 - Support Services Staff</t>
  </si>
  <si>
    <t>1404 - Corporate Accounts</t>
  </si>
  <si>
    <t>1217 - Customer Support</t>
  </si>
  <si>
    <t>1318 - SS Other Svcs Ent Alloc</t>
  </si>
  <si>
    <t>1482 - Talent Mgt VP Staff</t>
  </si>
  <si>
    <t>4072 - Time Reporting</t>
  </si>
  <si>
    <t>4309 - Transmission 2012</t>
  </si>
  <si>
    <t>6081 - Human Performance - Svc Co.</t>
  </si>
  <si>
    <t>6089 - H&amp;S-Duke East Nursing Support</t>
  </si>
  <si>
    <t>6107 - Human Performance - Carolinas</t>
  </si>
  <si>
    <t>6233 - Reg Gen Operations Support</t>
  </si>
  <si>
    <t>6460 - CRM Strategy Sup Adm - DEC</t>
  </si>
  <si>
    <t>8296 - Integrat Plan&amp;PortfolioAnay(i)</t>
  </si>
  <si>
    <t>8536 - SC SUP Invoice Process Train</t>
  </si>
  <si>
    <t>8646 - Learning &amp; Dev</t>
  </si>
  <si>
    <t>8727 - Tax</t>
  </si>
  <si>
    <t>8826 - Supply Chain Operations</t>
  </si>
  <si>
    <t>8978 - SC Gen Src FHO Car E &amp; DEP Nuc</t>
  </si>
  <si>
    <t>9471 - DR &amp; OL IT Solutions</t>
  </si>
  <si>
    <t>9480 - Digital Strategy &amp; Capability</t>
  </si>
  <si>
    <t>9485 - Database and Infrastructure Op</t>
  </si>
  <si>
    <t>9486 - Emerging Digital</t>
  </si>
  <si>
    <t>9505 - IT Contracts</t>
  </si>
  <si>
    <t>9515 - Empl Engagement &amp; Enablement</t>
  </si>
  <si>
    <t>9520 - Infr Support Services Staff</t>
  </si>
  <si>
    <t>9692 - Local IT Hardware Maintenance</t>
  </si>
  <si>
    <t>9777 - Modeling &amp; Advanced Analy DEC</t>
  </si>
  <si>
    <t>9840 - Insider Threat Program</t>
  </si>
  <si>
    <t>9842 - IT Supplier Optimization</t>
  </si>
  <si>
    <t>9847 - Natural Gas Eng-Integrity Mana</t>
  </si>
  <si>
    <t>9874 - Natural Gas Strategic Plng</t>
  </si>
  <si>
    <t>9878 - HR Conversions &amp; Integration</t>
  </si>
  <si>
    <t>9879 - NG Solutions Delivery Eng</t>
  </si>
  <si>
    <t>9967 - Product Config &amp; Solutions</t>
  </si>
  <si>
    <t>J063 - Human Perf Carolina - P</t>
  </si>
  <si>
    <t>J364 - Execution Support - Raleigh</t>
  </si>
  <si>
    <t>R011 - Generation &amp; Transmission HR</t>
  </si>
  <si>
    <t>RCIS - Rapid Cost Severance</t>
  </si>
  <si>
    <t>S627 - COMPLIANCE COORDINATION</t>
  </si>
  <si>
    <t>SGLS - SC Gen Src FHO Midwest &amp; FF St</t>
  </si>
  <si>
    <t>4506 - ED Business Development - DEBS</t>
  </si>
  <si>
    <t>5191 - DEC Analysts</t>
  </si>
  <si>
    <t>7856 - EHS Progms/Env Sci Staff- DEBS</t>
  </si>
  <si>
    <t>6488 - EHS CCP Compliance</t>
  </si>
  <si>
    <t>4013 - Westridge Abacus</t>
  </si>
  <si>
    <t>6332 - EHS Managed DEP Project</t>
  </si>
  <si>
    <t>8001 - CEO-Expenses</t>
  </si>
  <si>
    <t>8541 - IT Printers</t>
  </si>
  <si>
    <t>E986 - SC NUC Tier 5 Harris</t>
  </si>
  <si>
    <t>J918 - Vendor Mgmt Staff</t>
  </si>
  <si>
    <t>6369 - EHS - CCP Staff</t>
  </si>
  <si>
    <t>6400 - Org Effectiveness Staff - DEBS</t>
  </si>
  <si>
    <t>6459 - Business Performance</t>
  </si>
  <si>
    <t>6490 - Ash Program-Rox/Mayo-DEP</t>
  </si>
  <si>
    <t>8258 - Wholesale Modeling &amp; Analysis</t>
  </si>
  <si>
    <t>EOPE - Enterp Op Excellence - DEBS</t>
  </si>
  <si>
    <t>S192 - Business Mgr General Off (271)</t>
  </si>
  <si>
    <t>4645 - Electrification</t>
  </si>
  <si>
    <t>8787 - JLL Administrative Expense</t>
  </si>
  <si>
    <t>8531 - SCAcct Clearing-Supp.Chain Ops</t>
  </si>
  <si>
    <t>9440 - Foundation Programs</t>
  </si>
  <si>
    <t>9584 - State Community Affairs</t>
  </si>
  <si>
    <t>R293 - Renew Service-3rd Party Growth</t>
  </si>
  <si>
    <t>9531 - Compliance DEBS</t>
  </si>
  <si>
    <t>9535 - Payments Contracts Production</t>
  </si>
  <si>
    <t>8357 - Contra - Employee Svc Center</t>
  </si>
  <si>
    <t>4828 - Team Leads - Charlotte</t>
  </si>
  <si>
    <t>8532 - SC SUP Credit Card Rebate</t>
  </si>
  <si>
    <t>6092 - H&amp;S Cars East T&amp;D FS-DEBS</t>
  </si>
  <si>
    <t>6697 - H&amp;S MW FS Staff-DEBS</t>
  </si>
  <si>
    <t>6806 - Delivery Ops Sup Staff DEBS</t>
  </si>
  <si>
    <t>9864 - Empl Care Nursing- DEBS</t>
  </si>
  <si>
    <t>EE22 - Car W Adm Parts &amp; Cont Mgmt-Sv</t>
  </si>
  <si>
    <t>EE23 - Car E Adm Parts &amp; Cont Mgmt-Sv</t>
  </si>
  <si>
    <t>EE24 - FL Admin Parts &amp; Cont Mgmt-Svc</t>
  </si>
  <si>
    <t>EE28 - CLEARWATER GARAGE-Svc Co</t>
  </si>
  <si>
    <t>EE30 - SEVEN SPRINGS GARAGE-Svc Co</t>
  </si>
  <si>
    <t>EE31 - LAKE WALES GARAGE-Svc Co</t>
  </si>
  <si>
    <t>EE32 - HIGHLANDS GARAGE-Svc Co</t>
  </si>
  <si>
    <t>EE33 - ST PETE GARAGE-Svc Co</t>
  </si>
  <si>
    <t>EE35 - TARPON SPRINGS GARAGE-Svc Co</t>
  </si>
  <si>
    <t>EE38 - WILDWOOD GARAGE-Svc Co</t>
  </si>
  <si>
    <t>EE40 - Trenton Garage-Svc Co</t>
  </si>
  <si>
    <t>EE42 - INVERNESS GARAGE-Svc Co</t>
  </si>
  <si>
    <t>EE44 - MADISON GARAGE-Svc Co</t>
  </si>
  <si>
    <t>EE45 - ODENA GARAGE-Svc Co</t>
  </si>
  <si>
    <t>EE46 - CRYSTAL RIVER GARAGE-Svc Co</t>
  </si>
  <si>
    <t>EE48 - SE ORLANDO GARAGE-Svc Co</t>
  </si>
  <si>
    <t>EE49 - JAMESTOWN GARAGE-Svc Co</t>
  </si>
  <si>
    <t>EE50 - APOPKA GARAGE-Svc Co</t>
  </si>
  <si>
    <t>EE51 - DELAND GARAGE-Svc Co</t>
  </si>
  <si>
    <t>EE52 - WINTER GARDEN GARAGE-Svc Co</t>
  </si>
  <si>
    <t>EE53 - BUENA VISTA GARAGE-Svc Co</t>
  </si>
  <si>
    <t>EE55 - LONGWOOD GARAGE-Svc Co</t>
  </si>
  <si>
    <t>R008 - Customer, Energy &amp; Grid Soluti</t>
  </si>
  <si>
    <t>R108 - Reg Utilities Comm</t>
  </si>
  <si>
    <t>S758 - Erlanger Garage</t>
  </si>
  <si>
    <t>6028 - Community Outreach DEBS</t>
  </si>
  <si>
    <t>9442 - Audit Svcs - Charlotte</t>
  </si>
  <si>
    <t>8701 - Property Leases</t>
  </si>
  <si>
    <t>5273 - Receivables Staff</t>
  </si>
  <si>
    <t>5902 - PD-Misc Corp-Ky</t>
  </si>
  <si>
    <t>4517 - Business Hospitality</t>
  </si>
  <si>
    <t>S711 - Financial Op GL (RB4)</t>
  </si>
  <si>
    <t>1246 - Residential Non-Reg Staff</t>
  </si>
  <si>
    <t>7432 - DEBS Inventory</t>
  </si>
  <si>
    <t>EE29 - WALSINGHAM GARAGE-Svc Co</t>
  </si>
  <si>
    <t>EE43 - MONTICELLO GARAGE-Svc Co</t>
  </si>
  <si>
    <t>S748 - Hamlet Garage</t>
  </si>
  <si>
    <t>S749 - Little Miami Garage</t>
  </si>
  <si>
    <t>5837 - MW Svc Dlvy Queensgate DEK</t>
  </si>
  <si>
    <t>1415 - Diversity &amp; Inclusion</t>
  </si>
  <si>
    <t>5160 - Supply Chain Analytics</t>
  </si>
  <si>
    <t>5820 - Eng Services East KY</t>
  </si>
  <si>
    <t>6713 - SC Gen Strategic Alliances</t>
  </si>
  <si>
    <t>6716 - Invt Optimization &amp; Cataloging</t>
  </si>
  <si>
    <t>6851 - Legal eDiscovery</t>
  </si>
  <si>
    <t>7333 - SC Gen Src FHO Car W &amp; DEC Nuc</t>
  </si>
  <si>
    <t>8177 - CT Strategy &amp; Analytics DEC</t>
  </si>
  <si>
    <t>8533 - SC T&amp;D WH Car Piedmont</t>
  </si>
  <si>
    <t>8705 - SC Cost Modeling</t>
  </si>
  <si>
    <t>8714 - Data Management - MW</t>
  </si>
  <si>
    <t>8744 - SC Ent Asset Recovery</t>
  </si>
  <si>
    <t>8953 - SC Category Management</t>
  </si>
  <si>
    <t>8970 - Retirement</t>
  </si>
  <si>
    <t>8975 - SC SUP Policy Controls</t>
  </si>
  <si>
    <t>8979 - SC Gen Src FHO Car W &amp; Nuc Str</t>
  </si>
  <si>
    <t>8986 - FERC Policy</t>
  </si>
  <si>
    <t>9484 - Virtualization Services</t>
  </si>
  <si>
    <t>9611 - SC STR Supplier Diversity</t>
  </si>
  <si>
    <t>CS10 - Product Development-CAR</t>
  </si>
  <si>
    <t>Q377 - FSO- Staff Level</t>
  </si>
  <si>
    <t>S404 - Pricing and Analysis</t>
  </si>
  <si>
    <t>S816 - SC SUP Tier 3</t>
  </si>
  <si>
    <t>S829 - SC STR Tier 3</t>
  </si>
  <si>
    <t>SBDA - Analytics - DEC</t>
  </si>
  <si>
    <t>SMWW - SC T&amp;D MW District Ops</t>
  </si>
  <si>
    <t>9411 - Corp Governance Insurance Cost</t>
  </si>
  <si>
    <t>1499 - Empl Relations (I)</t>
  </si>
  <si>
    <t>9511 - Corporate Controller</t>
  </si>
  <si>
    <t>8772 - Finance</t>
  </si>
  <si>
    <t>9544 - Treasury Operations</t>
  </si>
  <si>
    <t>S041 - Indiana State Regulatory</t>
  </si>
  <si>
    <t>CS46 - Account Maintenance-CAR</t>
  </si>
  <si>
    <t>CS65 - Major Account Billing SE-CAR</t>
  </si>
  <si>
    <t>J165 - Renewable Generation Dev Staff</t>
  </si>
  <si>
    <t>R138 - ET VP Staff</t>
  </si>
  <si>
    <t>S402 - Rates &amp; Reg Ohio and Kentucky</t>
  </si>
  <si>
    <t>W324 - Timber Management</t>
  </si>
  <si>
    <t>Z715 - DEK DSM_EE Amort &amp; Deferral</t>
  </si>
  <si>
    <t>S396 - State President OH/KY Staff</t>
  </si>
  <si>
    <t>NR17 - Report Analysis DEBS</t>
  </si>
  <si>
    <t>4014 - RE Facilities Asset Mgmt Staff</t>
  </si>
  <si>
    <t>S730 - Mail_Distribution Services</t>
  </si>
  <si>
    <t>S414 - Utility Patrol</t>
  </si>
  <si>
    <t>8771 - FERC</t>
  </si>
  <si>
    <t>SGRA - Gas Resources Admin</t>
  </si>
  <si>
    <t>S043 - Ohio/Kentucky State Regulatory</t>
  </si>
  <si>
    <t>6302 - Internal Advertising</t>
  </si>
  <si>
    <t>S526 - Supplier Business Center (SBC)</t>
  </si>
  <si>
    <t>4071 - Worker Data Mgmt</t>
  </si>
  <si>
    <t>4089 - RCS Technology Assets</t>
  </si>
  <si>
    <t>4829 - Supervisors - Charlotte</t>
  </si>
  <si>
    <t>5740 - CAR DEC-Mountains-East WMS</t>
  </si>
  <si>
    <t>6225 - CSS Performance Support FL</t>
  </si>
  <si>
    <t>6344 - Grid Investments</t>
  </si>
  <si>
    <t>6769 - Ops Support Staff 100</t>
  </si>
  <si>
    <t>6770 - Ops Support Staff 801</t>
  </si>
  <si>
    <t>8173 - FE&amp;G Carolina Services Staff</t>
  </si>
  <si>
    <t>8412 - Employee &amp; Labor Relations Sta</t>
  </si>
  <si>
    <t>8658 - Service Co. Workers Comp</t>
  </si>
  <si>
    <t>8948 - Social Media</t>
  </si>
  <si>
    <t>CS04 - Mass Market Billing-CAR</t>
  </si>
  <si>
    <t>CS48 - Carolinas Receivables-CAR</t>
  </si>
  <si>
    <t>D039 - Distribution HR</t>
  </si>
  <si>
    <t>J548 - CAR DEC-Mountains-West WMS</t>
  </si>
  <si>
    <t>R009 - HR Strategic Business Solution</t>
  </si>
  <si>
    <t>S773 - Workforce Development</t>
  </si>
  <si>
    <t>S981 - Gas Supply - DEBS</t>
  </si>
  <si>
    <t>U512 - METER READING SOUTH COASTAL</t>
  </si>
  <si>
    <t>U547 - FL SDU</t>
  </si>
  <si>
    <t>U849 - CAO CIG FLORIDA</t>
  </si>
  <si>
    <t>CS51 - Quality - CLT/GRNVL</t>
  </si>
  <si>
    <t>S005 - Corporate Legal Staff</t>
  </si>
  <si>
    <t>4064 - Chg Mgmt &amp; Bus Excel</t>
  </si>
  <si>
    <t>4564 - Reg Strategy &amp; Collaboration</t>
  </si>
  <si>
    <t>4776 - Business Campaigns_SE</t>
  </si>
  <si>
    <t>4803 - Vendor Management - CLT/GRNVL</t>
  </si>
  <si>
    <t>4816 - Complex Billing Staff</t>
  </si>
  <si>
    <t>4835 - Admins - Midwest</t>
  </si>
  <si>
    <t>4836 - Managers - Midwest</t>
  </si>
  <si>
    <t>5473 - Marketing Communications Staff</t>
  </si>
  <si>
    <t>5571 - EDM Ops Large C&amp;I</t>
  </si>
  <si>
    <t>6009 - Market Research</t>
  </si>
  <si>
    <t>6600 - Mrk Res DEP</t>
  </si>
  <si>
    <t>6839 - SMB - Carolina East</t>
  </si>
  <si>
    <t>6840 - SMB - Florida</t>
  </si>
  <si>
    <t>9020 - DEC National LAM</t>
  </si>
  <si>
    <t>CCEL - Team Leads - Cincinnati</t>
  </si>
  <si>
    <t>CCOS - CCO Staff Charlotte - Legacy P</t>
  </si>
  <si>
    <t>CCWC - Supervisors - Plainfield</t>
  </si>
  <si>
    <t>CCWL - Team Leads - Plainfield</t>
  </si>
  <si>
    <t>CS05 - EDM Ops Large C&amp;I-CAR</t>
  </si>
  <si>
    <t>CS16 - Revenue Services Staff-CAR</t>
  </si>
  <si>
    <t>CS21 - Compliance DEC</t>
  </si>
  <si>
    <t>CS25 - Perf Improv &amp; Reporting - DEC</t>
  </si>
  <si>
    <t>CS28 - A/R Busn Operations-CAR</t>
  </si>
  <si>
    <t>CS36 - Perscriptive Programs DEC</t>
  </si>
  <si>
    <t>CS57 - Consumer Affairs - CLT/GRNVL</t>
  </si>
  <si>
    <t>CS58 - Consumer Affairs - Midwest</t>
  </si>
  <si>
    <t>CS62 - Program Performance CAR</t>
  </si>
  <si>
    <t>CS70 - Payments DEC Production</t>
  </si>
  <si>
    <t>CS80 - Mktg Ops I&amp;R DEC</t>
  </si>
  <si>
    <t>J106 - Business Perf &amp; Plng Staff-DEP</t>
  </si>
  <si>
    <t>J218 - Admins - Raleigh</t>
  </si>
  <si>
    <t>J219 - Quality - Florida</t>
  </si>
  <si>
    <t>J221 - Staff - Raleigh</t>
  </si>
  <si>
    <t>J223 - Quality - Raleigh</t>
  </si>
  <si>
    <t>J225 - Training - Raleigh</t>
  </si>
  <si>
    <t>J365 - Consumer Affairs - Raleigh</t>
  </si>
  <si>
    <t>J688 - Customer Campaigns</t>
  </si>
  <si>
    <t>J697 - PEC Bus Continuity</t>
  </si>
  <si>
    <t>MMBO - Mass Market Billing - Ohio</t>
  </si>
  <si>
    <t>NR02 - NRS Staff DEC</t>
  </si>
  <si>
    <t>NR03 - Vendor Management DEP</t>
  </si>
  <si>
    <t>NR05 - NR Ops DEBS</t>
  </si>
  <si>
    <t>NR06 - NR Ops DEC</t>
  </si>
  <si>
    <t>NR07 - NR Ops DEP</t>
  </si>
  <si>
    <t>NR18 - Report Analysis DEC</t>
  </si>
  <si>
    <t>NR20 - Report Analysis DEF</t>
  </si>
  <si>
    <t>Q134 - Perf Improv &amp; Reporting - DEP</t>
  </si>
  <si>
    <t>Q135 - DEP National LAM</t>
  </si>
  <si>
    <t>R818 - Payments DEC Backoffice</t>
  </si>
  <si>
    <t>RG04 - Payments Leaders</t>
  </si>
  <si>
    <t>S511 - Perf Improv &amp; Reporting - DEBS</t>
  </si>
  <si>
    <t>S547 - Ohio Receivables</t>
  </si>
  <si>
    <t>U015 - Supervisors - Raleigh</t>
  </si>
  <si>
    <t>U017 - Payments DEP Backoffice</t>
  </si>
  <si>
    <t>U019 - CSC REVENUE RECOVERY-CHG</t>
  </si>
  <si>
    <t>U030 - Team Leads - Raleigh</t>
  </si>
  <si>
    <t>U032 - Managers - Raleigh</t>
  </si>
  <si>
    <t>U836 - Training - Florida</t>
  </si>
  <si>
    <t>U840 - CREDIT &amp; COLLECTIONS</t>
  </si>
  <si>
    <t>U844 - Consumer Affairs - Florida</t>
  </si>
  <si>
    <t>U856 - Supervisors - Bayside</t>
  </si>
  <si>
    <t>U865 - Team Leads - Lake Mary</t>
  </si>
  <si>
    <t>W614 - PEC Customer Services</t>
  </si>
  <si>
    <t>W623 - PEC Retail Programs</t>
  </si>
  <si>
    <t>1498 - Health &amp; Insurance</t>
  </si>
  <si>
    <t>4045 - Corporate Library/Archives</t>
  </si>
  <si>
    <t>4513 - Corp.Media &amp; Exec. Support</t>
  </si>
  <si>
    <t>4900 - Customer Operations Svcs Staff</t>
  </si>
  <si>
    <t>6115 - Raleigh Call Center Agent DEC</t>
  </si>
  <si>
    <t>6834 - CC&amp;CS - Carolina West</t>
  </si>
  <si>
    <t>6980 - Complex Billing - Ohio</t>
  </si>
  <si>
    <t>8351 - Energy and Community Affairs</t>
  </si>
  <si>
    <t>8802 - Corp Communication Staff</t>
  </si>
  <si>
    <t>8805 - Exec. Alignment &amp; Messaging</t>
  </si>
  <si>
    <t>9527 - Joint Owner &amp; Trans Acctg</t>
  </si>
  <si>
    <t>9819 - ED Mass Market Ops 3 - DEBS</t>
  </si>
  <si>
    <t>CS69 - Customer Communications DEC</t>
  </si>
  <si>
    <t>J385 - Employee Relations</t>
  </si>
  <si>
    <t>NR01 - NRS Staff DEBS</t>
  </si>
  <si>
    <t>OLAM - Ohio LAM</t>
  </si>
  <si>
    <t>Q177 - Social Media</t>
  </si>
  <si>
    <t>R018 - Retirement &amp; H&amp;W Staff</t>
  </si>
  <si>
    <t>R638 - Nucl Fleet Comm/Comm Rel Pol</t>
  </si>
  <si>
    <t>S667 - Vendor Management - Midwest</t>
  </si>
  <si>
    <t>U362 - State President - FL Staff</t>
  </si>
  <si>
    <t>W625 - PEC Customer Support Svcs</t>
  </si>
  <si>
    <t>7385 - WR Car West &amp; Florida-DEBS</t>
  </si>
  <si>
    <t>8221 - Envr Inst &amp; Data Mgmt</t>
  </si>
  <si>
    <t>8631 - Office Services</t>
  </si>
  <si>
    <t>R017 - DPHR MEDICAL MANAGEMENT</t>
  </si>
  <si>
    <t>9933 - Environ Liab Cleanup-Kentucky</t>
  </si>
  <si>
    <t>4088 - Customer Exp Strat &amp; Mgmt</t>
  </si>
  <si>
    <t>8961 - SC CPO Accrual</t>
  </si>
  <si>
    <t>S726 - RES Parking- Carolina East</t>
  </si>
  <si>
    <t>U190 - IRP &amp; Analytics Carolinas</t>
  </si>
  <si>
    <t>VDBS - Vendor Mgmt - Billing - DEBS</t>
  </si>
  <si>
    <t>W315 - Car East Regional Fac - JLL FM</t>
  </si>
  <si>
    <t>W612 - Regulated Utilities Staff</t>
  </si>
  <si>
    <t>8404 - NP&amp;L Support</t>
  </si>
  <si>
    <t>8018 - CEO-STAFF EXPENSES</t>
  </si>
  <si>
    <t>9903 - Governmental Affairs - Federal</t>
  </si>
  <si>
    <t>S386 - Indiana President Staff</t>
  </si>
  <si>
    <t>8929 - SE Labor and Employment</t>
  </si>
  <si>
    <t>9591 - Corporate Development</t>
  </si>
  <si>
    <t>R028 - Labor Relations</t>
  </si>
  <si>
    <t>4826 - Execution Support - Midwest</t>
  </si>
  <si>
    <t>8935 - Foundation Operations</t>
  </si>
  <si>
    <t>4501 - Economic Development NC</t>
  </si>
  <si>
    <t>4502 - Business Recruitment</t>
  </si>
  <si>
    <t>4811 - CC Shared Services</t>
  </si>
  <si>
    <t>6084 - EHS Systems &amp; Metrics-DEBS</t>
  </si>
  <si>
    <t>6088 - H&amp;S Nuclear Corp Supt-DEBS</t>
  </si>
  <si>
    <t>6457 - CRM Stategy Supt Adm - DEBS</t>
  </si>
  <si>
    <t>6755 - Campus &amp; Military Recruiting</t>
  </si>
  <si>
    <t>6808 - Strategy Execution Office</t>
  </si>
  <si>
    <t>6863 - Gas, Oil &amp; Power - DEI</t>
  </si>
  <si>
    <t>6928 - Midwest</t>
  </si>
  <si>
    <t>6949 - Pipeline Safety</t>
  </si>
  <si>
    <t>7118 - H&amp;S Corp Spt Progrs Staff-DEBS</t>
  </si>
  <si>
    <t>7408 - Training &amp; Development Staff</t>
  </si>
  <si>
    <t>8174 - Chief Customer Officer</t>
  </si>
  <si>
    <t>8176 - CT Program Management DEBS</t>
  </si>
  <si>
    <t>8874 - EE Ben, Ex Comp, L&amp;E Staff</t>
  </si>
  <si>
    <t>8909 - Exec TR &amp; Comp Staff</t>
  </si>
  <si>
    <t>9770 - Modeling &amp; Advanced Analy DEBS</t>
  </si>
  <si>
    <t>9814 - ED Mass Market Ops 3 - DEC</t>
  </si>
  <si>
    <t>9870 - CIS Technologies &amp; Projects</t>
  </si>
  <si>
    <t>9871 - Piedmont Gas Cust Svc</t>
  </si>
  <si>
    <t>9873 - CIS Customer Support Piedmont</t>
  </si>
  <si>
    <t>9899 - Aviation Corporate Hangar</t>
  </si>
  <si>
    <t>GASS - H&amp;S Gas Field Support - DEBS</t>
  </si>
  <si>
    <t>HR21 - Exec Dev &amp; Talent Consulting</t>
  </si>
  <si>
    <t>J404 - Enterprise Capital Optimiz</t>
  </si>
  <si>
    <t>Q295 - Customer Web Technology (DEP)</t>
  </si>
  <si>
    <t>Q301 - Fuels &amp; Systems Staff DEP</t>
  </si>
  <si>
    <t>Q302 - Fuels &amp; Systems Staff DEC</t>
  </si>
  <si>
    <t>R010 - Vendor Mgt &amp; Proj Gov Staff</t>
  </si>
  <si>
    <t>R012 - Corp &amp; Gas HR</t>
  </si>
  <si>
    <t>S117 - IRP &amp; Analytics Midwest</t>
  </si>
  <si>
    <t>S193 - Resource Mgr Fac Srvcs (27D)</t>
  </si>
  <si>
    <t>S669 - Payments Process</t>
  </si>
  <si>
    <t>S832 - Innovation &amp; Process Imprvmt</t>
  </si>
  <si>
    <t>S834 - Emp/Mgr Spt &amp; User Experi</t>
  </si>
  <si>
    <t>SCUS - Gas Customer Ops Admin</t>
  </si>
  <si>
    <t>SEBM - Edwardsport IGCC Bus Mgr</t>
  </si>
  <si>
    <t>W339 - ECON DEV - CAROLINAS</t>
  </si>
  <si>
    <t>W607 - Sustainability</t>
  </si>
  <si>
    <t>W856 - Measures/Metrics &amp; Report-DEP</t>
  </si>
  <si>
    <t>1406 - CORP GOV BI-WKLY PR ACCRUAL</t>
  </si>
  <si>
    <t>4620 - Innovation &amp; Improvement Staff</t>
  </si>
  <si>
    <t>8818 - RES Parking-Carolinas West</t>
  </si>
  <si>
    <t>6041 - Bus Technology Solutions DEC</t>
  </si>
  <si>
    <t>7162 - DE Kentucky AR Finance</t>
  </si>
  <si>
    <t>4213 - Mass Market Billing SE</t>
  </si>
  <si>
    <t>4515 - Load Research</t>
  </si>
  <si>
    <t>4821 - Mass Market Billing</t>
  </si>
  <si>
    <t>6367 - Cycle&amp;FGD Chemistry Consulting</t>
  </si>
  <si>
    <t>6499 - Business Services Staff-DEBS</t>
  </si>
  <si>
    <t>8620 - MCGUIRE POWER &amp; WATER UTILITES</t>
  </si>
  <si>
    <t>8750 - Corporate Books &amp; Records</t>
  </si>
  <si>
    <t>8875 - Legal Disclosure &amp; Governance</t>
  </si>
  <si>
    <t>9418 - Corp Development Governance</t>
  </si>
  <si>
    <t>9784 - Customer Excellence</t>
  </si>
  <si>
    <t>HR10 - Wellness</t>
  </si>
  <si>
    <t>R103 - Comm Bus &amp; Nuc Dev</t>
  </si>
  <si>
    <t>S039 - Board of Directors</t>
  </si>
  <si>
    <t>S042 - Legal Ethics &amp; Compliance</t>
  </si>
  <si>
    <t>S044 - Exec Comp &amp; Benefits</t>
  </si>
  <si>
    <t>S663 - New Service - East</t>
  </si>
  <si>
    <t>S675 - A/R Processes &amp; Systems</t>
  </si>
  <si>
    <t>S688 - Workforce Mgmt - Midwest</t>
  </si>
  <si>
    <t>S836 - VP &amp; COO Regulated Businesses</t>
  </si>
  <si>
    <t>TS15 - Special Severance</t>
  </si>
  <si>
    <t>VMGT - Vendor Management - AR - DEC</t>
  </si>
  <si>
    <t>W551 - LABOR RELATIONS</t>
  </si>
  <si>
    <t>8821 - E-channels</t>
  </si>
  <si>
    <t>U492 - FL SCO DO NOT USE 6</t>
  </si>
  <si>
    <t>6173 - Vegetation Governance Indiana</t>
  </si>
  <si>
    <t>NR21 - Report Analysis DEO</t>
  </si>
  <si>
    <t>CS63 - Team Leads - Greenville</t>
  </si>
  <si>
    <t>8000 - Corporate Resp</t>
  </si>
  <si>
    <t>Account CB - Description</t>
  </si>
  <si>
    <t>Responsibility Center CB - Description</t>
  </si>
  <si>
    <t>0500000 - Suprvsn and Engrg - Steam Oper Total</t>
  </si>
  <si>
    <t>0502100 - Fossil Steam Exp-Other Total</t>
  </si>
  <si>
    <t>0506000 - Misc Fossil Power Expenses Total</t>
  </si>
  <si>
    <t>0514000 - Maintenance - Misc Steam Plant Total</t>
  </si>
  <si>
    <t>0524000 - Misc Expenses-Nuc Oper Total</t>
  </si>
  <si>
    <t>0528000 - Maint Suprvsn and Enginrng-Nuc Total</t>
  </si>
  <si>
    <t>0546000 - Suprvsn and Enginring-CT Oper Total</t>
  </si>
  <si>
    <t>0549000 - Misc-Power Generation Expenses Total</t>
  </si>
  <si>
    <t>0551000 - Suprvsn and Enginring-CT Maint Total</t>
  </si>
  <si>
    <t>0556000 - System Cnts &amp; Load Dispatching Total</t>
  </si>
  <si>
    <t>0557000 - Other Expenses-Oper Total</t>
  </si>
  <si>
    <t>0566000 - Misc Trans Exp-Other Total</t>
  </si>
  <si>
    <t>0569100 - Maint of Computer Hardware Total</t>
  </si>
  <si>
    <t>0569200 - Maint Of Computer Software Total</t>
  </si>
  <si>
    <t>0580000 - Supervsn and Engring-Dist Oper Total</t>
  </si>
  <si>
    <t>0581004 - Load Dispatch-Dist of Elec Total</t>
  </si>
  <si>
    <t>0586000 - Meter Expenses-Dist Total</t>
  </si>
  <si>
    <t>0588100 - Misc Distribution Exp-Other Total</t>
  </si>
  <si>
    <t>0593000 - Maint Overhd Lines-Other-Dist Total</t>
  </si>
  <si>
    <t>0597000 - Maintenance Of Meters-Dist Total</t>
  </si>
  <si>
    <t>0711000 - Gas Boiler Labor Total</t>
  </si>
  <si>
    <t>0712000 - Gas Production-Other Power Ex Total</t>
  </si>
  <si>
    <t>0717000 - Liq Petro Gas Exp-Vapor Proc Total</t>
  </si>
  <si>
    <t>0728000 - Liquid Petroleum Gas Total</t>
  </si>
  <si>
    <t>0735000 - Gas Misc Production Exp Total</t>
  </si>
  <si>
    <t>0742000 - Maint Gas Production Equipmen Total</t>
  </si>
  <si>
    <t>0801000 - Purchases Gas &amp; NGL Total</t>
  </si>
  <si>
    <t>0801001 - Purchases Gas &amp; NGL-Aff Total</t>
  </si>
  <si>
    <t>0805002 - Unrecovered Purchase Gas Adj Total</t>
  </si>
  <si>
    <t>0805003 - Purchase Gas Cost Unbilled Rev Total</t>
  </si>
  <si>
    <t>0807000 - Gas Purchased Expenses Total</t>
  </si>
  <si>
    <t>0807100 - I/C Gas Purchased Expenses Total</t>
  </si>
  <si>
    <t>0813001 - Other Gas Supply Expenses Total</t>
  </si>
  <si>
    <t>0850001 - Operation Supv &amp; Eng-Tran Total</t>
  </si>
  <si>
    <t>0859000 - Other Expenses-Trans Total</t>
  </si>
  <si>
    <t>0871000 - Distribution Load Dispatching Total</t>
  </si>
  <si>
    <t>0874000 - Mains And Services Total</t>
  </si>
  <si>
    <t>0875000 - Measuring And Reg Stations-Ge Total</t>
  </si>
  <si>
    <t>0876000 - Measuring &amp; Reg Station-Indus Total</t>
  </si>
  <si>
    <t>0878000 - Meter And House Regulator Exp Total</t>
  </si>
  <si>
    <t>0879000 - Customer Installation Expense Total</t>
  </si>
  <si>
    <t>0880000 - Gas Distribution-Other Expense Total</t>
  </si>
  <si>
    <t>0887000 - Maintenance of Mains Total</t>
  </si>
  <si>
    <t>0889000 - Maint-Meas/Reg Stn Equip-Gas Total</t>
  </si>
  <si>
    <t>0892000 - Maintenance of Services Total</t>
  </si>
  <si>
    <t>0893000 - Maint - Meters And House Reg Total</t>
  </si>
  <si>
    <t>0894000 - Maint-Other Distribution Equip Total</t>
  </si>
  <si>
    <t>0901000 - Supervision-Cust Accts Total</t>
  </si>
  <si>
    <t>0902000 - Meter Reading Expense Total</t>
  </si>
  <si>
    <t>0903000 - Cust Records &amp; Collection Exp Total</t>
  </si>
  <si>
    <t>0903100 - Cust Contracts &amp; Orders-Local Total</t>
  </si>
  <si>
    <t>0903200 - Cust Billing &amp; Acct Total</t>
  </si>
  <si>
    <t>0903300 - Cust Collecting-Local Total</t>
  </si>
  <si>
    <t>0903400 - Cust Receiv &amp; Collect Exp-Edp Total</t>
  </si>
  <si>
    <t>0903891 - IC Collection Agent Revenue Total</t>
  </si>
  <si>
    <t>0904001 - BAD DEBT EXPENSE Total</t>
  </si>
  <si>
    <t>0905000 - Misc Customer Accts Expenses Total</t>
  </si>
  <si>
    <t>0908000 - Cust Asst Exp-Conservation Pro Total</t>
  </si>
  <si>
    <t>0908150 - Commer/Indust Assistance Exp Total</t>
  </si>
  <si>
    <t>0908160 - Cust Assist Exp-General Total</t>
  </si>
  <si>
    <t>0909650 - Misc Advertising Expenses Total</t>
  </si>
  <si>
    <t>0910000 - Misc Cust Serv/Inform Exp Total</t>
  </si>
  <si>
    <t>0910100 - Exp-Rs Reg Prod/Svces-CstAccts Total</t>
  </si>
  <si>
    <t>0911000 - Supervision Total</t>
  </si>
  <si>
    <t>0912000 - Demonstrating &amp; Selling Exp Total</t>
  </si>
  <si>
    <t>0913001 - Advertising Expense Total</t>
  </si>
  <si>
    <t>0920000 - A &amp; G Salaries Total</t>
  </si>
  <si>
    <t>0921100 - Employee Expenses Total</t>
  </si>
  <si>
    <t>0921101 - Employee Exp - NC Total</t>
  </si>
  <si>
    <t>0921110 - Relocation Expenses Total</t>
  </si>
  <si>
    <t>0921200 - Office Expenses Total</t>
  </si>
  <si>
    <t>0921300 - Telephone And Telegraph Exp Total</t>
  </si>
  <si>
    <t>0921400 - Computer Services Expenses Total</t>
  </si>
  <si>
    <t>0921540 - Computer Rent (Go Only) Total</t>
  </si>
  <si>
    <t>0921600 - Other Total</t>
  </si>
  <si>
    <t>0921980 - Office Supplies &amp; Expenses Total</t>
  </si>
  <si>
    <t>0922000 - Admin  Exp Transfer Total</t>
  </si>
  <si>
    <t>0923000 - Outside Services Employed Total</t>
  </si>
  <si>
    <t>0923980 - Outside Services Employee &amp; Total</t>
  </si>
  <si>
    <t>0924000 - Property Insurance Total</t>
  </si>
  <si>
    <t>0924050 - Inter-Co Prop Ins Exp Total</t>
  </si>
  <si>
    <t>0924980 - Property Insurance For Corp. Total</t>
  </si>
  <si>
    <t>0925000 - Injuries &amp; Damages Total</t>
  </si>
  <si>
    <t>0925051 - INTER-CO GEN LIAB EXP Total</t>
  </si>
  <si>
    <t>0925200 - Injuries And Damages-Other Total</t>
  </si>
  <si>
    <t>0925300 - Environmental Inj &amp; Damages Total</t>
  </si>
  <si>
    <t>0925980 - Injuries And Damages For Corp. Total</t>
  </si>
  <si>
    <t>0926000 - EMPL PENSIONS AND BENEFITS Total</t>
  </si>
  <si>
    <t>0926420 - Employees' Tuition Refund Total</t>
  </si>
  <si>
    <t>0926430 - Employees'Recreation Expense Total</t>
  </si>
  <si>
    <t>0926600 - Employee Benefits-Transferred Total</t>
  </si>
  <si>
    <t>0926999 - Non Serv Pension (ASU 2017-07) Total</t>
  </si>
  <si>
    <t>0928006 - State Reg Comm Proceeding Total</t>
  </si>
  <si>
    <t>0929000 - Duplicate Chrgs-Enrgy To Exp Total</t>
  </si>
  <si>
    <t>0929500 - Admin Exp Transf Total</t>
  </si>
  <si>
    <t>0930150 - Miscellaneous Advertising Exp Total</t>
  </si>
  <si>
    <t>0930200 - Misc General Expenses Total</t>
  </si>
  <si>
    <t>0930210 - Industry Association Dues Total</t>
  </si>
  <si>
    <t>0930220 - Exp Of Servicing Securities Total</t>
  </si>
  <si>
    <t>0930230 - Dues To Various Organizations Total</t>
  </si>
  <si>
    <t>0930240 - Director'S Expenses Total</t>
  </si>
  <si>
    <t>0930250 - Buy\Sell Transf Employee Homes Total</t>
  </si>
  <si>
    <t>0930700 - Research &amp; Development Total</t>
  </si>
  <si>
    <t>0930940 - General Expenses Total</t>
  </si>
  <si>
    <t>0931001 - Rents-A&amp;G Total</t>
  </si>
  <si>
    <t>0931008 - A&amp;G Rents-IC Total</t>
  </si>
  <si>
    <t>0932000 - Maintenance Of Gen Plant-Gas Total</t>
  </si>
  <si>
    <t>0935100 - Maint General Plant-Elec Total</t>
  </si>
  <si>
    <t>0935200 - Cust Infor &amp; Computer Control Total</t>
  </si>
  <si>
    <t>DE_KENTUCKY_GAS - Duke Energy Kentucky Gas</t>
  </si>
  <si>
    <t>(Multiple Items)</t>
  </si>
  <si>
    <t>Fiscal Year</t>
  </si>
  <si>
    <t>Calendar Quarter</t>
  </si>
  <si>
    <t>Accounting Period</t>
  </si>
  <si>
    <t>2018</t>
  </si>
  <si>
    <t>Q1 2018</t>
  </si>
  <si>
    <t>Q2 2018</t>
  </si>
  <si>
    <t>Q3 2018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</si>
  <si>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</si>
  <si>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</si>
  <si>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</si>
  <si>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</si>
  <si>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</si>
  <si>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</si>
  <si>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</si>
  <si>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</si>
  <si>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</si>
  <si>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Actuals</t>
  </si>
  <si>
    <t>YTD - Year-to-Date</t>
  </si>
  <si>
    <t>DE_KENTUCKY.DE_KENTUCKY_GAS - Duke Energy Kentucky Gas</t>
  </si>
  <si>
    <t>F_MAINT_EXP - Maintenance Expenses (402)</t>
  </si>
  <si>
    <t>F_OP_EXP - Operation Expenses (401)</t>
  </si>
  <si>
    <t>Sep - September</t>
  </si>
  <si>
    <t>F_ADMIN_GEN_MAINT - ADMIN GENERAL EXPENSE MAINT (935)</t>
  </si>
  <si>
    <t>F_GAS_PROD_MAINT_EXP - Gas Production Maintenance Expenses</t>
  </si>
  <si>
    <t>0935200 - 0935200 - Cust Infor and Computer Control</t>
  </si>
  <si>
    <t>0932000 - 0932000 - Maintenance of General Plant</t>
  </si>
  <si>
    <t>0742000 - 0742000 - Maint Gas Production Expense</t>
  </si>
  <si>
    <t>0887000 - 0887000 - Maintenance of Mains</t>
  </si>
  <si>
    <t>0889000 - 0889000 - Maint - Meas/Reg Stn Equip - Gas</t>
  </si>
  <si>
    <t>0892000 - 0892000 - Maintenance of Services</t>
  </si>
  <si>
    <t>0893000 - 0893000 - Maint - Meters and House Regu</t>
  </si>
  <si>
    <t>0894000 - 0894000 - Maint - Other Distribution Equi</t>
  </si>
  <si>
    <t>F_OTH_OPERATION - Other Operation</t>
  </si>
  <si>
    <t>F_GAS_OPER_EXP - Gas Operating Expenses</t>
  </si>
  <si>
    <t>F_ADMIN_GEN_OP_EXP - Admin &amp; General Operation Expenses (920-931)</t>
  </si>
  <si>
    <t>F_CUST_ACCT_EXP - Customer Account Expenses (901-905)</t>
  </si>
  <si>
    <t>F_CUST_SERV_INFO - Customer Service and Information (907-910)</t>
  </si>
  <si>
    <t>F_SALES_EXP - Sales Expense (911-917)</t>
  </si>
  <si>
    <t>0920000 - 0920000 - A and G Salaries</t>
  </si>
  <si>
    <t>0921100 - 0921100 - Employee Expenses</t>
  </si>
  <si>
    <t>0921200 - 0921200 - Office Expenses</t>
  </si>
  <si>
    <t>0921300 - 0921300 - Telephone and Telegraph Exp</t>
  </si>
  <si>
    <t>0921400 - 0921400 - Computer Services Expenses</t>
  </si>
  <si>
    <t>0921540 - 0921540 - Computer Rent (Go Only)</t>
  </si>
  <si>
    <t>0921600 - 0921600 - Other</t>
  </si>
  <si>
    <t>0921980 - 0921980 - Office Supplies and Expenses</t>
  </si>
  <si>
    <t>0922000 - 0922000 - Admin Exp Transfer</t>
  </si>
  <si>
    <t>0923000 - 0923000 - Outside Services Employed</t>
  </si>
  <si>
    <t>0923980 - 0923980 - Outside Services Employee and</t>
  </si>
  <si>
    <t>0924000 - 0924000 - Property Insurance</t>
  </si>
  <si>
    <t>0924050 - 0924050 - Intercompany Property Insurance Exp</t>
  </si>
  <si>
    <t>0924980 - 0924980 - Property Insurance For Corp.</t>
  </si>
  <si>
    <t>0925200 - 0925200 - Injuries and Damages - Other</t>
  </si>
  <si>
    <t>0925300 - 0925300 - Environmental Inj and Damages</t>
  </si>
  <si>
    <t>0925980 - 0925980 - Injuries and Damages For Corp.</t>
  </si>
  <si>
    <t>0926000 - 0926000 - Empl Pensions and Benefits</t>
  </si>
  <si>
    <t>0926420 - 0926420 - Employees' Tuition Refund</t>
  </si>
  <si>
    <t>0926430 - 0926430 - Employees'Recreation Expense</t>
  </si>
  <si>
    <t>0926600 - 0926600 - Employee Benefits - Transferred</t>
  </si>
  <si>
    <t>0929000 - 0929000 - Duplicate Chrgs - Enrgy To Exp</t>
  </si>
  <si>
    <t>0930200 - 0930200 - Misc General Expenses</t>
  </si>
  <si>
    <t>0930210 - 0930210 - Industry Association Dues</t>
  </si>
  <si>
    <t>0930220 - 0930220 - Exp of Servicing Securities</t>
  </si>
  <si>
    <t>0930230 - 0930230 - Dues To Various Organizations</t>
  </si>
  <si>
    <t>0930240 - 0930240 - Director'S Expenses</t>
  </si>
  <si>
    <t>0930250 - 0930250 - Buy\Sell Transf Employee Homes</t>
  </si>
  <si>
    <t>0930700 - 0930700 - Research and Development</t>
  </si>
  <si>
    <t>0930940 - 0930940 - General Expenses</t>
  </si>
  <si>
    <t>0931001 - 0931001 - Rents - AandG</t>
  </si>
  <si>
    <t>0931008 - 0931008 - A and G Rents IC</t>
  </si>
  <si>
    <t>0921110 - 0921110 - Relocation Expenses</t>
  </si>
  <si>
    <t>0925000 - 0925000 - Injuries and Damages</t>
  </si>
  <si>
    <t>0925051 - 0925051 - Intercompany Gen Liab Expense</t>
  </si>
  <si>
    <t>0928006 - 0928006 - State Reg Comm Proceeding</t>
  </si>
  <si>
    <t>0930150 - 0930150 - Miscellaneous Advertising Exp</t>
  </si>
  <si>
    <t>0929500 - 0929500 - Admin Exp Transf</t>
  </si>
  <si>
    <t>0921101 - 0921101 - Employee Exp - NC</t>
  </si>
  <si>
    <t>0926999 - 0926999 - Non Service Cost (ASU 2017-07)</t>
  </si>
  <si>
    <t>0901000 - 0901000 - Supervision - Cust Accts</t>
  </si>
  <si>
    <t>0902000 - 0902000 - Meter Reading Expense</t>
  </si>
  <si>
    <t>0903000 - 0903000 - Cust Records and Collection Exp</t>
  </si>
  <si>
    <t>0903100 - 0903100 - Cust Contracts and Orders - Local</t>
  </si>
  <si>
    <t>0903200 - 0903200 - Cust Billing and Acct</t>
  </si>
  <si>
    <t>0903300 - 0903300 - Cust Collecting - Local</t>
  </si>
  <si>
    <t>0903400 - 0903400 - Cust Receiv and Collect Exp - Edp</t>
  </si>
  <si>
    <t>0905000 - 0905000 - Misc Customer Accts Expenses</t>
  </si>
  <si>
    <t>0904001 - 0904001 - Bad Debt Expense</t>
  </si>
  <si>
    <t>0903891 - 0903891 - IC Collection Agent Revenue</t>
  </si>
  <si>
    <t>0908150 - 0908150 - Commer/Indust Assistance Exp</t>
  </si>
  <si>
    <t>0908160 - 0908160 - Cust Assist Exp - General</t>
  </si>
  <si>
    <t>0909650 - 0909650 - Misc Advertising Expenses</t>
  </si>
  <si>
    <t>0910000 - 0910000 - Misc Cust Serv/Inform Exp</t>
  </si>
  <si>
    <t>0910100 - 0910100 - Exp - Rs Reg Prod/Svces - Cstaccts</t>
  </si>
  <si>
    <t>0908000 - 0908000 - Cust Asst Exp-Conservation Programs - Rec</t>
  </si>
  <si>
    <t>0912000 - 0912000 - Demonstrating and Selling Exp</t>
  </si>
  <si>
    <t>0911000 - 0911000 - Supervision</t>
  </si>
  <si>
    <t>0913001 - 0913001 - Advertising Expense</t>
  </si>
  <si>
    <t>0711000 - 0711000 - Gas Boiler Labor</t>
  </si>
  <si>
    <t>0712000 - 0712000 - Gas Production - Other Power Ex</t>
  </si>
  <si>
    <t>0717000 - 0717000 - Liq Petro Gas Exp - Vapor Proc</t>
  </si>
  <si>
    <t>0728000 - 0728000 - Liquid Petroleum Gas</t>
  </si>
  <si>
    <t>0735000 - 0735000 - Gas Misc Production Exp</t>
  </si>
  <si>
    <t>0801000 - 0801000 - Purchases Gas and Ngl</t>
  </si>
  <si>
    <t>0801001 - 0801001 - Purchases Gas and Ngl - Aff</t>
  </si>
  <si>
    <t>0805002 - 0805002 - Unrecovered Purchase Gas Adj</t>
  </si>
  <si>
    <t>0805003 - 0805003 - Purchase Gas Cost Unbilled Rev</t>
  </si>
  <si>
    <t>0807000 - 0807000 - Gas Purchased Expenses</t>
  </si>
  <si>
    <t>0807100 - 0807100 - I/C Gas Purchased Expenses</t>
  </si>
  <si>
    <t>0813001 - 0813001 - Other Gas Supply Expenses</t>
  </si>
  <si>
    <t>0859000 - 0859000 - Other Expenses - Trans</t>
  </si>
  <si>
    <t>0871000 - 0871000 - Distribution Load Dispatching</t>
  </si>
  <si>
    <t>0874000 - 0874000 - Mains and Services</t>
  </si>
  <si>
    <t>0875000 - 0875000 - Measuring and Reg Stations - Ge</t>
  </si>
  <si>
    <t>0876000 - 0876000 - Measuring and Reg Station - Indus</t>
  </si>
  <si>
    <t>0878000 - 0878000 - Meter and House Regulator - Expense</t>
  </si>
  <si>
    <t>0879000 - 0879000 - Customer Installation Expense</t>
  </si>
  <si>
    <t>0880000 - 0880000 - Gas Distribution - Other Expense</t>
  </si>
  <si>
    <t>0850001 - 0850001 - Operation Supv and Eng - Tran</t>
  </si>
  <si>
    <t>Total</t>
  </si>
  <si>
    <t>Affiliate/Direct</t>
  </si>
  <si>
    <t>_Rule Year</t>
  </si>
  <si>
    <t>All</t>
  </si>
  <si>
    <t>Responsibility Center Hierarchy</t>
  </si>
  <si>
    <t>Responsibility Center Level 02 Name - Description</t>
  </si>
  <si>
    <t>Journal Description</t>
  </si>
  <si>
    <t>DEO DEK CS CUST ELEC GAS</t>
  </si>
  <si>
    <t>DEO DEK OTH CUST ELEC GAS</t>
  </si>
  <si>
    <t>Journal Name</t>
  </si>
  <si>
    <t>DEOH220001</t>
  </si>
  <si>
    <t>DEOH240001</t>
  </si>
  <si>
    <t xml:space="preserve">Total DEK </t>
  </si>
  <si>
    <t>Total DEO</t>
  </si>
  <si>
    <t>Allocation Factor for DEK Gas</t>
  </si>
  <si>
    <t xml:space="preserve">Allocation Factor for DEK Gas </t>
  </si>
  <si>
    <t>Total DEK</t>
  </si>
  <si>
    <t>FMIS SYSTEM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</si>
  <si>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</si>
  <si>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</si>
  <si>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</si>
  <si>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</si>
  <si>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</si>
  <si>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</si>
  <si>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</si>
  <si>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</si>
  <si>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</si>
  <si>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 2017</t>
  </si>
  <si>
    <t>Feb 2017</t>
  </si>
  <si>
    <t>Jan 2017</t>
  </si>
  <si>
    <t>Operator ID Descr</t>
  </si>
  <si>
    <t>Q4 2017</t>
  </si>
  <si>
    <t>Q3 2017</t>
  </si>
  <si>
    <t>Q2 2017</t>
  </si>
  <si>
    <t>Q1 2017</t>
  </si>
  <si>
    <t>2017</t>
  </si>
  <si>
    <t>Fiscal Year CMD</t>
  </si>
  <si>
    <t>Accounting Period CMD</t>
  </si>
  <si>
    <t>Account ID CB</t>
  </si>
  <si>
    <t>Account Long Descr CB</t>
  </si>
  <si>
    <t>Oper Unit ID CB</t>
  </si>
  <si>
    <t>Oper Unit Long Descr CB</t>
  </si>
  <si>
    <t>Resp Center ID CB</t>
  </si>
  <si>
    <t>RC Long Descr CB</t>
  </si>
  <si>
    <t>Source</t>
  </si>
  <si>
    <t>Resource Type ID CB</t>
  </si>
  <si>
    <t>Resource Type Long Descr CB</t>
  </si>
  <si>
    <t>Affiliate ID CB</t>
  </si>
  <si>
    <t>Journal ID JD</t>
  </si>
  <si>
    <t>Journal Descr JD</t>
  </si>
  <si>
    <t>Operator ID JD</t>
  </si>
  <si>
    <t>Monetary Amount JD</t>
  </si>
  <si>
    <t>CSKG</t>
  </si>
  <si>
    <t>DE Kentucky Gas Cust Service</t>
  </si>
  <si>
    <t>NR17</t>
  </si>
  <si>
    <t>Report Analysis DEBS</t>
  </si>
  <si>
    <t>DEBS</t>
  </si>
  <si>
    <t>11000</t>
  </si>
  <si>
    <t>Labor</t>
  </si>
  <si>
    <t xml:space="preserve"> </t>
  </si>
  <si>
    <t>DEO DEK CS Cust Elec Gas</t>
  </si>
  <si>
    <t>FMISRUN</t>
  </si>
  <si>
    <t>S547</t>
  </si>
  <si>
    <t>Ohio Receivables</t>
  </si>
  <si>
    <t>11002</t>
  </si>
  <si>
    <t>Labor-Union</t>
  </si>
  <si>
    <t>S523</t>
  </si>
  <si>
    <t>Mass Market Billing MW</t>
  </si>
  <si>
    <t>63000</t>
  </si>
  <si>
    <t>Contract/Outside Services NLBR</t>
  </si>
  <si>
    <t>0912000</t>
  </si>
  <si>
    <t>Demonstrating &amp; Selling Exp</t>
  </si>
  <si>
    <t>4606</t>
  </si>
  <si>
    <t>LAM Staff Service Co</t>
  </si>
  <si>
    <t>S659</t>
  </si>
  <si>
    <t>OH_KY CAS</t>
  </si>
  <si>
    <t>GDKY</t>
  </si>
  <si>
    <t>DE Kentucky Gas Other</t>
  </si>
  <si>
    <t>8351</t>
  </si>
  <si>
    <t>Energy and Community Affairs</t>
  </si>
  <si>
    <t>DEO DEK Oth Cust Elec Gas</t>
  </si>
  <si>
    <t>9584</t>
  </si>
  <si>
    <t>State Community Affairs</t>
  </si>
  <si>
    <t>R028</t>
  </si>
  <si>
    <t>Labor Relations</t>
  </si>
  <si>
    <t>18001</t>
  </si>
  <si>
    <t>Unproductive Labor Allocated</t>
  </si>
  <si>
    <t>18400</t>
  </si>
  <si>
    <t>Incentives Allocated</t>
  </si>
  <si>
    <t>19500</t>
  </si>
  <si>
    <t>Service Company Overhead</t>
  </si>
  <si>
    <t>8262</t>
  </si>
  <si>
    <t>Electric Acct &amp; Reporting</t>
  </si>
  <si>
    <t>40007</t>
  </si>
  <si>
    <t>PersMobileDevice reimbursement</t>
  </si>
  <si>
    <t>18350</t>
  </si>
  <si>
    <t>Allocated Fringes &amp; Non Union</t>
  </si>
  <si>
    <t>S544</t>
  </si>
  <si>
    <t>Indiana Receivables</t>
  </si>
  <si>
    <t>18351</t>
  </si>
  <si>
    <t>Allocated Fringes-Union</t>
  </si>
  <si>
    <t>S548</t>
  </si>
  <si>
    <t>A/R Busn Operations</t>
  </si>
  <si>
    <t>NR05</t>
  </si>
  <si>
    <t>NR Ops DEBS</t>
  </si>
  <si>
    <t>18005</t>
  </si>
  <si>
    <t>Unproduct Labor Alloc-Union</t>
  </si>
  <si>
    <t>8937</t>
  </si>
  <si>
    <t>Executive Rewards</t>
  </si>
  <si>
    <t>1E200</t>
  </si>
  <si>
    <t>Restricted Stock Units</t>
  </si>
  <si>
    <t>S658</t>
  </si>
  <si>
    <t>IN Cust Acct Services</t>
  </si>
  <si>
    <t>Affiliate</t>
  </si>
  <si>
    <t>40000</t>
  </si>
  <si>
    <t>Travel Expenses</t>
  </si>
  <si>
    <t>30000</t>
  </si>
  <si>
    <t>Direct Purchases</t>
  </si>
  <si>
    <t>15002</t>
  </si>
  <si>
    <t>Labor Other</t>
  </si>
  <si>
    <t>9421</t>
  </si>
  <si>
    <t>Stk Strat, Sust., Found Staff</t>
  </si>
  <si>
    <t>69500</t>
  </si>
  <si>
    <t>Other Contracts</t>
  </si>
  <si>
    <t>41000</t>
  </si>
  <si>
    <t>Meals and Entertainment (50%)</t>
  </si>
  <si>
    <t>S397</t>
  </si>
  <si>
    <t>Govt &amp; Comm Affairs Kentucky</t>
  </si>
  <si>
    <t>28002</t>
  </si>
  <si>
    <t>Stores Loading</t>
  </si>
  <si>
    <t>9602</t>
  </si>
  <si>
    <t>Bill Presentation</t>
  </si>
  <si>
    <t>40001</t>
  </si>
  <si>
    <t>Air Travel Cost</t>
  </si>
  <si>
    <t>NR18</t>
  </si>
  <si>
    <t>Report Analysis DEC</t>
  </si>
  <si>
    <t>78000</t>
  </si>
  <si>
    <t>Allocated S&amp;E (Non-Labor)</t>
  </si>
  <si>
    <t>18401</t>
  </si>
  <si>
    <t>Incentives Allocated-Union</t>
  </si>
  <si>
    <t>CS55</t>
  </si>
  <si>
    <t>Billing Staff-CAR</t>
  </si>
  <si>
    <t>8782</t>
  </si>
  <si>
    <t>Advertising and Mktg</t>
  </si>
  <si>
    <t>66001</t>
  </si>
  <si>
    <t>Telephone/Communications</t>
  </si>
  <si>
    <t>0926000</t>
  </si>
  <si>
    <t>EMPL PENSIONS AND BENEFITS</t>
  </si>
  <si>
    <t>NR21</t>
  </si>
  <si>
    <t>Report Analysis DEO</t>
  </si>
  <si>
    <t>Ohio</t>
  </si>
  <si>
    <t>0930230</t>
  </si>
  <si>
    <t>Dues To Various Organizations</t>
  </si>
  <si>
    <t>49002</t>
  </si>
  <si>
    <t>Dues - Deductible</t>
  </si>
  <si>
    <t>33000</t>
  </si>
  <si>
    <t>Office Supplies &amp; Expenses</t>
  </si>
  <si>
    <t>DEOH220002</t>
  </si>
  <si>
    <t>DEOH240002</t>
  </si>
  <si>
    <t>42000</t>
  </si>
  <si>
    <t>Personal Vehicle Mileage Reimb</t>
  </si>
  <si>
    <t>50000</t>
  </si>
  <si>
    <t>Vehicle &amp; Equip. Chargeback</t>
  </si>
  <si>
    <t>(blank)</t>
  </si>
  <si>
    <t>Sum of Monetary Amount JD</t>
  </si>
  <si>
    <t xml:space="preserve">Total DEO </t>
  </si>
  <si>
    <t>Allocation Factor for DEK-Gas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</si>
</sst>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;\(#,##0.00\);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pivotButton="1"/>
    <xf numFmtId="43" fontId="0" fillId="0" borderId="0" xfId="1" applyFont="1" applyAlignment="1">
      <alignment vertical="top"/>
    </xf>
    <xf numFmtId="43" fontId="0" fillId="0" borderId="0" xfId="1" applyFont="1"/>
    <xf numFmtId="49" fontId="0" fillId="0" borderId="0" xfId="1" quotePrefix="1" applyNumberFormat="1" applyFont="1" applyAlignment="1">
      <alignment horizontal="left" vertical="top"/>
    </xf>
    <xf numFmtId="49" fontId="0" fillId="0" borderId="0" xfId="1" applyNumberFormat="1" applyFont="1" applyAlignment="1">
      <alignment vertical="top"/>
    </xf>
    <xf numFmtId="49" fontId="0" fillId="0" borderId="0" xfId="1" applyNumberFormat="1" applyFont="1" applyAlignment="1">
      <alignment vertical="top" wrapText="1"/>
    </xf>
    <xf numFmtId="43" fontId="0" fillId="0" borderId="0" xfId="0" applyNumberFormat="1"/>
    <xf numFmtId="49" fontId="0" fillId="0" borderId="0" xfId="0" quotePrefix="1" applyNumberFormat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43" fontId="2" fillId="0" borderId="0" xfId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/>
    <xf numFmtId="43" fontId="2" fillId="0" borderId="1" xfId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2" borderId="4" xfId="0" applyFont="1" applyFill="1" applyBorder="1"/>
    <xf numFmtId="44" fontId="0" fillId="0" borderId="0" xfId="2" applyFont="1"/>
    <xf numFmtId="10" fontId="0" fillId="0" borderId="0" xfId="3" applyNumberFormat="1" applyFont="1"/>
    <xf numFmtId="0" fontId="0" fillId="0" borderId="0" xfId="0" applyAlignment="1">
      <alignment horizontal="right"/>
    </xf>
    <xf numFmtId="49" fontId="3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0" fontId="4" fillId="4" borderId="5" xfId="1" applyNumberFormat="1" applyFont="1" applyFill="1" applyBorder="1" applyAlignment="1">
      <alignment horizontal="left" vertical="center"/>
    </xf>
    <xf numFmtId="165" fontId="4" fillId="4" borderId="5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horizontal="righ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numFmt numFmtId="35" formatCode="_(* #,##0.00_);_(* \(#,##0.00\);_(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eetMetadata" Target="metadata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orrow, Luke C." refreshedDate="43392.878343055556" backgroundQuery="1" createdVersion="6" refreshedVersion="6" minRefreshableVersion="3" recordCount="0" supportSubquery="1" supportAdvancedDrill="1">
  <cacheSource type="external" connectionId="1"/>
  <cacheFields count="189">
    <cacheField name="[Measures].[Monetary Amount]" caption="Monetary Amount" numFmtId="0" hierarchy="595" level="32767"/>
    <cacheField name="[CB - Account].[Account CB - Description].[Account CB - Description]" caption="Account CB - Description" numFmtId="0" hierarchy="122" level="1">
      <sharedItems count="89">
        <s v="[CB - Account].[Account CB - Description].&amp;[0903000 - Cust Records &amp; Collection Exp]" c="0903000 - Cust Records &amp; Collection Exp"/>
        <s v="[CB - Account].[Account CB - Description].&amp;[0903100 - Cust Contracts &amp; Orders-Local]" c="0903100 - Cust Contracts &amp; Orders-Local"/>
        <s v="[CB - Account].[Account CB - Description].&amp;[0903200 - Cust Billing &amp; Acct]" c="0903200 - Cust Billing &amp; Acct"/>
        <s v="[CB - Account].[Account CB - Description].&amp;[0903300 - Cust Collecting-Local]" c="0903300 - Cust Collecting-Local"/>
        <s v="[CB - Account].[Account CB - Description].&amp;[0920000 - A &amp; G Salaries]" c="0920000 - A &amp; G Salaries"/>
        <s v="[CB - Account].[Account CB - Description].&amp;[0921100 - Employee Expenses]" c="0921100 - Employee Expenses"/>
        <s v="[CB - Account].[Account CB - Description].&amp;[0921200 - Office Expenses]" c="0921200 - Office Expenses"/>
        <s v="[CB - Account].[Account CB - Description].&amp;[0923000 - Outside Services Employed]" c="0923000 - Outside Services Employed"/>
        <s v="[CB - Account].[Account CB - Description].&amp;[0926000 - EMPL PENSIONS AND BENEFITS]" c="0926000 - EMPL PENSIONS AND BENEFITS"/>
        <s v="[CB - Account].[Account CB - Description].&amp;[0926600 - Employee Benefits-Transferred]" c="0926600 - Employee Benefits-Transferred"/>
        <s v="[CB - Account].[Account CB - Description].&amp;[0711000 - Gas Boiler Labor]" u="1" c="0711000 - Gas Boiler Labor"/>
        <s v="[CB - Account].[Account CB - Description].&amp;[0712000 - Gas Production-Other Power Ex]" u="1" c="0712000 - Gas Production-Other Power Ex"/>
        <s v="[CB - Account].[Account CB - Description].&amp;[0717000 - Liq Petro Gas Exp-Vapor Proc]" u="1" c="0717000 - Liq Petro Gas Exp-Vapor Proc"/>
        <s v="[CB - Account].[Account CB - Description].&amp;[0728000 - Liquid Petroleum Gas]" u="1" c="0728000 - Liquid Petroleum Gas"/>
        <s v="[CB - Account].[Account CB - Description].&amp;[0735000 - Gas Misc Production Exp]" u="1" c="0735000 - Gas Misc Production Exp"/>
        <s v="[CB - Account].[Account CB - Description].&amp;[0742000 - Maint Gas Production Equipmen]" u="1" c="0742000 - Maint Gas Production Equipmen"/>
        <s v="[CB - Account].[Account CB - Description].&amp;[0801000 - Purchases Gas &amp; NGL]" u="1" c="0801000 - Purchases Gas &amp; NGL"/>
        <s v="[CB - Account].[Account CB - Description].&amp;[0801001 - Purchases Gas &amp; NGL-Aff]" u="1" c="0801001 - Purchases Gas &amp; NGL-Aff"/>
        <s v="[CB - Account].[Account CB - Description].&amp;[0805002 - Unrecovered Purchase Gas Adj]" u="1" c="0805002 - Unrecovered Purchase Gas Adj"/>
        <s v="[CB - Account].[Account CB - Description].&amp;[0805003 - Purchase Gas Cost Unbilled Rev]" u="1" c="0805003 - Purchase Gas Cost Unbilled Rev"/>
        <s v="[CB - Account].[Account CB - Description].&amp;[0807000 - Gas Purchased Expenses]" u="1" c="0807000 - Gas Purchased Expenses"/>
        <s v="[CB - Account].[Account CB - Description].&amp;[0807100 - I/C Gas Purchased Expenses]" u="1" c="0807100 - I/C Gas Purchased Expenses"/>
        <s v="[CB - Account].[Account CB - Description].&amp;[0813001 - Other Gas Supply Expenses]" u="1" c="0813001 - Other Gas Supply Expenses"/>
        <s v="[CB - Account].[Account CB - Description].&amp;[0850001 - Operation Supv &amp; Eng-Tran]" u="1" c="0850001 - Operation Supv &amp; Eng-Tran"/>
        <s v="[CB - Account].[Account CB - Description].&amp;[0859000 - Other Expenses-Trans]" u="1" c="0859000 - Other Expenses-Trans"/>
        <s v="[CB - Account].[Account CB - Description].&amp;[0871000 - Distribution Load Dispatching]" u="1" c="0871000 - Distribution Load Dispatching"/>
        <s v="[CB - Account].[Account CB - Description].&amp;[0874000 - Mains And Services]" u="1" c="0874000 - Mains And Services"/>
        <s v="[CB - Account].[Account CB - Description].&amp;[0875000 - Measuring And Reg Stations-Ge]" u="1" c="0875000 - Measuring And Reg Stations-Ge"/>
        <s v="[CB - Account].[Account CB - Description].&amp;[0876000 - Measuring &amp; Reg Station-Indus]" u="1" c="0876000 - Measuring &amp; Reg Station-Indus"/>
        <s v="[CB - Account].[Account CB - Description].&amp;[0878000 - Meter And House Regulator Exp]" u="1" c="0878000 - Meter And House Regulator Exp"/>
        <s v="[CB - Account].[Account CB - Description].&amp;[0879000 - Customer Installation Expense]" u="1" c="0879000 - Customer Installation Expense"/>
        <s v="[CB - Account].[Account CB - Description].&amp;[0880000 - Gas Distribution-Other Expense]" u="1" c="0880000 - Gas Distribution-Other Expense"/>
        <s v="[CB - Account].[Account CB - Description].&amp;[0887000 - Maintenance of Mains]" u="1" c="0887000 - Maintenance of Mains"/>
        <s v="[CB - Account].[Account CB - Description].&amp;[0889000 - Maint-Meas/Reg Stn Equip-Gas]" u="1" c="0889000 - Maint-Meas/Reg Stn Equip-Gas"/>
        <s v="[CB - Account].[Account CB - Description].&amp;[0892000 - Maintenance of Services]" u="1" c="0892000 - Maintenance of Services"/>
        <s v="[CB - Account].[Account CB - Description].&amp;[0893000 - Maint - Meters And House Reg]" u="1" c="0893000 - Maint - Meters And House Reg"/>
        <s v="[CB - Account].[Account CB - Description].&amp;[0894000 - Maint-Other Distribution Equip]" u="1" c="0894000 - Maint-Other Distribution Equip"/>
        <s v="[CB - Account].[Account CB - Description].&amp;[0901000 - Supervision-Cust Accts]" u="1" c="0901000 - Supervision-Cust Accts"/>
        <s v="[CB - Account].[Account CB - Description].&amp;[0902000 - Meter Reading Expense]" u="1" c="0902000 - Meter Reading Expense"/>
        <s v="[CB - Account].[Account CB - Description].&amp;[0903400 - Cust Receiv &amp; Collect Exp-Edp]" u="1" c="0903400 - Cust Receiv &amp; Collect Exp-Edp"/>
        <s v="[CB - Account].[Account CB - Description].&amp;[0903891 - IC Collection Agent Revenue]" u="1" c="0903891 - IC Collection Agent Revenue"/>
        <s v="[CB - Account].[Account CB - Description].&amp;[0904001 - BAD DEBT EXPENSE]" u="1" c="0904001 - BAD DEBT EXPENSE"/>
        <s v="[CB - Account].[Account CB - Description].&amp;[0905000 - Misc Customer Accts Expenses]" u="1" c="0905000 - Misc Customer Accts Expenses"/>
        <s v="[CB - Account].[Account CB - Description].&amp;[0908000 - Cust Asst Exp-Conservation Pro]" u="1" c="0908000 - Cust Asst Exp-Conservation Pro"/>
        <s v="[CB - Account].[Account CB - Description].&amp;[0908150 - Commer/Indust Assistance Exp]" u="1" c="0908150 - Commer/Indust Assistance Exp"/>
        <s v="[CB - Account].[Account CB - Description].&amp;[0908160 - Cust Assist Exp-General]" u="1" c="0908160 - Cust Assist Exp-General"/>
        <s v="[CB - Account].[Account CB - Description].&amp;[0909650 - Misc Advertising Expenses]" u="1" c="0909650 - Misc Advertising Expenses"/>
        <s v="[CB - Account].[Account CB - Description].&amp;[0910000 - Misc Cust Serv/Inform Exp]" u="1" c="0910000 - Misc Cust Serv/Inform Exp"/>
        <s v="[CB - Account].[Account CB - Description].&amp;[0910100 - Exp-Rs Reg Prod/Svces-CstAccts]" u="1" c="0910100 - Exp-Rs Reg Prod/Svces-CstAccts"/>
        <s v="[CB - Account].[Account CB - Description].&amp;[0911000 - Supervision]" u="1" c="0911000 - Supervision"/>
        <s v="[CB - Account].[Account CB - Description].&amp;[0912000 - Demonstrating &amp; Selling Exp]" u="1" c="0912000 - Demonstrating &amp; Selling Exp"/>
        <s v="[CB - Account].[Account CB - Description].&amp;[0913001 - Advertising Expense]" u="1" c="0913001 - Advertising Expense"/>
        <s v="[CB - Account].[Account CB - Description].&amp;[0921101 - Employee Exp - NC]" u="1" c="0921101 - Employee Exp - NC"/>
        <s v="[CB - Account].[Account CB - Description].&amp;[0921110 - Relocation Expenses]" u="1" c="0921110 - Relocation Expenses"/>
        <s v="[CB - Account].[Account CB - Description].&amp;[0921300 - Telephone And Telegraph Exp]" u="1" c="0921300 - Telephone And Telegraph Exp"/>
        <s v="[CB - Account].[Account CB - Description].&amp;[0921400 - Computer Services Expenses]" u="1" c="0921400 - Computer Services Expenses"/>
        <s v="[CB - Account].[Account CB - Description].&amp;[0921540 - Computer Rent (Go Only)]" u="1" c="0921540 - Computer Rent (Go Only)"/>
        <s v="[CB - Account].[Account CB - Description].&amp;[0921600 - Other]" u="1" c="0921600 - Other"/>
        <s v="[CB - Account].[Account CB - Description].&amp;[0921980 - Office Supplies &amp; Expenses]" u="1" c="0921980 - Office Supplies &amp; Expenses"/>
        <s v="[CB - Account].[Account CB - Description].&amp;[0922000 - Admin  Exp Transfer]" u="1" c="0922000 - Admin  Exp Transfer"/>
        <s v="[CB - Account].[Account CB - Description].&amp;[0923980 - Outside Services Employee &amp;]" u="1" c="0923980 - Outside Services Employee &amp;"/>
        <s v="[CB - Account].[Account CB - Description].&amp;[0924000 - Property Insurance]" u="1" c="0924000 - Property Insurance"/>
        <s v="[CB - Account].[Account CB - Description].&amp;[0924050 - Inter-Co Prop Ins Exp]" u="1" c="0924050 - Inter-Co Prop Ins Exp"/>
        <s v="[CB - Account].[Account CB - Description].&amp;[0924980 - Property Insurance For Corp.]" u="1" c="0924980 - Property Insurance For Corp."/>
        <s v="[CB - Account].[Account CB - Description].&amp;[0925000 - Injuries &amp; Damages]" u="1" c="0925000 - Injuries &amp; Damages"/>
        <s v="[CB - Account].[Account CB - Description].&amp;[0925051 - INTER-CO GEN LIAB EXP]" u="1" c="0925051 - INTER-CO GEN LIAB EXP"/>
        <s v="[CB - Account].[Account CB - Description].&amp;[0925200 - Injuries And Damages-Other]" u="1" c="0925200 - Injuries And Damages-Other"/>
        <s v="[CB - Account].[Account CB - Description].&amp;[0925300 - Environmental Inj &amp; Damages]" u="1" c="0925300 - Environmental Inj &amp; Damages"/>
        <s v="[CB - Account].[Account CB - Description].&amp;[0925980 - Injuries And Damages For Corp.]" u="1" c="0925980 - Injuries And Damages For Corp."/>
        <s v="[CB - Account].[Account CB - Description].&amp;[0926420 - Employees' Tuition Refund]" u="1" c="0926420 - Employees' Tuition Refund"/>
        <s v="[CB - Account].[Account CB - Description].&amp;[0926430 - Employees'Recreation Expense]" u="1" c="0926430 - Employees'Recreation Expense"/>
        <s v="[CB - Account].[Account CB - Description].&amp;[0926999 - Non Serv Pension (ASU 2017-07)]" u="1" c="0926999 - Non Serv Pension (ASU 2017-07)"/>
        <s v="[CB - Account].[Account CB - Description].&amp;[0928006 - State Reg Comm Proceeding]" u="1" c="0928006 - State Reg Comm Proceeding"/>
        <s v="[CB - Account].[Account CB - Description].&amp;[0929000 - Duplicate Chrgs-Enrgy To Exp]" u="1" c="0929000 - Duplicate Chrgs-Enrgy To Exp"/>
        <s v="[CB - Account].[Account CB - Description].&amp;[0929500 - Admin Exp Transf]" u="1" c="0929500 - Admin Exp Transf"/>
        <s v="[CB - Account].[Account CB - Description].&amp;[0930150 - Miscellaneous Advertising Exp]" u="1" c="0930150 - Miscellaneous Advertising Exp"/>
        <s v="[CB - Account].[Account CB - Description].&amp;[0930200 - Misc General Expenses]" u="1" c="0930200 - Misc General Expenses"/>
        <s v="[CB - Account].[Account CB - Description].&amp;[0930210 - Industry Association Dues]" u="1" c="0930210 - Industry Association Dues"/>
        <s v="[CB - Account].[Account CB - Description].&amp;[0930220 - Exp Of Servicing Securities]" u="1" c="0930220 - Exp Of Servicing Securities"/>
        <s v="[CB - Account].[Account CB - Description].&amp;[0930230 - Dues To Various Organizations]" u="1" c="0930230 - Dues To Various Organizations"/>
        <s v="[CB - Account].[Account CB - Description].&amp;[0930240 - Director'S Expenses]" u="1" c="0930240 - Director'S Expenses"/>
        <s v="[CB - Account].[Account CB - Description].&amp;[0930250 - Buy\Sell Transf Employee Homes]" u="1" c="0930250 - Buy\Sell Transf Employee Homes"/>
        <s v="[CB - Account].[Account CB - Description].&amp;[0930700 - Research &amp; Development]" u="1" c="0930700 - Research &amp; Development"/>
        <s v="[CB - Account].[Account CB - Description].&amp;[0930940 - General Expenses]" u="1" c="0930940 - General Expenses"/>
        <s v="[CB - Account].[Account CB - Description].&amp;[0931001 - Rents-A&amp;G]" u="1" c="0931001 - Rents-A&amp;G"/>
        <s v="[CB - Account].[Account CB - Description].&amp;[0931008 - A&amp;G Rents-IC]" u="1" c="0931008 - A&amp;G Rents-IC"/>
        <s v="[CB - Account].[Account CB - Description].&amp;[0932000 - Maintenance Of Gen Plant-Gas]" u="1" c="0932000 - Maintenance Of Gen Plant-Gas"/>
        <s v="[CB - Account].[Account CB - Description].&amp;[0935100 - Maint General Plant-Elec]" u="1" c="0935100 - Maint General Plant-Elec"/>
        <s v="[CB - Account].[Account CB - Description].&amp;[0935200 - Cust Infor &amp; Computer Control]" u="1" c="0935200 - Cust Infor &amp; Computer Control"/>
      </sharedItems>
    </cacheField>
    <cacheField name="[CB - Account HIER].[Account Hierarchy].[Account Hierarchy Name]" caption="Account Hierarchy Name" numFmtId="0" hierarchy="132" level="1">
      <sharedItems containsSemiMixedTypes="0" containsString="0"/>
    </cacheField>
    <cacheField name="[CB - Account HIER].[Account Hierarchy].[Account Level 01 Name - Description]" caption="Account Level 01 Name - Description" numFmtId="0" hierarchy="132" level="2">
      <sharedItems containsSemiMixedTypes="0" containsString="0"/>
    </cacheField>
    <cacheField name="[CB - Account HIER].[Account Hierarchy].[Account Level 02 Name - Description]" caption="Account Level 02 Name - Description" numFmtId="0" hierarchy="132" level="3">
      <sharedItems containsSemiMixedTypes="0" containsString="0"/>
    </cacheField>
    <cacheField name="[CB - Account HIER].[Account Hierarchy].[Account Level 03 Name - Description]" caption="Account Level 03 Name - Description" numFmtId="0" hierarchy="132" level="4">
      <sharedItems containsSemiMixedTypes="0" containsString="0"/>
    </cacheField>
    <cacheField name="[CB - Account HIER].[Account Hierarchy].[Account Level 04 Name - Description]" caption="Account Level 04 Name - Description" numFmtId="0" hierarchy="132" level="5">
      <sharedItems containsSemiMixedTypes="0" containsString="0"/>
    </cacheField>
    <cacheField name="[CB - Account HIER].[Account Hierarchy].[Account Level 05 Name - Description]" caption="Account Level 05 Name - Description" numFmtId="0" hierarchy="132" level="6">
      <sharedItems containsSemiMixedTypes="0" containsString="0"/>
    </cacheField>
    <cacheField name="[CB - Account HIER].[Account Hierarchy].[Account Level 06 Name - Description]" caption="Account Level 06 Name - Description" numFmtId="0" hierarchy="132" level="7">
      <sharedItems containsSemiMixedTypes="0" containsString="0"/>
    </cacheField>
    <cacheField name="[CB - Account HIER].[Account Hierarchy].[Account Level 07 Name - Description]" caption="Account Level 07 Name - Description" numFmtId="0" hierarchy="132" level="8">
      <sharedItems containsSemiMixedTypes="0" containsString="0"/>
    </cacheField>
    <cacheField name="[CB - Account HIER].[Account Hierarchy].[Account Level 08 Name - Description]" caption="Account Level 08 Name - Description" numFmtId="0" hierarchy="132" level="9">
      <sharedItems containsSemiMixedTypes="0" containsString="0"/>
    </cacheField>
    <cacheField name="[CB - Account HIER].[Account Hierarchy].[Account Level 09 Name - Description]" caption="Account Level 09 Name - Description" numFmtId="0" hierarchy="132" level="10">
      <sharedItems containsSemiMixedTypes="0" containsString="0"/>
    </cacheField>
    <cacheField name="[CB - Account HIER].[Account Hierarchy].[Account Level 10 Name - Description]" caption="Account Level 10 Name - Description" numFmtId="0" hierarchy="132" level="11">
      <sharedItems containsSemiMixedTypes="0" containsString="0"/>
    </cacheField>
    <cacheField name="[CB - Account HIER].[Account Hierarchy].[Account Level 11 Name - Description]" caption="Account Level 11 Name - Description" numFmtId="0" hierarchy="132" level="12">
      <sharedItems containsSemiMixedTypes="0" containsString="0"/>
    </cacheField>
    <cacheField name="[CB - Account HIER].[Account Hierarchy].[Account Level 12 Name - Description]" caption="Account Level 12 Name - Description" numFmtId="0" hierarchy="132" level="13">
      <sharedItems containsSemiMixedTypes="0" containsString="0"/>
    </cacheField>
    <cacheField name="[CB - Account HIER].[Account Hierarchy].[Account HIER]" caption="Account HIER" numFmtId="0" hierarchy="132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2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2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2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2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2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2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2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2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2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2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2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2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2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2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2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2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2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2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2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2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2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2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2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2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2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2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2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2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2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2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2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2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2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2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2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2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2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2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2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2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2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2" level="14" memberPropertyField="1">
      <sharedItems containsSemiMixedTypes="0" containsString="0"/>
    </cacheField>
    <cacheField name="[Time].[Time Hierarchy Y-Q-M].[Fiscal Year]" caption="Fiscal Year" numFmtId="0" hierarchy="580" level="1">
      <sharedItems count="2">
        <s v="[Time].[Time Hierarchy Y-Q-M].[Fiscal Year].&amp;[2018]" c="2018"/>
        <s v="[Time].[Time Hierarchy Y-Q-M].[Fiscal Year].&amp;[2017]" u="1" c="2017"/>
      </sharedItems>
    </cacheField>
    <cacheField name="[Time].[Time Hierarchy Y-Q-M].[Calendar Quarter]" caption="Calendar Quarter" numFmtId="0" hierarchy="580" level="2" mappingCount="1">
      <sharedItems count="8">
        <s v="[Time].[Time Hierarchy Y-Q-M].[Calendar Quarter].&amp;[2018]&amp;[1]" c="Q1 2018" cp="1">
          <x/>
        </s>
        <s v="[Time].[Time Hierarchy Y-Q-M].[Calendar Quarter].&amp;[2018]&amp;[2]" c="Q2 2018" cp="1">
          <x/>
        </s>
        <s v="[Time].[Time Hierarchy Y-Q-M].[Calendar Quarter].&amp;[2018]&amp;[3]" c="Q3 2018" cp="1">
          <x/>
        </s>
        <s v="[Time].[Time Hierarchy Y-Q-M].[Calendar Quarter].&amp;[2018]&amp;[4]" u="1" c="Q4 2018"/>
        <s v="[Time].[Time Hierarchy Y-Q-M].[Calendar Quarter].&amp;[2017]&amp;[1]" u="1" c="Q1 2017"/>
        <s v="[Time].[Time Hierarchy Y-Q-M].[Calendar Quarter].&amp;[2017]&amp;[2]" u="1" c="Q2 2017"/>
        <s v="[Time].[Time Hierarchy Y-Q-M].[Calendar Quarter].&amp;[2017]&amp;[3]" u="1" c="Q3 2017"/>
        <s v="[Time].[Time Hierarchy Y-Q-M].[Calendar Quarter].&amp;[2017]&amp;[4]" u="1" c="Q4 2017"/>
      </sharedItems>
      <mpMap v="61"/>
    </cacheField>
    <cacheField name="[Time].[Time Hierarchy Y-Q-M].[Accounting Period]" caption="Accounting Period" numFmtId="0" hierarchy="580" level="3" mappingCount="2">
      <sharedItems count="9">
        <s v="[Time].[Time Hierarchy Y-Q-M].[Accounting Period].&amp;[2018001]" c="Jan 2018" cp="2">
          <x/>
          <x/>
        </s>
        <s v="[Time].[Time Hierarchy Y-Q-M].[Accounting Period].&amp;[2018002]" c="Feb 2018" cp="2">
          <x v="1"/>
          <x/>
        </s>
        <s v="[Time].[Time Hierarchy Y-Q-M].[Accounting Period].&amp;[2018003]" c="Mar 2018" cp="2">
          <x v="2"/>
          <x/>
        </s>
        <s v="[Time].[Time Hierarchy Y-Q-M].[Accounting Period].&amp;[2018004]" c="Apr 2018" cp="2">
          <x v="3"/>
          <x v="1"/>
        </s>
        <s v="[Time].[Time Hierarchy Y-Q-M].[Accounting Period].&amp;[2018005]" c="May 2018" cp="2">
          <x v="4"/>
          <x v="1"/>
        </s>
        <s v="[Time].[Time Hierarchy Y-Q-M].[Accounting Period].&amp;[2018006]" c="Jun 2018" cp="2">
          <x v="5"/>
          <x v="1"/>
        </s>
        <s v="[Time].[Time Hierarchy Y-Q-M].[Accounting Period].&amp;[2018007]" c="Jul 2018" cp="2">
          <x v="6"/>
          <x v="2"/>
        </s>
        <s v="[Time].[Time Hierarchy Y-Q-M].[Accounting Period].&amp;[2018008]" c="Aug 2018" cp="2">
          <x v="7"/>
          <x v="2"/>
        </s>
        <s v="[Time].[Time Hierarchy Y-Q-M].[Accounting Period].&amp;[2018009]" c="Sep 2018" cp="2">
          <x v="8"/>
          <x v="2"/>
        </s>
      </sharedItems>
      <mpMap v="62"/>
      <mpMap v="63"/>
    </cacheField>
    <cacheField name="[Time].[Time Hierarchy Y-Q-M].[Calendar Quarter].[Fiscal Year]" caption="Fiscal Year" propertyName="Fiscal Year" numFmtId="0" hierarchy="580" level="2" memberPropertyField="1">
      <sharedItems containsSemiMixedTypes="0" containsString="0" containsNumber="1" containsInteger="1" minValue="2018" maxValue="2018" count="1">
        <n v="2018"/>
      </sharedItems>
    </cacheField>
    <cacheField name="[Time].[Time Hierarchy Y-Q-M].[Accounting Period].[Accounting Period Number]" caption="Accounting Period Number" propertyName="Accounting Period Number" numFmtId="0" hierarchy="580" level="3" memberPropertyField="1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[Time].[Time Hierarchy Y-Q-M].[Accounting Period].[Calendar Quarter]" caption="Calendar Quarter" propertyName="Calendar Quarter" numFmtId="0" hierarchy="580" level="3" memberPropertyField="1">
      <sharedItems count="3">
        <s v="Q1 2018"/>
        <s v="Q2 2018"/>
        <s v="Q3 2018"/>
      </sharedItems>
    </cacheField>
    <cacheField name="[CB - Business Unit HIER].[Business Unit Hierarchy].[Business Unit Hierarchy Name]" caption="Business Unit Hierarchy Name" numFmtId="0" hierarchy="211" level="1">
      <sharedItems containsSemiMixedTypes="0" containsString="0"/>
    </cacheField>
    <cacheField name="[CB - Business Unit HIER].[Business Unit Hierarchy].[Business Unit Level 01 Name - Description]" caption="Business Unit Level 01 Name - Description" numFmtId="0" hierarchy="211" level="2">
      <sharedItems containsSemiMixedTypes="0" containsString="0"/>
    </cacheField>
    <cacheField name="[CB - Business Unit HIER].[Business Unit Hierarchy].[Business Unit Level 02 Name - Description]" caption="Business Unit Level 02 Name - Description" numFmtId="0" hierarchy="211" level="3">
      <sharedItems containsSemiMixedTypes="0" containsString="0"/>
    </cacheField>
    <cacheField name="[CB - Business Unit HIER].[Business Unit Hierarchy].[Business Unit Level 03 Name - Description]" caption="Business Unit Level 03 Name - Description" numFmtId="0" hierarchy="211" level="4">
      <sharedItems containsSemiMixedTypes="0" containsString="0"/>
    </cacheField>
    <cacheField name="[CB - Business Unit HIER].[Business Unit Hierarchy].[Business Unit Level 04 Name - Description]" caption="Business Unit Level 04 Name - Description" numFmtId="0" hierarchy="211" level="5">
      <sharedItems containsSemiMixedTypes="0" containsString="0"/>
    </cacheField>
    <cacheField name="[CB - Business Unit HIER].[Business Unit Hierarchy].[Business Unit Level 05 Name - Description]" caption="Business Unit Level 05 Name - Description" numFmtId="0" hierarchy="211" level="6">
      <sharedItems containsSemiMixedTypes="0" containsString="0"/>
    </cacheField>
    <cacheField name="[CB - Business Unit HIER].[Business Unit Hierarchy].[Business Unit Level 06 Name - Description]" caption="Business Unit Level 06 Name - Description" numFmtId="0" hierarchy="211" level="7">
      <sharedItems containsSemiMixedTypes="0" containsString="0"/>
    </cacheField>
    <cacheField name="[CB - Business Unit HIER].[Business Unit Hierarchy].[Business Unit Level 07 Name - Description]" caption="Business Unit Level 07 Name - Description" numFmtId="0" hierarchy="211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1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1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1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1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1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1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1" level="15">
      <sharedItems containsSemiMixedTypes="0" containsString="0"/>
    </cacheField>
    <cacheField name="[CB - Business Unit HIER].[Business Unit Hierarchy].[Business Unit HIER]" caption="Business Unit HIER" numFmtId="0" hierarchy="211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1" level="2" memberPropertyField="1">
      <sharedItems containsSemiMixedTypes="0" containsString="0"/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1" level="3" memberPropertyField="1">
      <sharedItems containsSemiMixedTypes="0" containsString="0"/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1" level="4" memberPropertyField="1">
      <sharedItems containsSemiMixedTypes="0" containsString="0"/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1" level="5" memberPropertyField="1">
      <sharedItems containsSemiMixedTypes="0" containsString="0"/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1" level="6" memberPropertyField="1">
      <sharedItems containsSemiMixedTypes="0" containsString="0"/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1" level="7" memberPropertyField="1">
      <sharedItems containsSemiMixedTypes="0" containsString="0"/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1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1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1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1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1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1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1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1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1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1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1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1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1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1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1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1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1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1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1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1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1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1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1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1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1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1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1" level="16" memberPropertyField="1">
      <sharedItems containsSemiMixedTypes="0" containsString="0"/>
    </cacheField>
    <cacheField name="[Business Rule].[_Rule Year].[_Rule Year]" caption="_Rule Year" numFmtId="0" level="1">
      <sharedItems containsSemiMixedTypes="0" containsString="0"/>
    </cacheField>
    <cacheField name="[CB - Responsibility Center HIER].[Responsibility Center Hierarchy].[Responsibility Center Effective Date]" caption="Responsibility Center Effective Date" numFmtId="0" hierarchy="506" level="1">
      <sharedItems containsSemiMixedTypes="0" containsString="0"/>
    </cacheField>
    <cacheField name="[CB - Responsibility Center HIER].[Responsibility Center Hierarchy].[Responsibility Center Hierarchy Name]" caption="Responsibility Center Hierarchy Name" numFmtId="0" hierarchy="506" level="2">
      <sharedItems containsSemiMixedTypes="0" containsString="0"/>
    </cacheField>
    <cacheField name="[CB - Responsibility Center HIER].[Responsibility Center Hierarchy].[Responsibility Center Level 01 Name - Description]" caption="Responsibility Center Level 01 Name - Description" numFmtId="0" hierarchy="506" level="3">
      <sharedItems containsSemiMixedTypes="0" containsString="0"/>
    </cacheField>
    <cacheField name="[CB - Responsibility Center HIER].[Responsibility Center Hierarchy].[Responsibility Center Level 02 Name - Description]" caption="Responsibility Center Level 02 Name - Description" numFmtId="0" hierarchy="506" level="4">
      <sharedItems containsSemiMixedTypes="0" containsString="0"/>
    </cacheField>
    <cacheField name="[CB - Responsibility Center HIER].[Responsibility Center Hierarchy].[Responsibility Center Level 03 Name - Description]" caption="Responsibility Center Level 03 Name - Description" numFmtId="0" hierarchy="506" level="5">
      <sharedItems containsSemiMixedTypes="0" containsString="0"/>
    </cacheField>
    <cacheField name="[CB - Responsibility Center HIER].[Responsibility Center Hierarchy].[Responsibility Center Level 04 Name - Description]" caption="Responsibility Center Level 04 Name - Description" numFmtId="0" hierarchy="506" level="6">
      <sharedItems containsSemiMixedTypes="0" containsString="0"/>
    </cacheField>
    <cacheField name="[CB - Responsibility Center HIER].[Responsibility Center Hierarchy].[Responsibility Center Level 05 Name - Description]" caption="Responsibility Center Level 05 Name - Description" numFmtId="0" hierarchy="506" level="7">
      <sharedItems containsSemiMixedTypes="0" containsString="0"/>
    </cacheField>
    <cacheField name="[CB - Responsibility Center HIER].[Responsibility Center Hierarchy].[Responsibility Center Level 06 Name - Description]" caption="Responsibility Center Level 06 Name - Description" numFmtId="0" hierarchy="506" level="8">
      <sharedItems containsSemiMixedTypes="0" containsString="0"/>
    </cacheField>
    <cacheField name="[CB - Responsibility Center HIER].[Responsibility Center Hierarchy].[Responsibility Center Level 07 Name - Description]" caption="Responsibility Center Level 07 Name - Description" numFmtId="0" hierarchy="506" level="9">
      <sharedItems containsSemiMixedTypes="0" containsString="0"/>
    </cacheField>
    <cacheField name="[CB - Responsibility Center HIER].[Responsibility Center Hierarchy].[Responsibility Center Level 08 Name - Description]" caption="Responsibility Center Level 08 Name - Description" numFmtId="0" hierarchy="506" level="10">
      <sharedItems containsSemiMixedTypes="0" containsString="0"/>
    </cacheField>
    <cacheField name="[CB - Responsibility Center HIER].[Responsibility Center Hierarchy].[Responsibility Center Level 09 Name - Description]" caption="Responsibility Center Level 09 Name - Description" numFmtId="0" hierarchy="506" level="11">
      <sharedItems containsSemiMixedTypes="0" containsString="0"/>
    </cacheField>
    <cacheField name="[CB - Responsibility Center HIER].[Responsibility Center Hierarchy].[Responsibility Center Level 10 Name - Description]" caption="Responsibility Center Level 10 Name - Description" numFmtId="0" hierarchy="506" level="12">
      <sharedItems containsSemiMixedTypes="0" containsString="0"/>
    </cacheField>
    <cacheField name="[CB - Responsibility Center HIER].[Responsibility Center Hierarchy].[Responsibility Center Level 11 Name - Description]" caption="Responsibility Center Level 11 Name - Description" numFmtId="0" hierarchy="506" level="13">
      <sharedItems containsSemiMixedTypes="0" containsString="0"/>
    </cacheField>
    <cacheField name="[CB - Responsibility Center HIER].[Responsibility Center Hierarchy].[Responsibility Center Level 12 Name - Description]" caption="Responsibility Center Level 12 Name - Description" numFmtId="0" hierarchy="506" level="14">
      <sharedItems containsSemiMixedTypes="0" containsString="0"/>
    </cacheField>
    <cacheField name="[CB - Responsibility Center HIER].[Responsibility Center Hierarchy].[Responsibility Center HIER]" caption="Responsibility Center HIER" numFmtId="0" hierarchy="506" level="15">
      <sharedItems containsSemiMixedTypes="0" containsString="0"/>
    </cacheField>
    <cacheField name="[CB - Responsibility Center HIER].[Responsibility Center Hierarchy].[Responsibility Center Hierarchy Name].[Responsibility Center Effective Date]" caption="Responsibility Center Effective Date" propertyName="Responsibility Center Effective Date" numFmtId="0" hierarchy="506" level="2" memberPropertyField="1">
      <sharedItems containsSemiMixedTypes="0" containsString="0"/>
    </cacheField>
    <cacheField name="[CB - Responsibility Center HIER].[Responsibility Center Hierarchy].[Responsibility Center Level 01 Name - Description].[Responsibility Center Hierarchy Name]" caption="Responsibility Center Hierarchy Name" propertyName="Responsibility Center Hierarchy Name" numFmtId="0" hierarchy="506" level="3" memberPropertyField="1">
      <sharedItems containsSemiMixedTypes="0" containsString="0"/>
    </cacheField>
    <cacheField name="[CB - Responsibility Center HIER].[Responsibility Center Hierarchy].[Responsibility Center Level 02 Name - Description].[Responsibility Center Level 01 Name - Description]" caption="Responsibility Center Level 01 Name - Description" propertyName="Responsibility Center Level 01 Name - Description" numFmtId="0" hierarchy="506" level="4" memberPropertyField="1">
      <sharedItems containsSemiMixedTypes="0" containsString="0"/>
    </cacheField>
    <cacheField name="[CB - Responsibility Center HIER].[Responsibility Center Hierarchy].[Responsibility Center Level 03 Name - Description].[Responsibility Center Level 02 Name - Description]" caption="Responsibility Center Level 02 Name - Description" propertyName="Responsibility Center Level 02 Name - Description" numFmtId="0" hierarchy="506" level="5" memberPropertyField="1">
      <sharedItems containsSemiMixedTypes="0" containsString="0"/>
    </cacheField>
    <cacheField name="[CB - Responsibility Center HIER].[Responsibility Center Hierarchy].[Responsibility Center Level 04 Name - Description].[Responsibility Center Level 03 Name - Description]" caption="Responsibility Center Level 03 Name - Description" propertyName="Responsibility Center Level 03 Name - Description" numFmtId="0" hierarchy="506" level="6" memberPropertyField="1">
      <sharedItems containsSemiMixedTypes="0" containsString="0"/>
    </cacheField>
    <cacheField name="[CB - Responsibility Center HIER].[Responsibility Center Hierarchy].[Responsibility Center Level 05 Name - Description].[Responsibility Center Level 04 Name - Description]" caption="Responsibility Center Level 04 Name - Description" propertyName="Responsibility Center Level 04 Name - Description" numFmtId="0" hierarchy="506" level="7" memberPropertyField="1">
      <sharedItems containsSemiMixedTypes="0" containsString="0"/>
    </cacheField>
    <cacheField name="[CB - Responsibility Center HIER].[Responsibility Center Hierarchy].[Responsibility Center Level 06 Name - Description].[Responsibility Center Level 05 Name - Description]" caption="Responsibility Center Level 05 Name - Description" propertyName="Responsibility Center Level 05 Name - Description" numFmtId="0" hierarchy="506" level="8" memberPropertyField="1">
      <sharedItems containsSemiMixedTypes="0" containsString="0"/>
    </cacheField>
    <cacheField name="[CB - Responsibility Center HIER].[Responsibility Center Hierarchy].[Responsibility Center Level 07 Name - Description].[Responsibility Center Level 06 Name - Description]" caption="Responsibility Center Level 06 Name - Description" propertyName="Responsibility Center Level 06 Name - Description" numFmtId="0" hierarchy="506" level="9" memberPropertyField="1">
      <sharedItems containsSemiMixedTypes="0" containsString="0"/>
    </cacheField>
    <cacheField name="[CB - Responsibility Center HIER].[Responsibility Center Hierarchy].[Responsibility Center Level 08 Name - Description].[Responsibility Center Level 07 Name - Description]" caption="Responsibility Center Level 07 Name - Description" propertyName="Responsibility Center Level 07 Name - Description" numFmtId="0" hierarchy="506" level="10" memberPropertyField="1">
      <sharedItems containsSemiMixedTypes="0" containsString="0"/>
    </cacheField>
    <cacheField name="[CB - Responsibility Center HIER].[Responsibility Center Hierarchy].[Responsibility Center Level 09 Name - Description].[Responsibility Center Level 08 Name - Description]" caption="Responsibility Center Level 08 Name - Description" propertyName="Responsibility Center Level 08 Name - Description" numFmtId="0" hierarchy="506" level="11" memberPropertyField="1">
      <sharedItems containsSemiMixedTypes="0" containsString="0"/>
    </cacheField>
    <cacheField name="[CB - Responsibility Center HIER].[Responsibility Center Hierarchy].[Responsibility Center Level 10 Name - Description].[Responsibility Center Level 09 Name - Description]" caption="Responsibility Center Level 09 Name - Description" propertyName="Responsibility Center Level 09 Name - Description" numFmtId="0" hierarchy="506" level="12" memberPropertyField="1">
      <sharedItems containsSemiMixedTypes="0" containsString="0"/>
    </cacheField>
    <cacheField name="[CB - Responsibility Center HIER].[Responsibility Center Hierarchy].[Responsibility Center Level 11 Name - Description].[Responsibility Center Level 10 Name - Description]" caption="Responsibility Center Level 10 Name - Description" propertyName="Responsibility Center Level 10 Name - Description" numFmtId="0" hierarchy="506" level="13" memberPropertyField="1">
      <sharedItems containsSemiMixedTypes="0" containsString="0"/>
    </cacheField>
    <cacheField name="[CB - Responsibility Center HIER].[Responsibility Center Hierarchy].[Responsibility Center Level 12 Name - Description].[Responsibility Center Level 11 Name - Description]" caption="Responsibility Center Level 11 Name - Description" propertyName="Responsibility Center Level 11 Name - Description" numFmtId="0" hierarchy="506" level="14" memberPropertyField="1">
      <sharedItems containsSemiMixedTypes="0" containsString="0"/>
    </cacheField>
    <cacheField name="[CB - Responsibility Center HIER].[Responsibility Center Hierarchy].[Responsibility Center HIER].[Responsibility Center HIER Description Long]" caption="Responsibility Center HIER Description Long" propertyName="Responsibility Center HIER Description Long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HIER Description Short]" caption="Responsibility Center HIER Description Short" propertyName="Responsibility Center HIER Description Short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HIER Type Set ID]" caption="Responsibility Center HIER Type Set ID" propertyName="Responsibility Center HIER Type Set ID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1 Description]" caption="Responsibility Center Level 01 Description" propertyName="Responsibility Center Level 01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1 Name]" caption="Responsibility Center Level 01 Name" propertyName="Responsibility Center Level 01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2 Description]" caption="Responsibility Center Level 02 Description" propertyName="Responsibility Center Level 02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2 Name]" caption="Responsibility Center Level 02 Name" propertyName="Responsibility Center Level 02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3 Description]" caption="Responsibility Center Level 03 Description" propertyName="Responsibility Center Level 03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3 Name]" caption="Responsibility Center Level 03 Name" propertyName="Responsibility Center Level 03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4 Description]" caption="Responsibility Center Level 04 Description" propertyName="Responsibility Center Level 04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4 Name]" caption="Responsibility Center Level 04 Name" propertyName="Responsibility Center Level 04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5 Description]" caption="Responsibility Center Level 05 Description" propertyName="Responsibility Center Level 05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5 Name]" caption="Responsibility Center Level 05 Name" propertyName="Responsibility Center Level 05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6 Description]" caption="Responsibility Center Level 06 Description" propertyName="Responsibility Center Level 06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6 Name]" caption="Responsibility Center Level 06 Name" propertyName="Responsibility Center Level 06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7 Description]" caption="Responsibility Center Level 07 Description" propertyName="Responsibility Center Level 07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7 Name]" caption="Responsibility Center Level 07 Name" propertyName="Responsibility Center Level 07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8 Description]" caption="Responsibility Center Level 08 Description" propertyName="Responsibility Center Level 08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8 Name]" caption="Responsibility Center Level 08 Name" propertyName="Responsibility Center Level 08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9 Description]" caption="Responsibility Center Level 09 Description" propertyName="Responsibility Center Level 09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09 Name]" caption="Responsibility Center Level 09 Name" propertyName="Responsibility Center Level 09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0 Description]" caption="Responsibility Center Level 10 Description" propertyName="Responsibility Center Level 10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0 Name]" caption="Responsibility Center Level 10 Name" propertyName="Responsibility Center Level 10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1 Description]" caption="Responsibility Center Level 11 Description" propertyName="Responsibility Center Level 11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1 Name]" caption="Responsibility Center Level 11 Name" propertyName="Responsibility Center Level 11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2 Description]" caption="Responsibility Center Level 12 Description" propertyName="Responsibility Center Level 12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2 Name]" caption="Responsibility Center Level 12 Name" propertyName="Responsibility Center Level 12 Name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Level 12 Name - Description]" caption="Responsibility Center Level 12 Name - Description" propertyName="Responsibility Center Level 12 Name -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Parent Description]" caption="Responsibility Center Parent Description" propertyName="Responsibility Center Parent Description" numFmtId="0" hierarchy="506" level="15" memberPropertyField="1">
      <sharedItems containsSemiMixedTypes="0" containsString="0"/>
    </cacheField>
    <cacheField name="[CB - Responsibility Center HIER].[Responsibility Center Hierarchy].[Responsibility Center HIER].[Responsibility Center Parent Name]" caption="Responsibility Center Parent Name" propertyName="Responsibility Center Parent Name" numFmtId="0" hierarchy="506" level="15" memberPropertyField="1">
      <sharedItems containsSemiMixedTypes="0" containsString="0"/>
    </cacheField>
    <cacheField name="[CB - Responsibility Center HIER].[Responsibility Center Level 02 Name - Description].[Responsibility Center Level 02 Name - Description]" caption="Responsibility Center Level 02 Name - Description" numFmtId="0" hierarchy="513" level="1">
      <sharedItems containsSemiMixedTypes="0" containsString="0"/>
    </cacheField>
    <cacheField name="[CB - Responsibility Center HIER].[Responsibility Center Level 02 Name - Description].[Responsibility Center Level 02 Name - Description].[Responsibility Center Level 01 Name - Description]" caption="Responsibility Center Level 01 Name - Description" propertyName="Responsibility Center Level 01 Name - Description" numFmtId="0" hierarchy="513" level="1" memberPropertyField="1">
      <sharedItems containsSemiMixedTypes="0" containsString="0"/>
    </cacheField>
    <cacheField name="[JD - Journal Name].[Journal Name].[Journal Name]" caption="Journal Name" numFmtId="0" hierarchy="562" level="1">
      <sharedItems count="2">
        <s v="[JD - Journal Name].[Journal Name].&amp;[DEOH220001]" c="DEOH220001"/>
        <s v="[JD - Journal Name].[Journal Name].&amp;[DEOH240001]" c="DEOH240001"/>
      </sharedItems>
    </cacheField>
  </cacheFields>
  <cacheHierarchies count="607">
    <cacheHierarchy uniqueName="[Business Rule].[_Rule Year]" caption="_Rule Year" attribute="1" defaultMemberUniqueName="[Business Rule].[_Rule Year].[All]" allUniqueName="[Business Rule].[_Rule Year].[All]" dimensionUniqueName="[Business Rule]" displayFolder="" count="2" unbalanced="0">
      <fieldsUsage count="2">
        <fieldUsage x="-1"/>
        <fieldUsage x="127"/>
      </fieldsUsage>
    </cacheHierarchy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2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2"/>
        <fieldUsage x="3"/>
        <fieldUsage x="4"/>
        <fieldUsage x="5"/>
        <fieldUsage x="6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64"/>
        <fieldUsage x="65"/>
        <fieldUsage x="66"/>
        <fieldUsage x="67"/>
        <fieldUsage x="68"/>
        <fieldUsage x="69"/>
        <fieldUsage x="70"/>
        <fieldUsage x="71"/>
        <fieldUsage x="72"/>
        <fieldUsage x="73"/>
        <fieldUsage x="74"/>
        <fieldUsage x="75"/>
        <fieldUsage x="76"/>
        <fieldUsage x="77"/>
        <fieldUsage x="78"/>
        <fieldUsage x="79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16" unbalanced="0">
      <fieldsUsage count="16">
        <fieldUsage x="-1"/>
        <fieldUsage x="128"/>
        <fieldUsage x="129"/>
        <fieldUsage x="130"/>
        <fieldUsage x="131"/>
        <fieldUsage x="132"/>
        <fieldUsage x="133"/>
        <fieldUsage x="134"/>
        <fieldUsage x="135"/>
        <fieldUsage x="136"/>
        <fieldUsage x="137"/>
        <fieldUsage x="138"/>
        <fieldUsage x="139"/>
        <fieldUsage x="140"/>
        <fieldUsage x="141"/>
        <fieldUsage x="142"/>
      </fieldsUsage>
    </cacheHierarchy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2" unbalanced="0">
      <fieldsUsage count="2">
        <fieldUsage x="-1"/>
        <fieldUsage x="186"/>
      </fieldsUsage>
    </cacheHierarchy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/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188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2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4" unbalanced="0">
      <fieldsUsage count="4">
        <fieldUsage x="-1"/>
        <fieldUsage x="58"/>
        <fieldUsage x="59"/>
        <fieldUsage x="60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keyAttribute="1" defaultMemberUniqueName="[Time].[Accounting Period].[All]" allUniqueName="[Time].[Accounting Period].[All]" dimensionUniqueName="[Time]" displayFolder="SYSTEM" count="0" memberValueDatatype="13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0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5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2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3"/>
    <map measureGroup="4" dimension="54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rrow, Luke C." refreshedDate="43392.887865393517" createdVersion="6" refreshedVersion="6" minRefreshableVersion="3" recordCount="411">
  <cacheSource type="worksheet">
    <worksheetSource ref="A1:P412" sheet="Sheet3"/>
  </cacheSource>
  <cacheFields count="16">
    <cacheField name="Fiscal Year CMD" numFmtId="1">
      <sharedItems containsSemiMixedTypes="0" containsString="0" containsNumber="1" containsInteger="1" minValue="2016" maxValue="2016"/>
    </cacheField>
    <cacheField name="Accounting Period CMD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Account ID CB" numFmtId="0">
      <sharedItems containsBlank="1" count="4">
        <m/>
        <s v="0912000"/>
        <s v="0926000"/>
        <s v="0930230"/>
      </sharedItems>
    </cacheField>
    <cacheField name="Account Long Descr CB" numFmtId="0">
      <sharedItems containsBlank="1"/>
    </cacheField>
    <cacheField name="Oper Unit ID CB" numFmtId="49">
      <sharedItems/>
    </cacheField>
    <cacheField name="Oper Unit Long Descr CB" numFmtId="49">
      <sharedItems/>
    </cacheField>
    <cacheField name="Resp Center ID CB" numFmtId="49">
      <sharedItems/>
    </cacheField>
    <cacheField name="RC Long Descr CB" numFmtId="49">
      <sharedItems/>
    </cacheField>
    <cacheField name="Source" numFmtId="0">
      <sharedItems/>
    </cacheField>
    <cacheField name="Resource Type ID CB" numFmtId="49">
      <sharedItems/>
    </cacheField>
    <cacheField name="Resource Type Long Descr CB" numFmtId="49">
      <sharedItems/>
    </cacheField>
    <cacheField name="Affiliate ID CB" numFmtId="49">
      <sharedItems/>
    </cacheField>
    <cacheField name="Journal ID JD" numFmtId="49">
      <sharedItems count="4">
        <s v="DEOH220001"/>
        <s v="DEOH240001"/>
        <s v="DEOH220002"/>
        <s v="DEOH240002"/>
      </sharedItems>
    </cacheField>
    <cacheField name="Journal Descr JD" numFmtId="49">
      <sharedItems/>
    </cacheField>
    <cacheField name="Operator ID JD" numFmtId="49">
      <sharedItems/>
    </cacheField>
    <cacheField name="Monetary Amount JD" numFmtId="165">
      <sharedItems containsSemiMixedTypes="0" containsString="0" containsNumber="1" minValue="-43.6" maxValue="788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Morrow, Luke C." refreshedDate="43392.892747916667" backgroundQuery="1" createdVersion="6" refreshedVersion="6" minRefreshableVersion="3" recordCount="0" supportSubquery="1" supportAdvancedDrill="1">
  <cacheSource type="external" connectionId="1"/>
  <cacheFields count="131">
    <cacheField name="[Measures].[Monetary Amount]" caption="Monetary Amount" numFmtId="0" hierarchy="595" level="32767"/>
    <cacheField name="[CB - Account].[Account CB - Description].[Account CB - Description]" caption="Account CB - Description" numFmtId="0" hierarchy="122" level="1">
      <sharedItems count="13">
        <s v="[CB - Account].[Account CB - Description].&amp;[0902000 - Meter Reading Expense]" c="0902000 - Meter Reading Expense"/>
        <s v="[CB - Account].[Account CB - Description].&amp;[0903000 - Cust Records &amp; Collection Exp]" c="0903000 - Cust Records &amp; Collection Exp"/>
        <s v="[CB - Account].[Account CB - Description].&amp;[0903100 - Cust Contracts &amp; Orders-Local]" c="0903100 - Cust Contracts &amp; Orders-Local"/>
        <s v="[CB - Account].[Account CB - Description].&amp;[0903200 - Cust Billing &amp; Acct]" c="0903200 - Cust Billing &amp; Acct"/>
        <s v="[CB - Account].[Account CB - Description].&amp;[0903300 - Cust Collecting-Local]" c="0903300 - Cust Collecting-Local"/>
        <s v="[CB - Account].[Account CB - Description].&amp;[0904001 - BAD DEBT EXPENSE]" c="0904001 - BAD DEBT EXPENSE"/>
        <s v="[CB - Account].[Account CB - Description].&amp;[0912000 - Demonstrating &amp; Selling Exp]" c="0912000 - Demonstrating &amp; Selling Exp"/>
        <s v="[CB - Account].[Account CB - Description].&amp;[0920000 - A &amp; G Salaries]" c="0920000 - A &amp; G Salaries"/>
        <s v="[CB - Account].[Account CB - Description].&amp;[0921100 - Employee Expenses]" c="0921100 - Employee Expenses"/>
        <s v="[CB - Account].[Account CB - Description].&amp;[0921200 - Office Expenses]" c="0921200 - Office Expenses"/>
        <s v="[CB - Account].[Account CB - Description].&amp;[0923000 - Outside Services Employed]" c="0923000 - Outside Services Employed"/>
        <s v="[CB - Account].[Account CB - Description].&amp;[0926000 - EMPL PENSIONS AND BENEFITS]" c="0926000 - EMPL PENSIONS AND BENEFITS"/>
        <s v="[CB - Account].[Account CB - Description].&amp;[0926600 - Employee Benefits-Transferred]" c="0926600 - Employee Benefits-Transferred"/>
      </sharedItems>
    </cacheField>
    <cacheField name="[CB - Account HIER].[Account Hierarchy].[Account Hierarchy Name]" caption="Account Hierarchy Name" numFmtId="0" hierarchy="132" level="1">
      <sharedItems containsSemiMixedTypes="0" containsString="0"/>
    </cacheField>
    <cacheField name="[CB - Account HIER].[Account Hierarchy].[Account Level 01 Name - Description]" caption="Account Level 01 Name - Description" numFmtId="0" hierarchy="132" level="2">
      <sharedItems containsSemiMixedTypes="0" containsString="0"/>
    </cacheField>
    <cacheField name="[CB - Account HIER].[Account Hierarchy].[Account Level 02 Name - Description]" caption="Account Level 02 Name - Description" numFmtId="0" hierarchy="132" level="3">
      <sharedItems containsSemiMixedTypes="0" containsString="0"/>
    </cacheField>
    <cacheField name="[CB - Account HIER].[Account Hierarchy].[Account Level 03 Name - Description]" caption="Account Level 03 Name - Description" numFmtId="0" hierarchy="132" level="4">
      <sharedItems containsSemiMixedTypes="0" containsString="0"/>
    </cacheField>
    <cacheField name="[CB - Account HIER].[Account Hierarchy].[Account Level 04 Name - Description]" caption="Account Level 04 Name - Description" numFmtId="0" hierarchy="132" level="5">
      <sharedItems containsSemiMixedTypes="0" containsString="0"/>
    </cacheField>
    <cacheField name="[CB - Account HIER].[Account Hierarchy].[Account Level 05 Name - Description]" caption="Account Level 05 Name - Description" numFmtId="0" hierarchy="132" level="6">
      <sharedItems containsSemiMixedTypes="0" containsString="0"/>
    </cacheField>
    <cacheField name="[CB - Account HIER].[Account Hierarchy].[Account Level 06 Name - Description]" caption="Account Level 06 Name - Description" numFmtId="0" hierarchy="132" level="7">
      <sharedItems containsSemiMixedTypes="0" containsString="0"/>
    </cacheField>
    <cacheField name="[CB - Account HIER].[Account Hierarchy].[Account Level 07 Name - Description]" caption="Account Level 07 Name - Description" numFmtId="0" hierarchy="132" level="8">
      <sharedItems containsSemiMixedTypes="0" containsString="0"/>
    </cacheField>
    <cacheField name="[CB - Account HIER].[Account Hierarchy].[Account Level 08 Name - Description]" caption="Account Level 08 Name - Description" numFmtId="0" hierarchy="132" level="9">
      <sharedItems containsSemiMixedTypes="0" containsString="0"/>
    </cacheField>
    <cacheField name="[CB - Account HIER].[Account Hierarchy].[Account Level 09 Name - Description]" caption="Account Level 09 Name - Description" numFmtId="0" hierarchy="132" level="10">
      <sharedItems containsSemiMixedTypes="0" containsString="0"/>
    </cacheField>
    <cacheField name="[CB - Account HIER].[Account Hierarchy].[Account Level 10 Name - Description]" caption="Account Level 10 Name - Description" numFmtId="0" hierarchy="132" level="11">
      <sharedItems containsSemiMixedTypes="0" containsString="0"/>
    </cacheField>
    <cacheField name="[CB - Account HIER].[Account Hierarchy].[Account Level 11 Name - Description]" caption="Account Level 11 Name - Description" numFmtId="0" hierarchy="132" level="12">
      <sharedItems containsSemiMixedTypes="0" containsString="0"/>
    </cacheField>
    <cacheField name="[CB - Account HIER].[Account Hierarchy].[Account Level 12 Name - Description]" caption="Account Level 12 Name - Description" numFmtId="0" hierarchy="132" level="13">
      <sharedItems containsSemiMixedTypes="0" containsString="0"/>
    </cacheField>
    <cacheField name="[CB - Account HIER].[Account Hierarchy].[Account HIER]" caption="Account HIER" numFmtId="0" hierarchy="132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2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2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2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2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2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2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2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2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2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2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2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2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2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2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2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2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2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2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2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2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2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2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2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2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2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2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2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2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2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2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2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2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2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2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2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2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2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2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2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2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2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2" level="14" memberPropertyField="1">
      <sharedItems containsSemiMixedTypes="0" containsString="0"/>
    </cacheField>
    <cacheField name="[Time].[Time Hierarchy Y-Q-M].[Fiscal Year]" caption="Fiscal Year" numFmtId="0" hierarchy="580" level="1">
      <sharedItems count="1">
        <s v="[Time].[Time Hierarchy Y-Q-M].[Fiscal Year].&amp;[2017]" c="2017"/>
      </sharedItems>
    </cacheField>
    <cacheField name="[Time].[Time Hierarchy Y-Q-M].[Calendar Quarter]" caption="Calendar Quarter" numFmtId="0" hierarchy="580" level="2" mappingCount="1">
      <sharedItems count="4">
        <s v="[Time].[Time Hierarchy Y-Q-M].[Calendar Quarter].&amp;[2017]&amp;[1]" c="Q1 2017" cp="1">
          <x/>
        </s>
        <s v="[Time].[Time Hierarchy Y-Q-M].[Calendar Quarter].&amp;[2017]&amp;[2]" c="Q2 2017" cp="1">
          <x/>
        </s>
        <s v="[Time].[Time Hierarchy Y-Q-M].[Calendar Quarter].&amp;[2017]&amp;[3]" c="Q3 2017" cp="1">
          <x/>
        </s>
        <s v="[Time].[Time Hierarchy Y-Q-M].[Calendar Quarter].&amp;[2017]&amp;[4]" c="Q4 2017" cp="1">
          <x/>
        </s>
      </sharedItems>
      <mpMap v="61"/>
    </cacheField>
    <cacheField name="[Time].[Time Hierarchy Y-Q-M].[Accounting Period]" caption="Accounting Period" numFmtId="0" hierarchy="580" level="3" mappingCount="2">
      <sharedItems count="12">
        <s v="[Time].[Time Hierarchy Y-Q-M].[Accounting Period].&amp;[2017001]" c="Jan 2017" cp="2">
          <x/>
          <x/>
        </s>
        <s v="[Time].[Time Hierarchy Y-Q-M].[Accounting Period].&amp;[2017002]" c="Feb 2017" cp="2">
          <x v="1"/>
          <x/>
        </s>
        <s v="[Time].[Time Hierarchy Y-Q-M].[Accounting Period].&amp;[2017003]" c="Mar 2017" cp="2">
          <x v="2"/>
          <x/>
        </s>
        <s v="[Time].[Time Hierarchy Y-Q-M].[Accounting Period].&amp;[2017004]" c="Apr 2017" cp="2">
          <x v="3"/>
          <x v="1"/>
        </s>
        <s v="[Time].[Time Hierarchy Y-Q-M].[Accounting Period].&amp;[2017005]" c="May 2017" cp="2">
          <x v="4"/>
          <x v="1"/>
        </s>
        <s v="[Time].[Time Hierarchy Y-Q-M].[Accounting Period].&amp;[2017006]" c="Jun 2017" cp="2">
          <x v="5"/>
          <x v="1"/>
        </s>
        <s v="[Time].[Time Hierarchy Y-Q-M].[Accounting Period].&amp;[2017007]" c="Jul 2017" cp="2">
          <x v="6"/>
          <x v="2"/>
        </s>
        <s v="[Time].[Time Hierarchy Y-Q-M].[Accounting Period].&amp;[2017008]" c="Aug 2017" cp="2">
          <x v="7"/>
          <x v="2"/>
        </s>
        <s v="[Time].[Time Hierarchy Y-Q-M].[Accounting Period].&amp;[2017009]" c="Sep 2017" cp="2">
          <x v="8"/>
          <x v="2"/>
        </s>
        <s v="[Time].[Time Hierarchy Y-Q-M].[Accounting Period].&amp;[2017010]" c="Oct 2017" cp="2">
          <x v="9"/>
          <x v="3"/>
        </s>
        <s v="[Time].[Time Hierarchy Y-Q-M].[Accounting Period].&amp;[2017011]" c="Nov 2017" cp="2">
          <x v="10"/>
          <x v="3"/>
        </s>
        <s v="[Time].[Time Hierarchy Y-Q-M].[Accounting Period].&amp;[2017012]" c="Dec 2017" cp="2">
          <x v="11"/>
          <x v="3"/>
        </s>
      </sharedItems>
      <mpMap v="62"/>
      <mpMap v="63"/>
    </cacheField>
    <cacheField name="[Time].[Time Hierarchy Y-Q-M].[Calendar Quarter].[Fiscal Year]" caption="Fiscal Year" propertyName="Fiscal Year" numFmtId="0" hierarchy="580" level="2" memberPropertyField="1">
      <sharedItems containsSemiMixedTypes="0" containsString="0" containsNumber="1" containsInteger="1" minValue="2017" maxValue="2017" count="1">
        <n v="2017"/>
      </sharedItems>
    </cacheField>
    <cacheField name="[Time].[Time Hierarchy Y-Q-M].[Accounting Period].[Accounting Period Number]" caption="Accounting Period Number" propertyName="Accounting Period Number" numFmtId="0" hierarchy="580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Time].[Time Hierarchy Y-Q-M].[Accounting Period].[Calendar Quarter]" caption="Calendar Quarter" propertyName="Calendar Quarter" numFmtId="0" hierarchy="580" level="3" memberPropertyField="1">
      <sharedItems count="4">
        <s v="Q1 2017"/>
        <s v="Q2 2017"/>
        <s v="Q3 2017"/>
        <s v="Q4 2017"/>
      </sharedItems>
    </cacheField>
    <cacheField name="[CB - Business Unit HIER].[Business Unit Hierarchy].[Business Unit Hierarchy Name]" caption="Business Unit Hierarchy Name" numFmtId="0" hierarchy="211" level="1">
      <sharedItems containsSemiMixedTypes="0" containsString="0"/>
    </cacheField>
    <cacheField name="[CB - Business Unit HIER].[Business Unit Hierarchy].[Business Unit Level 01 Name - Description]" caption="Business Unit Level 01 Name - Description" numFmtId="0" hierarchy="211" level="2">
      <sharedItems containsSemiMixedTypes="0" containsString="0"/>
    </cacheField>
    <cacheField name="[CB - Business Unit HIER].[Business Unit Hierarchy].[Business Unit Level 02 Name - Description]" caption="Business Unit Level 02 Name - Description" numFmtId="0" hierarchy="211" level="3">
      <sharedItems containsSemiMixedTypes="0" containsString="0"/>
    </cacheField>
    <cacheField name="[CB - Business Unit HIER].[Business Unit Hierarchy].[Business Unit Level 03 Name - Description]" caption="Business Unit Level 03 Name - Description" numFmtId="0" hierarchy="211" level="4">
      <sharedItems containsSemiMixedTypes="0" containsString="0"/>
    </cacheField>
    <cacheField name="[CB - Business Unit HIER].[Business Unit Hierarchy].[Business Unit Level 04 Name - Description]" caption="Business Unit Level 04 Name - Description" numFmtId="0" hierarchy="211" level="5">
      <sharedItems containsSemiMixedTypes="0" containsString="0"/>
    </cacheField>
    <cacheField name="[CB - Business Unit HIER].[Business Unit Hierarchy].[Business Unit Level 05 Name - Description]" caption="Business Unit Level 05 Name - Description" numFmtId="0" hierarchy="211" level="6">
      <sharedItems containsSemiMixedTypes="0" containsString="0"/>
    </cacheField>
    <cacheField name="[CB - Business Unit HIER].[Business Unit Hierarchy].[Business Unit Level 06 Name - Description]" caption="Business Unit Level 06 Name - Description" numFmtId="0" hierarchy="211" level="7">
      <sharedItems containsSemiMixedTypes="0" containsString="0"/>
    </cacheField>
    <cacheField name="[CB - Business Unit HIER].[Business Unit Hierarchy].[Business Unit Level 07 Name - Description]" caption="Business Unit Level 07 Name - Description" numFmtId="0" hierarchy="211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1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1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1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1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1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1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1" level="15">
      <sharedItems containsSemiMixedTypes="0" containsString="0"/>
    </cacheField>
    <cacheField name="[CB - Business Unit HIER].[Business Unit Hierarchy].[Business Unit HIER]" caption="Business Unit HIER" numFmtId="0" hierarchy="211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1" level="2" memberPropertyField="1">
      <sharedItems containsSemiMixedTypes="0" containsString="0"/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1" level="3" memberPropertyField="1">
      <sharedItems containsSemiMixedTypes="0" containsString="0"/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1" level="4" memberPropertyField="1">
      <sharedItems containsSemiMixedTypes="0" containsString="0"/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1" level="5" memberPropertyField="1">
      <sharedItems containsSemiMixedTypes="0" containsString="0"/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1" level="6" memberPropertyField="1">
      <sharedItems containsSemiMixedTypes="0" containsString="0"/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1" level="7" memberPropertyField="1">
      <sharedItems containsSemiMixedTypes="0" containsString="0"/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1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1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1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1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1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1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1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1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1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1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1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1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1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1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1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1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1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1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1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1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1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1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1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1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1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1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1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1" level="16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495" level="1">
      <sharedItems containsSemiMixedTypes="0" containsString="0"/>
    </cacheField>
    <cacheField name="[JD - Journal Name].[Journal Name].[Journal Name]" caption="Journal Name" numFmtId="0" hierarchy="562" level="1">
      <sharedItems count="2">
        <s v="[JD - Journal Name].[Journal Name].&amp;[DEOH220001]" c="DEOH220001"/>
        <s v="[JD - Journal Name].[Journal Name].&amp;[DEOH240001]" c="DEOH240001"/>
      </sharedItems>
    </cacheField>
    <cacheField name="[JD - Journal Description].[Journal Description].[Journal Description]" caption="Journal Description" numFmtId="0" hierarchy="557" level="1">
      <sharedItems count="2">
        <s v="[JD - Journal Description].[Journal Description].&amp;[DEO DEK CS CUST ELEC GAS]" c="DEO DEK CS CUST ELEC GAS"/>
        <s v="[JD - Journal Description].[Journal Description].&amp;[DEO DEK OTH CUST ELEC GAS]" c="DEO DEK OTH CUST ELEC GAS"/>
      </sharedItems>
    </cacheField>
    <cacheField name="[JD - Operator ID Descr].[Operator ID Descr].[Operator ID Descr]" caption="Operator ID Descr" numFmtId="0" hierarchy="570" level="1">
      <sharedItems count="1">
        <s v="[JD - Operator ID Descr].[Operator ID Descr].&amp;[FMIS SYSTEM]" c="FMIS SYSTEM"/>
      </sharedItems>
    </cacheField>
  </cacheFields>
  <cacheHierarchies count="607"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2"/>
        <fieldUsage x="3"/>
        <fieldUsage x="4"/>
        <fieldUsage x="5"/>
        <fieldUsage x="6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64"/>
        <fieldUsage x="65"/>
        <fieldUsage x="66"/>
        <fieldUsage x="67"/>
        <fieldUsage x="68"/>
        <fieldUsage x="69"/>
        <fieldUsage x="70"/>
        <fieldUsage x="71"/>
        <fieldUsage x="72"/>
        <fieldUsage x="73"/>
        <fieldUsage x="74"/>
        <fieldUsage x="75"/>
        <fieldUsage x="76"/>
        <fieldUsage x="77"/>
        <fieldUsage x="78"/>
        <fieldUsage x="79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12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129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128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2" unbalanced="0">
      <fieldsUsage count="2">
        <fieldUsage x="-1"/>
        <fieldUsage x="130"/>
      </fieldsUsage>
    </cacheHierarchy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4" unbalanced="0">
      <fieldsUsage count="4">
        <fieldUsage x="-1"/>
        <fieldUsage x="58"/>
        <fieldUsage x="59"/>
        <fieldUsage x="60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keyAttribute="1" defaultMemberUniqueName="[Time].[Accounting Period].[All]" allUniqueName="[Time].[Accounting Period].[All]" dimensionUniqueName="[Time]" displayFolder="SYSTEM" count="0" memberValueDatatype="13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0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5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2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3"/>
    <map measureGroup="4" dimension="54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1">
  <r>
    <n v="2016"/>
    <x v="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86.95"/>
  </r>
  <r>
    <n v="2016"/>
    <x v="0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21.9"/>
  </r>
  <r>
    <n v="2016"/>
    <x v="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82.25"/>
  </r>
  <r>
    <n v="2016"/>
    <x v="0"/>
    <x v="0"/>
    <m/>
    <s v="CSKG"/>
    <s v="DE Kentucky Gas Cust Service"/>
    <s v="S523"/>
    <s v="Mass Market Billing MW"/>
    <s v="DEBS"/>
    <s v="63000"/>
    <s v="Contract/Outside Services NLBR"/>
    <s v=" "/>
    <x v="0"/>
    <s v="DEO DEK CS Cust Elec Gas"/>
    <s v="FMISRUN"/>
    <n v="156.1"/>
  </r>
  <r>
    <n v="2016"/>
    <x v="0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399.1"/>
  </r>
  <r>
    <n v="2016"/>
    <x v="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65.8"/>
  </r>
  <r>
    <n v="2016"/>
    <x v="0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319.27999999999997"/>
  </r>
  <r>
    <n v="2016"/>
    <x v="0"/>
    <x v="1"/>
    <s v="Demonstrating &amp; Selling Exp"/>
    <s v="CSKG"/>
    <s v="DE Kentucky Gas Cust Service"/>
    <s v="4606"/>
    <s v="LAM Staff Service Co"/>
    <s v="DEBS"/>
    <s v="11000"/>
    <s v="Labor"/>
    <s v=" "/>
    <x v="0"/>
    <s v="DEO DEK CS Cust Elec Gas"/>
    <s v="FMISRUN"/>
    <n v="226.61"/>
  </r>
  <r>
    <n v="2016"/>
    <x v="0"/>
    <x v="0"/>
    <m/>
    <s v="CSKG"/>
    <s v="DE Kentucky Gas Cust Service"/>
    <s v="S659"/>
    <s v="OH_KY CAS"/>
    <s v="DEBS"/>
    <s v="11000"/>
    <s v="Labor"/>
    <s v=" "/>
    <x v="0"/>
    <s v="DEO DEK CS Cust Elec Gas"/>
    <s v="FMISRUN"/>
    <n v="52.22"/>
  </r>
  <r>
    <n v="2016"/>
    <x v="0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688.96"/>
  </r>
  <r>
    <n v="2016"/>
    <x v="0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93.54"/>
  </r>
  <r>
    <n v="2016"/>
    <x v="0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26.70000000000005"/>
  </r>
  <r>
    <n v="2016"/>
    <x v="0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45.07"/>
  </r>
  <r>
    <n v="2016"/>
    <x v="0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0.04"/>
  </r>
  <r>
    <n v="2016"/>
    <x v="0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45.32"/>
  </r>
  <r>
    <n v="2016"/>
    <x v="0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0"/>
    <x v="0"/>
    <m/>
    <s v="CSKG"/>
    <s v="DE Kentucky Gas Cust Service"/>
    <s v="4606"/>
    <s v="LAM Staff Service Co"/>
    <s v="DEBS"/>
    <s v="18350"/>
    <s v="Allocated Fringes &amp; Non Union"/>
    <s v=" "/>
    <x v="0"/>
    <s v="DEO DEK CS Cust Elec Gas"/>
    <s v="FMISRUN"/>
    <n v="55.03"/>
  </r>
  <r>
    <n v="2016"/>
    <x v="0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61.61"/>
  </r>
  <r>
    <n v="2016"/>
    <x v="0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62.24"/>
  </r>
  <r>
    <n v="2016"/>
    <x v="0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413.82"/>
  </r>
  <r>
    <n v="2016"/>
    <x v="0"/>
    <x v="0"/>
    <m/>
    <s v="CSKG"/>
    <s v="DE Kentucky Gas Cust Service"/>
    <s v="S548"/>
    <s v="A/R Busn Operations"/>
    <s v="DEBS"/>
    <s v="18350"/>
    <s v="Allocated Fringes &amp; Non Union"/>
    <s v=" "/>
    <x v="0"/>
    <s v="DEO DEK CS Cust Elec Gas"/>
    <s v="FMISRUN"/>
    <n v="90.49"/>
  </r>
  <r>
    <n v="2016"/>
    <x v="0"/>
    <x v="0"/>
    <m/>
    <s v="CSKG"/>
    <s v="DE Kentucky Gas Cust Service"/>
    <s v="S659"/>
    <s v="OH_KY CAS"/>
    <s v="DEBS"/>
    <s v="18350"/>
    <s v="Allocated Fringes &amp; Non Union"/>
    <s v=" "/>
    <x v="0"/>
    <s v="DEO DEK CS Cust Elec Gas"/>
    <s v="FMISRUN"/>
    <n v="13.71"/>
  </r>
  <r>
    <n v="2016"/>
    <x v="0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76.47"/>
  </r>
  <r>
    <n v="2016"/>
    <x v="0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25.17"/>
  </r>
  <r>
    <n v="2016"/>
    <x v="0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35.08000000000001"/>
  </r>
  <r>
    <n v="2016"/>
    <x v="1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-43.6"/>
  </r>
  <r>
    <n v="2016"/>
    <x v="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96.92"/>
  </r>
  <r>
    <n v="2016"/>
    <x v="1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36.73"/>
  </r>
  <r>
    <n v="2016"/>
    <x v="1"/>
    <x v="0"/>
    <m/>
    <s v="CSKG"/>
    <s v="DE Kentucky Gas Cust Service"/>
    <s v="S547"/>
    <s v="Ohio Receivables"/>
    <s v="DEBS"/>
    <s v="18005"/>
    <s v="Unproduct Labor Alloc-Union"/>
    <s v=" "/>
    <x v="0"/>
    <s v="DEO DEK CS Cust Elec Gas"/>
    <s v="FMISRUN"/>
    <n v="43.02"/>
  </r>
  <r>
    <n v="2016"/>
    <x v="1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-41.24"/>
  </r>
  <r>
    <n v="2016"/>
    <x v="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91.68"/>
  </r>
  <r>
    <n v="2016"/>
    <x v="1"/>
    <x v="0"/>
    <m/>
    <s v="CSKG"/>
    <s v="DE Kentucky Gas Cust Service"/>
    <s v="S523"/>
    <s v="Mass Market Billing MW"/>
    <s v="DEBS"/>
    <s v="63000"/>
    <s v="Contract/Outside Services NLBR"/>
    <s v=" "/>
    <x v="0"/>
    <s v="DEO DEK CS Cust Elec Gas"/>
    <s v="FMISRUN"/>
    <n v="27.17"/>
  </r>
  <r>
    <n v="2016"/>
    <x v="1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07.72"/>
  </r>
  <r>
    <n v="2016"/>
    <x v="1"/>
    <x v="0"/>
    <m/>
    <s v="CSKG"/>
    <s v="DE Kentucky Gas Cust Service"/>
    <s v="S547"/>
    <s v="Ohio Receivables"/>
    <s v="DEBS"/>
    <s v="18005"/>
    <s v="Unproduct Labor Alloc-Union"/>
    <s v=" "/>
    <x v="0"/>
    <s v="DEO DEK CS Cust Elec Gas"/>
    <s v="FMISRUN"/>
    <n v="40.69"/>
  </r>
  <r>
    <n v="2016"/>
    <x v="1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-33"/>
  </r>
  <r>
    <n v="2016"/>
    <x v="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73.34"/>
  </r>
  <r>
    <n v="2016"/>
    <x v="1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06.18"/>
  </r>
  <r>
    <n v="2016"/>
    <x v="1"/>
    <x v="0"/>
    <m/>
    <s v="CSKG"/>
    <s v="DE Kentucky Gas Cust Service"/>
    <s v="S547"/>
    <s v="Ohio Receivables"/>
    <s v="DEBS"/>
    <s v="18005"/>
    <s v="Unproduct Labor Alloc-Union"/>
    <s v=" "/>
    <x v="0"/>
    <s v="DEO DEK CS Cust Elec Gas"/>
    <s v="FMISRUN"/>
    <n v="32.56"/>
  </r>
  <r>
    <n v="2016"/>
    <x v="1"/>
    <x v="0"/>
    <m/>
    <s v="CSKG"/>
    <s v="DE Kentucky Gas Cust Service"/>
    <s v="8937"/>
    <s v="Executive Rewards"/>
    <s v="DEBS"/>
    <s v="1E200"/>
    <s v="Restricted Stock Units"/>
    <s v=" "/>
    <x v="0"/>
    <s v="DEO DEK CS Cust Elec Gas"/>
    <s v="FMISRUN"/>
    <n v="5.77"/>
  </r>
  <r>
    <n v="2016"/>
    <x v="1"/>
    <x v="0"/>
    <m/>
    <s v="CSKG"/>
    <s v="DE Kentucky Gas Cust Service"/>
    <s v="S658"/>
    <s v="IN Cust Acct Services"/>
    <s v="Affiliate"/>
    <s v="40000"/>
    <s v="Travel Expenses"/>
    <s v=" "/>
    <x v="0"/>
    <s v="DEO DEK CS Cust Elec Gas"/>
    <s v="FMISRUN"/>
    <n v="0.36"/>
  </r>
  <r>
    <n v="2016"/>
    <x v="1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69.59"/>
  </r>
  <r>
    <n v="2016"/>
    <x v="1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91.18"/>
  </r>
  <r>
    <n v="2016"/>
    <x v="1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28.71"/>
  </r>
  <r>
    <n v="2016"/>
    <x v="1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40.93"/>
  </r>
  <r>
    <n v="2016"/>
    <x v="1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59.81"/>
  </r>
  <r>
    <n v="2016"/>
    <x v="1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45.87"/>
  </r>
  <r>
    <n v="2016"/>
    <x v="1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1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31.62"/>
  </r>
  <r>
    <n v="2016"/>
    <x v="1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0.2"/>
  </r>
  <r>
    <n v="2016"/>
    <x v="1"/>
    <x v="0"/>
    <m/>
    <s v="GDKY"/>
    <s v="DE Kentucky Gas Other"/>
    <s v="R028"/>
    <s v="Labor Relations"/>
    <s v="DEBS"/>
    <s v="40007"/>
    <s v="PersMobileDevice reimbursement"/>
    <s v=" "/>
    <x v="1"/>
    <s v="DEO DEK Oth Cust Elec Gas"/>
    <s v="FMISRUN"/>
    <n v="3.38"/>
  </r>
  <r>
    <n v="2016"/>
    <x v="1"/>
    <x v="0"/>
    <m/>
    <s v="GDKY"/>
    <s v="DE Kentucky Gas Other"/>
    <s v="R028"/>
    <s v="Labor Relations"/>
    <s v="DEBS"/>
    <s v="30000"/>
    <s v="Direct Purchases"/>
    <s v=" "/>
    <x v="1"/>
    <s v="DEO DEK Oth Cust Elec Gas"/>
    <s v="FMISRUN"/>
    <n v="10.35"/>
  </r>
  <r>
    <n v="2016"/>
    <x v="1"/>
    <x v="0"/>
    <m/>
    <s v="CSKG"/>
    <s v="DE Kentucky Gas Cust Service"/>
    <s v="NR05"/>
    <s v="NR Ops DEBS"/>
    <s v="DEBS"/>
    <s v="18351"/>
    <s v="Allocated Fringes-Union"/>
    <s v=" "/>
    <x v="0"/>
    <s v="DEO DEK CS Cust Elec Gas"/>
    <s v="FMISRUN"/>
    <n v="-29.04"/>
  </r>
  <r>
    <n v="2016"/>
    <x v="1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68.650000000000006"/>
  </r>
  <r>
    <n v="2016"/>
    <x v="1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62.24"/>
  </r>
  <r>
    <n v="2016"/>
    <x v="1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356.75"/>
  </r>
  <r>
    <n v="2016"/>
    <x v="1"/>
    <x v="0"/>
    <m/>
    <s v="CSKG"/>
    <s v="DE Kentucky Gas Cust Service"/>
    <s v="S548"/>
    <s v="A/R Busn Operations"/>
    <s v="DEBS"/>
    <s v="18350"/>
    <s v="Allocated Fringes &amp; Non Union"/>
    <s v=" "/>
    <x v="0"/>
    <s v="DEO DEK CS Cust Elec Gas"/>
    <s v="FMISRUN"/>
    <n v="46.68"/>
  </r>
  <r>
    <n v="2016"/>
    <x v="1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98.01"/>
  </r>
  <r>
    <n v="2016"/>
    <x v="1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22.1"/>
  </r>
  <r>
    <n v="2016"/>
    <x v="1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34.58000000000001"/>
  </r>
  <r>
    <n v="2016"/>
    <x v="2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48.69"/>
  </r>
  <r>
    <n v="2016"/>
    <x v="2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5.36"/>
  </r>
  <r>
    <n v="2016"/>
    <x v="2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5.68"/>
  </r>
  <r>
    <n v="2016"/>
    <x v="2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13.44"/>
  </r>
  <r>
    <n v="2016"/>
    <x v="2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21.49"/>
  </r>
  <r>
    <n v="2016"/>
    <x v="2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46.06"/>
  </r>
  <r>
    <n v="2016"/>
    <x v="2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5.07"/>
  </r>
  <r>
    <n v="2016"/>
    <x v="2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5.37"/>
  </r>
  <r>
    <n v="2016"/>
    <x v="2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12.71"/>
  </r>
  <r>
    <n v="2016"/>
    <x v="2"/>
    <x v="0"/>
    <m/>
    <s v="CSKG"/>
    <s v="DE Kentucky Gas Cust Service"/>
    <s v="S544"/>
    <s v="Indiana Receivables"/>
    <s v="DEBS"/>
    <s v="11000"/>
    <s v="Labor"/>
    <s v=" "/>
    <x v="0"/>
    <s v="DEO DEK CS Cust Elec Gas"/>
    <s v="FMISRUN"/>
    <n v="241.65"/>
  </r>
  <r>
    <n v="2016"/>
    <x v="2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93.3"/>
  </r>
  <r>
    <n v="2016"/>
    <x v="2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36.85"/>
  </r>
  <r>
    <n v="2016"/>
    <x v="2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4.0599999999999996"/>
  </r>
  <r>
    <n v="2016"/>
    <x v="2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4.3"/>
  </r>
  <r>
    <n v="2016"/>
    <x v="2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10.17"/>
  </r>
  <r>
    <n v="2016"/>
    <x v="2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394.64"/>
  </r>
  <r>
    <n v="2016"/>
    <x v="2"/>
    <x v="0"/>
    <m/>
    <s v="CSKG"/>
    <s v="DE Kentucky Gas Cust Service"/>
    <s v="S658"/>
    <s v="IN Cust Acct Services"/>
    <s v="Affiliate"/>
    <s v="40007"/>
    <s v="PersMobileDevice reimbursement"/>
    <s v=" "/>
    <x v="0"/>
    <s v="DEO DEK CS Cust Elec Gas"/>
    <s v="FMISRUN"/>
    <n v="3.56"/>
  </r>
  <r>
    <n v="2016"/>
    <x v="2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603.98"/>
  </r>
  <r>
    <n v="2016"/>
    <x v="2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509.12"/>
  </r>
  <r>
    <n v="2016"/>
    <x v="2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19.07000000000005"/>
  </r>
  <r>
    <n v="2016"/>
    <x v="2"/>
    <x v="0"/>
    <m/>
    <s v="GDKY"/>
    <s v="DE Kentucky Gas Other"/>
    <s v="R028"/>
    <s v="Labor Relations"/>
    <s v="DEBS"/>
    <s v="15002"/>
    <s v="Labor Other"/>
    <s v=" "/>
    <x v="1"/>
    <s v="DEO DEK Oth Cust Elec Gas"/>
    <s v="FMISRUN"/>
    <n v="42.45"/>
  </r>
  <r>
    <n v="2016"/>
    <x v="2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7.400000000000006"/>
  </r>
  <r>
    <n v="2016"/>
    <x v="2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43.21"/>
  </r>
  <r>
    <n v="2016"/>
    <x v="2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98.71"/>
  </r>
  <r>
    <n v="2016"/>
    <x v="2"/>
    <x v="0"/>
    <m/>
    <s v="GDKY"/>
    <s v="DE Kentucky Gas Other"/>
    <s v="9421"/>
    <s v="Stk Strat, Sust., Found Staff"/>
    <s v="DEBS"/>
    <s v="30000"/>
    <s v="Direct Purchases"/>
    <s v=" "/>
    <x v="1"/>
    <s v="DEO DEK Oth Cust Elec Gas"/>
    <s v="FMISRUN"/>
    <n v="10.68"/>
  </r>
  <r>
    <n v="2016"/>
    <x v="2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1.23"/>
  </r>
  <r>
    <n v="2016"/>
    <x v="2"/>
    <x v="0"/>
    <m/>
    <s v="GDKY"/>
    <s v="DE Kentucky Gas Other"/>
    <s v="9584"/>
    <s v="State Community Affairs"/>
    <s v="DEBS"/>
    <s v="69500"/>
    <s v="Other Contracts"/>
    <s v=" "/>
    <x v="1"/>
    <s v="DEO DEK Oth Cust Elec Gas"/>
    <s v="FMISRUN"/>
    <n v="0.33"/>
  </r>
  <r>
    <n v="2016"/>
    <x v="2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34.51"/>
  </r>
  <r>
    <n v="2016"/>
    <x v="2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63.95"/>
  </r>
  <r>
    <n v="2016"/>
    <x v="2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344.23"/>
  </r>
  <r>
    <n v="2016"/>
    <x v="2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63.66"/>
  </r>
  <r>
    <n v="2016"/>
    <x v="2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38.72"/>
  </r>
  <r>
    <n v="2016"/>
    <x v="2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60.72999999999999"/>
  </r>
  <r>
    <n v="2016"/>
    <x v="3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770.86"/>
  </r>
  <r>
    <n v="2016"/>
    <x v="3"/>
    <x v="0"/>
    <m/>
    <s v="CSKG"/>
    <s v="DE Kentucky Gas Cust Service"/>
    <s v="S544"/>
    <s v="Indiana Receivables"/>
    <s v="DEBS"/>
    <s v="11000"/>
    <s v="Labor"/>
    <s v=" "/>
    <x v="0"/>
    <s v="DEO DEK CS Cust Elec Gas"/>
    <s v="FMISRUN"/>
    <n v="243.61"/>
  </r>
  <r>
    <n v="2016"/>
    <x v="3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729.2"/>
  </r>
  <r>
    <n v="2016"/>
    <x v="3"/>
    <x v="0"/>
    <m/>
    <s v="CSKG"/>
    <s v="DE Kentucky Gas Cust Service"/>
    <s v="S544"/>
    <s v="Indiana Receivables"/>
    <s v="DEBS"/>
    <s v="11002"/>
    <s v="Labor-Union"/>
    <s v=" "/>
    <x v="0"/>
    <s v="DEO DEK CS Cust Elec Gas"/>
    <s v="FMISRUN"/>
    <n v="486.3"/>
  </r>
  <r>
    <n v="2016"/>
    <x v="3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83.35"/>
  </r>
  <r>
    <n v="2016"/>
    <x v="3"/>
    <x v="0"/>
    <m/>
    <s v="CSKG"/>
    <s v="DE Kentucky Gas Cust Service"/>
    <s v="S659"/>
    <s v="OH_KY CAS"/>
    <s v="DEBS"/>
    <s v="15002"/>
    <s v="Labor Other"/>
    <s v=" "/>
    <x v="0"/>
    <s v="DEO DEK CS Cust Elec Gas"/>
    <s v="FMISRUN"/>
    <n v="7.12"/>
  </r>
  <r>
    <n v="2016"/>
    <x v="3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84.87"/>
  </r>
  <r>
    <n v="2016"/>
    <x v="3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504.67"/>
  </r>
  <r>
    <n v="2016"/>
    <x v="3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59.61"/>
  </r>
  <r>
    <n v="2016"/>
    <x v="3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51.02"/>
  </r>
  <r>
    <n v="2016"/>
    <x v="3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4.12"/>
  </r>
  <r>
    <n v="2016"/>
    <x v="3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54.4"/>
  </r>
  <r>
    <n v="2016"/>
    <x v="3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3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40.46"/>
  </r>
  <r>
    <n v="2016"/>
    <x v="3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24.27"/>
  </r>
  <r>
    <n v="2016"/>
    <x v="3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11.57"/>
  </r>
  <r>
    <n v="2016"/>
    <x v="3"/>
    <x v="0"/>
    <m/>
    <s v="GDKY"/>
    <s v="DE Kentucky Gas Other"/>
    <s v="R028"/>
    <s v="Labor Relations"/>
    <s v="DEBS"/>
    <s v="41000"/>
    <s v="Meals and Entertainment (50%)"/>
    <s v=" "/>
    <x v="1"/>
    <s v="DEO DEK Oth Cust Elec Gas"/>
    <s v="FMISRUN"/>
    <n v="8.6199999999999992"/>
  </r>
  <r>
    <n v="2016"/>
    <x v="3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63.95"/>
  </r>
  <r>
    <n v="2016"/>
    <x v="3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509.44"/>
  </r>
  <r>
    <n v="2016"/>
    <x v="3"/>
    <x v="0"/>
    <m/>
    <s v="CSKG"/>
    <s v="DE Kentucky Gas Cust Service"/>
    <s v="S659"/>
    <s v="OH_KY CAS"/>
    <s v="DEBS"/>
    <s v="18350"/>
    <s v="Allocated Fringes &amp; Non Union"/>
    <s v=" "/>
    <x v="0"/>
    <s v="DEO DEK CS Cust Elec Gas"/>
    <s v="FMISRUN"/>
    <n v="1.52"/>
  </r>
  <r>
    <n v="2016"/>
    <x v="3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93.41"/>
  </r>
  <r>
    <n v="2016"/>
    <x v="3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25.62"/>
  </r>
  <r>
    <n v="2016"/>
    <x v="3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44.26"/>
  </r>
  <r>
    <n v="2016"/>
    <x v="4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53.36"/>
  </r>
  <r>
    <n v="2016"/>
    <x v="4"/>
    <x v="0"/>
    <m/>
    <s v="CSKG"/>
    <s v="DE Kentucky Gas Cust Service"/>
    <s v="S544"/>
    <s v="Indiana Receivables"/>
    <s v="DEBS"/>
    <s v="11000"/>
    <s v="Labor"/>
    <s v=" "/>
    <x v="0"/>
    <s v="DEO DEK CS Cust Elec Gas"/>
    <s v="FMISRUN"/>
    <n v="199.07"/>
  </r>
  <r>
    <n v="2016"/>
    <x v="4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23.45000000000005"/>
  </r>
  <r>
    <n v="2016"/>
    <x v="4"/>
    <x v="0"/>
    <m/>
    <s v="CSKG"/>
    <s v="DE Kentucky Gas Cust Service"/>
    <s v="S544"/>
    <s v="Indiana Receivables"/>
    <s v="DEBS"/>
    <s v="11002"/>
    <s v="Labor-Union"/>
    <s v=" "/>
    <x v="0"/>
    <s v="DEO DEK CS Cust Elec Gas"/>
    <s v="FMISRUN"/>
    <n v="327.18"/>
  </r>
  <r>
    <n v="2016"/>
    <x v="4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18.76"/>
  </r>
  <r>
    <n v="2016"/>
    <x v="4"/>
    <x v="0"/>
    <m/>
    <s v="GDKY"/>
    <s v="DE Kentucky Gas Other"/>
    <s v="S397"/>
    <s v="Govt &amp; Comm Affairs Kentucky"/>
    <s v="DEBS"/>
    <s v="40000"/>
    <s v="Travel Expenses"/>
    <s v=" "/>
    <x v="1"/>
    <s v="DEO DEK Oth Cust Elec Gas"/>
    <s v="FMISRUN"/>
    <n v="4.34"/>
  </r>
  <r>
    <n v="2016"/>
    <x v="4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09.14"/>
  </r>
  <r>
    <n v="2016"/>
    <x v="4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516.76"/>
  </r>
  <r>
    <n v="2016"/>
    <x v="4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24.47"/>
  </r>
  <r>
    <n v="2016"/>
    <x v="4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40.08"/>
  </r>
  <r>
    <n v="2016"/>
    <x v="4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59.28"/>
  </r>
  <r>
    <n v="2016"/>
    <x v="4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44.69999999999999"/>
  </r>
  <r>
    <n v="2016"/>
    <x v="4"/>
    <x v="0"/>
    <m/>
    <s v="GDKY"/>
    <s v="DE Kentucky Gas Other"/>
    <s v="8262"/>
    <s v="Electric Acct &amp; Reporting"/>
    <s v="DEBS"/>
    <s v="40000"/>
    <s v="Travel Expenses"/>
    <s v=" "/>
    <x v="1"/>
    <s v="DEO DEK Oth Cust Elec Gas"/>
    <s v="FMISRUN"/>
    <n v="35.89"/>
  </r>
  <r>
    <n v="2016"/>
    <x v="4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4"/>
    <x v="0"/>
    <m/>
    <s v="GDKY"/>
    <s v="DE Kentucky Gas Other"/>
    <s v="9421"/>
    <s v="Stk Strat, Sust., Found Staff"/>
    <s v="DEBS"/>
    <s v="40000"/>
    <s v="Travel Expenses"/>
    <s v=" "/>
    <x v="1"/>
    <s v="DEO DEK Oth Cust Elec Gas"/>
    <s v="FMISRUN"/>
    <n v="0.28999999999999998"/>
  </r>
  <r>
    <n v="2016"/>
    <x v="4"/>
    <x v="0"/>
    <m/>
    <s v="GDKY"/>
    <s v="DE Kentucky Gas Other"/>
    <s v="9584"/>
    <s v="State Community Affairs"/>
    <s v="DEBS"/>
    <s v="41000"/>
    <s v="Meals and Entertainment (50%)"/>
    <s v=" "/>
    <x v="1"/>
    <s v="DEO DEK Oth Cust Elec Gas"/>
    <s v="FMISRUN"/>
    <n v="1.77"/>
  </r>
  <r>
    <n v="2016"/>
    <x v="4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6.49"/>
  </r>
  <r>
    <n v="2016"/>
    <x v="4"/>
    <x v="0"/>
    <m/>
    <s v="GDKY"/>
    <s v="DE Kentucky Gas Other"/>
    <s v="R028"/>
    <s v="Labor Relations"/>
    <s v="DEBS"/>
    <s v="40007"/>
    <s v="PersMobileDevice reimbursement"/>
    <s v=" "/>
    <x v="1"/>
    <s v="DEO DEK Oth Cust Elec Gas"/>
    <s v="FMISRUN"/>
    <n v="3.38"/>
  </r>
  <r>
    <n v="2016"/>
    <x v="4"/>
    <x v="0"/>
    <m/>
    <s v="GDKY"/>
    <s v="DE Kentucky Gas Other"/>
    <s v="9584"/>
    <s v="State Community Affairs"/>
    <s v="DEBS"/>
    <s v="28002"/>
    <s v="Stores Loading"/>
    <s v=" "/>
    <x v="1"/>
    <s v="DEO DEK Oth Cust Elec Gas"/>
    <s v="FMISRUN"/>
    <n v="15.77"/>
  </r>
  <r>
    <n v="2016"/>
    <x v="4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58.48"/>
  </r>
  <r>
    <n v="2016"/>
    <x v="4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344.82"/>
  </r>
  <r>
    <n v="2016"/>
    <x v="4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98.86"/>
  </r>
  <r>
    <n v="2016"/>
    <x v="4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36.91999999999999"/>
  </r>
  <r>
    <n v="2016"/>
    <x v="4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33.38"/>
  </r>
  <r>
    <n v="2016"/>
    <x v="5"/>
    <x v="0"/>
    <m/>
    <s v="CSKG"/>
    <s v="DE Kentucky Gas Cust Service"/>
    <s v="9602"/>
    <s v="Bill Presentation"/>
    <s v="DEBS"/>
    <s v="30000"/>
    <s v="Direct Purchases"/>
    <s v=" "/>
    <x v="0"/>
    <s v="DEO DEK CS Cust Elec Gas"/>
    <s v="FMISRUN"/>
    <n v="7.95"/>
  </r>
  <r>
    <n v="2016"/>
    <x v="5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510.28"/>
  </r>
  <r>
    <n v="2016"/>
    <x v="5"/>
    <x v="0"/>
    <m/>
    <s v="CSKG"/>
    <s v="DE Kentucky Gas Cust Service"/>
    <s v="S544"/>
    <s v="Indiana Receivables"/>
    <s v="DEBS"/>
    <s v="11000"/>
    <s v="Labor"/>
    <s v=" "/>
    <x v="0"/>
    <s v="DEO DEK CS Cust Elec Gas"/>
    <s v="FMISRUN"/>
    <n v="258.38"/>
  </r>
  <r>
    <n v="2016"/>
    <x v="5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82.69"/>
  </r>
  <r>
    <n v="2016"/>
    <x v="5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386.16"/>
  </r>
  <r>
    <n v="2016"/>
    <x v="5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563.29999999999995"/>
  </r>
  <r>
    <n v="2016"/>
    <x v="5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16.68"/>
  </r>
  <r>
    <n v="2016"/>
    <x v="5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430.88"/>
  </r>
  <r>
    <n v="2016"/>
    <x v="5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49.84"/>
  </r>
  <r>
    <n v="2016"/>
    <x v="5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50.48"/>
  </r>
  <r>
    <n v="2016"/>
    <x v="5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18.88"/>
  </r>
  <r>
    <n v="2016"/>
    <x v="5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5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85.96"/>
  </r>
  <r>
    <n v="2016"/>
    <x v="5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39.229999999999997"/>
  </r>
  <r>
    <n v="2016"/>
    <x v="5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63.95"/>
  </r>
  <r>
    <n v="2016"/>
    <x v="5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350.43"/>
  </r>
  <r>
    <n v="2016"/>
    <x v="5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51.91"/>
  </r>
  <r>
    <n v="2016"/>
    <x v="5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13.48"/>
  </r>
  <r>
    <n v="2016"/>
    <x v="5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13.57"/>
  </r>
  <r>
    <n v="2016"/>
    <x v="6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36.1"/>
  </r>
  <r>
    <n v="2016"/>
    <x v="6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70.95"/>
  </r>
  <r>
    <n v="2016"/>
    <x v="6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34.15"/>
  </r>
  <r>
    <n v="2016"/>
    <x v="6"/>
    <x v="0"/>
    <m/>
    <s v="CSKG"/>
    <s v="DE Kentucky Gas Cust Service"/>
    <s v="S544"/>
    <s v="Indiana Receivables"/>
    <s v="DEBS"/>
    <s v="11000"/>
    <s v="Labor"/>
    <s v=" "/>
    <x v="0"/>
    <s v="DEO DEK CS Cust Elec Gas"/>
    <s v="FMISRUN"/>
    <n v="89.21"/>
  </r>
  <r>
    <n v="2016"/>
    <x v="6"/>
    <x v="0"/>
    <m/>
    <s v="CSKG"/>
    <s v="DE Kentucky Gas Cust Service"/>
    <s v="S544"/>
    <s v="Indiana Receivables"/>
    <s v="DEBS"/>
    <s v="18001"/>
    <s v="Unproductive Labor Allocated"/>
    <s v=" "/>
    <x v="0"/>
    <s v="DEO DEK CS Cust Elec Gas"/>
    <s v="FMISRUN"/>
    <n v="5.28"/>
  </r>
  <r>
    <n v="2016"/>
    <x v="6"/>
    <x v="0"/>
    <m/>
    <s v="CSKG"/>
    <s v="DE Kentucky Gas Cust Service"/>
    <s v="S544"/>
    <s v="Indiana Receivables"/>
    <s v="DEBS"/>
    <s v="18400"/>
    <s v="Incentives Allocated"/>
    <s v=" "/>
    <x v="0"/>
    <s v="DEO DEK CS Cust Elec Gas"/>
    <s v="FMISRUN"/>
    <n v="9.92"/>
  </r>
  <r>
    <n v="2016"/>
    <x v="6"/>
    <x v="0"/>
    <m/>
    <s v="CSKG"/>
    <s v="DE Kentucky Gas Cust Service"/>
    <s v="S544"/>
    <s v="Indiana Receivables"/>
    <s v="DEBS"/>
    <s v="19500"/>
    <s v="Service Company Overhead"/>
    <s v=" "/>
    <x v="0"/>
    <s v="DEO DEK CS Cust Elec Gas"/>
    <s v="FMISRUN"/>
    <n v="240.29"/>
  </r>
  <r>
    <n v="2016"/>
    <x v="6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445.5"/>
  </r>
  <r>
    <n v="2016"/>
    <x v="6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27.32"/>
  </r>
  <r>
    <n v="2016"/>
    <x v="6"/>
    <x v="0"/>
    <m/>
    <s v="CSKG"/>
    <s v="DE Kentucky Gas Cust Service"/>
    <s v="S547"/>
    <s v="Ohio Receivables"/>
    <s v="DEBS"/>
    <s v="11002"/>
    <s v="Labor-Union"/>
    <s v=" "/>
    <x v="0"/>
    <s v="DEO DEK CS Cust Elec Gas"/>
    <s v="FMISRUN"/>
    <n v="356.4"/>
  </r>
  <r>
    <n v="2016"/>
    <x v="6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88.62"/>
  </r>
  <r>
    <n v="2016"/>
    <x v="6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90.21"/>
  </r>
  <r>
    <n v="2016"/>
    <x v="6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493.3"/>
  </r>
  <r>
    <n v="2016"/>
    <x v="6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115.68"/>
  </r>
  <r>
    <n v="2016"/>
    <x v="6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3.94"/>
  </r>
  <r>
    <n v="2016"/>
    <x v="6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36.1"/>
  </r>
  <r>
    <n v="2016"/>
    <x v="6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35.17"/>
  </r>
  <r>
    <n v="2016"/>
    <x v="6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0.09"/>
  </r>
  <r>
    <n v="2016"/>
    <x v="6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10.27"/>
  </r>
  <r>
    <n v="2016"/>
    <x v="6"/>
    <x v="0"/>
    <m/>
    <s v="GDKY"/>
    <s v="DE Kentucky Gas Other"/>
    <s v="R028"/>
    <s v="Labor Relations"/>
    <s v="DEBS"/>
    <s v="40001"/>
    <s v="Air Travel Cost"/>
    <s v=" "/>
    <x v="1"/>
    <s v="DEO DEK Oth Cust Elec Gas"/>
    <s v="FMISRUN"/>
    <n v="33.76"/>
  </r>
  <r>
    <n v="2016"/>
    <x v="6"/>
    <x v="0"/>
    <m/>
    <s v="GDKY"/>
    <s v="DE Kentucky Gas Other"/>
    <s v="R028"/>
    <s v="Labor Relations"/>
    <s v="DEBS"/>
    <s v="41000"/>
    <s v="Meals and Entertainment (50%)"/>
    <s v=" "/>
    <x v="1"/>
    <s v="DEO DEK Oth Cust Elec Gas"/>
    <s v="FMISRUN"/>
    <n v="3.09"/>
  </r>
  <r>
    <n v="2016"/>
    <x v="6"/>
    <x v="0"/>
    <m/>
    <s v="GDKY"/>
    <s v="DE Kentucky Gas Other"/>
    <s v="9584"/>
    <s v="State Community Affairs"/>
    <s v="DEBS"/>
    <s v="69500"/>
    <s v="Other Contracts"/>
    <s v=" "/>
    <x v="1"/>
    <s v="DEO DEK Oth Cust Elec Gas"/>
    <s v="FMISRUN"/>
    <n v="0.09"/>
  </r>
  <r>
    <n v="2016"/>
    <x v="6"/>
    <x v="0"/>
    <m/>
    <s v="CSKG"/>
    <s v="DE Kentucky Gas Cust Service"/>
    <s v="NR05"/>
    <s v="NR Ops DEBS"/>
    <s v="DEBS"/>
    <s v="18351"/>
    <s v="Allocated Fringes-Union"/>
    <s v=" "/>
    <x v="0"/>
    <s v="DEO DEK CS Cust Elec Gas"/>
    <s v="FMISRUN"/>
    <n v="24.46"/>
  </r>
  <r>
    <n v="2016"/>
    <x v="6"/>
    <x v="0"/>
    <m/>
    <s v="CSKG"/>
    <s v="DE Kentucky Gas Cust Service"/>
    <s v="S544"/>
    <s v="Indiana Receivables"/>
    <s v="DEBS"/>
    <s v="18350"/>
    <s v="Allocated Fringes &amp; Non Union"/>
    <s v=" "/>
    <x v="0"/>
    <s v="DEO DEK CS Cust Elec Gas"/>
    <s v="FMISRUN"/>
    <n v="22.32"/>
  </r>
  <r>
    <n v="2016"/>
    <x v="6"/>
    <x v="0"/>
    <m/>
    <s v="CSKG"/>
    <s v="DE Kentucky Gas Cust Service"/>
    <s v="S547"/>
    <s v="Ohio Receivables"/>
    <s v="DEBS"/>
    <s v="18351"/>
    <s v="Allocated Fringes-Union"/>
    <s v=" "/>
    <x v="0"/>
    <s v="DEO DEK CS Cust Elec Gas"/>
    <s v="FMISRUN"/>
    <n v="342.58"/>
  </r>
  <r>
    <n v="2016"/>
    <x v="6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223.78"/>
  </r>
  <r>
    <n v="2016"/>
    <x v="6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56.02000000000001"/>
  </r>
  <r>
    <n v="2016"/>
    <x v="6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43.87"/>
  </r>
  <r>
    <n v="2016"/>
    <x v="7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36.1"/>
  </r>
  <r>
    <n v="2016"/>
    <x v="7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14.59"/>
  </r>
  <r>
    <n v="2016"/>
    <x v="7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7.34"/>
  </r>
  <r>
    <n v="2016"/>
    <x v="7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74"/>
  </r>
  <r>
    <n v="2016"/>
    <x v="7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.85"/>
  </r>
  <r>
    <n v="2016"/>
    <x v="7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3.65"/>
  </r>
  <r>
    <n v="2016"/>
    <x v="7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34.15"/>
  </r>
  <r>
    <n v="2016"/>
    <x v="7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02.99"/>
  </r>
  <r>
    <n v="2016"/>
    <x v="7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6.95"/>
  </r>
  <r>
    <n v="2016"/>
    <x v="7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7"/>
  </r>
  <r>
    <n v="2016"/>
    <x v="7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.8"/>
  </r>
  <r>
    <n v="2016"/>
    <x v="7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3.46"/>
  </r>
  <r>
    <n v="2016"/>
    <x v="7"/>
    <x v="0"/>
    <m/>
    <s v="CSKG"/>
    <s v="DE Kentucky Gas Cust Service"/>
    <s v="S544"/>
    <s v="Indiana Receivables"/>
    <s v="DEBS"/>
    <s v="11002"/>
    <s v="Labor-Union"/>
    <s v=" "/>
    <x v="0"/>
    <s v="DEO DEK CS Cust Elec Gas"/>
    <s v="FMISRUN"/>
    <n v="107.74"/>
  </r>
  <r>
    <n v="2016"/>
    <x v="7"/>
    <x v="0"/>
    <m/>
    <s v="CSKG"/>
    <s v="DE Kentucky Gas Cust Service"/>
    <s v="S544"/>
    <s v="Indiana Receivables"/>
    <s v="DEBS"/>
    <s v="18005"/>
    <s v="Unproduct Labor Alloc-Union"/>
    <s v=" "/>
    <x v="0"/>
    <s v="DEO DEK CS Cust Elec Gas"/>
    <s v="FMISRUN"/>
    <n v="9.92"/>
  </r>
  <r>
    <n v="2016"/>
    <x v="7"/>
    <x v="0"/>
    <m/>
    <s v="CSKG"/>
    <s v="DE Kentucky Gas Cust Service"/>
    <s v="S544"/>
    <s v="Indiana Receivables"/>
    <s v="DEBS"/>
    <s v="18401"/>
    <s v="Incentives Allocated-Union"/>
    <s v=" "/>
    <x v="0"/>
    <s v="DEO DEK CS Cust Elec Gas"/>
    <s v="FMISRUN"/>
    <n v="3.53"/>
  </r>
  <r>
    <n v="2016"/>
    <x v="7"/>
    <x v="0"/>
    <m/>
    <s v="CSKG"/>
    <s v="DE Kentucky Gas Cust Service"/>
    <s v="S544"/>
    <s v="Indiana Receivables"/>
    <s v="DEBS"/>
    <s v="19500"/>
    <s v="Service Company Overhead"/>
    <s v=" "/>
    <x v="0"/>
    <s v="DEO DEK CS Cust Elec Gas"/>
    <s v="FMISRUN"/>
    <n v="29.73"/>
  </r>
  <r>
    <n v="2016"/>
    <x v="7"/>
    <x v="0"/>
    <m/>
    <s v="CSKG"/>
    <s v="DE Kentucky Gas Cust Service"/>
    <s v="NR05"/>
    <s v="NR Ops DEBS"/>
    <s v="DEBS"/>
    <s v="11002"/>
    <s v="Labor-Union"/>
    <s v=" "/>
    <x v="0"/>
    <s v="DEO DEK CS Cust Elec Gas"/>
    <s v="FMISRUN"/>
    <n v="27.32"/>
  </r>
  <r>
    <n v="2016"/>
    <x v="7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62.38999999999999"/>
  </r>
  <r>
    <n v="2016"/>
    <x v="7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5.56"/>
  </r>
  <r>
    <n v="2016"/>
    <x v="7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56000000000000005"/>
  </r>
  <r>
    <n v="2016"/>
    <x v="7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.64"/>
  </r>
  <r>
    <n v="2016"/>
    <x v="7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2.77"/>
  </r>
  <r>
    <n v="2016"/>
    <x v="7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51.07"/>
  </r>
  <r>
    <n v="2016"/>
    <x v="7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90.21"/>
  </r>
  <r>
    <n v="2016"/>
    <x v="7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01.24"/>
  </r>
  <r>
    <n v="2016"/>
    <x v="7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63.72"/>
  </r>
  <r>
    <n v="2016"/>
    <x v="7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59.32"/>
  </r>
  <r>
    <n v="2016"/>
    <x v="7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38.29"/>
  </r>
  <r>
    <n v="2016"/>
    <x v="7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10.68"/>
  </r>
  <r>
    <n v="2016"/>
    <x v="7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45.74"/>
  </r>
  <r>
    <n v="2016"/>
    <x v="7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0.45"/>
  </r>
  <r>
    <n v="2016"/>
    <x v="7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2.9"/>
  </r>
  <r>
    <n v="2016"/>
    <x v="7"/>
    <x v="0"/>
    <m/>
    <s v="GDKY"/>
    <s v="DE Kentucky Gas Other"/>
    <s v="R028"/>
    <s v="Labor Relations"/>
    <s v="DEBS"/>
    <s v="41000"/>
    <s v="Meals and Entertainment (50%)"/>
    <s v=" "/>
    <x v="1"/>
    <s v="DEO DEK Oth Cust Elec Gas"/>
    <s v="FMISRUN"/>
    <n v="7.48"/>
  </r>
  <r>
    <n v="2016"/>
    <x v="7"/>
    <x v="0"/>
    <m/>
    <s v="GDKY"/>
    <s v="DE Kentucky Gas Other"/>
    <s v="R028"/>
    <s v="Labor Relations"/>
    <s v="DEBS"/>
    <s v="30000"/>
    <s v="Direct Purchases"/>
    <s v=" "/>
    <x v="1"/>
    <s v="DEO DEK Oth Cust Elec Gas"/>
    <s v="FMISRUN"/>
    <n v="0.22"/>
  </r>
  <r>
    <n v="2016"/>
    <x v="7"/>
    <x v="0"/>
    <m/>
    <s v="CSKG"/>
    <s v="DE Kentucky Gas Cust Service"/>
    <s v="NR05"/>
    <s v="NR Ops DEBS"/>
    <s v="DEBS"/>
    <s v="18351"/>
    <s v="Allocated Fringes-Union"/>
    <s v=" "/>
    <x v="0"/>
    <s v="DEO DEK CS Cust Elec Gas"/>
    <s v="FMISRUN"/>
    <n v="21.49"/>
  </r>
  <r>
    <n v="2016"/>
    <x v="7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143.26"/>
  </r>
  <r>
    <n v="2016"/>
    <x v="7"/>
    <x v="0"/>
    <m/>
    <s v="CSKG"/>
    <s v="DE Kentucky Gas Cust Service"/>
    <s v="NR18"/>
    <s v="Report Analysis DEC"/>
    <s v="Affiliate"/>
    <s v="18350"/>
    <s v="Allocated Fringes &amp; Non Union"/>
    <s v=" "/>
    <x v="0"/>
    <s v="DEO DEK CS Cust Elec Gas"/>
    <s v="FMISRUN"/>
    <n v="4.24"/>
  </r>
  <r>
    <n v="2016"/>
    <x v="7"/>
    <x v="0"/>
    <m/>
    <s v="CSKG"/>
    <s v="DE Kentucky Gas Cust Service"/>
    <s v="S544"/>
    <s v="Indiana Receivables"/>
    <s v="DEBS"/>
    <s v="18351"/>
    <s v="Allocated Fringes-Union"/>
    <s v=" "/>
    <x v="0"/>
    <s v="DEO DEK CS Cust Elec Gas"/>
    <s v="FMISRUN"/>
    <n v="25.91"/>
  </r>
  <r>
    <n v="2016"/>
    <x v="7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203.22"/>
  </r>
  <r>
    <n v="2016"/>
    <x v="7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44.22999999999999"/>
  </r>
  <r>
    <n v="2016"/>
    <x v="7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33.47"/>
  </r>
  <r>
    <n v="2016"/>
    <x v="8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99.11"/>
  </r>
  <r>
    <n v="2016"/>
    <x v="8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88.35"/>
  </r>
  <r>
    <n v="2016"/>
    <x v="8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50.68"/>
  </r>
  <r>
    <n v="2016"/>
    <x v="8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88.62"/>
  </r>
  <r>
    <n v="2016"/>
    <x v="8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514.72"/>
  </r>
  <r>
    <n v="2016"/>
    <x v="8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429.64"/>
  </r>
  <r>
    <n v="2016"/>
    <x v="8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79.2"/>
  </r>
  <r>
    <n v="2016"/>
    <x v="8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53.43"/>
  </r>
  <r>
    <n v="2016"/>
    <x v="8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18.54"/>
  </r>
  <r>
    <n v="2016"/>
    <x v="8"/>
    <x v="0"/>
    <m/>
    <s v="GDKY"/>
    <s v="DE Kentucky Gas Other"/>
    <s v="8262"/>
    <s v="Electric Acct &amp; Reporting"/>
    <s v="DEBS"/>
    <s v="40000"/>
    <s v="Travel Expenses"/>
    <s v=" "/>
    <x v="1"/>
    <s v="DEO DEK Oth Cust Elec Gas"/>
    <s v="FMISRUN"/>
    <n v="8.43"/>
  </r>
  <r>
    <n v="2016"/>
    <x v="8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3.56"/>
  </r>
  <r>
    <n v="2016"/>
    <x v="8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58.15"/>
  </r>
  <r>
    <n v="2016"/>
    <x v="8"/>
    <x v="0"/>
    <m/>
    <s v="GDKY"/>
    <s v="DE Kentucky Gas Other"/>
    <s v="9584"/>
    <s v="State Community Affairs"/>
    <s v="DEBS"/>
    <s v="40007"/>
    <s v="PersMobileDevice reimbursement"/>
    <s v=" "/>
    <x v="1"/>
    <s v="DEO DEK Oth Cust Elec Gas"/>
    <s v="FMISRUN"/>
    <n v="3.56"/>
  </r>
  <r>
    <n v="2016"/>
    <x v="8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1.56"/>
  </r>
  <r>
    <n v="2016"/>
    <x v="8"/>
    <x v="0"/>
    <m/>
    <s v="GDKY"/>
    <s v="DE Kentucky Gas Other"/>
    <s v="R028"/>
    <s v="Labor Relations"/>
    <s v="DEBS"/>
    <s v="40001"/>
    <s v="Air Travel Cost"/>
    <s v=" "/>
    <x v="1"/>
    <s v="DEO DEK Oth Cust Elec Gas"/>
    <s v="FMISRUN"/>
    <n v="33.76"/>
  </r>
  <r>
    <n v="2016"/>
    <x v="8"/>
    <x v="0"/>
    <m/>
    <s v="GDKY"/>
    <s v="DE Kentucky Gas Other"/>
    <s v="R028"/>
    <s v="Labor Relations"/>
    <s v="DEBS"/>
    <s v="40007"/>
    <s v="PersMobileDevice reimbursement"/>
    <s v=" "/>
    <x v="1"/>
    <s v="DEO DEK Oth Cust Elec Gas"/>
    <s v="FMISRUN"/>
    <n v="3.38"/>
  </r>
  <r>
    <n v="2016"/>
    <x v="8"/>
    <x v="0"/>
    <m/>
    <s v="GDKY"/>
    <s v="DE Kentucky Gas Other"/>
    <s v="R028"/>
    <s v="Labor Relations"/>
    <s v="DEBS"/>
    <s v="30000"/>
    <s v="Direct Purchases"/>
    <s v=" "/>
    <x v="1"/>
    <s v="DEO DEK Oth Cust Elec Gas"/>
    <s v="FMISRUN"/>
    <n v="4.55"/>
  </r>
  <r>
    <n v="2016"/>
    <x v="8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156.74"/>
  </r>
  <r>
    <n v="2016"/>
    <x v="8"/>
    <x v="0"/>
    <m/>
    <s v="CSKG"/>
    <s v="DE Kentucky Gas Cust Service"/>
    <s v="NR18"/>
    <s v="Report Analysis DEC"/>
    <s v="Affiliate"/>
    <s v="18350"/>
    <s v="Allocated Fringes &amp; Non Union"/>
    <s v=" "/>
    <x v="0"/>
    <s v="DEO DEK CS Cust Elec Gas"/>
    <s v="FMISRUN"/>
    <n v="4.71"/>
  </r>
  <r>
    <n v="2016"/>
    <x v="8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208.27"/>
  </r>
  <r>
    <n v="2016"/>
    <x v="8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32.1"/>
  </r>
  <r>
    <n v="2016"/>
    <x v="8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20.21"/>
  </r>
  <r>
    <n v="2016"/>
    <x v="9"/>
    <x v="0"/>
    <m/>
    <s v="CSKG"/>
    <s v="DE Kentucky Gas Cust Service"/>
    <s v="9602"/>
    <s v="Bill Presentation"/>
    <s v="DEBS"/>
    <s v="41000"/>
    <s v="Meals and Entertainment (50%)"/>
    <s v=" "/>
    <x v="0"/>
    <s v="DEO DEK CS Cust Elec Gas"/>
    <s v="FMISRUN"/>
    <n v="27.55"/>
  </r>
  <r>
    <n v="2016"/>
    <x v="9"/>
    <x v="0"/>
    <m/>
    <s v="CSKG"/>
    <s v="DE Kentucky Gas Cust Service"/>
    <s v="CS55"/>
    <s v="Billing Staff-CAR"/>
    <s v="Affiliate"/>
    <s v="40000"/>
    <s v="Travel Expenses"/>
    <s v=" "/>
    <x v="0"/>
    <s v="DEO DEK CS Cust Elec Gas"/>
    <s v="FMISRUN"/>
    <n v="14.7"/>
  </r>
  <r>
    <n v="2016"/>
    <x v="9"/>
    <x v="0"/>
    <m/>
    <s v="CSKG"/>
    <s v="DE Kentucky Gas Cust Service"/>
    <s v="CS55"/>
    <s v="Billing Staff-CAR"/>
    <s v="Affiliate"/>
    <s v="41000"/>
    <s v="Meals and Entertainment (50%)"/>
    <s v=" "/>
    <x v="0"/>
    <s v="DEO DEK CS Cust Elec Gas"/>
    <s v="FMISRUN"/>
    <n v="1.24"/>
  </r>
  <r>
    <n v="2016"/>
    <x v="9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12.7"/>
  </r>
  <r>
    <n v="2016"/>
    <x v="9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56999999999999995"/>
  </r>
  <r>
    <n v="2016"/>
    <x v="9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01.2"/>
  </r>
  <r>
    <n v="2016"/>
    <x v="9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54"/>
  </r>
  <r>
    <n v="2016"/>
    <x v="9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60.96"/>
  </r>
  <r>
    <n v="2016"/>
    <x v="9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.43"/>
  </r>
  <r>
    <n v="2016"/>
    <x v="9"/>
    <x v="0"/>
    <m/>
    <s v="GDKY"/>
    <s v="DE Kentucky Gas Other"/>
    <s v="S397"/>
    <s v="Govt &amp; Comm Affairs Kentucky"/>
    <s v="DEBS"/>
    <s v="40007"/>
    <s v="PersMobileDevice reimbursement"/>
    <s v=" "/>
    <x v="1"/>
    <s v="DEO DEK Oth Cust Elec Gas"/>
    <s v="FMISRUN"/>
    <n v="3.56"/>
  </r>
  <r>
    <n v="2016"/>
    <x v="9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784.87"/>
  </r>
  <r>
    <n v="2016"/>
    <x v="9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545.97"/>
  </r>
  <r>
    <n v="2016"/>
    <x v="9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591.19000000000005"/>
  </r>
  <r>
    <n v="2016"/>
    <x v="9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64.88"/>
  </r>
  <r>
    <n v="2016"/>
    <x v="9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8.89"/>
  </r>
  <r>
    <n v="2016"/>
    <x v="9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63.11000000000001"/>
  </r>
  <r>
    <n v="2016"/>
    <x v="9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63.23"/>
  </r>
  <r>
    <n v="2016"/>
    <x v="9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35.53"/>
  </r>
  <r>
    <n v="2016"/>
    <x v="9"/>
    <x v="0"/>
    <m/>
    <s v="GDKY"/>
    <s v="DE Kentucky Gas Other"/>
    <s v="R028"/>
    <s v="Labor Relations"/>
    <s v="DEBS"/>
    <s v="40000"/>
    <s v="Travel Expenses"/>
    <s v=" "/>
    <x v="1"/>
    <s v="DEO DEK Oth Cust Elec Gas"/>
    <s v="FMISRUN"/>
    <n v="13.26"/>
  </r>
  <r>
    <n v="2016"/>
    <x v="9"/>
    <x v="0"/>
    <m/>
    <s v="GDKY"/>
    <s v="DE Kentucky Gas Other"/>
    <s v="R028"/>
    <s v="Labor Relations"/>
    <s v="DEBS"/>
    <s v="40001"/>
    <s v="Air Travel Cost"/>
    <s v=" "/>
    <x v="1"/>
    <s v="DEO DEK Oth Cust Elec Gas"/>
    <s v="FMISRUN"/>
    <n v="6.76"/>
  </r>
  <r>
    <n v="2016"/>
    <x v="9"/>
    <x v="0"/>
    <m/>
    <s v="GDKY"/>
    <s v="DE Kentucky Gas Other"/>
    <s v="R028"/>
    <s v="Labor Relations"/>
    <s v="DEBS"/>
    <s v="40007"/>
    <s v="PersMobileDevice reimbursement"/>
    <s v=" "/>
    <x v="1"/>
    <s v="DEO DEK Oth Cust Elec Gas"/>
    <s v="FMISRUN"/>
    <n v="3.38"/>
  </r>
  <r>
    <n v="2016"/>
    <x v="9"/>
    <x v="0"/>
    <m/>
    <s v="GDKY"/>
    <s v="DE Kentucky Gas Other"/>
    <s v="R028"/>
    <s v="Labor Relations"/>
    <s v="DEBS"/>
    <s v="41000"/>
    <s v="Meals and Entertainment (50%)"/>
    <s v=" "/>
    <x v="1"/>
    <s v="DEO DEK Oth Cust Elec Gas"/>
    <s v="FMISRUN"/>
    <n v="0.71"/>
  </r>
  <r>
    <n v="2016"/>
    <x v="9"/>
    <x v="0"/>
    <m/>
    <s v="GDKY"/>
    <s v="DE Kentucky Gas Other"/>
    <s v="8782"/>
    <s v="Advertising and Mktg"/>
    <s v="DEBS"/>
    <s v="66001"/>
    <s v="Telephone/Communications"/>
    <s v=" "/>
    <x v="1"/>
    <s v="DEO DEK Oth Cust Elec Gas"/>
    <s v="FMISRUN"/>
    <n v="101.25"/>
  </r>
  <r>
    <n v="2016"/>
    <x v="9"/>
    <x v="2"/>
    <s v="EMPL PENSIONS AND BENEFITS"/>
    <s v="CSKG"/>
    <s v="DE Kentucky Gas Cust Service"/>
    <s v="NR21"/>
    <s v="Report Analysis DEO"/>
    <s v="Ohio"/>
    <s v="40001"/>
    <s v="Air Travel Cost"/>
    <s v=" "/>
    <x v="0"/>
    <s v="DEO DEK CS Cust Elec Gas"/>
    <s v="FMISRUN"/>
    <n v="35.54"/>
  </r>
  <r>
    <n v="2016"/>
    <x v="9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152.81"/>
  </r>
  <r>
    <n v="2016"/>
    <x v="9"/>
    <x v="0"/>
    <m/>
    <s v="CSKG"/>
    <s v="DE Kentucky Gas Cust Service"/>
    <s v="NR18"/>
    <s v="Report Analysis DEC"/>
    <s v="Affiliate"/>
    <s v="18350"/>
    <s v="Allocated Fringes &amp; Non Union"/>
    <s v=" "/>
    <x v="0"/>
    <s v="DEO DEK CS Cust Elec Gas"/>
    <s v="FMISRUN"/>
    <n v="4.24"/>
  </r>
  <r>
    <n v="2016"/>
    <x v="9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201.77"/>
  </r>
  <r>
    <n v="2016"/>
    <x v="9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38.46"/>
  </r>
  <r>
    <n v="2016"/>
    <x v="9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55"/>
  </r>
  <r>
    <n v="2016"/>
    <x v="9"/>
    <x v="3"/>
    <s v="Dues To Various Organizations"/>
    <s v="GDKY"/>
    <s v="DE Kentucky Gas Other"/>
    <s v="8351"/>
    <s v="Energy and Community Affairs"/>
    <s v="DEBS"/>
    <s v="49002"/>
    <s v="Dues - Deductible"/>
    <s v=" "/>
    <x v="1"/>
    <s v="DEO DEK Oth Cust Elec Gas"/>
    <s v="FMISRUN"/>
    <n v="18.87"/>
  </r>
  <r>
    <n v="2016"/>
    <x v="1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15.33"/>
  </r>
  <r>
    <n v="2016"/>
    <x v="1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203.69"/>
  </r>
  <r>
    <n v="2016"/>
    <x v="10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162.94999999999999"/>
  </r>
  <r>
    <n v="2016"/>
    <x v="10"/>
    <x v="0"/>
    <m/>
    <s v="GDKY"/>
    <s v="DE Kentucky Gas Other"/>
    <s v="8351"/>
    <s v="Energy and Community Affairs"/>
    <s v="DEBS"/>
    <s v="49002"/>
    <s v="Dues - Deductible"/>
    <s v=" "/>
    <x v="1"/>
    <s v="DEO DEK Oth Cust Elec Gas"/>
    <s v="FMISRUN"/>
    <n v="6.98"/>
  </r>
  <r>
    <n v="2016"/>
    <x v="10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563.29999999999995"/>
  </r>
  <r>
    <n v="2016"/>
    <x v="10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477.34"/>
  </r>
  <r>
    <n v="2016"/>
    <x v="10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427.71"/>
  </r>
  <r>
    <n v="2016"/>
    <x v="10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145.24"/>
  </r>
  <r>
    <n v="2016"/>
    <x v="10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60.16"/>
  </r>
  <r>
    <n v="2016"/>
    <x v="10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118.01"/>
  </r>
  <r>
    <n v="2016"/>
    <x v="10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7.12"/>
  </r>
  <r>
    <n v="2016"/>
    <x v="10"/>
    <x v="0"/>
    <m/>
    <s v="GDKY"/>
    <s v="DE Kentucky Gas Other"/>
    <s v="8351"/>
    <s v="Energy and Community Affairs"/>
    <s v="DEBS"/>
    <s v="33000"/>
    <s v="Office Supplies &amp; Expenses"/>
    <s v=" "/>
    <x v="1"/>
    <s v="DEO DEK Oth Cust Elec Gas"/>
    <s v="FMISRUN"/>
    <n v="1.6"/>
  </r>
  <r>
    <n v="2016"/>
    <x v="10"/>
    <x v="0"/>
    <m/>
    <s v="GDKY"/>
    <s v="DE Kentucky Gas Other"/>
    <s v="9421"/>
    <s v="Stk Strat, Sust., Found Staff"/>
    <s v="DEBS"/>
    <s v="33000"/>
    <s v="Office Supplies &amp; Expenses"/>
    <s v=" "/>
    <x v="1"/>
    <s v="DEO DEK Oth Cust Elec Gas"/>
    <s v="FMISRUN"/>
    <n v="0.48"/>
  </r>
  <r>
    <n v="2016"/>
    <x v="10"/>
    <x v="0"/>
    <m/>
    <s v="GDKY"/>
    <s v="DE Kentucky Gas Other"/>
    <s v="9584"/>
    <s v="State Community Affairs"/>
    <s v="DEBS"/>
    <s v="40000"/>
    <s v="Travel Expenses"/>
    <s v=" "/>
    <x v="1"/>
    <s v="DEO DEK Oth Cust Elec Gas"/>
    <s v="FMISRUN"/>
    <n v="-13.46"/>
  </r>
  <r>
    <n v="2016"/>
    <x v="10"/>
    <x v="0"/>
    <m/>
    <s v="GDKY"/>
    <s v="DE Kentucky Gas Other"/>
    <s v="9421"/>
    <s v="Stk Strat, Sust., Found Staff"/>
    <s v="DEBS"/>
    <s v="33000"/>
    <s v="Office Supplies &amp; Expenses"/>
    <s v=" "/>
    <x v="1"/>
    <s v="DEO DEK Oth Cust Elec Gas"/>
    <s v="FMISRUN"/>
    <n v="28.09"/>
  </r>
  <r>
    <n v="2016"/>
    <x v="10"/>
    <x v="0"/>
    <m/>
    <s v="CSKG"/>
    <s v="DE Kentucky Gas Cust Service"/>
    <s v="NR21"/>
    <s v="Report Analysis DEO"/>
    <s v="Ohio"/>
    <s v="40000"/>
    <s v="Travel Expenses"/>
    <s v=" "/>
    <x v="0"/>
    <s v="DEO DEK CS Cust Elec Gas"/>
    <s v="FMISRUN"/>
    <n v="10.59"/>
  </r>
  <r>
    <n v="2016"/>
    <x v="10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152.22"/>
  </r>
  <r>
    <n v="2016"/>
    <x v="10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169.18"/>
  </r>
  <r>
    <n v="2016"/>
    <x v="10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129.43"/>
  </r>
  <r>
    <n v="2016"/>
    <x v="10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135.36000000000001"/>
  </r>
  <r>
    <n v="2016"/>
    <x v="11"/>
    <x v="0"/>
    <m/>
    <s v="CSKG"/>
    <s v="DE Kentucky Gas Cust Service"/>
    <s v="9602"/>
    <s v="Bill Presentation"/>
    <s v="DEBS"/>
    <s v="41000"/>
    <s v="Meals and Entertainment (50%)"/>
    <s v=" "/>
    <x v="0"/>
    <s v="DEO DEK CS Cust Elec Gas"/>
    <s v="FMISRUN"/>
    <n v="0"/>
  </r>
  <r>
    <n v="2016"/>
    <x v="11"/>
    <x v="0"/>
    <m/>
    <s v="CSKG"/>
    <s v="DE Kentucky Gas Cust Service"/>
    <s v="9602"/>
    <s v="Bill Presentation"/>
    <s v="DEBS"/>
    <s v="41000"/>
    <s v="Meals and Entertainment (50%)"/>
    <s v=" "/>
    <x v="2"/>
    <s v="DEO DEK CS Cust Elec Gas"/>
    <s v="FMISRUN"/>
    <n v="10.98"/>
  </r>
  <r>
    <n v="2016"/>
    <x v="1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1000"/>
    <s v="Labor"/>
    <s v=" "/>
    <x v="2"/>
    <s v="DEO DEK CS Cust Elec Gas"/>
    <s v="FMISRUN"/>
    <n v="172.8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2"/>
    <s v="DEO DEK CS Cust Elec Gas"/>
    <s v="FMISRUN"/>
    <n v="87.3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2"/>
    <s v="DEO DEK CS Cust Elec Gas"/>
    <s v="FMISRUN"/>
    <n v="27.31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2"/>
    <s v="DEO DEK CS Cust Elec Gas"/>
    <s v="FMISRUN"/>
    <n v="47.68"/>
  </r>
  <r>
    <n v="2016"/>
    <x v="11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1000"/>
    <s v="Labor"/>
    <s v=" "/>
    <x v="2"/>
    <s v="DEO DEK CS Cust Elec Gas"/>
    <s v="FMISRUN"/>
    <n v="6.89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2"/>
    <s v="DEO DEK CS Cust Elec Gas"/>
    <s v="FMISRUN"/>
    <n v="3.28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2"/>
    <s v="DEO DEK CS Cust Elec Gas"/>
    <s v="FMISRUN"/>
    <n v="1.07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2"/>
    <s v="DEO DEK CS Cust Elec Gas"/>
    <s v="FMISRUN"/>
    <n v="3.43"/>
  </r>
  <r>
    <n v="2016"/>
    <x v="1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1000"/>
    <s v="Labor"/>
    <s v=" "/>
    <x v="2"/>
    <s v="DEO DEK CS Cust Elec Gas"/>
    <s v="FMISRUN"/>
    <n v="163.46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2"/>
    <s v="DEO DEK CS Cust Elec Gas"/>
    <s v="FMISRUN"/>
    <n v="82.58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2"/>
    <s v="DEO DEK CS Cust Elec Gas"/>
    <s v="FMISRUN"/>
    <n v="25.83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2"/>
    <s v="DEO DEK CS Cust Elec Gas"/>
    <s v="FMISRUN"/>
    <n v="45.1"/>
  </r>
  <r>
    <n v="2016"/>
    <x v="11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1000"/>
    <s v="Labor"/>
    <s v=" "/>
    <x v="2"/>
    <s v="DEO DEK CS Cust Elec Gas"/>
    <s v="FMISRUN"/>
    <n v="6.52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2"/>
    <s v="DEO DEK CS Cust Elec Gas"/>
    <s v="FMISRUN"/>
    <n v="3.11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2"/>
    <s v="DEO DEK CS Cust Elec Gas"/>
    <s v="FMISRUN"/>
    <n v="1.01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2"/>
    <s v="DEO DEK CS Cust Elec Gas"/>
    <s v="FMISRUN"/>
    <n v="3.24"/>
  </r>
  <r>
    <n v="2016"/>
    <x v="11"/>
    <x v="0"/>
    <m/>
    <s v="CSKG"/>
    <s v="DE Kentucky Gas Cust Service"/>
    <s v="NR17"/>
    <s v="Report Analysis DEBS"/>
    <s v="DEBS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1000"/>
    <s v="Labor"/>
    <s v=" "/>
    <x v="2"/>
    <s v="DEO DEK CS Cust Elec Gas"/>
    <s v="FMISRUN"/>
    <n v="130.77000000000001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001"/>
    <s v="Unproductive Labor Allocated"/>
    <s v=" "/>
    <x v="2"/>
    <s v="DEO DEK CS Cust Elec Gas"/>
    <s v="FMISRUN"/>
    <n v="66.069999999999993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400"/>
    <s v="Incentives Allocated"/>
    <s v=" "/>
    <x v="2"/>
    <s v="DEO DEK CS Cust Elec Gas"/>
    <s v="FMISRUN"/>
    <n v="20.67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9500"/>
    <s v="Service Company Overhead"/>
    <s v=" "/>
    <x v="2"/>
    <s v="DEO DEK CS Cust Elec Gas"/>
    <s v="FMISRUN"/>
    <n v="36.08"/>
  </r>
  <r>
    <n v="2016"/>
    <x v="11"/>
    <x v="0"/>
    <m/>
    <s v="CSKG"/>
    <s v="DE Kentucky Gas Cust Service"/>
    <s v="NR18"/>
    <s v="Report Analysis DEC"/>
    <s v="Affiliate"/>
    <s v="11000"/>
    <s v="Labor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1000"/>
    <s v="Labor"/>
    <s v=" "/>
    <x v="2"/>
    <s v="DEO DEK CS Cust Elec Gas"/>
    <s v="FMISRUN"/>
    <n v="5.22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001"/>
    <s v="Unproductive Labor Allocated"/>
    <s v=" "/>
    <x v="2"/>
    <s v="DEO DEK CS Cust Elec Gas"/>
    <s v="FMISRUN"/>
    <n v="2.4900000000000002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400"/>
    <s v="Incentives Allocated"/>
    <s v=" "/>
    <x v="2"/>
    <s v="DEO DEK CS Cust Elec Gas"/>
    <s v="FMISRUN"/>
    <n v="0.81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78000"/>
    <s v="Allocated S&amp;E (Non-Labor)"/>
    <s v=" "/>
    <x v="2"/>
    <s v="DEO DEK CS Cust Elec Gas"/>
    <s v="FMISRUN"/>
    <n v="2.6"/>
  </r>
  <r>
    <n v="2016"/>
    <x v="11"/>
    <x v="0"/>
    <m/>
    <s v="GDKY"/>
    <s v="DE Kentucky Gas Other"/>
    <s v="8262"/>
    <s v="Electric Acct &amp; Reporting"/>
    <s v="DEBS"/>
    <s v="40000"/>
    <s v="Travel Expenses"/>
    <s v=" "/>
    <x v="1"/>
    <s v="DEO DEK Oth Cust Elec Gas"/>
    <s v="FMISRUN"/>
    <n v="0"/>
  </r>
  <r>
    <n v="2016"/>
    <x v="11"/>
    <x v="0"/>
    <m/>
    <s v="GDKY"/>
    <s v="DE Kentucky Gas Other"/>
    <s v="8262"/>
    <s v="Electric Acct &amp; Reporting"/>
    <s v="DEBS"/>
    <s v="40000"/>
    <s v="Travel Expenses"/>
    <s v=" "/>
    <x v="3"/>
    <s v="DEO DEK Oth Cust Elec Gas"/>
    <s v="FMISRUN"/>
    <n v="12.46"/>
  </r>
  <r>
    <n v="2016"/>
    <x v="11"/>
    <x v="0"/>
    <m/>
    <s v="GDKY"/>
    <s v="DE Kentucky Gas Other"/>
    <s v="8351"/>
    <s v="Energy and Community Affairs"/>
    <s v="DEBS"/>
    <s v="11000"/>
    <s v="Labor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11000"/>
    <s v="Labor"/>
    <s v=" "/>
    <x v="3"/>
    <s v="DEO DEK Oth Cust Elec Gas"/>
    <s v="FMISRUN"/>
    <n v="450.64"/>
  </r>
  <r>
    <n v="2016"/>
    <x v="11"/>
    <x v="0"/>
    <m/>
    <s v="GDKY"/>
    <s v="DE Kentucky Gas Other"/>
    <s v="8351"/>
    <s v="Energy and Community Affairs"/>
    <s v="DEBS"/>
    <s v="18001"/>
    <s v="Unproductive Labor Allocated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18001"/>
    <s v="Unproductive Labor Allocated"/>
    <s v=" "/>
    <x v="3"/>
    <s v="DEO DEK Oth Cust Elec Gas"/>
    <s v="FMISRUN"/>
    <n v="425.49"/>
  </r>
  <r>
    <n v="2016"/>
    <x v="11"/>
    <x v="0"/>
    <m/>
    <s v="GDKY"/>
    <s v="DE Kentucky Gas Other"/>
    <s v="8351"/>
    <s v="Energy and Community Affairs"/>
    <s v="DEBS"/>
    <s v="18400"/>
    <s v="Incentives Allocated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18400"/>
    <s v="Incentives Allocated"/>
    <s v=" "/>
    <x v="3"/>
    <s v="DEO DEK Oth Cust Elec Gas"/>
    <s v="FMISRUN"/>
    <n v="91.99"/>
  </r>
  <r>
    <n v="2016"/>
    <x v="11"/>
    <x v="0"/>
    <m/>
    <s v="GDKY"/>
    <s v="DE Kentucky Gas Other"/>
    <s v="8351"/>
    <s v="Energy and Community Affairs"/>
    <s v="DEBS"/>
    <s v="19500"/>
    <s v="Service Company Overhead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19500"/>
    <s v="Service Company Overhead"/>
    <s v=" "/>
    <x v="3"/>
    <s v="DEO DEK Oth Cust Elec Gas"/>
    <s v="FMISRUN"/>
    <n v="124.33"/>
  </r>
  <r>
    <n v="2016"/>
    <x v="11"/>
    <x v="0"/>
    <m/>
    <s v="GDKY"/>
    <s v="DE Kentucky Gas Other"/>
    <s v="9584"/>
    <s v="State Community Affairs"/>
    <s v="DEBS"/>
    <s v="11000"/>
    <s v="Labor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11000"/>
    <s v="Labor"/>
    <s v=" "/>
    <x v="3"/>
    <s v="DEO DEK Oth Cust Elec Gas"/>
    <s v="FMISRUN"/>
    <n v="301.48"/>
  </r>
  <r>
    <n v="2016"/>
    <x v="11"/>
    <x v="0"/>
    <m/>
    <s v="GDKY"/>
    <s v="DE Kentucky Gas Other"/>
    <s v="9584"/>
    <s v="State Community Affairs"/>
    <s v="DEBS"/>
    <s v="18001"/>
    <s v="Unproductive Labor Allocated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18001"/>
    <s v="Unproductive Labor Allocated"/>
    <s v=" "/>
    <x v="3"/>
    <s v="DEO DEK Oth Cust Elec Gas"/>
    <s v="FMISRUN"/>
    <n v="191.25"/>
  </r>
  <r>
    <n v="2016"/>
    <x v="11"/>
    <x v="0"/>
    <m/>
    <s v="GDKY"/>
    <s v="DE Kentucky Gas Other"/>
    <s v="9584"/>
    <s v="State Community Affairs"/>
    <s v="DEBS"/>
    <s v="18400"/>
    <s v="Incentives Allocated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18400"/>
    <s v="Incentives Allocated"/>
    <s v=" "/>
    <x v="3"/>
    <s v="DEO DEK Oth Cust Elec Gas"/>
    <s v="FMISRUN"/>
    <n v="51.74"/>
  </r>
  <r>
    <n v="2016"/>
    <x v="11"/>
    <x v="0"/>
    <m/>
    <s v="GDKY"/>
    <s v="DE Kentucky Gas Other"/>
    <s v="9584"/>
    <s v="State Community Affairs"/>
    <s v="DEBS"/>
    <s v="19500"/>
    <s v="Service Company Overhead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19500"/>
    <s v="Service Company Overhead"/>
    <s v=" "/>
    <x v="3"/>
    <s v="DEO DEK Oth Cust Elec Gas"/>
    <s v="FMISRUN"/>
    <n v="83.18"/>
  </r>
  <r>
    <n v="2016"/>
    <x v="11"/>
    <x v="0"/>
    <m/>
    <s v="GDKY"/>
    <s v="DE Kentucky Gas Other"/>
    <s v="R028"/>
    <s v="Labor Relations"/>
    <s v="DEBS"/>
    <s v="11000"/>
    <s v="Labor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11000"/>
    <s v="Labor"/>
    <s v=" "/>
    <x v="3"/>
    <s v="DEO DEK Oth Cust Elec Gas"/>
    <s v="FMISRUN"/>
    <n v="399.17"/>
  </r>
  <r>
    <n v="2016"/>
    <x v="11"/>
    <x v="0"/>
    <m/>
    <s v="GDKY"/>
    <s v="DE Kentucky Gas Other"/>
    <s v="R028"/>
    <s v="Labor Relations"/>
    <s v="DEBS"/>
    <s v="18001"/>
    <s v="Unproductive Labor Allocated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18001"/>
    <s v="Unproductive Labor Allocated"/>
    <s v=" "/>
    <x v="3"/>
    <s v="DEO DEK Oth Cust Elec Gas"/>
    <s v="FMISRUN"/>
    <n v="209.83"/>
  </r>
  <r>
    <n v="2016"/>
    <x v="11"/>
    <x v="0"/>
    <m/>
    <s v="GDKY"/>
    <s v="DE Kentucky Gas Other"/>
    <s v="R028"/>
    <s v="Labor Relations"/>
    <s v="DEBS"/>
    <s v="18400"/>
    <s v="Incentives Allocated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18400"/>
    <s v="Incentives Allocated"/>
    <s v=" "/>
    <x v="3"/>
    <s v="DEO DEK Oth Cust Elec Gas"/>
    <s v="FMISRUN"/>
    <n v="63.95"/>
  </r>
  <r>
    <n v="2016"/>
    <x v="11"/>
    <x v="0"/>
    <m/>
    <s v="GDKY"/>
    <s v="DE Kentucky Gas Other"/>
    <s v="R028"/>
    <s v="Labor Relations"/>
    <s v="DEBS"/>
    <s v="19500"/>
    <s v="Service Company Overhead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19500"/>
    <s v="Service Company Overhead"/>
    <s v=" "/>
    <x v="3"/>
    <s v="DEO DEK Oth Cust Elec Gas"/>
    <s v="FMISRUN"/>
    <n v="110.13"/>
  </r>
  <r>
    <n v="2016"/>
    <x v="11"/>
    <x v="0"/>
    <m/>
    <s v="GDKY"/>
    <s v="DE Kentucky Gas Other"/>
    <s v="8262"/>
    <s v="Electric Acct &amp; Reporting"/>
    <s v="DEBS"/>
    <s v="40000"/>
    <s v="Travel Expenses"/>
    <s v=" "/>
    <x v="1"/>
    <s v="DEO DEK Oth Cust Elec Gas"/>
    <s v="FMISRUN"/>
    <n v="0"/>
  </r>
  <r>
    <n v="2016"/>
    <x v="11"/>
    <x v="0"/>
    <m/>
    <s v="GDKY"/>
    <s v="DE Kentucky Gas Other"/>
    <s v="8262"/>
    <s v="Electric Acct &amp; Reporting"/>
    <s v="DEBS"/>
    <s v="40000"/>
    <s v="Travel Expenses"/>
    <s v=" "/>
    <x v="3"/>
    <s v="DEO DEK Oth Cust Elec Gas"/>
    <s v="FMISRUN"/>
    <n v="21.5"/>
  </r>
  <r>
    <n v="2016"/>
    <x v="11"/>
    <x v="0"/>
    <m/>
    <s v="GDKY"/>
    <s v="DE Kentucky Gas Other"/>
    <s v="8262"/>
    <s v="Electric Acct &amp; Reporting"/>
    <s v="DEBS"/>
    <s v="40007"/>
    <s v="PersMobileDevice reimbursement"/>
    <s v=" "/>
    <x v="1"/>
    <s v="DEO DEK Oth Cust Elec Gas"/>
    <s v="FMISRUN"/>
    <n v="0"/>
  </r>
  <r>
    <n v="2016"/>
    <x v="11"/>
    <x v="0"/>
    <m/>
    <s v="GDKY"/>
    <s v="DE Kentucky Gas Other"/>
    <s v="8262"/>
    <s v="Electric Acct &amp; Reporting"/>
    <s v="DEBS"/>
    <s v="40007"/>
    <s v="PersMobileDevice reimbursement"/>
    <s v=" "/>
    <x v="3"/>
    <s v="DEO DEK Oth Cust Elec Gas"/>
    <s v="FMISRUN"/>
    <n v="3.56"/>
  </r>
  <r>
    <n v="2016"/>
    <x v="11"/>
    <x v="0"/>
    <m/>
    <s v="GDKY"/>
    <s v="DE Kentucky Gas Other"/>
    <s v="8351"/>
    <s v="Energy and Community Affairs"/>
    <s v="DEBS"/>
    <s v="40000"/>
    <s v="Travel Expenses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40000"/>
    <s v="Travel Expenses"/>
    <s v=" "/>
    <x v="3"/>
    <s v="DEO DEK Oth Cust Elec Gas"/>
    <s v="FMISRUN"/>
    <n v="19.670000000000002"/>
  </r>
  <r>
    <n v="2016"/>
    <x v="11"/>
    <x v="0"/>
    <m/>
    <s v="GDKY"/>
    <s v="DE Kentucky Gas Other"/>
    <s v="8351"/>
    <s v="Energy and Community Affairs"/>
    <s v="DEBS"/>
    <s v="40001"/>
    <s v="Air Travel Cost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40001"/>
    <s v="Air Travel Cost"/>
    <s v=" "/>
    <x v="3"/>
    <s v="DEO DEK Oth Cust Elec Gas"/>
    <s v="FMISRUN"/>
    <n v="15.29"/>
  </r>
  <r>
    <n v="2016"/>
    <x v="11"/>
    <x v="0"/>
    <m/>
    <s v="GDKY"/>
    <s v="DE Kentucky Gas Other"/>
    <s v="8351"/>
    <s v="Energy and Community Affairs"/>
    <s v="DEBS"/>
    <s v="40007"/>
    <s v="PersMobileDevice reimbursement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40007"/>
    <s v="PersMobileDevice reimbursement"/>
    <s v=" "/>
    <x v="3"/>
    <s v="DEO DEK Oth Cust Elec Gas"/>
    <s v="FMISRUN"/>
    <n v="3.56"/>
  </r>
  <r>
    <n v="2016"/>
    <x v="11"/>
    <x v="0"/>
    <m/>
    <s v="GDKY"/>
    <s v="DE Kentucky Gas Other"/>
    <s v="8351"/>
    <s v="Energy and Community Affairs"/>
    <s v="DEBS"/>
    <s v="41000"/>
    <s v="Meals and Entertainment (50%)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41000"/>
    <s v="Meals and Entertainment (50%)"/>
    <s v=" "/>
    <x v="3"/>
    <s v="DEO DEK Oth Cust Elec Gas"/>
    <s v="FMISRUN"/>
    <n v="1.29"/>
  </r>
  <r>
    <n v="2016"/>
    <x v="11"/>
    <x v="0"/>
    <m/>
    <s v="GDKY"/>
    <s v="DE Kentucky Gas Other"/>
    <s v="8351"/>
    <s v="Energy and Community Affairs"/>
    <s v="DEBS"/>
    <s v="42000"/>
    <s v="Personal Vehicle Mileage Reimb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42000"/>
    <s v="Personal Vehicle Mileage Reimb"/>
    <s v=" "/>
    <x v="3"/>
    <s v="DEO DEK Oth Cust Elec Gas"/>
    <s v="FMISRUN"/>
    <n v="9.3000000000000007"/>
  </r>
  <r>
    <n v="2016"/>
    <x v="11"/>
    <x v="0"/>
    <m/>
    <s v="GDKY"/>
    <s v="DE Kentucky Gas Other"/>
    <s v="9421"/>
    <s v="Stk Strat, Sust., Found Staff"/>
    <s v="DEBS"/>
    <s v="41000"/>
    <s v="Meals and Entertainment (50%)"/>
    <s v=" "/>
    <x v="1"/>
    <s v="DEO DEK Oth Cust Elec Gas"/>
    <s v="FMISRUN"/>
    <n v="0"/>
  </r>
  <r>
    <n v="2016"/>
    <x v="11"/>
    <x v="0"/>
    <m/>
    <s v="GDKY"/>
    <s v="DE Kentucky Gas Other"/>
    <s v="9421"/>
    <s v="Stk Strat, Sust., Found Staff"/>
    <s v="DEBS"/>
    <s v="41000"/>
    <s v="Meals and Entertainment (50%)"/>
    <s v=" "/>
    <x v="3"/>
    <s v="DEO DEK Oth Cust Elec Gas"/>
    <s v="FMISRUN"/>
    <n v="84.2"/>
  </r>
  <r>
    <n v="2016"/>
    <x v="11"/>
    <x v="0"/>
    <m/>
    <s v="GDKY"/>
    <s v="DE Kentucky Gas Other"/>
    <s v="9584"/>
    <s v="State Community Affairs"/>
    <s v="DEBS"/>
    <s v="40007"/>
    <s v="PersMobileDevice reimbursement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40007"/>
    <s v="PersMobileDevice reimbursement"/>
    <s v=" "/>
    <x v="3"/>
    <s v="DEO DEK Oth Cust Elec Gas"/>
    <s v="FMISRUN"/>
    <n v="3.56"/>
  </r>
  <r>
    <n v="2016"/>
    <x v="11"/>
    <x v="0"/>
    <m/>
    <s v="GDKY"/>
    <s v="DE Kentucky Gas Other"/>
    <s v="9584"/>
    <s v="State Community Affairs"/>
    <s v="DEBS"/>
    <s v="41000"/>
    <s v="Meals and Entertainment (50%)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41000"/>
    <s v="Meals and Entertainment (50%)"/>
    <s v=" "/>
    <x v="3"/>
    <s v="DEO DEK Oth Cust Elec Gas"/>
    <s v="FMISRUN"/>
    <n v="0.92"/>
  </r>
  <r>
    <n v="2016"/>
    <x v="11"/>
    <x v="0"/>
    <m/>
    <s v="GDKY"/>
    <s v="DE Kentucky Gas Other"/>
    <s v="9584"/>
    <s v="State Community Affairs"/>
    <s v="DEBS"/>
    <s v="50000"/>
    <s v="Vehicle &amp; Equip. Chargeback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50000"/>
    <s v="Vehicle &amp; Equip. Chargeback"/>
    <s v=" "/>
    <x v="3"/>
    <s v="DEO DEK Oth Cust Elec Gas"/>
    <s v="FMISRUN"/>
    <n v="23.4"/>
  </r>
  <r>
    <n v="2016"/>
    <x v="11"/>
    <x v="0"/>
    <m/>
    <s v="GDKY"/>
    <s v="DE Kentucky Gas Other"/>
    <s v="R028"/>
    <s v="Labor Relations"/>
    <s v="DEBS"/>
    <s v="40007"/>
    <s v="PersMobileDevice reimbursement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40007"/>
    <s v="PersMobileDevice reimbursement"/>
    <s v=" "/>
    <x v="3"/>
    <s v="DEO DEK Oth Cust Elec Gas"/>
    <s v="FMISRUN"/>
    <n v="10.15"/>
  </r>
  <r>
    <n v="2016"/>
    <x v="11"/>
    <x v="0"/>
    <m/>
    <s v="GDKY"/>
    <s v="DE Kentucky Gas Other"/>
    <s v="R028"/>
    <s v="Labor Relations"/>
    <s v="DEBS"/>
    <s v="30000"/>
    <s v="Direct Purchases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30000"/>
    <s v="Direct Purchases"/>
    <s v=" "/>
    <x v="3"/>
    <s v="DEO DEK Oth Cust Elec Gas"/>
    <s v="FMISRUN"/>
    <n v="4.0599999999999996"/>
  </r>
  <r>
    <n v="2016"/>
    <x v="11"/>
    <x v="0"/>
    <m/>
    <s v="CSKG"/>
    <s v="DE Kentucky Gas Cust Service"/>
    <s v="NR17"/>
    <s v="Report Analysis DEBS"/>
    <s v="DEBS"/>
    <s v="18350"/>
    <s v="Allocated Fringes &amp; Non Union"/>
    <s v=" "/>
    <x v="0"/>
    <s v="DEO DEK CS Cust Elec Gas"/>
    <s v="FMISRUN"/>
    <n v="0"/>
  </r>
  <r>
    <n v="2016"/>
    <x v="11"/>
    <x v="0"/>
    <m/>
    <s v="CSKG"/>
    <s v="DE Kentucky Gas Cust Service"/>
    <s v="NR17"/>
    <s v="Report Analysis DEBS"/>
    <s v="DEBS"/>
    <s v="18350"/>
    <s v="Allocated Fringes &amp; Non Union"/>
    <s v=" "/>
    <x v="2"/>
    <s v="DEO DEK CS Cust Elec Gas"/>
    <s v="FMISRUN"/>
    <n v="120.09"/>
  </r>
  <r>
    <n v="2016"/>
    <x v="11"/>
    <x v="0"/>
    <m/>
    <s v="CSKG"/>
    <s v="DE Kentucky Gas Cust Service"/>
    <s v="NR18"/>
    <s v="Report Analysis DEC"/>
    <s v="Affiliate"/>
    <s v="18350"/>
    <s v="Allocated Fringes &amp; Non Union"/>
    <s v=" "/>
    <x v="0"/>
    <s v="DEO DEK CS Cust Elec Gas"/>
    <s v="FMISRUN"/>
    <n v="0"/>
  </r>
  <r>
    <n v="2016"/>
    <x v="11"/>
    <x v="0"/>
    <m/>
    <s v="CSKG"/>
    <s v="DE Kentucky Gas Cust Service"/>
    <s v="NR18"/>
    <s v="Report Analysis DEC"/>
    <s v="Affiliate"/>
    <s v="18350"/>
    <s v="Allocated Fringes &amp; Non Union"/>
    <s v=" "/>
    <x v="2"/>
    <s v="DEO DEK CS Cust Elec Gas"/>
    <s v="FMISRUN"/>
    <n v="5.49"/>
  </r>
  <r>
    <n v="2016"/>
    <x v="11"/>
    <x v="0"/>
    <m/>
    <s v="GDKY"/>
    <s v="DE Kentucky Gas Other"/>
    <s v="8351"/>
    <s v="Energy and Community Affairs"/>
    <s v="DEBS"/>
    <s v="18350"/>
    <s v="Allocated Fringes &amp; Non Union"/>
    <s v=" "/>
    <x v="1"/>
    <s v="DEO DEK Oth Cust Elec Gas"/>
    <s v="FMISRUN"/>
    <n v="0"/>
  </r>
  <r>
    <n v="2016"/>
    <x v="11"/>
    <x v="0"/>
    <m/>
    <s v="GDKY"/>
    <s v="DE Kentucky Gas Other"/>
    <s v="8351"/>
    <s v="Energy and Community Affairs"/>
    <s v="DEBS"/>
    <s v="18350"/>
    <s v="Allocated Fringes &amp; Non Union"/>
    <s v=" "/>
    <x v="3"/>
    <s v="DEO DEK Oth Cust Elec Gas"/>
    <s v="FMISRUN"/>
    <n v="149.66999999999999"/>
  </r>
  <r>
    <n v="2016"/>
    <x v="11"/>
    <x v="0"/>
    <m/>
    <s v="GDKY"/>
    <s v="DE Kentucky Gas Other"/>
    <s v="9584"/>
    <s v="State Community Affairs"/>
    <s v="DEBS"/>
    <s v="18350"/>
    <s v="Allocated Fringes &amp; Non Union"/>
    <s v=" "/>
    <x v="1"/>
    <s v="DEO DEK Oth Cust Elec Gas"/>
    <s v="FMISRUN"/>
    <n v="0"/>
  </r>
  <r>
    <n v="2016"/>
    <x v="11"/>
    <x v="0"/>
    <m/>
    <s v="GDKY"/>
    <s v="DE Kentucky Gas Other"/>
    <s v="9584"/>
    <s v="State Community Affairs"/>
    <s v="DEBS"/>
    <s v="18350"/>
    <s v="Allocated Fringes &amp; Non Union"/>
    <s v=" "/>
    <x v="3"/>
    <s v="DEO DEK Oth Cust Elec Gas"/>
    <s v="FMISRUN"/>
    <n v="84.18"/>
  </r>
  <r>
    <n v="2016"/>
    <x v="11"/>
    <x v="0"/>
    <m/>
    <s v="GDKY"/>
    <s v="DE Kentucky Gas Other"/>
    <s v="R028"/>
    <s v="Labor Relations"/>
    <s v="DEBS"/>
    <s v="18350"/>
    <s v="Allocated Fringes &amp; Non Union"/>
    <s v=" "/>
    <x v="1"/>
    <s v="DEO DEK Oth Cust Elec Gas"/>
    <s v="FMISRUN"/>
    <n v="0"/>
  </r>
  <r>
    <n v="2016"/>
    <x v="11"/>
    <x v="0"/>
    <m/>
    <s v="GDKY"/>
    <s v="DE Kentucky Gas Other"/>
    <s v="R028"/>
    <s v="Labor Relations"/>
    <s v="DEBS"/>
    <s v="18350"/>
    <s v="Allocated Fringes &amp; Non Union"/>
    <s v=" "/>
    <x v="3"/>
    <s v="DEO DEK Oth Cust Elec Gas"/>
    <s v="FMISRUN"/>
    <n v="104.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O12" firstHeaderRow="1" firstDataRow="2" firstDataCol="2"/>
  <pivotFields count="16">
    <pivotField compact="0" numFmtId="1" outline="0" subtotalTop="0" showAll="0"/>
    <pivotField axis="axisCol" compact="0" numFmtId="1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/>
    <pivotField compact="0" outline="0" subtotalTop="0" showAll="0"/>
    <pivotField dataField="1" compact="0" numFmtId="165" outline="0" subtotalTop="0" showAll="0"/>
  </pivotFields>
  <rowFields count="2">
    <field x="2"/>
    <field x="12"/>
  </rowFields>
  <rowItems count="8">
    <i>
      <x/>
      <x/>
    </i>
    <i>
      <x v="1"/>
      <x/>
    </i>
    <i>
      <x v="2"/>
      <x v="2"/>
    </i>
    <i>
      <x v="3"/>
      <x/>
    </i>
    <i r="1">
      <x v="1"/>
    </i>
    <i r="1">
      <x v="2"/>
    </i>
    <i r="1">
      <x v="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Monetary Amount JD" fld="15" baseField="0" baseItem="0" numFmtId="43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 fieldListSortAscending="1">
  <location ref="A5:Q23" firstHeaderRow="1" firstDataRow="4" firstDataCol="4" rowPageCount="3" colPageCount="1"/>
  <pivotFields count="131">
    <pivotField dataField="1" compact="0" outline="0" showAll="0"/>
    <pivotField axis="axisRow" compact="0" allDrilled="1" outline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Col" compact="0" allDrilled="1" outline="0" showAll="0" dataSourceSort="1" defaultSubtotal="0">
      <items count="1">
        <item c="1" x="0" d="1"/>
      </items>
    </pivotField>
    <pivotField axis="axisCol" compact="0" outline="0" showAll="0" dataSourceSort="1" defaultSubtotal="0">
      <items count="4">
        <item s="1" c="1" x="0" d="1"/>
        <item s="1" c="1" x="1" d="1"/>
        <item s="1" c="1" x="2" d="1"/>
        <item s="1" c="1" x="3" d="1"/>
      </items>
    </pivotField>
    <pivotField axis="axisCol" compact="0" outline="0" showAll="0" dataSourceSort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 defaultSubtotal="0" defaultAttributeDrillState="1"/>
    <pivotField axis="axisRow" compact="0" allDrilled="1" outline="0" showAll="0" dataSourceSort="1" defaultSubtotal="0" defaultAttributeDrillState="1">
      <items count="2">
        <item s="1" x="0"/>
        <item s="1" x="1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AttributeDrillState="1">
      <items count="2">
        <item x="0"/>
        <item t="default"/>
      </items>
    </pivotField>
  </pivotFields>
  <rowFields count="4">
    <field x="1"/>
    <field x="128"/>
    <field x="129"/>
    <field x="130"/>
  </rowFields>
  <rowItems count="15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 v="1"/>
      <x v="1"/>
      <x/>
    </i>
    <i>
      <x v="8"/>
      <x v="1"/>
      <x v="1"/>
      <x/>
    </i>
    <i>
      <x v="9"/>
      <x v="1"/>
      <x v="1"/>
      <x/>
    </i>
    <i>
      <x v="10"/>
      <x v="1"/>
      <x v="1"/>
      <x/>
    </i>
    <i>
      <x v="11"/>
      <x/>
      <x/>
      <x/>
    </i>
    <i>
      <x v="12"/>
      <x/>
      <x/>
      <x/>
    </i>
    <i r="1">
      <x v="1"/>
      <x v="1"/>
      <x/>
    </i>
    <i t="grand">
      <x/>
    </i>
  </rowItems>
  <colFields count="3">
    <field x="58"/>
    <field x="59"/>
    <field x="60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3">
    <pageField fld="64" hier="211" name="[CB - Business Unit HIER].[Business Unit Hierarchy].[Business Unit Level 08 Name - Description].&amp;[REGULATORY]&amp;[ALL - ALL ENTITIES - FOR CONSOLIDATION PURPOSES]&amp;[GROUP_CONSOL - GROUP CONSOLIDATION]&amp;[REGULATORY - REGULATORY REPORTING]&amp;[MIDWEST_REGULATED - Regulatory Reporting Midwest]&amp;[DE_OHIO_CON - Duke Energy Ohio Consolidated Incl KY]&amp;[DE_KENTUCKY_CON - Duke Energy Kentucky Consolidated]&amp;[DE_KENTUCKY - Duke Energy Kentucky]&amp;[DE_KENTUCKY_GAS - Duke Energy Kentucky Gas]" cap="DE_KENTUCKY_GAS - Duke Energy Kentucky Gas"/>
    <pageField fld="2" hier="132"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OP_EXP - Operation Expenses (401)]" cap="F_OP_EXP - Operation Expenses (401)"/>
    <pageField fld="127" hier="495" name="[CB - Responsibility Center].[Responsibility Center CB - Description].[All]" cap="All"/>
  </pageFields>
  <dataFields count="1">
    <dataField fld="0" baseField="0" baseItem="0"/>
  </dataFields>
  <pivotHierarchies count="60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2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</mps>
      <members count="2" level="9">
        <member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OP_EXP - Operation Expenses (401)]"/>
        <member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MAINT_EXP - Maintenance Expenses (402)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7">
        <mp field="80"/>
        <mp field="81"/>
        <mp field="82"/>
        <mp field="83"/>
        <mp field="84"/>
        <mp field="85"/>
        <mp field="86"/>
        <mp field="87"/>
        <mp field="88"/>
        <mp field="89"/>
        <mp field="90"/>
        <mp field="91"/>
        <mp field="92"/>
        <mp field="93"/>
        <mp field="94"/>
        <mp field="95"/>
        <mp field="96"/>
        <mp field="97"/>
        <mp field="98"/>
        <mp field="99"/>
        <mp field="100"/>
        <mp field="101"/>
        <mp field="102"/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17" level="1">
        <member name="[JD - Journal Name].[Journal Name].&amp;[DEOH010001]"/>
        <member name="[JD - Journal Name].[Journal Name].&amp;[DEOH020001]"/>
        <member name="[JD - Journal Name].[Journal Name].&amp;[DEOH030001]"/>
        <member name="[JD - Journal Name].[Journal Name].&amp;[DEOH040001]"/>
        <member name="[JD - Journal Name].[Journal Name].&amp;[DEOH050001]"/>
        <member name="[JD - Journal Name].[Journal Name].&amp;[DEOH070001]"/>
        <member name="[JD - Journal Name].[Journal Name].&amp;[DEOH080001]"/>
        <member name="[JD - Journal Name].[Journal Name].&amp;[DEOH110001]"/>
        <member name="[JD - Journal Name].[Journal Name].&amp;[DEOH120001]"/>
        <member name="[JD - Journal Name].[Journal Name].&amp;[DEOH190001]"/>
        <member name="[JD - Journal Name].[Journal Name].&amp;[DEOH200001]"/>
        <member name="[JD - Journal Name].[Journal Name].&amp;[DEOH210001]"/>
        <member name=""/>
        <member name=""/>
        <member name="[JD - Journal Name].[Journal Name].&amp;[DEOH270001]"/>
        <member name="[JD - Journal Name].[Journal Name].&amp;[DEOH280001]"/>
        <member name="[JD - Journal Name].[Journal Name].&amp;[DEOH28000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61"/>
        <mp field="62"/>
        <mp field="6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22"/>
    <rowHierarchyUsage hierarchyUsage="562"/>
    <rowHierarchyUsage hierarchyUsage="557"/>
    <rowHierarchyUsage hierarchyUsage="570"/>
  </rowHierarchiesUsage>
  <colHierarchiesUsage count="1">
    <colHierarchyUsage hierarchyUsage="58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6" indent="0" compact="0" compactData="0" gridDropZones="1" multipleFieldFilters="0" fieldListSortAscending="1">
  <location ref="A7:L22" firstHeaderRow="1" firstDataRow="4" firstDataCol="2" rowPageCount="5" colPageCount="1"/>
  <pivotFields count="189">
    <pivotField dataField="1" compact="0" outline="0" showAll="0"/>
    <pivotField axis="axisRow" compact="0" allDrilled="1" outline="0" showAll="0" dataSourceSort="1" defaultSubtotal="0" defaultAttributeDrillState="1">
      <items count="89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Col" compact="0" allDrilled="1" outline="0" showAll="0" dataSourceSort="1" defaultSubtotal="0">
      <items count="2">
        <item c="1" x="0" d="1"/>
        <item x="1" d="1"/>
      </items>
    </pivotField>
    <pivotField axis="axisCol" compact="0" outline="0" showAll="0" dataSourceSort="1" defaultSubtotal="0">
      <items count="8">
        <item s="1" c="1" x="0" d="1"/>
        <item s="1" c="1" x="1" d="1"/>
        <item s="1" c="1" x="2" d="1"/>
        <item x="3" d="1"/>
        <item x="4" d="1"/>
        <item x="5" d="1"/>
        <item x="6" d="1"/>
        <item x="7" d="1"/>
      </items>
    </pivotField>
    <pivotField axis="axisCol" compact="0" outline="0" showAll="0" dataSourceSort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showPropTip="1"/>
    <pivotField axis="axisRow" compact="0" allDrilled="1" outline="0" showAll="0" dataSourceSort="1" defaultAttributeDrillState="1">
      <items count="3">
        <item s="1" x="0"/>
        <item s="1" x="1"/>
        <item t="default"/>
      </items>
    </pivotField>
  </pivotFields>
  <rowFields count="2">
    <field x="1"/>
    <field x="188"/>
  </rowFields>
  <rowItems count="12">
    <i>
      <x/>
      <x/>
    </i>
    <i>
      <x v="1"/>
      <x/>
    </i>
    <i>
      <x v="2"/>
      <x/>
    </i>
    <i>
      <x v="3"/>
      <x/>
    </i>
    <i>
      <x v="4"/>
      <x v="1"/>
    </i>
    <i>
      <x v="5"/>
      <x v="1"/>
    </i>
    <i>
      <x v="6"/>
      <x v="1"/>
    </i>
    <i>
      <x v="7"/>
      <x v="1"/>
    </i>
    <i>
      <x v="8"/>
      <x/>
    </i>
    <i>
      <x v="9"/>
      <x/>
    </i>
    <i r="1">
      <x v="1"/>
    </i>
    <i t="grand">
      <x/>
    </i>
  </rowItems>
  <colFields count="3">
    <field x="58"/>
    <field x="59"/>
    <field x="60"/>
  </colFields>
  <colItems count="10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t="grand">
      <x/>
    </i>
  </colItems>
  <pageFields count="5">
    <pageField fld="127" hier="0" name="[Business Rule].[_Rule Year].&amp;[2018]" cap="2018"/>
    <pageField fld="128" hier="506" name="[CB - Responsibility Center HIER].[Responsibility Center Hierarchy].[All]" cap="All"/>
    <pageField fld="64" hier="211" name="[CB - Business Unit HIER].[Business Unit Hierarchy].[Business Unit Level 08 Name - Description].&amp;[REGULATORY]&amp;[ALL - ALL ENTITIES - FOR CONSOLIDATION PURPOSES]&amp;[GROUP_CONSOL - GROUP CONSOLIDATION]&amp;[REGULATORY - REGULATORY REPORTING]&amp;[MIDWEST_REGULATED - Regulatory Reporting Midwest]&amp;[DE_OHIO_CON - Duke Energy Ohio Consolidated Incl KY]&amp;[DE_KENTUCKY_CON - Duke Energy Kentucky Consolidated]&amp;[DE_KENTUCKY - Duke Energy Kentucky]&amp;[DE_KENTUCKY_GAS - Duke Energy Kentucky Gas]" cap="DE_KENTUCKY_GAS - Duke Energy Kentucky Gas"/>
    <pageField fld="2" hier="132"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OP_EXP - Operation Expenses (401)]" cap="F_OP_EXP - Operation Expenses (401)"/>
    <pageField fld="186" hier="513" name="[CB - Responsibility Center HIER].[Responsibility Center Level 02 Name - Description].[All]" cap="All"/>
  </pageFields>
  <dataFields count="1">
    <dataField fld="0" baseField="0" baseItem="0"/>
  </dataFields>
  <pivotHierarchies count="607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12233" level="1">
        <member name="[CB - Account].[Account CB - Description].&amp;[  - NO VALUE]"/>
        <member name="[CB - Account].[Account CB - Description].&amp;[0151135 - Oil]"/>
        <member name="[CB - Account].[Account CB - Description].&amp;[0417001 - O&amp;M]"/>
        <member name="[CB - Account].[Account CB - Description].&amp;[O&amp;M - Missing]"/>
        <member name="[CB - Account].[Account CB - Description].&amp;[0131251 - Cash]"/>
        <member name="[CB - Account].[Account CB - Description].&amp;[0143008 - Test]"/>
        <member name="[CB - Account].[Account CB - Description].&amp;[0146500 - Gt&amp;W]"/>
        <member name="[CB - Account].[Account CB - Description].&amp;[0163130 - 1/96]"/>
        <member name="[CB - Account].[Account CB - Description].&amp;[0183825 - PS&amp;I]"/>
        <member name="[CB - Account].[Account CB - Description].&amp;[0230470 - 2/97]"/>
        <member name="[CB - Account].[Account CB - Description].&amp;[0230480 - 2/97]"/>
        <member name="[CB - Account].[Account CB - Description].&amp;[0230490 - 2/97]"/>
        <member name="[CB - Account].[Account CB - Description].&amp;[0230500 - 2/97]"/>
        <member name="[CB - Account].[Account CB - Description].&amp;[0230540 - Pmpa]"/>
        <member name="[CB - Account].[Account CB - Description].&amp;[0230550 - 2/97]"/>
        <member name="[CB - Account].[Account CB - Description].&amp;[0230560 - 2/97]"/>
        <member name="[CB - Account].[Account CB - Description].&amp;[0230570 - 2/97]"/>
        <member name="[CB - Account].[Account CB - Description].&amp;[0230580 - 2/97]"/>
        <member name="[CB - Account].[Account CB - Description].&amp;[0230590 - 2/97]"/>
        <member name="[CB - Account].[Account CB - Description].&amp;[0230600 - 2/97]"/>
        <member name="[CB - Account].[Account CB - Description].&amp;[0230610 - 2/97]"/>
        <member name="[CB - Account].[Account CB - Description].&amp;[0230620 - 2/97]"/>
        <member name="[CB - Account].[Account CB - Description].&amp;[0230630 - 2/97]"/>
        <member name="[CB - Account].[Account CB - Description].&amp;[0230650 - 2/97]"/>
        <member name="[CB - Account].[Account CB - Description].&amp;[0230660 - 2/97]"/>
        <member name="[CB - Account].[Account CB - Description].&amp;[0230670 - 2/97]"/>
        <member name="[CB - Account].[Account CB - Description].&amp;[0230680 - 2/97]"/>
        <member name="[CB - Account].[Account CB - Description].&amp;[0230740 - 1/96]"/>
        <member name="[CB - Account].[Account CB - Description].&amp;[0230750 - 2/97]"/>
        <member name="[CB - Account].[Account CB - Description].&amp;[0230760 - 2/97]"/>
        <member name="[CB - Account].[Account CB - Description].&amp;[0230770 - 2/97]"/>
        <member name="[CB - Account].[Account CB - Description].&amp;[0230780 - 2/97]"/>
        <member name="[CB - Account].[Account CB - Description].&amp;[0230790 - 2/97]"/>
        <member name="[CB - Account].[Account CB - Description].&amp;[0230800 - 2/97]"/>
        <member name="[CB - Account].[Account CB - Description].&amp;[0230810 - 2/97]"/>
        <member name="[CB - Account].[Account CB - Description].&amp;[0230820 - 2/97]"/>
        <member name="[CB - Account].[Account CB - Description].&amp;[0230830 - 2/97]"/>
        <member name="[CB - Account].[Account CB - Description].&amp;[0230840 - 2/97]"/>
        <member name="[CB - Account].[Account CB - Description].&amp;[0230850 - 2/97]"/>
        <member name="[CB - Account].[Account CB - Description].&amp;[0230860 - 2/97]"/>
        <member name="[CB - Account].[Account CB - Description].&amp;[0230870 - 2/97]"/>
        <member name="[CB - Account].[Account CB - Description].&amp;[0230880 - 2/97]"/>
        <member name="[CB - Account].[Account CB - Description].&amp;[0230890 - 2/97]"/>
        <member name="[CB - Account].[Account CB - Description].&amp;[0230900 - 2/97]"/>
        <member name="[CB - Account].[Account CB - Description].&amp;[0230910 - 2/97]"/>
        <member name="[CB - Account].[Account CB - Description].&amp;[0230920 - 2/97]"/>
        <member name="[CB - Account].[Account CB - Description].&amp;[0236730 - 8/96]"/>
        <member name="[CB - Account].[Account CB - Description].&amp;[0415110 - 2/98]"/>
        <member name="[CB - Account].[Account CB - Description].&amp;[0415120 - 2/98]"/>
        <member name="[CB - Account].[Account CB - Description].&amp;[0415130 - 2/98]"/>
        <member name="[CB - Account].[Account CB - Description].&amp;[0415140 - 2/98]"/>
        <member name="[CB - Account].[Account CB - Description].&amp;[0415150 - 2/98]"/>
        <member name="[CB - Account].[Account CB - Description].&amp;[0415160 - 2/98]"/>
        <member name="[CB - Account].[Account CB - Description].&amp;[0415170 - 2/98]"/>
        <member name="[CB - Account].[Account CB - Description].&amp;[0415200 - 2/98]"/>
        <member name="[CB - Account].[Account CB - Description].&amp;[0415210 - 2/98]"/>
        <member name="[CB - Account].[Account CB - Description].&amp;[0415220 - 2/98]"/>
        <member name="[CB - Account].[Account CB - Description].&amp;[0415230 - 2/98]"/>
        <member name="[CB - Account].[Account CB - Description].&amp;[0415240 - 2/98]"/>
        <member name="[CB - Account].[Account CB - Description].&amp;[0415260 - 2/98]"/>
        <member name="[CB - Account].[Account CB - Description].&amp;[0415270 - 2/98]"/>
        <member name="[CB - Account].[Account CB - Description].&amp;[0415280 - 2/98]"/>
        <member name="[CB - Account].[Account CB - Description].&amp;[0415290 - 2/98]"/>
        <member name="[CB - Account].[Account CB - Description].&amp;[0415300 - 2/98]"/>
        <member name="[CB - Account].[Account CB - Description].&amp;[0415310 - 2/98]"/>
        <member name="[CB - Account].[Account CB - Description].&amp;[0415400 - 2/98]"/>
        <member name="[CB - Account].[Account CB - Description].&amp;[0415410 - 2/98]"/>
        <member name="[CB - Account].[Account CB - Description].&amp;[0415430 - 2/98]"/>
        <member name="[CB - Account].[Account CB - Description].&amp;[0416020 - 2/98]"/>
        <member name="[CB - Account].[Account CB - Description].&amp;[0416030 - 2/98]"/>
        <member name="[CB - Account].[Account CB - Description].&amp;[0416100 - 2/98]"/>
        <member name="[CB - Account].[Account CB - Description].&amp;[0416110 - 2/98]"/>
        <member name="[CB - Account].[Account CB - Description].&amp;[0416120 - 2/98]"/>
        <member name="[CB - Account].[Account CB - Description].&amp;[0416130 - 2/98]"/>
        <member name="[CB - Account].[Account CB - Description].&amp;[0416140 - 2/98]"/>
        <member name="[CB - Account].[Account CB - Description].&amp;[0416190 - 2/98]"/>
        <member name="[CB - Account].[Account CB - Description].&amp;[0416210 - 2/98]"/>
        <member name="[CB - Account].[Account CB - Description].&amp;[0416220 - 2/98]"/>
        <member name="[CB - Account].[Account CB - Description].&amp;[0416230 - 2/98]"/>
        <member name="[CB - Account].[Account CB - Description].&amp;[0416240 - 2/98]"/>
        <member name="[CB - Account].[Account CB - Description].&amp;[0416250 - 2/98]"/>
        <member name="[CB - Account].[Account CB - Description].&amp;[0416260 - 2/98]"/>
        <member name="[CB - Account].[Account CB - Description].&amp;[0416270 - 2/98]"/>
        <member name="[CB - Account].[Account CB - Description].&amp;[0416290 - 2/98]"/>
        <member name="[CB - Account].[Account CB - Description].&amp;[0416300 - 2/98]"/>
        <member name="[CB - Account].[Account CB - Description].&amp;[0416310 - 2/98]"/>
        <member name="[CB - Account].[Account CB - Description].&amp;[0416340 - 2/98]"/>
        <member name="[CB - Account].[Account CB - Description].&amp;[0416350 - 2/98]"/>
        <member name="[CB - Account].[Account CB - Description].&amp;[0416360 - 2/98]"/>
        <member name="[CB - Account].[Account CB - Description].&amp;[0416370 - 2/98]"/>
        <member name="[CB - Account].[Account CB - Description].&amp;[0416380 - 2/98]"/>
        <member name="[CB - Account].[Account CB - Description].&amp;[0416390 - 2/98]"/>
        <member name="[CB - Account].[Account CB - Description].&amp;[0416410 - 2/98]"/>
        <member name="[CB - Account].[Account CB - Description].&amp;[0416420 - 2/98]"/>
        <member name="[CB - Account].[Account CB - Description].&amp;[0416430 - 2/98]"/>
        <member name="[CB - Account].[Account CB - Description].&amp;[0416440 - 2/98]"/>
        <member name="[CB - Account].[Account CB - Description].&amp;[0416450 - 2/98]"/>
        <member name="[CB - Account].[Account CB - Description].&amp;[0416500 - 2/98]"/>
        <member name="[CB - Account].[Account CB - Description].&amp;[0416510 - 2/98]"/>
        <member name="[CB - Account].[Account CB - Description].&amp;[0416540 - 2/98]"/>
        <member name="[CB - Account].[Account CB - Description].&amp;[0416550 - 2/98]"/>
        <member name="[CB - Account].[Account CB - Description].&amp;[0416560 - 2/98]"/>
        <member name="[CB - Account].[Account CB - Description].&amp;[0416570 - 2/98]"/>
        <member name="[CB - Account].[Account CB - Description].&amp;[0416580 - 2/98]"/>
        <member name="[CB - Account].[Account CB - Description].&amp;[0416590 - 2/98]"/>
        <member name="[CB - Account].[Account CB - Description].&amp;[0416600 - 2/98]"/>
        <member name="[CB - Account].[Account CB - Description].&amp;[0416610 - 2/98]"/>
        <member name="[CB - Account].[Account CB - Description].&amp;[0416620 - 2/98]"/>
        <member name="[CB - Account].[Account CB - Description].&amp;[0416630 - 2/98]"/>
        <member name="[CB - Account].[Account CB - Description].&amp;[0416640 - 2/98]"/>
        <member name="[CB - Account].[Account CB - Description].&amp;[0416650 - 2/98]"/>
        <member name="[CB - Account].[Account CB - Description].&amp;[0416660 - 2/98]"/>
        <member name="[CB - Account].[Account CB - Description].&amp;[0416670 - 2/98]"/>
        <member name="[CB - Account].[Account CB - Description].&amp;[0416680 - 2/98]"/>
        <member name="[CB - Account].[Account CB - Description].&amp;[0416690 - 2/98]"/>
        <member name="[CB - Account].[Account CB - Description].&amp;[0416710 - 2/98]"/>
        <member name="[CB - Account].[Account CB - Description].&amp;[0416720 - 2/98]"/>
        <member name="[CB - Account].[Account CB - Description].&amp;[0416740 - 2/98]"/>
        <member name="[CB - Account].[Account CB - Description].&amp;[0416750 - 2/98]"/>
        <member name="[CB - Account].[Account CB - Description].&amp;[0416800 - 2/98]"/>
        <member name="[CB - Account].[Account CB - Description].&amp;[0416900 - 2/98]"/>
        <member name="[CB - Account].[Account CB - Description].&amp;[0416910 - 2/98]"/>
        <member name="[CB - Account].[Account CB - Description].&amp;[0416990 - 2/98]"/>
        <member name="[CB - Account].[Account CB - Description].&amp;[0417220 - De&amp;S]"/>
        <member name="[CB - Account].[Account CB - Description].&amp;[0417250 - D/Fd]"/>
        <member name="[CB - Account].[Account CB - Description].&amp;[0773000 - Fuel]"/>
        <member name="[CB - Account].[Account CB - Description].&amp;[0804330 - Sick]"/>
        <member name="[CB - Account].[Account CB - Description].&amp;[0929008 - Fica]"/>
        <member name="[CB - Account].[Account CB - Description].&amp;[1023 - Missing]"/>
        <member name="[CB - Account].[Account CB - Description].&amp;[1036 - Missing]"/>
        <member name="[CB - Account].[Account CB - Description].&amp;[2757000 - Rent]"/>
        <member name="[CB - Account].[Account CB - Description].&amp;[SYROCEE - ROCE]"/>
        <member name="[CB - Account].[Account CB - Description].&amp;[0108210 - 12/95]"/>
        <member name="[CB - Account].[Account CB - Description].&amp;[0108220 - 12/95]"/>
        <member name="[CB - Account].[Account CB - Description].&amp;[0108250 - 12/95]"/>
        <member name="[CB - Account].[Account CB - Description].&amp;[0108800 - 12/95]"/>
        <member name="[CB - Account].[Account CB - Description].&amp;[0135400 - 12/95]"/>
        <member name="[CB - Account].[Account CB - Description].&amp;[0142090 - 12/95]"/>
        <member name="[CB - Account].[Account CB - Description].&amp;[0154400 - 12/95]"/>
        <member name="[CB - Account].[Account CB - Description].&amp;[0163340 - 12/95]"/>
        <member name="[CB - Account].[Account CB - Description].&amp;[0171200 - 12/95]"/>
        <member name="[CB - Account].[Account CB - Description].&amp;[0181360 - 12/95]"/>
        <member name="[CB - Account].[Account CB - Description].&amp;[0186270 - 12/95]"/>
        <member name="[CB - Account].[Account CB - Description].&amp;[0221190 - 12/95]"/>
        <member name="[CB - Account].[Account CB - Description].&amp;[0221360 - 12/95]"/>
        <member name="[CB - Account].[Account CB - Description].&amp;[0221440 - 12/95]"/>
        <member name="[CB - Account].[Account CB - Description].&amp;[0221450 - 12/95]"/>
        <member name="[CB - Account].[Account CB - Description].&amp;[0221500 - 12/95]"/>
        <member name="[CB - Account].[Account CB - Description].&amp;[0221510 - 12/95]"/>
        <member name="[CB - Account].[Account CB - Description].&amp;[0221520 - 12/95]"/>
        <member name="[CB - Account].[Account CB - Description].&amp;[0221550 - 12/95]"/>
        <member name="[CB - Account].[Account CB - Description].&amp;[0221560 - 12/95]"/>
        <member name="[CB - Account].[Account CB - Description].&amp;[0225190 - 12/95]"/>
        <member name="[CB - Account].[Account CB - Description].&amp;[0226190 - 12/95]"/>
        <member name="[CB - Account].[Account CB - Description].&amp;[0226310 - 12/95]"/>
        <member name="[CB - Account].[Account CB - Description].&amp;[0230510 - Ncmpa]"/>
        <member name="[CB - Account].[Account CB - Description].&amp;[0230520 - Ncemc]"/>
        <member name="[CB - Account].[Account CB - Description].&amp;[0234800 - Other]"/>
        <member name="[CB - Account].[Account CB - Description].&amp;[0236170 - 12/95]"/>
        <member name="[CB - Account].[Account CB - Description].&amp;[0241130 - 12/95]"/>
        <member name="[CB - Account].[Account CB - Description].&amp;[0241140 - 12/95]"/>
        <member name="[CB - Account].[Account CB - Description].&amp;[0416460 - 01-91]"/>
        <member name="[CB - Account].[Account CB - Description].&amp;[0416470 - 01-91]"/>
        <member name="[CB - Account].[Account CB - Description].&amp;[0416480 - 01-91]"/>
        <member name="[CB - Account].[Account CB - Description].&amp;[0416490 - 01-91]"/>
        <member name="[CB - Account].[Account CB - Description].&amp;[0416920 - 01-91]"/>
        <member name="[CB - Account].[Account CB - Description].&amp;[0416930 - 01-91]"/>
        <member name="[CB - Account].[Account CB - Description].&amp;[0416940 - 01-91]"/>
        <member name="[CB - Account].[Account CB - Description].&amp;[0416950 - 01-91]"/>
        <member name="[CB - Account].[Account CB - Description].&amp;[0416960 - 01-91]"/>
        <member name="[CB - Account].[Account CB - Description].&amp;[0416970 - 01-91]"/>
        <member name="[CB - Account].[Account CB - Description].&amp;[0426510 - Other]"/>
        <member name="[CB - Account].[Account CB - Description].&amp;[0909140 - Radio]"/>
        <member name="[CB - Account].[Account CB - Description].&amp;[0909240 - Radio]"/>
        <member name="[CB - Account].[Account CB - Description].&amp;[0909340 - Radio]"/>
        <member name="[CB - Account].[Account CB - Description].&amp;[0909540 - Radio]"/>
        <member name="[CB - Account].[Account CB - Description].&amp;[0909640 - Radio]"/>
        <member name=""/>
        <member name="[CB - Account].[Account CB - Description].&amp;[0930140 - Radio]"/>
        <member name="[CB - Account].[Account CB - Description].&amp;[0931000 - Rents]"/>
        <member name="[CB - Account].[Account CB - Description].&amp;[0931940 - Rents]"/>
        <member name="[CB - Account].[Account CB - Description].&amp;[0931950 - Rents]"/>
        <member name="[CB - Account].[Account CB - Description].&amp;[2791000 - Mains]"/>
        <member name="[CB - Account].[Account CB - Description].&amp;[99810 - Missing]"/>
        <member name="[CB - Account].[Account CB - Description].&amp;[9999990 - 12/95]"/>
        <member name="[CB - Account].[Account CB - Description].&amp;[0232062 - Ap-BOB]"/>
        <member name="[CB - Account].[Account CB - Description].&amp;[0232075 - Ap-Gri]"/>
        <member name="[CB - Account].[Account CB - Description].&amp;[0417040 - Intera]"/>
        <member name="[CB - Account].[Account CB - Description].&amp;[0447141 - CONTRA]"/>
        <member name="[CB - Account].[Account CB - Description].&amp;[0456380 - OTHERS]"/>
        <member name="[CB - Account].[Account CB - Description].&amp;[081000 - Missing]"/>
        <member name="[CB - Account].[Account CB - Description].&amp;[100001 - Missing]"/>
        <member name="[CB - Account].[Account CB - Description].&amp;[107000 - Missing]"/>
        <member name="[CB - Account].[Account CB - Description].&amp;[108600 - Missing]"/>
        <member name="[CB - Account].[Account CB - Description].&amp;[142011 - Missing]"/>
        <member name="[CB - Account].[Account CB - Description].&amp;[183000 - Missing]"/>
        <member name="[CB - Account].[Account CB - Description].&amp;[186120 - Missing]"/>
        <member name="[CB - Account].[Account CB - Description].&amp;[224697 - Missing]"/>
        <member name="[CB - Account].[Account CB - Description].&amp;[2346000 - Meters]"/>
        <member name="[CB - Account].[Account CB - Description].&amp;[2793000 - Meters]"/>
        <member name="[CB - Account].[Account CB - Description].&amp;[391001 - Missing]"/>
        <member name="[CB - Account].[Account CB - Description].&amp;[419891 - Missing]"/>
        <member name="[CB - Account].[Account CB - Description].&amp;[502040 - Missing]"/>
        <member name="[CB - Account].[Account CB - Description].&amp;[530000 - Missing]"/>
        <member name="[CB - Account].[Account CB - Description].&amp;[557000 - Missing]"/>
        <member name="[CB - Account].[Account CB - Description].&amp;[561100 - Missing]"/>
        <member name="[CB - Account].[Account CB - Description].&amp;[561200 - Missing]"/>
        <member name="[CB - Account].[Account CB - Description].&amp;[562000 - Missing]"/>
        <member name="[CB - Account].[Account CB - Description].&amp;[563000 - Missing]"/>
        <member name="[CB - Account].[Account CB - Description].&amp;[566000 - Missing]"/>
        <member name="[CB - Account].[Account CB - Description].&amp;[569000 - Missing]"/>
        <member name="[CB - Account].[Account CB - Description].&amp;[570200 - Missing]"/>
        <member name="[CB - Account].[Account CB - Description].&amp;[571000 - Missing]"/>
        <member name="[CB - Account].[Account CB - Description].&amp;[572000 - Missing]"/>
        <member name="[CB - Account].[Account CB - Description].&amp;[573000 - Missing]"/>
        <member name="[CB - Account].[Account CB - Description].&amp;[580000 - Missing]"/>
        <member name="[CB - Account].[Account CB - Description].&amp;[582100 - Missing]"/>
        <member name="[CB - Account].[Account CB - Description].&amp;[588100 - Missing]"/>
        <member name="[CB - Account].[Account CB - Description].&amp;[591000 - Missing]"/>
        <member name="[CB - Account].[Account CB - Description].&amp;[598100 - Missing]"/>
        <member name="[CB - Account].[Account CB - Description].&amp;[599001 - Missing]"/>
        <member name="[CB - Account].[Account CB - Description].&amp;[599002 - Missing]"/>
        <member name="[CB - Account].[Account CB - Description].&amp;[599003 - Missing]"/>
        <member name="[CB - Account].[Account CB - Description].&amp;[599006 - Missing]"/>
        <member name="[CB - Account].[Account CB - Description].&amp;[599008 - Missing]"/>
        <member name="[CB - Account].[Account CB - Description].&amp;[599009 - Missing]"/>
        <member name="[CB - Account].[Account CB - Description].&amp;[599014 - Missing]"/>
        <member name="[CB - Account].[Account CB - Description].&amp;[599015 - Missing]"/>
        <member name="[CB - Account].[Account CB - Description].&amp;[599020 - Missing]"/>
        <member name="[CB - Account].[Account CB - Description].&amp;[878000 - Missing]"/>
        <member name="[CB - Account].[Account CB - Description].&amp;[879000 - Missing]"/>
        <member name="[CB - Account].[Account CB - Description].&amp;[910100 - Missing]"/>
        <member name="[CB - Account].[Account CB - Description].&amp;[920000 - Missing]"/>
        <member name="[CB - Account].[Account CB - Description].&amp;[921100 - Missing]"/>
        <member name="[CB - Account].[Account CB - Description].&amp;[921200 - Missing]"/>
        <member name="[CB - Account].[Account CB - Description].&amp;[921400 - Missing]"/>
        <member name="[CB - Account].[Account CB - Description].&amp;[921980 - Missing]"/>
        <member name="[CB - Account].[Account CB - Description].&amp;[928009 - Missing]"/>
        <member name="[CB - Account].[Account CB - Description].&amp;[928011 - Missing]"/>
        <member name="[CB - Account].[Account CB - Description].&amp;[928017 - Missing]"/>
        <member name="[CB - Account].[Account CB - Description].&amp;[928019 - Missing]"/>
        <member name="[CB - Account].[Account CB - Description].&amp;[928020 - Missing]"/>
        <member name="[CB - Account].[Account CB - Description].&amp;[928021 - Missing]"/>
        <member name="[CB - Account].[Account CB - Description].&amp;[928022 - Missing]"/>
        <member name="[CB - Account].[Account CB - Description].&amp;[928024 - Missing]"/>
        <member name="[CB - Account].[Account CB - Description].&amp;[928026 - Missing]"/>
        <member name="[CB - Account].[Account CB - Description].&amp;[928027 - Missing]"/>
        <member name="[CB - Account].[Account CB - Description].&amp;[928028 - Missing]"/>
        <member name="[CB - Account].[Account CB - Description].&amp;[928039 - Missing]"/>
        <member name="[CB - Account].[Account CB - Description].&amp;[928041 - Missing]"/>
        <member name="[CB - Account].[Account CB - Description].&amp;[928046 - Missing]"/>
        <member name="[CB - Account].[Account CB - Description].&amp;[929010 - Missing]"/>
        <member name="[CB - Account].[Account CB - Description].&amp;[930600 - Missing]"/>
        <member name="[CB - Account].[Account CB - Description].&amp;[935100 - Missing]"/>
        <member name="[CB - Account].[Account CB - Description].[All].UNKNOWNMEMBER"/>
        <member name="[CB - Account].[Account CB - Description].&amp;[0107200 - NR CWIP]"/>
        <member name="[CB - Account].[Account CB - Description].&amp;[0124030 - Missing]"/>
        <member name="[CB - Account].[Account CB - Description].&amp;[0128300 - Missing]"/>
        <member name="[CB - Account].[Account CB - Description].&amp;[0146001 - Missing]"/>
        <member name="[CB - Account].[Account CB - Description].&amp;[0146730 - 5/14/96]"/>
        <member name="[CB - Account].[Account CB - Description].&amp;[0168351 - Missing]"/>
        <member name="[CB - Account].[Account CB - Description].&amp;[0173103 - Fenb Ds]"/>
        <member name="[CB - Account].[Account CB - Description].&amp;[0188470 - Missing]"/>
        <member name="[CB - Account].[Account CB - Description].&amp;[0232896 - AP VWRP]"/>
        <member name="[CB - Account].[Account CB - Description].&amp;[0234020 - 5/14/96]"/>
        <member name="[CB - Account].[Account CB - Description].&amp;[0236180 - 5/14/96]"/>
        <member name="[CB - Account].[Account CB - Description].&amp;[0236780 - 5/14/96]"/>
        <member name="[CB - Account].[Account CB - Description].&amp;[0241200 - 5/22/96]"/>
        <member name="[CB - Account].[Account CB - Description].&amp;[0410000 - Missing]"/>
        <member name="[CB - Account].[Account CB - Description].&amp;[0410400 - Missing]"/>
        <member name="[CB - Account].[Account CB - Description].&amp;[0411848 - SO2 COS]"/>
        <member name="[CB - Account].[Account CB - Description].&amp;[0429250 - Missing]"/>
        <member name="[CB - Account].[Account CB - Description].&amp;[0456612 - Missing]"/>
        <member name="[CB - Account].[Account CB - Description].&amp;[0830290 - Missing]"/>
        <member name="[CB - Account].[Account CB - Description].&amp;[0886999 - Missing]"/>
        <member name="[CB - Account].[Account CB - Description].&amp;[0903800 - Missing]"/>
        <member name="[CB - Account].[Account CB - Description].&amp;[0927010 - Missing]"/>
        <member name="[CB - Account].[Account CB - Description].&amp;[1010001 - Missing]"/>
        <member name="[CB - Account].[Account CB - Description].&amp;[1010002 - Missing]"/>
        <member name="[CB - Account].[Account CB - Description].&amp;[1010004 - Missing]"/>
        <member name="[CB - Account].[Account CB - Description].&amp;[1010005 - Missing]"/>
        <member name="[CB - Account].[Account CB - Description].&amp;[1010006 - Missing]"/>
        <member name="[CB - Account].[Account CB - Description].&amp;[1010007 - Missing]"/>
        <member name="[CB - Account].[Account CB - Description].&amp;[1010008 - Missing]"/>
        <member name="[CB - Account].[Account CB - Description].&amp;[1010009 - Missing]"/>
        <member name="[CB - Account].[Account CB - Description].&amp;[1010010 - Missing]"/>
        <member name="[CB - Account].[Account CB - Description].&amp;[1010011 - Missing]"/>
        <member name="[CB - Account].[Account CB - Description].&amp;[1010013 - Missing]"/>
        <member name="[CB - Account].[Account CB - Description].&amp;[1010015 - Missing]"/>
        <member name="[CB - Account].[Account CB - Description].&amp;[1010016 - Missing]"/>
        <member name="[CB - Account].[Account CB - Description].&amp;[1010021 - Missing]"/>
        <member name="[CB - Account].[Account CB - Description].&amp;[1020001 - Missing]"/>
        <member name="[CB - Account].[Account CB - Description].&amp;[1020002 - Missing]"/>
        <member name="[CB - Account].[Account CB - Description].&amp;[1050001 - Missing]"/>
        <member name="[CB - Account].[Account CB - Description].&amp;[1050002 - Missing]"/>
        <member name="[CB - Account].[Account CB - Description].&amp;[1050003 - Missing]"/>
        <member name="[CB - Account].[Account CB - Description].&amp;[1060001 - Missing]"/>
        <member name="[CB - Account].[Account CB - Description].&amp;[1060002 - Missing]"/>
        <member name="[CB - Account].[Account CB - Description].&amp;[1060003 - Missing]"/>
        <member name="[CB - Account].[Account CB - Description].&amp;[1060004 - Missing]"/>
        <member name="[CB - Account].[Account CB - Description].&amp;[1060005 - Missing]"/>
        <member name="[CB - Account].[Account CB - Description].&amp;[1060006 - Missing]"/>
        <member name="[CB - Account].[Account CB - Description].&amp;[1060007 - Missing]"/>
        <member name="[CB - Account].[Account CB - Description].&amp;[1060008 - Missing]"/>
        <member name="[CB - Account].[Account CB - Description].&amp;[1060009 - Missing]"/>
        <member name="[CB - Account].[Account CB - Description].&amp;[1070001 - Missing]"/>
        <member name="[CB - Account].[Account CB - Description].&amp;[1070003 - Missing]"/>
        <member name="[CB - Account].[Account CB - Description].&amp;[1080001 - Missing]"/>
        <member name="[CB - Account].[Account CB - Description].&amp;[1080002 - Missing]"/>
        <member name="[CB - Account].[Account CB - Description].&amp;[1080003 - Missing]"/>
        <member name="[CB - Account].[Account CB - Description].&amp;[1080004 - Missing]"/>
        <member name="[CB - Account].[Account CB - Description].&amp;[1080006 - Missing]"/>
        <member name="[CB - Account].[Account CB - Description].&amp;[1080007 - Missing]"/>
        <member name="[CB - Account].[Account CB - Description].&amp;[1080008 - Missing]"/>
        <member name="[CB - Account].[Account CB - Description].&amp;[1080009 - Missing]"/>
        <member name="[CB - Account].[Account CB - Description].&amp;[1080010 - Missing]"/>
        <member name="[CB - Account].[Account CB - Description].&amp;[1080011 - Missing]"/>
        <member name="[CB - Account].[Account CB - Description].&amp;[1080012 - Missing]"/>
        <member name="[CB - Account].[Account CB - Description].&amp;[1080013 - Missing]"/>
        <member name="[CB - Account].[Account CB - Description].&amp;[1080014 - Missing]"/>
        <member name="[CB - Account].[Account CB - Description].&amp;[1080015 - Missing]"/>
        <member name="[CB - Account].[Account CB - Description].&amp;[1080016 - Missing]"/>
        <member name="[CB - Account].[Account CB - Description].&amp;[1080017 - Missing]"/>
        <member name="[CB - Account].[Account CB - Description].&amp;[1080018 - Missing]"/>
        <member name="[CB - Account].[Account CB - Description].&amp;[1080019 - Missing]"/>
        <member name="[CB - Account].[Account CB - Description].&amp;[1080021 - Missing]"/>
        <member name="[CB - Account].[Account CB - Description].&amp;[1080022 - Missing]"/>
        <member name="[CB - Account].[Account CB - Description].&amp;[1080024 - Missing]"/>
        <member name="[CB - Account].[Account CB - Description].&amp;[1080025 - Missing]"/>
        <member name="[CB - Account].[Account CB - Description].&amp;[1080026 - Missing]"/>
        <member name="[CB - Account].[Account CB - Description].&amp;[1080027 - Missing]"/>
        <member name="[CB - Account].[Account CB - Description].&amp;[1080028 - Missing]"/>
        <member name="[CB - Account].[Account CB - Description].&amp;[1080029 - Missing]"/>
        <member name="[CB - Account].[Account CB - Description].&amp;[1080030 - Missing]"/>
        <member name="[CB - Account].[Account CB - Description].&amp;[1080031 - Missing]"/>
        <member name="[CB - Account].[Account CB - Description].&amp;[1080033 - Missing]"/>
        <member name="[CB - Account].[Account CB - Description].&amp;[1080034 - Missing]"/>
        <member name="[CB - Account].[Account CB - Description].&amp;[1081001 - Missing]"/>
        <member name="[CB - Account].[Account CB - Description].&amp;[1088001 - Missing]"/>
        <member name="[CB - Account].[Account CB - Description].&amp;[1088002 - Missing]"/>
        <member name="[CB - Account].[Account CB - Description].&amp;[1089001 - Missing]"/>
        <member name="[CB - Account].[Account CB - Description].&amp;[1110001 - Missing]"/>
        <member name="[CB - Account].[Account CB - Description].&amp;[1110002 - Missing]"/>
        <member name="[CB - Account].[Account CB - Description].&amp;[1110003 - Missing]"/>
        <member name="[CB - Account].[Account CB - Description].&amp;[1110004 - Missing]"/>
        <member name="[CB - Account].[Account CB - Description].&amp;[1110005 - Missing]"/>
        <member name="[CB - Account].[Account CB - Description].&amp;[1110006 - Missing]"/>
        <member name="[CB - Account].[Account CB - Description].&amp;[1110007 - Missing]"/>
        <member name="[CB - Account].[Account CB - Description].&amp;[1110008 - Missing]"/>
        <member name="[CB - Account].[Account CB - Description].&amp;[1110009 - Missing]"/>
        <member name="[CB - Account].[Account CB - Description].&amp;[1140001 - Missing]"/>
        <member name="[CB - Account].[Account CB - Description].&amp;[1140002 - Missing]"/>
        <member name="[CB - Account].[Account CB - Description].&amp;[1140003 - Missing]"/>
        <member name="[CB - Account].[Account CB - Description].&amp;[1140004 - Missing]"/>
        <member name="[CB - Account].[Account CB - Description].&amp;[1140006 - Missing]"/>
        <member name="[CB - Account].[Account CB - Description].&amp;[1140007 - Missing]"/>
        <member name="[CB - Account].[Account CB - Description].&amp;[1140008 - Missing]"/>
        <member name="[CB - Account].[Account CB - Description].&amp;[1140009 - Missing]"/>
        <member name="[CB - Account].[Account CB - Description].&amp;[1140010 - Missing]"/>
        <member name="[CB - Account].[Account CB - Description].&amp;[1140011 - Missing]"/>
        <member name="[CB - Account].[Account CB - Description].&amp;[1140012 - Missing]"/>
        <member name="[CB - Account].[Account CB - Description].&amp;[1140019 - Missing]"/>
        <member name="[CB - Account].[Account CB - Description].&amp;[1140024 - Missing]"/>
        <member name="[CB - Account].[Account CB - Description].&amp;[1140025 - Missing]"/>
        <member name="[CB - Account].[Account CB - Description].&amp;[1140027 - Missing]"/>
        <member name="[CB - Account].[Account CB - Description].&amp;[1140028 - Missing]"/>
        <member name="[CB - Account].[Account CB - Description].&amp;[1140029 - Missing]"/>
        <member name="[CB - Account].[Account CB - Description].&amp;[1140030 - Missing]"/>
        <member name="[CB - Account].[Account CB - Description].&amp;[1140031 - Missing]"/>
        <member name="[CB - Account].[Account CB - Description].&amp;[1140032 - Missing]"/>
        <member name="[CB - Account].[Account CB - Description].&amp;[1140033 - Missing]"/>
        <member name="[CB - Account].[Account CB - Description].&amp;[1140034 - Missing]"/>
        <member name="[CB - Account].[Account CB - Description].&amp;[1140035 - Missing]"/>
        <member name="[CB - Account].[Account CB - Description].&amp;[1140036 - Missing]"/>
        <member name="[CB - Account].[Account CB - Description].&amp;[1140037 - Missing]"/>
        <member name="[CB - Account].[Account CB - Description].&amp;[1140038 - Missing]"/>
        <member name="[CB - Account].[Account CB - Description].&amp;[1140039 - Missing]"/>
        <member name="[CB - Account].[Account CB - Description].&amp;[1140040 - Missing]"/>
        <member name="[CB - Account].[Account CB - Description].&amp;[1140041 - Missing]"/>
        <member name="[CB - Account].[Account CB - Description].&amp;[1140042 - Missing]"/>
        <member name="[CB - Account].[Account CB - Description].&amp;[1140043 - Missing]"/>
        <member name="[CB - Account].[Account CB - Description].&amp;[1140045 - Missing]"/>
        <member name="[CB - Account].[Account CB - Description].&amp;[1140046 - Missing]"/>
        <member name="[CB - Account].[Account CB - Description].&amp;[1140047 - Missing]"/>
        <member name="[CB - Account].[Account CB - Description].&amp;[1140048 - Missing]"/>
        <member name="[CB - Account].[Account CB - Description].&amp;[1140049 - Missing]"/>
        <member name="[CB - Account].[Account CB - Description].&amp;[1140050 - Missing]"/>
        <member name="[CB - Account].[Account CB - Description].&amp;[1140051 - Missing]"/>
        <member name="[CB - Account].[Account CB - Description].&amp;[1140052 - Missing]"/>
        <member name="[CB - Account].[Account CB - Description].&amp;[1140053 - Missing]"/>
        <member name="[CB - Account].[Account CB - Description].&amp;[1140054 - Missing]"/>
        <member name="[CB - Account].[Account CB - Description].&amp;[1140055 - Missing]"/>
        <member name="[CB - Account].[Account CB - Description].&amp;[1140056 - Missing]"/>
        <member name="[CB - Account].[Account CB - Description].&amp;[1140057 - Missing]"/>
        <member name="[CB - Account].[Account CB - Description].&amp;[1140058 - Missing]"/>
        <member name="[CB - Account].[Account CB - Description].&amp;[1140059 - Missing]"/>
        <member name="[CB - Account].[Account CB - Description].&amp;[1140060 - Missing]"/>
        <member name="[CB - Account].[Account CB - Description].&amp;[1150001 - Missing]"/>
        <member name="[CB - Account].[Account CB - Description].&amp;[1150002 - Missing]"/>
        <member name="[CB - Account].[Account CB - Description].&amp;[1150003 - Missing]"/>
        <member name="[CB - Account].[Account CB - Description].&amp;[1150006 - Missing]"/>
        <member name="[CB - Account].[Account CB - Description].&amp;[1150007 - Missing]"/>
        <member name="[CB - Account].[Account CB - Description].&amp;[1150008 - Missing]"/>
        <member name="[CB - Account].[Account CB - Description].&amp;[1150009 - Missing]"/>
        <member name="[CB - Account].[Account CB - Description].&amp;[1150010 - Missing]"/>
        <member name="[CB - Account].[Account CB - Description].&amp;[1150011 - Missing]"/>
        <member name="[CB - Account].[Account CB - Description].&amp;[1150012 - Missing]"/>
        <member name="[CB - Account].[Account CB - Description].&amp;[1150013 - Missing]"/>
        <member name="[CB - Account].[Account CB - Description].&amp;[1150014 - Missing]"/>
        <member name="[CB - Account].[Account CB - Description].&amp;[1150015 - Missing]"/>
        <member name="[CB - Account].[Account CB - Description].&amp;[1150016 - Missing]"/>
        <member name="[CB - Account].[Account CB - Description].&amp;[1150017 - Missing]"/>
        <member name="[CB - Account].[Account CB - Description].&amp;[1150018 - Missing]"/>
        <member name="[CB - Account].[Account CB - Description].&amp;[1150019 - Missing]"/>
        <member name="[CB - Account].[Account CB - Description].&amp;[1150020 - Missing]"/>
        <member name="[CB - Account].[Account CB - Description].&amp;[1150021 - Missing]"/>
        <member name="[CB - Account].[Account CB - Description].&amp;[1150022 - Missing]"/>
        <member name="[CB - Account].[Account CB - Description].&amp;[1150024 - Missing]"/>
        <member name="[CB - Account].[Account CB - Description].&amp;[1150025 - Missing]"/>
        <member name="[CB - Account].[Account CB - Description].&amp;[1150026 - Missing]"/>
        <member name="[CB - Account].[Account CB - Description].&amp;[1150027 - Missing]"/>
        <member name="[CB - Account].[Account CB - Description].&amp;[1150028 - Missing]"/>
        <member name="[CB - Account].[Account CB - Description].&amp;[1150029 - Missing]"/>
        <member name="[CB - Account].[Account CB - Description].&amp;[1150030 - Missing]"/>
        <member name="[CB - Account].[Account CB - Description].&amp;[1170001 - Missing]"/>
        <member name="[CB - Account].[Account CB - Description].&amp;[1171001 - Missing]"/>
        <member name="[CB - Account].[Account CB - Description].&amp;[1172001 - Missing]"/>
        <member name="[CB - Account].[Account CB - Description].&amp;[1172002 - Missing]"/>
        <member name="[CB - Account].[Account CB - Description].&amp;[1172003 - Missing]"/>
        <member name="[CB - Account].[Account CB - Description].&amp;[1172004 - Missing]"/>
        <member name="[CB - Account].[Account CB - Description].&amp;[1172005 - Missing]"/>
        <member name="[CB - Account].[Account CB - Description].&amp;[1172006 - Missing]"/>
        <member name="[CB - Account].[Account CB - Description].&amp;[1172007 - Missing]"/>
        <member name="[CB - Account].[Account CB - Description].&amp;[1172008 - Missing]"/>
        <member name="[CB - Account].[Account CB - Description].&amp;[1172009 - Missing]"/>
        <member name="[CB - Account].[Account CB - Description].&amp;[1172010 - Missing]"/>
        <member name="[CB - Account].[Account CB - Description].&amp;[1172011 - Missing]"/>
        <member name="[CB - Account].[Account CB - Description].&amp;[1172012 - Missing]"/>
        <member name="[CB - Account].[Account CB - Description].&amp;[1172013 - Missing]"/>
        <member name="[CB - Account].[Account CB - Description].&amp;[1172014 - Missing]"/>
        <member name="[CB - Account].[Account CB - Description].&amp;[1172015 - Missing]"/>
        <member name="[CB - Account].[Account CB - Description].&amp;[1172018 - Missing]"/>
        <member name="[CB - Account].[Account CB - Description].&amp;[1172019 - Missing]"/>
        <member name="[CB - Account].[Account CB - Description].&amp;[1172020 - Missing]"/>
        <member name="[CB - Account].[Account CB - Description].&amp;[1210001 - Missing]"/>
        <member name="[CB - Account].[Account CB - Description].&amp;[1210002 - Missing]"/>
        <member name="[CB - Account].[Account CB - Description].&amp;[1210003 - Missing]"/>
        <member name="[CB - Account].[Account CB - Description].&amp;[1210004 - Missing]"/>
        <member name="[CB - Account].[Account CB - Description].&amp;[1210005 - Missing]"/>
        <member name="[CB - Account].[Account CB - Description].&amp;[1210006 - Missing]"/>
        <member name="[CB - Account].[Account CB - Description].&amp;[1210007 - Missing]"/>
        <member name="[CB - Account].[Account CB - Description].&amp;[1210008 - Missing]"/>
        <member name="[CB - Account].[Account CB - Description].&amp;[1210011 - Missing]"/>
        <member name="[CB - Account].[Account CB - Description].&amp;[1210012 - Missing]"/>
        <member name="[CB - Account].[Account CB - Description].&amp;[1210013 - Missing]"/>
        <member name="[CB - Account].[Account CB - Description].&amp;[1210014 - Missing]"/>
        <member name="[CB - Account].[Account CB - Description].&amp;[1210015 - Missing]"/>
        <member name="[CB - Account].[Account CB - Description].&amp;[1211001 - Missing]"/>
        <member name="[CB - Account].[Account CB - Description].&amp;[1218001 - Missing]"/>
        <member name="[CB - Account].[Account CB - Description].&amp;[1220001 - Missing]"/>
        <member name="[CB - Account].[Account CB - Description].&amp;[1220002 - Missing]"/>
        <member name="[CB - Account].[Account CB - Description].&amp;[1220003 - Missing]"/>
        <member name="[CB - Account].[Account CB - Description].&amp;[1220004 - Missing]"/>
        <member name="[CB - Account].[Account CB - Description].&amp;[1220005 - Missing]"/>
        <member name="[CB - Account].[Account CB - Description].&amp;[1220006 - Missing]"/>
        <member name="[CB - Account].[Account CB - Description].&amp;[1220007 - Missing]"/>
        <member name="[CB - Account].[Account CB - Description].&amp;[1220011 - Missing]"/>
        <member name="[CB - Account].[Account CB - Description].&amp;[1220012 - Missing]"/>
        <member name="[CB - Account].[Account CB - Description].&amp;[1228001 - Missing]"/>
        <member name="[CB - Account].[Account CB - Description].&amp;[1230002 - Missing]"/>
        <member name="[CB - Account].[Account CB - Description].&amp;[1230004 - Missing]"/>
        <member name="[CB - Account].[Account CB - Description].&amp;[1230005 - Missing]"/>
        <member name="[CB - Account].[Account CB - Description].&amp;[1230006 - Missing]"/>
        <member name="[CB - Account].[Account CB - Description].&amp;[1230007 - Missing]"/>
        <member name="[CB - Account].[Account CB - Description].&amp;[1230008 - Missing]"/>
        <member name="[CB - Account].[Account CB - Description].&amp;[1230009 - Missing]"/>
        <member name="[CB - Account].[Account CB - Description].&amp;[1230011 - Missing]"/>
        <member name="[CB - Account].[Account CB - Description].&amp;[1230012 - Missing]"/>
        <member name="[CB - Account].[Account CB - Description].&amp;[1230013 - Missing]"/>
        <member name="[CB - Account].[Account CB - Description].&amp;[1230015 - Missing]"/>
        <member name="[CB - Account].[Account CB - Description].&amp;[1230016 - Missing]"/>
        <member name="[CB - Account].[Account CB - Description].&amp;[1230017 - Missing]"/>
        <member name="[CB - Account].[Account CB - Description].&amp;[1230019 - Missing]"/>
        <member name="[CB - Account].[Account CB - Description].&amp;[1230020 - Missing]"/>
        <member name="[CB - Account].[Account CB - Description].&amp;[1230021 - Missing]"/>
        <member name="[CB - Account].[Account CB - Description].&amp;[1230022 - Missing]"/>
        <member name="[CB - Account].[Account CB - Description].&amp;[1230023 - Missing]"/>
        <member name="[CB - Account].[Account CB - Description].&amp;[1230024 - Missing]"/>
        <member name="[CB - Account].[Account CB - Description].&amp;[1230025 - Missing]"/>
        <member name="[CB - Account].[Account CB - Description].&amp;[1230026 - Missing]"/>
        <member name="[CB - Account].[Account CB - Description].&amp;[1230028 - Missing]"/>
        <member name="[CB - Account].[Account CB - Description].&amp;[1230030 - Missing]"/>
        <member name="[CB - Account].[Account CB - Description].&amp;[1230031 - Missing]"/>
        <member name="[CB - Account].[Account CB - Description].&amp;[1230037 - Missing]"/>
        <member name="[CB - Account].[Account CB - Description].&amp;[1230040 - Missing]"/>
        <member name="[CB - Account].[Account CB - Description].&amp;[1230041 - Missing]"/>
        <member name="[CB - Account].[Account CB - Description].&amp;[1230045 - Missing]"/>
        <member name="[CB - Account].[Account CB - Description].&amp;[1230046 - Missing]"/>
        <member name="[CB - Account].[Account CB - Description].&amp;[1230047 - Missing]"/>
        <member name="[CB - Account].[Account CB - Description].&amp;[1230050 - Missing]"/>
        <member name="[CB - Account].[Account CB - Description].&amp;[1230055 - Missing]"/>
        <member name="[CB - Account].[Account CB - Description].&amp;[1230056 - Missing]"/>
        <member name="[CB - Account].[Account CB - Description].&amp;[1230057 - Missing]"/>
        <member name="[CB - Account].[Account CB - Description].&amp;[1230058 - Missing]"/>
        <member name="[CB - Account].[Account CB - Description].&amp;[1230059 - Missing]"/>
        <member name="[CB - Account].[Account CB - Description].&amp;[1230064 - Missing]"/>
        <member name="[CB - Account].[Account CB - Description].&amp;[1230065 - Missing]"/>
        <member name="[CB - Account].[Account CB - Description].&amp;[1230067 - Missing]"/>
        <member name="[CB - Account].[Account CB - Description].&amp;[1230069 - Missing]"/>
        <member name="[CB - Account].[Account CB - Description].&amp;[1230070 - Missing]"/>
        <member name="[CB - Account].[Account CB - Description].&amp;[1230073 - Missing]"/>
        <member name="[CB - Account].[Account CB - Description].&amp;[1230074 - Missing]"/>
        <member name="[CB - Account].[Account CB - Description].&amp;[1230075 - Missing]"/>
        <member name="[CB - Account].[Account CB - Description].&amp;[1230076 - Missing]"/>
        <member name="[CB - Account].[Account CB - Description].&amp;[1230091 - Missing]"/>
        <member name="[CB - Account].[Account CB - Description].&amp;[1230092 - Missing]"/>
        <member name="[CB - Account].[Account CB - Description].&amp;[1230093 - Missing]"/>
        <member name="[CB - Account].[Account CB - Description].&amp;[1230094 - Missing]"/>
        <member name="[CB - Account].[Account CB - Description].&amp;[1230095 - Missing]"/>
        <member name="[CB - Account].[Account CB - Description].&amp;[1230096 - Missing]"/>
        <member name="[CB - Account].[Account CB - Description].&amp;[1230097 - Missing]"/>
        <member name="[CB - Account].[Account CB - Description].&amp;[1230098 - Missing]"/>
        <member name="[CB - Account].[Account CB - Description].&amp;[1230099 - Missing]"/>
        <member name="[CB - Account].[Account CB - Description].&amp;[1230100 - Missing]"/>
        <member name="[CB - Account].[Account CB - Description].&amp;[1230101 - Missing]"/>
        <member name="[CB - Account].[Account CB - Description].&amp;[1230102 - Missing]"/>
        <member name="[CB - Account].[Account CB - Description].&amp;[1230103 - Missing]"/>
        <member name="[CB - Account].[Account CB - Description].&amp;[1230104 - Missing]"/>
        <member name="[CB - Account].[Account CB - Description].&amp;[1230105 - Missing]"/>
        <member name="[CB - Account].[Account CB - Description].&amp;[1230106 - Missing]"/>
        <member name="[CB - Account].[Account CB - Description].&amp;[1230107 - Missing]"/>
        <member name="[CB - Account].[Account CB - Description].&amp;[1230108 - Missing]"/>
        <member name="[CB - Account].[Account CB - Description].&amp;[1230109 - Missing]"/>
        <member name="[CB - Account].[Account CB - Description].&amp;[1230110 - Missing]"/>
        <member name="[CB - Account].[Account CB - Description].&amp;[1230111 - Missing]"/>
        <member name="[CB - Account].[Account CB - Description].&amp;[1230112 - Missing]"/>
        <member name="[CB - Account].[Account CB - Description].&amp;[1230113 - Missing]"/>
        <member name="[CB - Account].[Account CB - Description].&amp;[1230114 - Missing]"/>
        <member name="[CB - Account].[Account CB - Description].&amp;[1230115 - Missing]"/>
        <member name="[CB - Account].[Account CB - Description].&amp;[1230116 - Missing]"/>
        <member name="[CB - Account].[Account CB - Description].&amp;[1230118 - Missing]"/>
        <member name="[CB - Account].[Account CB - Description].&amp;[1230119 - Missing]"/>
        <member name="[CB - Account].[Account CB - Description].&amp;[1230120 - Missing]"/>
        <member name="[CB - Account].[Account CB - Description].&amp;[1230121 - Missing]"/>
        <member name="[CB - Account].[Account CB - Description].&amp;[1230122 - Missing]"/>
        <member name="[CB - Account].[Account CB - Description].&amp;[1230123 - Missing]"/>
        <member name="[CB - Account].[Account CB - Description].&amp;[1230125 - Missing]"/>
        <member name="[CB - Account].[Account CB - Description].&amp;[1230149 - Missing]"/>
        <member name="[CB - Account].[Account CB - Description].&amp;[1230150 - Missing]"/>
        <member name="[CB - Account].[Account CB - Description].&amp;[1230151 - Missing]"/>
        <member name="[CB - Account].[Account CB - Description].&amp;[1230152 - Missing]"/>
        <member name="[CB - Account].[Account CB - Description].&amp;[1230153 - Missing]"/>
        <member name="[CB - Account].[Account CB - Description].&amp;[1230155 - Missing]"/>
        <member name="[CB - Account].[Account CB - Description].&amp;[1230156 - Missing]"/>
        <member name="[CB - Account].[Account CB - Description].&amp;[1230157 - Missing]"/>
        <member name="[CB - Account].[Account CB - Description].&amp;[1230158 - Missing]"/>
        <member name="[CB - Account].[Account CB - Description].&amp;[1230159 - Missing]"/>
        <member name="[CB - Account].[Account CB - Description].&amp;[1230160 - Missing]"/>
        <member name="[CB - Account].[Account CB - Description].&amp;[1230162 - Missing]"/>
        <member name="[CB - Account].[Account CB - Description].&amp;[1230163 - Missing]"/>
        <member name="[CB - Account].[Account CB - Description].&amp;[1230164 - Missing]"/>
        <member name="[CB - Account].[Account CB - Description].&amp;[1230166 - Missing]"/>
        <member name="[CB - Account].[Account CB - Description].&amp;[1231001 - Missing]"/>
        <member name="[CB - Account].[Account CB - Description].&amp;[1231002 - Missing]"/>
        <member name="[CB - Account].[Account CB - Description].&amp;[1231004 - Missing]"/>
        <member name="[CB - Account].[Account CB - Description].&amp;[1231006 - Missing]"/>
        <member name="[CB - Account].[Account CB - Description].&amp;[1231007 - Missing]"/>
        <member name="[CB - Account].[Account CB - Description].&amp;[1231008 - Missing]"/>
        <member name="[CB - Account].[Account CB - Description].&amp;[1231012 - Missing]"/>
        <member name="[CB - Account].[Account CB - Description].&amp;[1231013 - Missing]"/>
        <member name="[CB - Account].[Account CB - Description].&amp;[1231017 - Missing]"/>
        <member name="[CB - Account].[Account CB - Description].&amp;[1231020 - Missing]"/>
        <member name="[CB - Account].[Account CB - Description].&amp;[1231024 - Missing]"/>
        <member name="[CB - Account].[Account CB - Description].&amp;[1231029 - Missing]"/>
        <member name="[CB - Account].[Account CB - Description].&amp;[1231040 - Missing]"/>
        <member name="[CB - Account].[Account CB - Description].&amp;[1231041 - Missing]"/>
        <member name="[CB - Account].[Account CB - Description].&amp;[1231052 - Missing]"/>
        <member name="[CB - Account].[Account CB - Description].&amp;[1231053 - Missing]"/>
        <member name="[CB - Account].[Account CB - Description].&amp;[1231060 - Missing]"/>
        <member name="[CB - Account].[Account CB - Description].&amp;[1231062 - Missing]"/>
        <member name="[CB - Account].[Account CB - Description].&amp;[1231063 - Missing]"/>
        <member name="[CB - Account].[Account CB - Description].&amp;[1231064 - Missing]"/>
        <member name="[CB - Account].[Account CB - Description].&amp;[1231090 - Missing]"/>
        <member name="[CB - Account].[Account CB - Description].&amp;[1231091 - Missing]"/>
        <member name="[CB - Account].[Account CB - Description].&amp;[1231092 - Missing]"/>
        <member name="[CB - Account].[Account CB - Description].&amp;[1231093 - Missing]"/>
        <member name="[CB - Account].[Account CB - Description].&amp;[1231094 - Missing]"/>
        <member name="[CB - Account].[Account CB - Description].&amp;[1231095 - Missing]"/>
        <member name="[CB - Account].[Account CB - Description].&amp;[1231097 - Missing]"/>
        <member name="[CB - Account].[Account CB - Description].&amp;[1231098 - Missing]"/>
        <member name="[CB - Account].[Account CB - Description].&amp;[1231099 - Missing]"/>
        <member name="[CB - Account].[Account CB - Description].&amp;[1231100 - Missing]"/>
        <member name="[CB - Account].[Account CB - Description].&amp;[1231101 - Missing]"/>
        <member name="[CB - Account].[Account CB - Description].&amp;[1231102 - Missing]"/>
        <member name="[CB - Account].[Account CB - Description].&amp;[1231103 - Missing]"/>
        <member name="[CB - Account].[Account CB - Description].&amp;[1231104 - Missing]"/>
        <member name="[CB - Account].[Account CB - Description].&amp;[1231105 - Missing]"/>
        <member name="[CB - Account].[Account CB - Description].&amp;[1231106 - Missing]"/>
        <member name="[CB - Account].[Account CB - Description].&amp;[1231107 - Missing]"/>
        <member name="[CB - Account].[Account CB - Description].&amp;[1231109 - Missing]"/>
        <member name="[CB - Account].[Account CB - Description].&amp;[1231110 - Missing]"/>
        <member name="[CB - Account].[Account CB - Description].&amp;[1231112 - Missing]"/>
        <member name="[CB - Account].[Account CB - Description].&amp;[1231113 - Missing]"/>
        <member name="[CB - Account].[Account CB - Description].&amp;[1231114 - Missing]"/>
        <member name="[CB - Account].[Account CB - Description].&amp;[1231115 - Missing]"/>
        <member name="[CB - Account].[Account CB - Description].&amp;[1231116 - Missing]"/>
        <member name="[CB - Account].[Account CB - Description].&amp;[1231117 - Missing]"/>
        <member name="[CB - Account].[Account CB - Description].&amp;[1231118 - Missing]"/>
        <member name="[CB - Account].[Account CB - Description].&amp;[1231119 - Missing]"/>
        <member name="[CB - Account].[Account CB - Description].&amp;[1231120 - Missing]"/>
        <member name="[CB - Account].[Account CB - Description].&amp;[1231121 - Missing]"/>
        <member name="[CB - Account].[Account CB - Description].&amp;[1231122 - Missing]"/>
        <member name="[CB - Account].[Account CB - Description].&amp;[1231123 - Missing]"/>
        <member name="[CB - Account].[Account CB - Description].&amp;[1231124 - Missing]"/>
        <member name="[CB - Account].[Account CB - Description].&amp;[1231125 - Missing]"/>
        <member name="[CB - Account].[Account CB - Description].&amp;[1231126 - Missing]"/>
        <member name="[CB - Account].[Account CB - Description].&amp;[1231127 - Missing]"/>
        <member name="[CB - Account].[Account CB - Description].&amp;[1231128 - Missing]"/>
        <member name="[CB - Account].[Account CB - Description].&amp;[1231146 - Missing]"/>
        <member name="[CB - Account].[Account CB - Description].&amp;[1231148 - Missing]"/>
        <member name="[CB - Account].[Account CB - Description].&amp;[1231153 - Missing]"/>
        <member name="[CB - Account].[Account CB - Description].&amp;[1231154 - Missing]"/>
        <member name="[CB - Account].[Account CB - Description].&amp;[1231155 - Missing]"/>
        <member name="[CB - Account].[Account CB - Description].&amp;[1231156 - Missing]"/>
        <member name="[CB - Account].[Account CB - Description].&amp;[1231157 - Missing]"/>
        <member name="[CB - Account].[Account CB - Description].&amp;[1231158 - Missing]"/>
        <member name="[CB - Account].[Account CB - Description].&amp;[1231159 - Missing]"/>
        <member name="[CB - Account].[Account CB - Description].&amp;[1231160 - Missing]"/>
        <member name="[CB - Account].[Account CB - Description].&amp;[1231161 - Missing]"/>
        <member name="[CB - Account].[Account CB - Description].&amp;[1231162 - Missing]"/>
        <member name="[CB - Account].[Account CB - Description].&amp;[1231163 - Missing]"/>
        <member name="[CB - Account].[Account CB - Description].&amp;[1231164 - Missing]"/>
        <member name="[CB - Account].[Account CB - Description].&amp;[1231165 - Missing]"/>
        <member name="[CB - Account].[Account CB - Description].&amp;[1231180 - Missing]"/>
        <member name="[CB - Account].[Account CB - Description].&amp;[1231198 - Missing]"/>
        <member name="[CB - Account].[Account CB - Description].&amp;[1231199 - Missing]"/>
        <member name="[CB - Account].[Account CB - Description].&amp;[1231201 - Missing]"/>
        <member name="[CB - Account].[Account CB - Description].&amp;[1231202 - Missing]"/>
        <member name="[CB - Account].[Account CB - Description].&amp;[1231203 - Missing]"/>
        <member name="[CB - Account].[Account CB - Description].&amp;[1231213 - Missing]"/>
        <member name="[CB - Account].[Account CB - Description].&amp;[1231233 - Missing]"/>
        <member name="[CB - Account].[Account CB - Description].&amp;[1231238 - Missing]"/>
        <member name="[CB - Account].[Account CB - Description].&amp;[1231239 - Missing]"/>
        <member name="[CB - Account].[Account CB - Description].&amp;[1231240 - Missing]"/>
        <member name="[CB - Account].[Account CB - Description].&amp;[1231241 - Missing]"/>
        <member name="[CB - Account].[Account CB - Description].&amp;[1231242 - Missing]"/>
        <member name="[CB - Account].[Account CB - Description].&amp;[1231244 - Missing]"/>
        <member name="[CB - Account].[Account CB - Description].&amp;[1231245 - Missing]"/>
        <member name="[CB - Account].[Account CB - Description].&amp;[1231246 - Missing]"/>
        <member name="[CB - Account].[Account CB - Description].&amp;[1231247 - Missing]"/>
        <member name="[CB - Account].[Account CB - Description].&amp;[1231248 - Missing]"/>
        <member name="[CB - Account].[Account CB - Description].&amp;[1231250 - Missing]"/>
        <member name="[CB - Account].[Account CB - Description].&amp;[1231251 - Missing]"/>
        <member name="[CB - Account].[Account CB - Description].&amp;[1231252 - Missing]"/>
        <member name="[CB - Account].[Account CB - Description].&amp;[1231253 - Missing]"/>
        <member name="[CB - Account].[Account CB - Description].&amp;[1231255 - Missing]"/>
        <member name="[CB - Account].[Account CB - Description].&amp;[1231256 - Missing]"/>
        <member name="[CB - Account].[Account CB - Description].&amp;[1231258 - Missing]"/>
        <member name="[CB - Account].[Account CB - Description].&amp;[1231260 - Missing]"/>
        <member name="[CB - Account].[Account CB - Description].&amp;[1231261 - Missing]"/>
        <member name="[CB - Account].[Account CB - Description].&amp;[1231262 - Missing]"/>
        <member name="[CB - Account].[Account CB - Description].&amp;[1231265 - Missing]"/>
        <member name="[CB - Account].[Account CB - Description].&amp;[1231266 - Missing]"/>
        <member name="[CB - Account].[Account CB - Description].&amp;[1231267 - Missing]"/>
        <member name="[CB - Account].[Account CB - Description].&amp;[1231268 - Missing]"/>
        <member name="[CB - Account].[Account CB - Description].&amp;[1231270 - Missing]"/>
        <member name="[CB - Account].[Account CB - Description].&amp;[1231271 - Missing]"/>
        <member name="[CB - Account].[Account CB - Description].&amp;[1231278 - Missing]"/>
        <member name="[CB - Account].[Account CB - Description].&amp;[1231279 - Missing]"/>
        <member name="[CB - Account].[Account CB - Description].&amp;[1231280 - Missing]"/>
        <member name="[CB - Account].[Account CB - Description].&amp;[1231281 - Missing]"/>
        <member name="[CB - Account].[Account CB - Description].&amp;[1231282 - Missing]"/>
        <member name="[CB - Account].[Account CB - Description].&amp;[1231289 - Missing]"/>
        <member name="[CB - Account].[Account CB - Description].&amp;[1231292 - Missing]"/>
        <member name="[CB - Account].[Account CB - Description].&amp;[1231298 - Missing]"/>
        <member name="[CB - Account].[Account CB - Description].&amp;[1231299 - Missing]"/>
        <member name="[CB - Account].[Account CB - Description].&amp;[1231300 - Missing]"/>
        <member name="[CB - Account].[Account CB - Description].&amp;[1231304 - Missing]"/>
        <member name="[CB - Account].[Account CB - Description].&amp;[1231306 - Missing]"/>
        <member name="[CB - Account].[Account CB - Description].&amp;[1231307 - Missing]"/>
        <member name="[CB - Account].[Account CB - Description].&amp;[1231308 - Missing]"/>
        <member name="[CB - Account].[Account CB - Description].&amp;[1231310 - Missing]"/>
        <member name="[CB - Account].[Account CB - Description].&amp;[1231311 - Missing]"/>
        <member name="[CB - Account].[Account CB - Description].&amp;[1231312 - Missing]"/>
        <member name="[CB - Account].[Account CB - Description].&amp;[1231313 - Missing]"/>
        <member name="[CB - Account].[Account CB - Description].&amp;[1231314 - Missing]"/>
        <member name="[CB - Account].[Account CB - Description].&amp;[1231315 - Missing]"/>
        <member name="[CB - Account].[Account CB - Description].&amp;[1231316 - Missing]"/>
        <member name="[CB - Account].[Account CB - Description].&amp;[1231317 - Missing]"/>
        <member name="[CB - Account].[Account CB - Description].&amp;[1231318 - Missing]"/>
        <member name="[CB - Account].[Account CB - Description].&amp;[1231320 - Missing]"/>
        <member name="[CB - Account].[Account CB - Description].&amp;[1231321 - Missing]"/>
        <member name="[CB - Account].[Account CB - Description].&amp;[1231322 - Missing]"/>
        <member name="[CB - Account].[Account CB - Description].&amp;[1231323 - Missing]"/>
        <member name="[CB - Account].[Account CB - Description].&amp;[1231324 - Missing]"/>
        <member name="[CB - Account].[Account CB - Description].&amp;[1231325 - Missing]"/>
        <member name="[CB - Account].[Account CB - Description].&amp;[1231326 - Missing]"/>
        <member name="[CB - Account].[Account CB - Description].&amp;[1231327 - Missing]"/>
        <member name="[CB - Account].[Account CB - Description].&amp;[1231328 - Missing]"/>
        <member name="[CB - Account].[Account CB - Description].&amp;[1231329 - Missing]"/>
        <member name="[CB - Account].[Account CB - Description].&amp;[1231330 - Missing]"/>
        <member name="[CB - Account].[Account CB - Description].&amp;[1231331 - Missing]"/>
        <member name="[CB - Account].[Account CB - Description].&amp;[1231332 - Missing]"/>
        <member name="[CB - Account].[Account CB - Description].&amp;[1231333 - Missing]"/>
        <member name="[CB - Account].[Account CB - Description].&amp;[1231335 - Missing]"/>
        <member name="[CB - Account].[Account CB - Description].&amp;[1231336 - Missing]"/>
        <member name="[CB - Account].[Account CB - Description].&amp;[1231337 - Missing]"/>
        <member name="[CB - Account].[Account CB - Description].&amp;[1231338 - Missing]"/>
        <member name="[CB - Account].[Account CB - Description].&amp;[1231340 - Missing]"/>
        <member name="[CB - Account].[Account CB - Description].&amp;[1231341 - Missing]"/>
        <member name="[CB - Account].[Account CB - Description].&amp;[1231342 - Missing]"/>
        <member name="[CB - Account].[Account CB - Description].&amp;[1231343 - Missing]"/>
        <member name="[CB - Account].[Account CB - Description].&amp;[1231344 - Missing]"/>
        <member name="[CB - Account].[Account CB - Description].&amp;[1231345 - Missing]"/>
        <member name="[CB - Account].[Account CB - Description].&amp;[1231346 - Missing]"/>
        <member name="[CB - Account].[Account CB - Description].&amp;[1231347 - Missing]"/>
        <member name="[CB - Account].[Account CB - Description].&amp;[1231348 - Missing]"/>
        <member name="[CB - Account].[Account CB - Description].&amp;[1231349 - Missing]"/>
        <member name="[CB - Account].[Account CB - Description].&amp;[1231350 - Missing]"/>
        <member name="[CB - Account].[Account CB - Description].&amp;[1231351 - Missing]"/>
        <member name="[CB - Account].[Account CB - Description].&amp;[1231353 - Missing]"/>
        <member name="[CB - Account].[Account CB - Description].&amp;[1231355 - Missing]"/>
        <member name="[CB - Account].[Account CB - Description].&amp;[1231356 - Missing]"/>
        <member name="[CB - Account].[Account CB - Description].&amp;[1231357 - Missing]"/>
        <member name="[CB - Account].[Account CB - Description].&amp;[1231358 - Missing]"/>
        <member name="[CB - Account].[Account CB - Description].&amp;[1231359 - Missing]"/>
        <member name="[CB - Account].[Account CB - Description].&amp;[1231360 - Missing]"/>
        <member name="[CB - Account].[Account CB - Description].&amp;[1231361 - Missing]"/>
        <member name="[CB - Account].[Account CB - Description].&amp;[1231363 - Missing]"/>
        <member name="[CB - Account].[Account CB - Description].&amp;[1231365 - Missing]"/>
        <member name="[CB - Account].[Account CB - Description].&amp;[1231366 - Missing]"/>
        <member name="[CB - Account].[Account CB - Description].&amp;[1231367 - Missing]"/>
        <member name="[CB - Account].[Account CB - Description].&amp;[1231370 - Missing]"/>
        <member name="[CB - Account].[Account CB - Description].&amp;[1231372 - Missing]"/>
        <member name="[CB - Account].[Account CB - Description].&amp;[1231376 - Missing]"/>
        <member name="[CB - Account].[Account CB - Description].&amp;[1231379 - Missing]"/>
        <member name="[CB - Account].[Account CB - Description].&amp;[1231384 - Missing]"/>
        <member name="[CB - Account].[Account CB - Description].&amp;[1231387 - Missing]"/>
        <member name="[CB - Account].[Account CB - Description].&amp;[1231392 - Missing]"/>
        <member name="[CB - Account].[Account CB - Description].&amp;[1231395 - Missing]"/>
        <member name="[CB - Account].[Account CB - Description].&amp;[1231396 - Missing]"/>
        <member name="[CB - Account].[Account CB - Description].&amp;[1231397 - Missing]"/>
        <member name="[CB - Account].[Account CB - Description].&amp;[1231398 - Missing]"/>
        <member name="[CB - Account].[Account CB - Description].&amp;[1231400 - Missing]"/>
        <member name="[CB - Account].[Account CB - Description].&amp;[1231402 - Missing]"/>
        <member name="[CB - Account].[Account CB - Description].&amp;[1231405 - Missing]"/>
        <member name="[CB - Account].[Account CB - Description].&amp;[1231406 - Missing]"/>
        <member name="[CB - Account].[Account CB - Description].&amp;[1231408 - Missing]"/>
        <member name="[CB - Account].[Account CB - Description].&amp;[1231409 - Missing]"/>
        <member name="[CB - Account].[Account CB - Description].&amp;[1231410 - Missing]"/>
        <member name="[CB - Account].[Account CB - Description].&amp;[1231411 - Missing]"/>
        <member name="[CB - Account].[Account CB - Description].&amp;[1231412 - Missing]"/>
        <member name="[CB - Account].[Account CB - Description].&amp;[1231413 - Missing]"/>
        <member name="[CB - Account].[Account CB - Description].&amp;[1231414 - Missing]"/>
        <member name="[CB - Account].[Account CB - Description].&amp;[1231415 - Missing]"/>
        <member name="[CB - Account].[Account CB - Description].&amp;[1231416 - Missing]"/>
        <member name="[CB - Account].[Account CB - Description].&amp;[1231417 - Missing]"/>
        <member name="[CB - Account].[Account CB - Description].&amp;[1231418 - Missing]"/>
        <member name="[CB - Account].[Account CB - Description].&amp;[1231419 - Missing]"/>
        <member name="[CB - Account].[Account CB - Description].&amp;[1231420 - Missing]"/>
        <member name="[CB - Account].[Account CB - Description].&amp;[1231421 - Missing]"/>
        <member name="[CB - Account].[Account CB - Description].&amp;[1231422 - Missing]"/>
        <member name="[CB - Account].[Account CB - Description].&amp;[1231423 - Missing]"/>
        <member name="[CB - Account].[Account CB - Description].&amp;[1231424 - Missing]"/>
        <member name="[CB - Account].[Account CB - Description].&amp;[1231425 - Missing]"/>
        <member name="[CB - Account].[Account CB - Description].&amp;[1231428 - Missing]"/>
        <member name="[CB - Account].[Account CB - Description].&amp;[1231429 - Missing]"/>
        <member name="[CB - Account].[Account CB - Description].&amp;[1231430 - Missing]"/>
        <member name="[CB - Account].[Account CB - Description].&amp;[1231431 - Missing]"/>
        <member name="[CB - Account].[Account CB - Description].&amp;[1231432 - Missing]"/>
        <member name="[CB - Account].[Account CB - Description].&amp;[1231433 - Missing]"/>
        <member name="[CB - Account].[Account CB - Description].&amp;[1231434 - Missing]"/>
        <member name="[CB - Account].[Account CB - Description].&amp;[1231435 - Missing]"/>
        <member name="[CB - Account].[Account CB - Description].&amp;[1231436 - Missing]"/>
        <member name="[CB - Account].[Account CB - Description].&amp;[1231437 - Missing]"/>
        <member name="[CB - Account].[Account CB - Description].&amp;[1231439 - Missing]"/>
        <member name="[CB - Account].[Account CB - Description].&amp;[1231440 - Missing]"/>
        <member name="[CB - Account].[Account CB - Description].&amp;[1231441 - Missing]"/>
        <member name="[CB - Account].[Account CB - Description].&amp;[1231442 - Missing]"/>
        <member name="[CB - Account].[Account CB - Description].&amp;[1231443 - Missing]"/>
        <member name="[CB - Account].[Account CB - Description].&amp;[1231444 - Missing]"/>
        <member name="[CB - Account].[Account CB - Description].&amp;[1231445 - Missing]"/>
        <member name="[CB - Account].[Account CB - Description].&amp;[1231446 - Missing]"/>
        <member name="[CB - Account].[Account CB - Description].&amp;[1231449 - Missing]"/>
        <member name="[CB - Account].[Account CB - Description].&amp;[1231450 - Missing]"/>
        <member name="[CB - Account].[Account CB - Description].&amp;[1231453 - Missing]"/>
        <member name="[CB - Account].[Account CB - Description].&amp;[1231454 - Missing]"/>
        <member name="[CB - Account].[Account CB - Description].&amp;[1231455 - Missing]"/>
        <member name="[CB - Account].[Account CB - Description].&amp;[1231457 - Missing]"/>
        <member name="[CB - Account].[Account CB - Description].&amp;[1231458 - Missing]"/>
        <member name="[CB - Account].[Account CB - Description].&amp;[1231459 - Missing]"/>
        <member name="[CB - Account].[Account CB - Description].&amp;[1231460 - Missing]"/>
        <member name="[CB - Account].[Account CB - Description].&amp;[1231461 - Missing]"/>
        <member name="[CB - Account].[Account CB - Description].&amp;[1231462 - Missing]"/>
        <member name="[CB - Account].[Account CB - Description].&amp;[1231463 - Missing]"/>
        <member name="[CB - Account].[Account CB - Description].&amp;[1231464 - Missing]"/>
        <member name="[CB - Account].[Account CB - Description].&amp;[1231467 - Missing]"/>
        <member name="[CB - Account].[Account CB - Description].&amp;[1231468 - Missing]"/>
        <member name="[CB - Account].[Account CB - Description].&amp;[1231474 - Missing]"/>
        <member name="[CB - Account].[Account CB - Description].&amp;[1231476 - Missing]"/>
        <member name="[CB - Account].[Account CB - Description].&amp;[1231478 - Missing]"/>
        <member name="[CB - Account].[Account CB - Description].&amp;[1231485 - Missing]"/>
        <member name="[CB - Account].[Account CB - Description].&amp;[1231493 - Missing]"/>
        <member name="[CB - Account].[Account CB - Description].&amp;[1231494 - Missing]"/>
        <member name="[CB - Account].[Account CB - Description].&amp;[1231495 - Missing]"/>
        <member name="[CB - Account].[Account CB - Description].&amp;[1231496 - Missing]"/>
        <member name="[CB - Account].[Account CB - Description].&amp;[1231497 - Missing]"/>
        <member name="[CB - Account].[Account CB - Description].&amp;[1231498 - Missing]"/>
        <member name="[CB - Account].[Account CB - Description].&amp;[1231499 - Missing]"/>
        <member name="[CB - Account].[Account CB - Description].&amp;[1231500 - Missing]"/>
        <member name="[CB - Account].[Account CB - Description].&amp;[1231501 - Missing]"/>
        <member name="[CB - Account].[Account CB - Description].&amp;[1231502 - Missing]"/>
        <member name="[CB - Account].[Account CB - Description].&amp;[1231503 - Missing]"/>
        <member name="[CB - Account].[Account CB - Description].&amp;[1240001 - Missing]"/>
        <member name="[CB - Account].[Account CB - Description].&amp;[1240002 - Missing]"/>
        <member name="[CB - Account].[Account CB - Description].&amp;[1240003 - Missing]"/>
        <member name="[CB - Account].[Account CB - Description].&amp;[1240004 - Missing]"/>
        <member name="[CB - Account].[Account CB - Description].&amp;[1240005 - Missing]"/>
        <member name="[CB - Account].[Account CB - Description].&amp;[1240006 - Missing]"/>
        <member name="[CB - Account].[Account CB - Description].&amp;[1240007 - Missing]"/>
        <member name="[CB - Account].[Account CB - Description].&amp;[1240008 - Missing]"/>
        <member name="[CB - Account].[Account CB - Description].&amp;[1240009 - Missing]"/>
        <member name="[CB - Account].[Account CB - Description].&amp;[1240010 - Missing]"/>
        <member name="[CB - Account].[Account CB - Description].&amp;[1240011 - Missing]"/>
        <member name="[CB - Account].[Account CB - Description].&amp;[1240012 - Missing]"/>
        <member name="[CB - Account].[Account CB - Description].&amp;[1240013 - Missing]"/>
        <member name="[CB - Account].[Account CB - Description].&amp;[1240014 - Missing]"/>
        <member name="[CB - Account].[Account CB - Description].&amp;[1240015 - Missing]"/>
        <member name="[CB - Account].[Account CB - Description].&amp;[1240016 - Missing]"/>
        <member name="[CB - Account].[Account CB - Description].&amp;[1240017 - Missing]"/>
        <member name="[CB - Account].[Account CB - Description].&amp;[1240018 - Missing]"/>
        <member name="[CB - Account].[Account CB - Description].&amp;[1240019 - Missing]"/>
        <member name="[CB - Account].[Account CB - Description].&amp;[1240020 - Missing]"/>
        <member name="[CB - Account].[Account CB - Description].&amp;[1240021 - Missing]"/>
        <member name="[CB - Account].[Account CB - Description].&amp;[1240023 - Missing]"/>
        <member name="[CB - Account].[Account CB - Description].&amp;[1240024 - Missing]"/>
        <member name="[CB - Account].[Account CB - Description].&amp;[1240025 - Missing]"/>
        <member name="[CB - Account].[Account CB - Description].&amp;[1240026 - Missing]"/>
        <member name="[CB - Account].[Account CB - Description].&amp;[1240028 - Missing]"/>
        <member name="[CB - Account].[Account CB - Description].&amp;[1250001 - Missing]"/>
        <member name="[CB - Account].[Account CB - Description].&amp;[1251000 - Missing]"/>
        <member name="[CB - Account].[Account CB - Description].&amp;[1280001 - Missing]"/>
        <member name="[CB - Account].[Account CB - Description].&amp;[1290001 - Missing]"/>
        <member name="[CB - Account].[Account CB - Description].&amp;[1310001 - Missing]"/>
        <member name="[CB - Account].[Account CB - Description].&amp;[1310002 - Missing]"/>
        <member name="[CB - Account].[Account CB - Description].&amp;[1310003 - Missing]"/>
        <member name="[CB - Account].[Account CB - Description].&amp;[1310005 - Missing]"/>
        <member name="[CB - Account].[Account CB - Description].&amp;[1310008 - Missing]"/>
        <member name="[CB - Account].[Account CB - Description].&amp;[1310009 - Missing]"/>
        <member name="[CB - Account].[Account CB - Description].&amp;[1310010 - Missing]"/>
        <member name="[CB - Account].[Account CB - Description].&amp;[1310012 - Missing]"/>
        <member name="[CB - Account].[Account CB - Description].&amp;[1310013 - Missing]"/>
        <member name="[CB - Account].[Account CB - Description].&amp;[1310014 - Missing]"/>
        <member name="[CB - Account].[Account CB - Description].&amp;[1310015 - Missing]"/>
        <member name="[CB - Account].[Account CB - Description].&amp;[1310016 - Missing]"/>
        <member name="[CB - Account].[Account CB - Description].&amp;[1310017 - Missing]"/>
        <member name="[CB - Account].[Account CB - Description].&amp;[1310018 - Missing]"/>
        <member name="[CB - Account].[Account CB - Description].&amp;[1310019 - Missing]"/>
        <member name="[CB - Account].[Account CB - Description].&amp;[1310020 - Missing]"/>
        <member name="[CB - Account].[Account CB - Description].&amp;[1310021 - Missing]"/>
        <member name="[CB - Account].[Account CB - Description].&amp;[1310023 - Missing]"/>
        <member name="[CB - Account].[Account CB - Description].&amp;[1310024 - Missing]"/>
        <member name="[CB - Account].[Account CB - Description].&amp;[1310026 - Missing]"/>
        <member name="[CB - Account].[Account CB - Description].&amp;[1310027 - Missing]"/>
        <member name="[CB - Account].[Account CB - Description].&amp;[1310028 - Missing]"/>
        <member name="[CB - Account].[Account CB - Description].&amp;[1310031 - Missing]"/>
        <member name="[CB - Account].[Account CB - Description].&amp;[1310042 - Missing]"/>
        <member name="[CB - Account].[Account CB - Description].&amp;[1310043 - Missing]"/>
        <member name="[CB - Account].[Account CB - Description].&amp;[1310044 - Missing]"/>
        <member name="[CB - Account].[Account CB - Description].&amp;[1310045 - Missing]"/>
        <member name="[CB - Account].[Account CB - Description].&amp;[1310046 - Missing]"/>
        <member name="[CB - Account].[Account CB - Description].&amp;[1310047 - Missing]"/>
        <member name="[CB - Account].[Account CB - Description].&amp;[1310048 - Missing]"/>
        <member name="[CB - Account].[Account CB - Description].&amp;[1310049 - Missing]"/>
        <member name="[CB - Account].[Account CB - Description].&amp;[1310050 - Missing]"/>
        <member name="[CB - Account].[Account CB - Description].&amp;[1310051 - Missing]"/>
        <member name="[CB - Account].[Account CB - Description].&amp;[1310052 - Missing]"/>
        <member name="[CB - Account].[Account CB - Description].&amp;[1310053 - Missing]"/>
        <member name="[CB - Account].[Account CB - Description].&amp;[1310054 - Missing]"/>
        <member name="[CB - Account].[Account CB - Description].&amp;[1310055 - Missing]"/>
        <member name="[CB - Account].[Account CB - Description].&amp;[1310056 - Missing]"/>
        <member name="[CB - Account].[Account CB - Description].&amp;[1310057 - Missing]"/>
        <member name="[CB - Account].[Account CB - Description].&amp;[1310058 - Missing]"/>
        <member name="[CB - Account].[Account CB - Description].&amp;[1310059 - Missing]"/>
        <member name="[CB - Account].[Account CB - Description].&amp;[1310060 - Missing]"/>
        <member name="[CB - Account].[Account CB - Description].&amp;[1310061 - Missing]"/>
        <member name="[CB - Account].[Account CB - Description].&amp;[1310062 - Missing]"/>
        <member name="[CB - Account].[Account CB - Description].&amp;[1310063 - Missing]"/>
        <member name="[CB - Account].[Account CB - Description].&amp;[1310064 - Missing]"/>
        <member name="[CB - Account].[Account CB - Description].&amp;[1310065 - Missing]"/>
        <member name="[CB - Account].[Account CB - Description].&amp;[1310066 - Missing]"/>
        <member name="[CB - Account].[Account CB - Description].&amp;[1310067 - Missing]"/>
        <member name="[CB - Account].[Account CB - Description].&amp;[1310072 - Missing]"/>
        <member name="[CB - Account].[Account CB - Description].&amp;[1310073 - Missing]"/>
        <member name="[CB - Account].[Account CB - Description].&amp;[1310074 - Missing]"/>
        <member name="[CB - Account].[Account CB - Description].&amp;[1310075 - Missing]"/>
        <member name="[CB - Account].[Account CB - Description].&amp;[1317670 - Missing]"/>
        <member name="[CB - Account].[Account CB - Description].&amp;[1317671 - Missing]"/>
        <member name="[CB - Account].[Account CB - Description].&amp;[1317672 - Missing]"/>
        <member name="[CB - Account].[Account CB - Description].&amp;[1317673 - Missing]"/>
        <member name="[CB - Account].[Account CB - Description].&amp;[1340002 - Missing]"/>
        <member name="[CB - Account].[Account CB - Description].&amp;[1340003 - Missing]"/>
        <member name="[CB - Account].[Account CB - Description].&amp;[1340006 - Missing]"/>
        <member name="[CB - Account].[Account CB - Description].&amp;[1350002 - Missing]"/>
        <member name="[CB - Account].[Account CB - Description].&amp;[1350004 - Missing]"/>
        <member name="[CB - Account].[Account CB - Description].&amp;[1350005 - Missing]"/>
        <member name="[CB - Account].[Account CB - Description].&amp;[1350006 - Missing]"/>
        <member name="[CB - Account].[Account CB - Description].&amp;[1350007 - Missing]"/>
        <member name="[CB - Account].[Account CB - Description].&amp;[1350008 - Missing]"/>
        <member name="[CB - Account].[Account CB - Description].&amp;[1350009 - Missing]"/>
        <member name="[CB - Account].[Account CB - Description].&amp;[1350010 - Missing]"/>
        <member name="[CB - Account].[Account CB - Description].&amp;[1350011 - Missing]"/>
        <member name="[CB - Account].[Account CB - Description].&amp;[1350012 - Missing]"/>
        <member name="[CB - Account].[Account CB - Description].&amp;[1350013 - Missing]"/>
        <member name="[CB - Account].[Account CB - Description].&amp;[1350014 - Missing]"/>
        <member name="[CB - Account].[Account CB - Description].&amp;[1350017 - Missing]"/>
        <member name="[CB - Account].[Account CB - Description].&amp;[1350019 - Missing]"/>
        <member name="[CB - Account].[Account CB - Description].&amp;[1350020 - Missing]"/>
        <member name="[CB - Account].[Account CB - Description].&amp;[1350021 - Missing]"/>
        <member name="[CB - Account].[Account CB - Description].&amp;[1350024 - Missing]"/>
        <member name="[CB - Account].[Account CB - Description].&amp;[1360001 - Missing]"/>
        <member name="[CB - Account].[Account CB - Description].&amp;[1360002 - Missing]"/>
        <member name="[CB - Account].[Account CB - Description].&amp;[1360003 - Missing]"/>
        <member name="[CB - Account].[Account CB - Description].&amp;[1410001 - Missing]"/>
        <member name="[CB - Account].[Account CB - Description].&amp;[1410002 - Missing]"/>
        <member name="[CB - Account].[Account CB - Description].&amp;[1410004 - Missing]"/>
        <member name="[CB - Account].[Account CB - Description].&amp;[1410005 - Missing]"/>
        <member name="[CB - Account].[Account CB - Description].&amp;[1410006 - Missing]"/>
        <member name="[CB - Account].[Account CB - Description].&amp;[1420001 - Missing]"/>
        <member name="[CB - Account].[Account CB - Description].&amp;[1420002 - Missing]"/>
        <member name="[CB - Account].[Account CB - Description].&amp;[1420003 - Missing]"/>
        <member name="[CB - Account].[Account CB - Description].&amp;[1420004 - Missing]"/>
        <member name="[CB - Account].[Account CB - Description].&amp;[1420007 - Missing]"/>
        <member name="[CB - Account].[Account CB - Description].&amp;[1420009 - Missing]"/>
        <member name="[CB - Account].[Account CB - Description].&amp;[1420010 - Missing]"/>
        <member name="[CB - Account].[Account CB - Description].&amp;[1420014 - Missing]"/>
        <member name="[CB - Account].[Account CB - Description].&amp;[1420015 - Missing]"/>
        <member name="[CB - Account].[Account CB - Description].&amp;[1420016 - Missing]"/>
        <member name="[CB - Account].[Account CB - Description].&amp;[1420017 - Missing]"/>
        <member name="[CB - Account].[Account CB - Description].&amp;[1420018 - Missing]"/>
        <member name="[CB - Account].[Account CB - Description].&amp;[1420020 - Missing]"/>
        <member name="[CB - Account].[Account CB - Description].&amp;[1420023 - Missing]"/>
        <member name="[CB - Account].[Account CB - Description].&amp;[1420024 - Missing]"/>
        <member name="[CB - Account].[Account CB - Description].&amp;[1420070 - Missing]"/>
        <member name="[CB - Account].[Account CB - Description].&amp;[1420071 - Missing]"/>
        <member name="[CB - Account].[Account CB - Description].&amp;[1430001 - Missing]"/>
        <member name="[CB - Account].[Account CB - Description].&amp;[1430002 - Missing]"/>
        <member name="[CB - Account].[Account CB - Description].&amp;[1430003 - Missing]"/>
        <member name="[CB - Account].[Account CB - Description].&amp;[1430004 - Missing]"/>
        <member name="[CB - Account].[Account CB - Description].&amp;[1430005 - Missing]"/>
        <member name="[CB - Account].[Account CB - Description].&amp;[1430006 - Missing]"/>
        <member name="[CB - Account].[Account CB - Description].&amp;[1430007 - Missing]"/>
        <member name="[CB - Account].[Account CB - Description].&amp;[1430009 - Missing]"/>
        <member name="[CB - Account].[Account CB - Description].&amp;[1430010 - Missing]"/>
        <member name="[CB - Account].[Account CB - Description].&amp;[1430011 - Missing]"/>
        <member name="[CB - Account].[Account CB - Description].&amp;[1430015 - Missing]"/>
        <member name="[CB - Account].[Account CB - Description].&amp;[1430016 - Missing]"/>
        <member name="[CB - Account].[Account CB - Description].&amp;[1430017 - Missing]"/>
        <member name="[CB - Account].[Account CB - Description].&amp;[1430018 - Missing]"/>
        <member name="[CB - Account].[Account CB - Description].&amp;[1430019 - Missing]"/>
        <member name="[CB - Account].[Account CB - Description].&amp;[1430020 - Missing]"/>
        <member name="[CB - Account].[Account CB - Description].&amp;[1430021 - Missing]"/>
        <member name="[CB - Account].[Account CB - Description].&amp;[1430022 - Missing]"/>
        <member name="[CB - Account].[Account CB - Description].&amp;[1430023 - Missing]"/>
        <member name="[CB - Account].[Account CB - Description].&amp;[1430024 - Missing]"/>
        <member name="[CB - Account].[Account CB - Description].&amp;[1430027 - Missing]"/>
        <member name="[CB - Account].[Account CB - Description].&amp;[1430028 - Missing]"/>
        <member name="[CB - Account].[Account CB - Description].&amp;[1430031 - Missing]"/>
        <member name="[CB - Account].[Account CB - Description].&amp;[1430032 - Missing]"/>
        <member name="[CB - Account].[Account CB - Description].&amp;[1430033 - Missing]"/>
        <member name="[CB - Account].[Account CB - Description].&amp;[1430034 - Missing]"/>
        <member name="[CB - Account].[Account CB - Description].&amp;[1430035 - Missing]"/>
        <member name="[CB - Account].[Account CB - Description].&amp;[1430036 - Missing]"/>
        <member name="[CB - Account].[Account CB - Description].&amp;[1430037 - Missing]"/>
        <member name="[CB - Account].[Account CB - Description].&amp;[1430039 - Missing]"/>
        <member name="[CB - Account].[Account CB - Description].&amp;[1430040 - Missing]"/>
        <member name="[CB - Account].[Account CB - Description].&amp;[1430041 - Missing]"/>
        <member name="[CB - Account].[Account CB - Description].&amp;[1430042 - Missing]"/>
        <member name="[CB - Account].[Account CB - Description].&amp;[1430043 - Missing]"/>
        <member name="[CB - Account].[Account CB - Description].&amp;[1440002 - Missing]"/>
        <member name="[CB - Account].[Account CB - Description].&amp;[1450001 - Missing]"/>
        <member name="[CB - Account].[Account CB - Description].&amp;[1450004 - Missing]"/>
        <member name="[CB - Account].[Account CB - Description].&amp;[1450007 - Missing]"/>
        <member name="[CB - Account].[Account CB - Description].&amp;[1450008 - Missing]"/>
        <member name="[CB - Account].[Account CB - Description].&amp;[1450009 - Missing]"/>
        <member name="[CB - Account].[Account CB - Description].&amp;[1450011 - Missing]"/>
        <member name="[CB - Account].[Account CB - Description].&amp;[1450012 - Missing]"/>
        <member name="[CB - Account].[Account CB - Description].&amp;[1450013 - Missing]"/>
        <member name="[CB - Account].[Account CB - Description].&amp;[1450014 - Missing]"/>
        <member name="[CB - Account].[Account CB - Description].&amp;[1450017 - Missing]"/>
        <member name="[CB - Account].[Account CB - Description].&amp;[1450018 - Missing]"/>
        <member name="[CB - Account].[Account CB - Description].&amp;[1450019 - Missing]"/>
        <member name="[CB - Account].[Account CB - Description].&amp;[1450022 - Missing]"/>
        <member name="[CB - Account].[Account CB - Description].&amp;[1450023 - Missing]"/>
        <member name="[CB - Account].[Account CB - Description].&amp;[1450024 - Missing]"/>
        <member name="[CB - Account].[Account CB - Description].&amp;[1450025 - Missing]"/>
        <member name="[CB - Account].[Account CB - Description].&amp;[1450026 - Missing]"/>
        <member name="[CB - Account].[Account CB - Description].&amp;[1450027 - Missing]"/>
        <member name="[CB - Account].[Account CB - Description].&amp;[1450028 - Missing]"/>
        <member name="[CB - Account].[Account CB - Description].&amp;[1450029 - Missing]"/>
        <member name="[CB - Account].[Account CB - Description].&amp;[1451001 - Missing]"/>
        <member name="[CB - Account].[Account CB - Description].&amp;[1451003 - Missing]"/>
        <member name="[CB - Account].[Account CB - Description].&amp;[1451004 - Missing]"/>
        <member name="[CB - Account].[Account CB - Description].&amp;[1451005 - Missing]"/>
        <member name="[CB - Account].[Account CB - Description].&amp;[1451008 - Missing]"/>
        <member name="[CB - Account].[Account CB - Description].&amp;[1451009 - Missing]"/>
        <member name="[CB - Account].[Account CB - Description].&amp;[1451010 - Missing]"/>
        <member name="[CB - Account].[Account CB - Description].&amp;[1451011 - Missing]"/>
        <member name="[CB - Account].[Account CB - Description].&amp;[1451012 - Missing]"/>
        <member name="[CB - Account].[Account CB - Description].&amp;[1451013 - Missing]"/>
        <member name="[CB - Account].[Account CB - Description].&amp;[1451014 - Missing]"/>
        <member name="[CB - Account].[Account CB - Description].&amp;[1451015 - Missing]"/>
        <member name="[CB - Account].[Account CB - Description].&amp;[1451016 - Missing]"/>
        <member name="[CB - Account].[Account CB - Description].&amp;[1451017 - Missing]"/>
        <member name="[CB - Account].[Account CB - Description].&amp;[1451019 - Missing]"/>
        <member name="[CB - Account].[Account CB - Description].&amp;[1451020 - Missing]"/>
        <member name="[CB - Account].[Account CB - Description].&amp;[1451021 - Missing]"/>
        <member name="[CB - Account].[Account CB - Description].&amp;[1451022 - Missing]"/>
        <member name="[CB - Account].[Account CB - Description].&amp;[1451023 - Missing]"/>
        <member name="[CB - Account].[Account CB - Description].&amp;[1451024 - Missing]"/>
        <member name="[CB - Account].[Account CB - Description].&amp;[1451025 - Missing]"/>
        <member name="[CB - Account].[Account CB - Description].&amp;[1451026 - Missing]"/>
        <member name="[CB - Account].[Account CB - Description].&amp;[1451027 - Missing]"/>
        <member name="[CB - Account].[Account CB - Description].&amp;[1451028 - Missing]"/>
        <member name="[CB - Account].[Account CB - Description].&amp;[1451029 - Missing]"/>
        <member name="[CB - Account].[Account CB - Description].&amp;[1451030 - Missing]"/>
        <member name="[CB - Account].[Account CB - Description].&amp;[1451031 - Missing]"/>
        <member name="[CB - Account].[Account CB - Description].&amp;[1451032 - Missing]"/>
        <member name="[CB - Account].[Account CB - Description].&amp;[1451033 - Missing]"/>
        <member name="[CB - Account].[Account CB - Description].&amp;[1451034 - Missing]"/>
        <member name="[CB - Account].[Account CB - Description].&amp;[1451035 - Missing]"/>
        <member name="[CB - Account].[Account CB - Description].&amp;[1451036 - Missing]"/>
        <member name="[CB - Account].[Account CB - Description].&amp;[1451037 - Missing]"/>
        <member name="[CB - Account].[Account CB - Description].&amp;[1451038 - Missing]"/>
        <member name="[CB - Account].[Account CB - Description].&amp;[1451039 - Missing]"/>
        <member name="[CB - Account].[Account CB - Description].&amp;[1451040 - Missing]"/>
        <member name="[CB - Account].[Account CB - Description].&amp;[1451041 - Missing]"/>
        <member name="[CB - Account].[Account CB - Description].&amp;[1451042 - Missing]"/>
        <member name="[CB - Account].[Account CB - Description].&amp;[1451043 - Missing]"/>
        <member name="[CB - Account].[Account CB - Description].&amp;[1451044 - Missing]"/>
        <member name="[CB - Account].[Account CB - Description].&amp;[1451045 - Missing]"/>
        <member name="[CB - Account].[Account CB - Description].&amp;[1460001 - Missing]"/>
        <member name="[CB - Account].[Account CB - Description].&amp;[1460002 - Missing]"/>
        <member name="[CB - Account].[Account CB - Description].&amp;[1460003 - Missing]"/>
        <member name="[CB - Account].[Account CB - Description].&amp;[1460004 - Missing]"/>
        <member name="[CB - Account].[Account CB - Description].&amp;[1460005 - Missing]"/>
        <member name="[CB - Account].[Account CB - Description].&amp;[1460007 - Missing]"/>
        <member name="[CB - Account].[Account CB - Description].&amp;[1460008 - Missing]"/>
        <member name="[CB - Account].[Account CB - Description].&amp;[1460010 - Missing]"/>
        <member name="[CB - Account].[Account CB - Description].&amp;[1460011 - Missing]"/>
        <member name="[CB - Account].[Account CB - Description].&amp;[1460012 - Missing]"/>
        <member name="[CB - Account].[Account CB - Description].&amp;[1460013 - Missing]"/>
        <member name="[CB - Account].[Account CB - Description].&amp;[1460015 - Missing]"/>
        <member name="[CB - Account].[Account CB - Description].&amp;[1460016 - Missing]"/>
        <member name="[CB - Account].[Account CB - Description].&amp;[1460019 - Missing]"/>
        <member name="[CB - Account].[Account CB - Description].&amp;[1460020 - Missing]"/>
        <member name="[CB - Account].[Account CB - Description].&amp;[1460021 - Missing]"/>
        <member name="[CB - Account].[Account CB - Description].&amp;[1460022 - Missing]"/>
        <member name="[CB - Account].[Account CB - Description].&amp;[1460032 - Missing]"/>
        <member name="[CB - Account].[Account CB - Description].&amp;[1460033 - Missing]"/>
        <member name="[CB - Account].[Account CB - Description].&amp;[1460034 - Missing]"/>
        <member name="[CB - Account].[Account CB - Description].&amp;[1460035 - Missing]"/>
        <member name="[CB - Account].[Account CB - Description].&amp;[1460044 - Missing]"/>
        <member name="[CB - Account].[Account CB - Description].&amp;[1460046 - Missing]"/>
        <member name="[CB - Account].[Account CB - Description].&amp;[1460049 - Missing]"/>
        <member name="[CB - Account].[Account CB - Description].&amp;[1460051 - Missing]"/>
        <member name="[CB - Account].[Account CB - Description].&amp;[1460052 - Missing]"/>
        <member name="[CB - Account].[Account CB - Description].&amp;[1460053 - Missing]"/>
        <member name="[CB - Account].[Account CB - Description].&amp;[1460054 - Missing]"/>
        <member name="[CB - Account].[Account CB - Description].&amp;[1460055 - Missing]"/>
        <member name="[CB - Account].[Account CB - Description].&amp;[1460056 - Missing]"/>
        <member name="[CB - Account].[Account CB - Description].&amp;[1460058 - Missing]"/>
        <member name="[CB - Account].[Account CB - Description].&amp;[1460075 - Missing]"/>
        <member name="[CB - Account].[Account CB - Description].&amp;[1460077 - Missing]"/>
        <member name="[CB - Account].[Account CB - Description].&amp;[1460078 - Missing]"/>
        <member name="[CB - Account].[Account CB - Description].&amp;[1460079 - Missing]"/>
        <member name="[CB - Account].[Account CB - Description].&amp;[1460080 - Missing]"/>
        <member name="[CB - Account].[Account CB - Description].&amp;[1460081 - Missing]"/>
        <member name="[CB - Account].[Account CB - Description].&amp;[1460082 - Missing]"/>
        <member name="[CB - Account].[Account CB - Description].&amp;[1460083 - Missing]"/>
        <member name="[CB - Account].[Account CB - Description].&amp;[1460084 - Missing]"/>
        <member name="[CB - Account].[Account CB - Description].&amp;[1460085 - Missing]"/>
        <member name="[CB - Account].[Account CB - Description].&amp;[1460086 - Missing]"/>
        <member name="[CB - Account].[Account CB - Description].&amp;[1460087 - Missing]"/>
        <member name="[CB - Account].[Account CB - Description].&amp;[1460088 - Missing]"/>
        <member name="[CB - Account].[Account CB - Description].&amp;[1460092 - Missing]"/>
        <member name="[CB - Account].[Account CB - Description].&amp;[1460093 - Missing]"/>
        <member name="[CB - Account].[Account CB - Description].&amp;[1460094 - Missing]"/>
        <member name="[CB - Account].[Account CB - Description].&amp;[1460095 - Missing]"/>
        <member name="[CB - Account].[Account CB - Description].&amp;[1460096 - Missing]"/>
        <member name="[CB - Account].[Account CB - Description].&amp;[1460097 - Missing]"/>
        <member name="[CB - Account].[Account CB - Description].&amp;[1460098 - Missing]"/>
        <member name="[CB - Account].[Account CB - Description].&amp;[1460099 - Missing]"/>
        <member name="[CB - Account].[Account CB - Description].&amp;[1460103 - Missing]"/>
        <member name="[CB - Account].[Account CB - Description].&amp;[1460104 - Missing]"/>
        <member name="[CB - Account].[Account CB - Description].&amp;[1460105 - Missing]"/>
        <member name="[CB - Account].[Account CB - Description].&amp;[1460106 - Missing]"/>
        <member name="[CB - Account].[Account CB - Description].&amp;[1460107 - Missing]"/>
        <member name="[CB - Account].[Account CB - Description].&amp;[1460108 - Missing]"/>
        <member name="[CB - Account].[Account CB - Description].&amp;[1460109 - Missing]"/>
        <member name="[CB - Account].[Account CB - Description].&amp;[1460110 - Missing]"/>
        <member name="[CB - Account].[Account CB - Description].&amp;[1460111 - Missing]"/>
        <member name="[CB - Account].[Account CB - Description].&amp;[1460119 - Missing]"/>
        <member name="[CB - Account].[Account CB - Description].&amp;[1460120 - Missing]"/>
        <member name="[CB - Account].[Account CB - Description].&amp;[1460123 - Missing]"/>
        <member name="[CB - Account].[Account CB - Description].&amp;[1460136 - Missing]"/>
        <member name="[CB - Account].[Account CB - Description].&amp;[1460137 - Missing]"/>
        <member name="[CB - Account].[Account CB - Description].&amp;[1460138 - Missing]"/>
        <member name="[CB - Account].[Account CB - Description].&amp;[1460139 - Missing]"/>
        <member name="[CB - Account].[Account CB - Description].&amp;[1460140 - Missing]"/>
        <member name="[CB - Account].[Account CB - Description].&amp;[1460141 - Missing]"/>
        <member name="[CB - Account].[Account CB - Description].&amp;[1460142 - Missing]"/>
        <member name="[CB - Account].[Account CB - Description].&amp;[1460158 - Missing]"/>
        <member name="[CB - Account].[Account CB - Description].&amp;[1460160 - Missing]"/>
        <member name="[CB - Account].[Account CB - Description].&amp;[1460162 - Missing]"/>
        <member name="[CB - Account].[Account CB - Description].&amp;[1460163 - Missing]"/>
        <member name="[CB - Account].[Account CB - Description].&amp;[1460165 - Missing]"/>
        <member name="[CB - Account].[Account CB - Description].&amp;[1460167 - Missing]"/>
        <member name="[CB - Account].[Account CB - Description].&amp;[1460168 - Missing]"/>
        <member name="[CB - Account].[Account CB - Description].&amp;[1460170 - Missing]"/>
        <member name="[CB - Account].[Account CB - Description].&amp;[1460171 - Missing]"/>
        <member name="[CB - Account].[Account CB - Description].&amp;[1460173 - Missing]"/>
        <member name="[CB - Account].[Account CB - Description].&amp;[1460174 - Missing]"/>
        <member name="[CB - Account].[Account CB - Description].&amp;[1460179 - Missing]"/>
        <member name="[CB - Account].[Account CB - Description].&amp;[1460180 - Missing]"/>
        <member name="[CB - Account].[Account CB - Description].&amp;[1460181 - Missing]"/>
        <member name="[CB - Account].[Account CB - Description].&amp;[1460182 - Missing]"/>
        <member name="[CB - Account].[Account CB - Description].&amp;[1460183 - Missing]"/>
        <member name="[CB - Account].[Account CB - Description].&amp;[1460184 - Missing]"/>
        <member name="[CB - Account].[Account CB - Description].&amp;[1460185 - Missing]"/>
        <member name="[CB - Account].[Account CB - Description].&amp;[1460186 - Missing]"/>
        <member name="[CB - Account].[Account CB - Description].&amp;[1460187 - Missing]"/>
        <member name="[CB - Account].[Account CB - Description].&amp;[1460188 - Missing]"/>
        <member name="[CB - Account].[Account CB - Description].&amp;[1460189 - Missing]"/>
        <member name="[CB - Account].[Account CB - Description].&amp;[1460190 - Missing]"/>
        <member name="[CB - Account].[Account CB - Description].&amp;[1460191 - Missing]"/>
        <member name="[CB - Account].[Account CB - Description].&amp;[1460192 - Missing]"/>
        <member name="[CB - Account].[Account CB - Description].&amp;[1460193 - Missing]"/>
        <member name="[CB - Account].[Account CB - Description].&amp;[1460194 - Missing]"/>
        <member name="[CB - Account].[Account CB - Description].&amp;[1460195 - Missing]"/>
        <member name="[CB - Account].[Account CB - Description].&amp;[1460196 - Missing]"/>
        <member name="[CB - Account].[Account CB - Description].&amp;[1460198 - Missing]"/>
        <member name="[CB - Account].[Account CB - Description].&amp;[1460200 - Missing]"/>
        <member name="[CB - Account].[Account CB - Description].&amp;[1460201 - Missing]"/>
        <member name="[CB - Account].[Account CB - Description].&amp;[1460202 - Missing]"/>
        <member name="[CB - Account].[Account CB - Description].&amp;[1460203 - Missing]"/>
        <member name="[CB - Account].[Account CB - Description].&amp;[1460219 - Missing]"/>
        <member name="[CB - Account].[Account CB - Description].&amp;[1460220 - Missing]"/>
        <member name="[CB - Account].[Account CB - Description].&amp;[1460221 - Missing]"/>
        <member name="[CB - Account].[Account CB - Description].&amp;[1460222 - Missing]"/>
        <member name="[CB - Account].[Account CB - Description].&amp;[1460226 - Missing]"/>
        <member name="[CB - Account].[Account CB - Description].&amp;[1460228 - Missing]"/>
        <member name="[CB - Account].[Account CB - Description].&amp;[1460232 - Missing]"/>
        <member name="[CB - Account].[Account CB - Description].&amp;[1460234 - Missing]"/>
        <member name="[CB - Account].[Account CB - Description].&amp;[1460235 - Missing]"/>
        <member name="[CB - Account].[Account CB - Description].&amp;[1460238 - Missing]"/>
        <member name="[CB - Account].[Account CB - Description].&amp;[1460239 - Missing]"/>
        <member name="[CB - Account].[Account CB - Description].&amp;[1460240 - Missing]"/>
        <member name="[CB - Account].[Account CB - Description].&amp;[1460241 - Missing]"/>
        <member name="[CB - Account].[Account CB - Description].&amp;[1460242 - Missing]"/>
        <member name="[CB - Account].[Account CB - Description].&amp;[1460244 - Missing]"/>
        <member name="[CB - Account].[Account CB - Description].&amp;[1460247 - Missing]"/>
        <member name="[CB - Account].[Account CB - Description].&amp;[1460248 - Missing]"/>
        <member name="[CB - Account].[Account CB - Description].&amp;[1460249 - Missing]"/>
        <member name="[CB - Account].[Account CB - Description].&amp;[1460250 - Missing]"/>
        <member name="[CB - Account].[Account CB - Description].&amp;[1460252 - Missing]"/>
        <member name="[CB - Account].[Account CB - Description].&amp;[1460253 - Missing]"/>
        <member name="[CB - Account].[Account CB - Description].&amp;[1460260 - Missing]"/>
        <member name="[CB - Account].[Account CB - Description].&amp;[1460270 - Missing]"/>
        <member name="[CB - Account].[Account CB - Description].&amp;[1460280 - Missing]"/>
        <member name="[CB - Account].[Account CB - Description].&amp;[1460294 - Missing]"/>
        <member name="[CB - Account].[Account CB - Description].&amp;[1460300 - Missing]"/>
        <member name="[CB - Account].[Account CB - Description].&amp;[1460301 - Missing]"/>
        <member name="[CB - Account].[Account CB - Description].&amp;[1460302 - Missing]"/>
        <member name="[CB - Account].[Account CB - Description].&amp;[1460303 - Missing]"/>
        <member name="[CB - Account].[Account CB - Description].&amp;[1460304 - Missing]"/>
        <member name="[CB - Account].[Account CB - Description].&amp;[1460305 - Missing]"/>
        <member name="[CB - Account].[Account CB - Description].&amp;[1460306 - Missing]"/>
        <member name="[CB - Account].[Account CB - Description].&amp;[1460307 - Missing]"/>
        <member name="[CB - Account].[Account CB - Description].&amp;[1460308 - Missing]"/>
        <member name="[CB - Account].[Account CB - Description].&amp;[1460309 - Missing]"/>
        <member name="[CB - Account].[Account CB - Description].&amp;[1460311 - Missing]"/>
        <member name="[CB - Account].[Account CB - Description].&amp;[1460312 - Missing]"/>
        <member name="[CB - Account].[Account CB - Description].&amp;[1460315 - Missing]"/>
        <member name="[CB - Account].[Account CB - Description].&amp;[1460316 - Missing]"/>
        <member name="[CB - Account].[Account CB - Description].&amp;[1460317 - Missing]"/>
        <member name="[CB - Account].[Account CB - Description].&amp;[1460318 - Missing]"/>
        <member name="[CB - Account].[Account CB - Description].&amp;[1460319 - Missing]"/>
        <member name="[CB - Account].[Account CB - Description].&amp;[1460320 - Missing]"/>
        <member name="[CB - Account].[Account CB - Description].&amp;[1460323 - Missing]"/>
        <member name="[CB - Account].[Account CB - Description].&amp;[1460324 - Missing]"/>
        <member name="[CB - Account].[Account CB - Description].&amp;[1460325 - Missing]"/>
        <member name="[CB - Account].[Account CB - Description].&amp;[1460328 - Missing]"/>
        <member name="[CB - Account].[Account CB - Description].&amp;[1460329 - Missing]"/>
        <member name="[CB - Account].[Account CB - Description].&amp;[1460331 - Missing]"/>
        <member name="[CB - Account].[Account CB - Description].&amp;[1460332 - Missing]"/>
        <member name="[CB - Account].[Account CB - Description].&amp;[1460333 - Missing]"/>
        <member name="[CB - Account].[Account CB - Description].&amp;[1460334 - Missing]"/>
        <member name="[CB - Account].[Account CB - Description].&amp;[1460335 - Missing]"/>
        <member name="[CB - Account].[Account CB - Description].&amp;[1460337 - Missing]"/>
        <member name="[CB - Account].[Account CB - Description].&amp;[1460338 - Missing]"/>
        <member name="[CB - Account].[Account CB - Description].&amp;[1460339 - Missing]"/>
        <member name="[CB - Account].[Account CB - Description].&amp;[1460341 - Missing]"/>
        <member name="[CB - Account].[Account CB - Description].&amp;[1460344 - Missing]"/>
        <member name="[CB - Account].[Account CB - Description].&amp;[1460346 - Missing]"/>
        <member name="[CB - Account].[Account CB - Description].&amp;[1460347 - Missing]"/>
        <member name="[CB - Account].[Account CB - Description].&amp;[1460348 - Missing]"/>
        <member name="[CB - Account].[Account CB - Description].&amp;[1460349 - Missing]"/>
        <member name="[CB - Account].[Account CB - Description].&amp;[1460350 - Missing]"/>
        <member name="[CB - Account].[Account CB - Description].&amp;[1460351 - Missing]"/>
        <member name="[CB - Account].[Account CB - Description].&amp;[1460352 - Missing]"/>
        <member name="[CB - Account].[Account CB - Description].&amp;[1460353 - Missing]"/>
        <member name="[CB - Account].[Account CB - Description].&amp;[1460354 - Missing]"/>
        <member name="[CB - Account].[Account CB - Description].&amp;[1460356 - Missing]"/>
        <member name="[CB - Account].[Account CB - Description].&amp;[1460357 - Missing]"/>
        <member name="[CB - Account].[Account CB - Description].&amp;[1460360 - Missing]"/>
        <member name="[CB - Account].[Account CB - Description].&amp;[1460363 - Missing]"/>
        <member name="[CB - Account].[Account CB - Description].&amp;[1460364 - Missing]"/>
        <member name="[CB - Account].[Account CB - Description].&amp;[1460365 - Missing]"/>
        <member name="[CB - Account].[Account CB - Description].&amp;[1460366 - Missing]"/>
        <member name="[CB - Account].[Account CB - Description].&amp;[1460367 - Missing]"/>
        <member name="[CB - Account].[Account CB - Description].&amp;[1460369 - Missing]"/>
        <member name="[CB - Account].[Account CB - Description].&amp;[1460370 - Missing]"/>
        <member name="[CB - Account].[Account CB - Description].&amp;[1460371 - Missing]"/>
        <member name="[CB - Account].[Account CB - Description].&amp;[1460372 - Missing]"/>
        <member name="[CB - Account].[Account CB - Description].&amp;[1460373 - Missing]"/>
        <member name="[CB - Account].[Account CB - Description].&amp;[1460374 - Missing]"/>
        <member name="[CB - Account].[Account CB - Description].&amp;[1460376 - Missing]"/>
        <member name="[CB - Account].[Account CB - Description].&amp;[1460377 - Missing]"/>
        <member name="[CB - Account].[Account CB - Description].&amp;[1460378 - Missing]"/>
        <member name="[CB - Account].[Account CB - Description].&amp;[1460379 - Missing]"/>
        <member name="[CB - Account].[Account CB - Description].&amp;[1460380 - Missing]"/>
        <member name="[CB - Account].[Account CB - Description].&amp;[1460381 - Missing]"/>
        <member name="[CB - Account].[Account CB - Description].&amp;[1460382 - Missing]"/>
        <member name="[CB - Account].[Account CB - Description].&amp;[1460383 - Missing]"/>
        <member name="[CB - Account].[Account CB - Description].&amp;[1460384 - Missing]"/>
        <member name="[CB - Account].[Account CB - Description].&amp;[1469002 - Missing]"/>
        <member name="[CB - Account].[Account CB - Description].&amp;[1469003 - Missing]"/>
        <member name="[CB - Account].[Account CB - Description].&amp;[1495000 - Missing]"/>
        <member name="[CB - Account].[Account CB - Description].&amp;[1495001 - Missing]"/>
        <member name="[CB - Account].[Account CB - Description].&amp;[1510000 - Missing]"/>
        <member name="[CB - Account].[Account CB - Description].&amp;[1510001 - Missing]"/>
        <member name="[CB - Account].[Account CB - Description].&amp;[1530001 - Missing]"/>
        <member name="[CB - Account].[Account CB - Description].&amp;[1530002 - Missing]"/>
        <member name="[CB - Account].[Account CB - Description].&amp;[1540001 - Missing]"/>
        <member name="[CB - Account].[Account CB - Description].&amp;[1540002 - Missing]"/>
        <member name="[CB - Account].[Account CB - Description].&amp;[1540003 - Missing]"/>
        <member name="[CB - Account].[Account CB - Description].&amp;[1549001 - Missing]"/>
        <member name="[CB - Account].[Account CB - Description].&amp;[1560002 - Missing]"/>
        <member name="[CB - Account].[Account CB - Description].&amp;[1560003 - Missing]"/>
        <member name="[CB - Account].[Account CB - Description].&amp;[1630001 - Missing]"/>
        <member name="[CB - Account].[Account CB - Description].&amp;[1641001 - Missing]"/>
        <member name="[CB - Account].[Account CB - Description].&amp;[1641002 - Missing]"/>
        <member name="[CB - Account].[Account CB - Description].&amp;[1641006 - Missing]"/>
        <member name="[CB - Account].[Account CB - Description].&amp;[1642001 - Missing]"/>
        <member name="[CB - Account].[Account CB - Description].&amp;[1642002 - Missing]"/>
        <member name="[CB - Account].[Account CB - Description].&amp;[1643001 - Missing]"/>
        <member name="[CB - Account].[Account CB - Description].&amp;[1643002 - Missing]"/>
        <member name="[CB - Account].[Account CB - Description].&amp;[1650001 - Missing]"/>
        <member name="[CB - Account].[Account CB - Description].&amp;[1650002 - Missing]"/>
        <member name="[CB - Account].[Account CB - Description].&amp;[1650003 - Missing]"/>
        <member name="[CB - Account].[Account CB - Description].&amp;[1650004 - Missing]"/>
        <member name="[CB - Account].[Account CB - Description].&amp;[1650005 - Missing]"/>
        <member name="[CB - Account].[Account CB - Description].&amp;[1650006 - Missing]"/>
        <member name="[CB - Account].[Account CB - Description].&amp;[1650007 - Missing]"/>
        <member name="[CB - Account].[Account CB - Description].&amp;[1650010 - Missing]"/>
        <member name="[CB - Account].[Account CB - Description].&amp;[1650011 - Missing]"/>
        <member name="[CB - Account].[Account CB - Description].&amp;[1650013 - Missing]"/>
        <member name="[CB - Account].[Account CB - Description].&amp;[1650014 - Missing]"/>
        <member name="[CB - Account].[Account CB - Description].&amp;[1650015 - Missing]"/>
        <member name="[CB - Account].[Account CB - Description].&amp;[1650016 - Missing]"/>
        <member name="[CB - Account].[Account CB - Description].&amp;[1650017 - Missing]"/>
        <member name="[CB - Account].[Account CB - Description].&amp;[1650018 - Missing]"/>
        <member name="[CB - Account].[Account CB - Description].&amp;[1650019 - Missing]"/>
        <member name="[CB - Account].[Account CB - Description].&amp;[1650020 - Missing]"/>
        <member name="[CB - Account].[Account CB - Description].&amp;[1650021 - Missing]"/>
        <member name="[CB - Account].[Account CB - Description].&amp;[1650022 - Missing]"/>
        <member name="[CB - Account].[Account CB - Description].&amp;[1650023 - Missing]"/>
        <member name="[CB - Account].[Account CB - Description].&amp;[1650024 - Missing]"/>
        <member name="[CB - Account].[Account CB - Description].&amp;[1650030 - Missing]"/>
        <member name="[CB - Account].[Account CB - Description].&amp;[1650031 - Missing]"/>
        <member name="[CB - Account].[Account CB - Description].&amp;[1650032 - Missing]"/>
        <member name="[CB - Account].[Account CB - Description].&amp;[1650033 - Missing]"/>
        <member name="[CB - Account].[Account CB - Description].&amp;[1650034 - Missing]"/>
        <member name="[CB - Account].[Account CB - Description].&amp;[1650035 - Missing]"/>
        <member name="[CB - Account].[Account CB - Description].&amp;[1650036 - Missing]"/>
        <member name="[CB - Account].[Account CB - Description].&amp;[1650037 - Missing]"/>
        <member name="[CB - Account].[Account CB - Description].&amp;[1650038 - Missing]"/>
        <member name="[CB - Account].[Account CB - Description].&amp;[1650039 - Missing]"/>
        <member name="[CB - Account].[Account CB - Description].&amp;[1650040 - Missing]"/>
        <member name="[CB - Account].[Account CB - Description].&amp;[1650041 - Missing]"/>
        <member name="[CB - Account].[Account CB - Description].&amp;[1650043 - Missing]"/>
        <member name="[CB - Account].[Account CB - Description].&amp;[1650045 - Missing]"/>
        <member name="[CB - Account].[Account CB - Description].&amp;[1650046 - Missing]"/>
        <member name="[CB - Account].[Account CB - Description].&amp;[1650047 - Missing]"/>
        <member name="[CB - Account].[Account CB - Description].&amp;[1650049 - Missing]"/>
        <member name="[CB - Account].[Account CB - Description].&amp;[1650051 - Missing]"/>
        <member name="[CB - Account].[Account CB - Description].&amp;[1650053 - Missing]"/>
        <member name="[CB - Account].[Account CB - Description].&amp;[1650056 - Missing]"/>
        <member name="[CB - Account].[Account CB - Description].&amp;[1650057 - Missing]"/>
        <member name="[CB - Account].[Account CB - Description].&amp;[1650058 - Missing]"/>
        <member name="[CB - Account].[Account CB - Description].&amp;[1650059 - Missing]"/>
        <member name="[CB - Account].[Account CB - Description].&amp;[1650060 - Missing]"/>
        <member name="[CB - Account].[Account CB - Description].&amp;[1650061 - Missing]"/>
        <member name="[CB - Account].[Account CB - Description].&amp;[1650062 - Missing]"/>
        <member name="[CB - Account].[Account CB - Description].&amp;[1710001 - Missing]"/>
        <member name="[CB - Account].[Account CB - Description].&amp;[1740001 - Missing]"/>
        <member name="[CB - Account].[Account CB - Description].&amp;[1740002 - Missing]"/>
        <member name="[CB - Account].[Account CB - Description].&amp;[1740003 - Missing]"/>
        <member name="[CB - Account].[Account CB - Description].&amp;[1740004 - Missing]"/>
        <member name="[CB - Account].[Account CB - Description].&amp;[1740005 - Missing]"/>
        <member name="[CB - Account].[Account CB - Description].&amp;[1740006 - Missing]"/>
        <member name="[CB - Account].[Account CB - Description].&amp;[1740007 - Missing]"/>
        <member name="[CB - Account].[Account CB - Description].&amp;[1740008 - Missing]"/>
        <member name="[CB - Account].[Account CB - Description].&amp;[1740009 - Missing]"/>
        <member name="[CB - Account].[Account CB - Description].&amp;[1740010 - Missing]"/>
        <member name="[CB - Account].[Account CB - Description].&amp;[1740012 - Missing]"/>
        <member name="[CB - Account].[Account CB - Description].&amp;[1740013 - Missing]"/>
        <member name="[CB - Account].[Account CB - Description].&amp;[1740014 - Missing]"/>
        <member name="[CB - Account].[Account CB - Description].&amp;[1740015 - Missing]"/>
        <member name="[CB - Account].[Account CB - Description].&amp;[1740016 - Missing]"/>
        <member name="[CB - Account].[Account CB - Description].&amp;[1740017 - Missing]"/>
        <member name="[CB - Account].[Account CB - Description].&amp;[1740019 - Missing]"/>
        <member name="[CB - Account].[Account CB - Description].&amp;[1740020 - Missing]"/>
        <member name="[CB - Account].[Account CB - Description].&amp;[1740022 - Missing]"/>
        <member name="[CB - Account].[Account CB - Description].&amp;[1740023 - Missing]"/>
        <member name="[CB - Account].[Account CB - Description].&amp;[1810001 - Missing]"/>
        <member name="[CB - Account].[Account CB - Description].&amp;[1810002 - Missing]"/>
        <member name="[CB - Account].[Account CB - Description].&amp;[1810003 - Missing]"/>
        <member name="[CB - Account].[Account CB - Description].&amp;[1810004 - Missing]"/>
        <member name="[CB - Account].[Account CB - Description].&amp;[1810005 - Missing]"/>
        <member name="[CB - Account].[Account CB - Description].&amp;[1810006 - Missing]"/>
        <member name="[CB - Account].[Account CB - Description].&amp;[1810009 - Missing]"/>
        <member name="[CB - Account].[Account CB - Description].&amp;[1810010 - Missing]"/>
        <member name="[CB - Account].[Account CB - Description].&amp;[1810011 - Missing]"/>
        <member name="[CB - Account].[Account CB - Description].&amp;[1810012 - Missing]"/>
        <member name="[CB - Account].[Account CB - Description].&amp;[1810013 - Missing]"/>
        <member name="[CB - Account].[Account CB - Description].&amp;[1810014 - Missing]"/>
        <member name="[CB - Account].[Account CB - Description].&amp;[1810015 - Missing]"/>
        <member name="[CB - Account].[Account CB - Description].&amp;[1810017 - Missing]"/>
        <member name="[CB - Account].[Account CB - Description].&amp;[1810018 - Missing]"/>
        <member name="[CB - Account].[Account CB - Description].&amp;[1810020 - Missing]"/>
        <member name="[CB - Account].[Account CB - Description].&amp;[1810021 - Missing]"/>
        <member name="[CB - Account].[Account CB - Description].&amp;[1810022 - Missing]"/>
        <member name="[CB - Account].[Account CB - Description].&amp;[1810023 - Missing]"/>
        <member name="[CB - Account].[Account CB - Description].&amp;[1810024 - Missing]"/>
        <member name="[CB - Account].[Account CB - Description].&amp;[1810025 - Missing]"/>
        <member name="[CB - Account].[Account CB - Description].&amp;[1810026 - Missing]"/>
        <member name="[CB - Account].[Account CB - Description].&amp;[1810027 - Missing]"/>
        <member name="[CB - Account].[Account CB - Description].&amp;[1810028 - Missing]"/>
        <member name="[CB - Account].[Account CB - Description].&amp;[1810029 - Missing]"/>
        <member name="[CB - Account].[Account CB - Description].&amp;[1810030 - Missing]"/>
        <member name="[CB - Account].[Account CB - Description].&amp;[1810031 - Missing]"/>
        <member name="[CB - Account].[Account CB - Description].&amp;[1810032 - Missing]"/>
        <member name="[CB - Account].[Account CB - Description].&amp;[1810033 - Missing]"/>
        <member name="[CB - Account].[Account CB - Description].&amp;[1810034 - Missing]"/>
        <member name="[CB - Account].[Account CB - Description].&amp;[1810035 - Missing]"/>
        <member name="[CB - Account].[Account CB - Description].&amp;[1810036 - Missing]"/>
        <member name="[CB - Account].[Account CB - Description].&amp;[1810037 - Missing]"/>
        <member name="[CB - Account].[Account CB - Description].&amp;[1823001 - Missing]"/>
        <member name="[CB - Account].[Account CB - Description].&amp;[1823002 - Missing]"/>
        <member name="[CB - Account].[Account CB - Description].&amp;[1823004 - Missing]"/>
        <member name="[CB - Account].[Account CB - Description].&amp;[1823005 - Missing]"/>
        <member name="[CB - Account].[Account CB - Description].&amp;[1823006 - Missing]"/>
        <member name="[CB - Account].[Account CB - Description].&amp;[1823007 - Missing]"/>
        <member name="[CB - Account].[Account CB - Description].&amp;[1823008 - Missing]"/>
        <member name="[CB - Account].[Account CB - Description].&amp;[1823009 - Missing]"/>
        <member name="[CB - Account].[Account CB - Description].&amp;[1823010 - Missing]"/>
        <member name="[CB - Account].[Account CB - Description].&amp;[1823011 - Missing]"/>
        <member name="[CB - Account].[Account CB - Description].&amp;[1823012 - Missing]"/>
        <member name="[CB - Account].[Account CB - Description].&amp;[1823013 - Missing]"/>
        <member name="[CB - Account].[Account CB - Description].&amp;[1823014 - Missing]"/>
        <member name="[CB - Account].[Account CB - Description].&amp;[1823015 - Missing]"/>
        <member name="[CB - Account].[Account CB - Description].&amp;[1823017 - Missing]"/>
        <member name="[CB - Account].[Account CB - Description].&amp;[1823018 - Missing]"/>
        <member name="[CB - Account].[Account CB - Description].&amp;[1823020 - Missing]"/>
        <member name="[CB - Account].[Account CB - Description].&amp;[1823021 - Missing]"/>
        <member name="[CB - Account].[Account CB - Description].&amp;[1823023 - Missing]"/>
        <member name="[CB - Account].[Account CB - Description].&amp;[1823024 - Missing]"/>
        <member name="[CB - Account].[Account CB - Description].&amp;[1823025 - Missing]"/>
        <member name="[CB - Account].[Account CB - Description].&amp;[1823026 - Missing]"/>
        <member name="[CB - Account].[Account CB - Description].&amp;[1823027 - Missing]"/>
        <member name="[CB - Account].[Account CB - Description].&amp;[1823028 - Missing]"/>
        <member name="[CB - Account].[Account CB - Description].&amp;[1823030 - Missing]"/>
        <member name="[CB - Account].[Account CB - Description].&amp;[1823031 - Missing]"/>
        <member name="[CB - Account].[Account CB - Description].&amp;[1823032 - Missing]"/>
        <member name="[CB - Account].[Account CB - Description].&amp;[1823035 - Missing]"/>
        <member name="[CB - Account].[Account CB - Description].&amp;[1823038 - Missing]"/>
        <member name="[CB - Account].[Account CB - Description].&amp;[1823040 - Missing]"/>
        <member name="[CB - Account].[Account CB - Description].&amp;[1823042 - Missing]"/>
        <member name="[CB - Account].[Account CB - Description].&amp;[1823043 - Missing]"/>
        <member name="[CB - Account].[Account CB - Description].&amp;[1823044 - Missing]"/>
        <member name="[CB - Account].[Account CB - Description].&amp;[1823045 - Missing]"/>
        <member name="[CB - Account].[Account CB - Description].&amp;[1823046 - Missing]"/>
        <member name="[CB - Account].[Account CB - Description].&amp;[1823047 - Missing]"/>
        <member name="[CB - Account].[Account CB - Description].&amp;[1823048 - Missing]"/>
        <member name="[CB - Account].[Account CB - Description].&amp;[1823049 - Missing]"/>
        <member name="[CB - Account].[Account CB - Description].&amp;[1823051 - Missing]"/>
        <member name="[CB - Account].[Account CB - Description].&amp;[1823052 - Missing]"/>
        <member name="[CB - Account].[Account CB - Description].&amp;[1823053 - Missing]"/>
        <member name="[CB - Account].[Account CB - Description].&amp;[1823054 - Missing]"/>
        <member name="[CB - Account].[Account CB - Description].&amp;[1823055 - Missing]"/>
        <member name="[CB - Account].[Account CB - Description].&amp;[1823056 - Missing]"/>
        <member name="[CB - Account].[Account CB - Description].&amp;[1823058 - Missing]"/>
        <member name="[CB - Account].[Account CB - Description].&amp;[1823059 - Missing]"/>
        <member name="[CB - Account].[Account CB - Description].&amp;[1823060 - Missing]"/>
        <member name="[CB - Account].[Account CB - Description].&amp;[1823061 - Missing]"/>
        <member name="[CB - Account].[Account CB - Description].&amp;[1823062 - Missing]"/>
        <member name="[CB - Account].[Account CB - Description].&amp;[1823063 - Missing]"/>
        <member name="[CB - Account].[Account CB - Description].&amp;[1823064 - Missing]"/>
        <member name="[CB - Account].[Account CB - Description].&amp;[1823065 - Missing]"/>
        <member name="[CB - Account].[Account CB - Description].&amp;[1823067 - Missing]"/>
        <member name="[CB - Account].[Account CB - Description].&amp;[1823069 - Missing]"/>
        <member name="[CB - Account].[Account CB - Description].&amp;[1823070 - Missing]"/>
        <member name="[CB - Account].[Account CB - Description].&amp;[1823071 - Missing]"/>
        <member name="[CB - Account].[Account CB - Description].&amp;[1823073 - Missing]"/>
        <member name="[CB - Account].[Account CB - Description].&amp;[1823074 - Missing]"/>
        <member name="[CB - Account].[Account CB - Description].&amp;[1823075 - Missing]"/>
        <member name="[CB - Account].[Account CB - Description].&amp;[1823076 - Missing]"/>
        <member name="[CB - Account].[Account CB - Description].&amp;[1823077 - Missing]"/>
        <member name="[CB - Account].[Account CB - Description].&amp;[1823082 - Missing]"/>
        <member name="[CB - Account].[Account CB - Description].&amp;[1823083 - Missing]"/>
        <member name="[CB - Account].[Account CB - Description].&amp;[1823084 - Missing]"/>
        <member name="[CB - Account].[Account CB - Description].&amp;[1823085 - Missing]"/>
        <member name="[CB - Account].[Account CB - Description].&amp;[1823086 - Missing]"/>
        <member name="[CB - Account].[Account CB - Description].&amp;[1823087 - Missing]"/>
        <member name="[CB - Account].[Account CB - Description].&amp;[1823088 - Missing]"/>
        <member name="[CB - Account].[Account CB - Description].&amp;[1823090 - Missing]"/>
        <member name="[CB - Account].[Account CB - Description].&amp;[1823091 - Missing]"/>
        <member name="[CB - Account].[Account CB - Description].&amp;[1823092 - Missing]"/>
        <member name="[CB - Account].[Account CB - Description].&amp;[1823093 - Missing]"/>
        <member name="[CB - Account].[Account CB - Description].&amp;[1823094 - Missing]"/>
        <member name="[CB - Account].[Account CB - Description].&amp;[1823096 - Missing]"/>
        <member name="[CB - Account].[Account CB - Description].&amp;[1823098 - Missing]"/>
        <member name="[CB - Account].[Account CB - Description].&amp;[1823099 - Missing]"/>
        <member name="[CB - Account].[Account CB - Description].&amp;[1823120 - Missing]"/>
        <member name="[CB - Account].[Account CB - Description].&amp;[1823121 - Missing]"/>
        <member name="[CB - Account].[Account CB - Description].&amp;[1823141 - Missing]"/>
        <member name="[CB - Account].[Account CB - Description].&amp;[1823142 - Missing]"/>
        <member name="[CB - Account].[Account CB - Description].&amp;[1823143 - Missing]"/>
        <member name="[CB - Account].[Account CB - Description].&amp;[1823144 - Missing]"/>
        <member name="[CB - Account].[Account CB - Description].&amp;[1823145 - Missing]"/>
        <member name="[CB - Account].[Account CB - Description].&amp;[1823147 - Missing]"/>
        <member name="[CB - Account].[Account CB - Description].&amp;[1823148 - Missing]"/>
        <member name="[CB - Account].[Account CB - Description].&amp;[1823149 - Missing]"/>
        <member name="[CB - Account].[Account CB - Description].&amp;[1823150 - Missing]"/>
        <member name="[CB - Account].[Account CB - Description].&amp;[1823151 - Missing]"/>
        <member name="[CB - Account].[Account CB - Description].&amp;[1823152 - Missing]"/>
        <member name="[CB - Account].[Account CB - Description].&amp;[1823153 - Missing]"/>
        <member name="[CB - Account].[Account CB - Description].&amp;[1823154 - Missing]"/>
        <member name="[CB - Account].[Account CB - Description].&amp;[1823155 - Missing]"/>
        <member name="[CB - Account].[Account CB - Description].&amp;[1823156 - Missing]"/>
        <member name="[CB - Account].[Account CB - Description].&amp;[1823157 - Missing]"/>
        <member name="[CB - Account].[Account CB - Description].&amp;[1823166 - Missing]"/>
        <member name="[CB - Account].[Account CB - Description].&amp;[1823167 - Missing]"/>
        <member name="[CB - Account].[Account CB - Description].&amp;[1823168 - Missing]"/>
        <member name="[CB - Account].[Account CB - Description].&amp;[1823169 - Missing]"/>
        <member name="[CB - Account].[Account CB - Description].&amp;[1823170 - Missing]"/>
        <member name="[CB - Account].[Account CB - Description].&amp;[1823171 - Missing]"/>
        <member name="[CB - Account].[Account CB - Description].&amp;[1823172 - Missing]"/>
        <member name="[CB - Account].[Account CB - Description].&amp;[1823173 - Missing]"/>
        <member name="[CB - Account].[Account CB - Description].&amp;[1831001 - Missing]"/>
        <member name="[CB - Account].[Account CB - Description].&amp;[1832001 - Missing]"/>
        <member name="[CB - Account].[Account CB - Description].&amp;[1840001 - Missing]"/>
        <member name="[CB - Account].[Account CB - Description].&amp;[1840002 - Missing]"/>
        <member name="[CB - Account].[Account CB - Description].&amp;[1840003 - Missing]"/>
        <member name="[CB - Account].[Account CB - Description].&amp;[1840005 - Missing]"/>
        <member name="[CB - Account].[Account CB - Description].&amp;[1840006 - Missing]"/>
        <member name="[CB - Account].[Account CB - Description].&amp;[1840007 - Missing]"/>
        <member name="[CB - Account].[Account CB - Description].&amp;[1840009 - Missing]"/>
        <member name="[CB - Account].[Account CB - Description].&amp;[1840010 - Missing]"/>
        <member name="[CB - Account].[Account CB - Description].&amp;[1840011 - Missing]"/>
        <member name="[CB - Account].[Account CB - Description].&amp;[1840012 - Missing]"/>
        <member name="[CB - Account].[Account CB - Description].&amp;[1840013 - Missing]"/>
        <member name="[CB - Account].[Account CB - Description].&amp;[1840015 - Missing]"/>
        <member name="[CB - Account].[Account CB - Description].&amp;[1840016 - Missing]"/>
        <member name="[CB - Account].[Account CB - Description].&amp;[1840021 - Missing]"/>
        <member name="[CB - Account].[Account CB - Description].&amp;[1840022 - Missing]"/>
        <member name="[CB - Account].[Account CB - Description].&amp;[1840023 - Missing]"/>
        <member name="[CB - Account].[Account CB - Description].&amp;[1840026 - Missing]"/>
        <member name="[CB - Account].[Account CB - Description].&amp;[1840027 - Missing]"/>
        <member name="[CB - Account].[Account CB - Description].&amp;[1840029 - Missing]"/>
        <member name="[CB - Account].[Account CB - Description].&amp;[1840031 - Missing]"/>
        <member name="[CB - Account].[Account CB - Description].&amp;[1840033 - Missing]"/>
        <member name="[CB - Account].[Account CB - Description].&amp;[1840034 - Missing]"/>
        <member name="[CB - Account].[Account CB - Description].&amp;[1840035 - Missing]"/>
        <member name="[CB - Account].[Account CB - Description].&amp;[1840036 - Missing]"/>
        <member name="[CB - Account].[Account CB - Description].&amp;[1840037 - Missing]"/>
        <member name="[CB - Account].[Account CB - Description].&amp;[1840038 - Missing]"/>
        <member name="[CB - Account].[Account CB - Description].&amp;[1840046 - Missing]"/>
        <member name="[CB - Account].[Account CB - Description].&amp;[1840049 - Missing]"/>
        <member name="[CB - Account].[Account CB - Description].&amp;[1840050 - Missing]"/>
        <member name="[CB - Account].[Account CB - Description].&amp;[1840051 - Missing]"/>
        <member name="[CB - Account].[Account CB - Description].&amp;[1840053 - Missing]"/>
        <member name="[CB - Account].[Account CB - Description].&amp;[1840054 - Missing]"/>
        <member name="[CB - Account].[Account CB - Description].&amp;[1840301 - Missing]"/>
        <member name="[CB - Account].[Account CB - Description].&amp;[1840302 - Missing]"/>
        <member name="[CB - Account].[Account CB - Description].&amp;[1840303 - Missing]"/>
        <member name="[CB - Account].[Account CB - Description].&amp;[1840304 - Missing]"/>
        <member name="[CB - Account].[Account CB - Description].&amp;[1840307 - Missing]"/>
        <member name="[CB - Account].[Account CB - Description].&amp;[1840308 - Missing]"/>
        <member name="[CB - Account].[Account CB - Description].&amp;[1840309 - Missing]"/>
        <member name="[CB - Account].[Account CB - Description].&amp;[1840902 - Missing]"/>
        <member name="[CB - Account].[Account CB - Description].&amp;[1840903 - Missing]"/>
        <member name="[CB - Account].[Account CB - Description].&amp;[1840917 - Missing]"/>
        <member name="[CB - Account].[Account CB - Description].&amp;[1840918 - Missing]"/>
        <member name="[CB - Account].[Account CB - Description].&amp;[1840999 - Missing]"/>
        <member name="[CB - Account].[Account CB - Description].&amp;[1841001 - Missing]"/>
        <member name="[CB - Account].[Account CB - Description].&amp;[1841065 - Missing]"/>
        <member name="[CB - Account].[Account CB - Description].&amp;[1841066 - Missing]"/>
        <member name="[CB - Account].[Account CB - Description].&amp;[1842001 - Missing]"/>
        <member name="[CB - Account].[Account CB - Description].&amp;[1843001 - Missing]"/>
        <member name="[CB - Account].[Account CB - Description].&amp;[1845001 - Missing]"/>
        <member name="[CB - Account].[Account CB - Description].&amp;[1845002 - Missing]"/>
        <member name="[CB - Account].[Account CB - Description].&amp;[1845003 - Missing]"/>
        <member name="[CB - Account].[Account CB - Description].&amp;[1845004 - Missing]"/>
        <member name="[CB - Account].[Account CB - Description].&amp;[1845005 - Missing]"/>
        <member name="[CB - Account].[Account CB - Description].&amp;[1845006 - Missing]"/>
        <member name="[CB - Account].[Account CB - Description].&amp;[1846001 - Missing]"/>
        <member name="[CB - Account].[Account CB - Description].&amp;[1846002 - Missing]"/>
        <member name="[CB - Account].[Account CB - Description].&amp;[1847001 - Missing]"/>
        <member name="[CB - Account].[Account CB - Description].&amp;[1847002 - Missing]"/>
        <member name="[CB - Account].[Account CB - Description].&amp;[1848001 - Missing]"/>
        <member name="[CB - Account].[Account CB - Description].&amp;[1849001 - Missing]"/>
        <member name="[CB - Account].[Account CB - Description].&amp;[1849002 - Missing]"/>
        <member name="[CB - Account].[Account CB - Description].&amp;[1860001 - Missing]"/>
        <member name="[CB - Account].[Account CB - Description].&amp;[1860003 - Missing]"/>
        <member name="[CB - Account].[Account CB - Description].&amp;[1860004 - Missing]"/>
        <member name="[CB - Account].[Account CB - Description].&amp;[1860005 - Missing]"/>
        <member name="[CB - Account].[Account CB - Description].&amp;[1860006 - Missing]"/>
        <member name="[CB - Account].[Account CB - Description].&amp;[1860007 - Missing]"/>
        <member name="[CB - Account].[Account CB - Description].&amp;[1860008 - Missing]"/>
        <member name="[CB - Account].[Account CB - Description].&amp;[1860010 - Missing]"/>
        <member name="[CB - Account].[Account CB - Description].&amp;[1860011 - Missing]"/>
        <member name="[CB - Account].[Account CB - Description].&amp;[1860013 - Missing]"/>
        <member name="[CB - Account].[Account CB - Description].&amp;[1860014 - Missing]"/>
        <member name="[CB - Account].[Account CB - Description].&amp;[1860015 - Missing]"/>
        <member name="[CB - Account].[Account CB - Description].&amp;[1860016 - Missing]"/>
        <member name="[CB - Account].[Account CB - Description].&amp;[1860017 - Missing]"/>
        <member name="[CB - Account].[Account CB - Description].&amp;[1860018 - Missing]"/>
        <member name="[CB - Account].[Account CB - Description].&amp;[1860019 - Missing]"/>
        <member name="[CB - Account].[Account CB - Description].&amp;[1860021 - Missing]"/>
        <member name="[CB - Account].[Account CB - Description].&amp;[1860022 - Missing]"/>
        <member name="[CB - Account].[Account CB - Description].&amp;[1860023 - Missing]"/>
        <member name="[CB - Account].[Account CB - Description].&amp;[1860024 - Missing]"/>
        <member name="[CB - Account].[Account CB - Description].&amp;[1860025 - Missing]"/>
        <member name="[CB - Account].[Account CB - Description].&amp;[1860026 - Missing]"/>
        <member name="[CB - Account].[Account CB - Description].&amp;[1860027 - Missing]"/>
        <member name="[CB - Account].[Account CB - Description].&amp;[1860028 - Missing]"/>
        <member name="[CB - Account].[Account CB - Description].&amp;[1860029 - Missing]"/>
        <member name="[CB - Account].[Account CB - Description].&amp;[1860030 - Missing]"/>
        <member name="[CB - Account].[Account CB - Description].&amp;[1860031 - Missing]"/>
        <member name="[CB - Account].[Account CB - Description].&amp;[1860032 - Missing]"/>
        <member name="[CB - Account].[Account CB - Description].&amp;[1860033 - Missing]"/>
        <member name="[CB - Account].[Account CB - Description].&amp;[1860034 - Missing]"/>
        <member name="[CB - Account].[Account CB - Description].&amp;[1860035 - Missing]"/>
        <member name="[CB - Account].[Account CB - Description].&amp;[1860078 - Missing]"/>
        <member name="[CB - Account].[Account CB - Description].&amp;[1860079 - Missing]"/>
        <member name="[CB - Account].[Account CB - Description].&amp;[1860087 - Missing]"/>
        <member name="[CB - Account].[Account CB - Description].&amp;[1860089 - Missing]"/>
        <member name="[CB - Account].[Account CB - Description].&amp;[1860090 - Missing]"/>
        <member name="[CB - Account].[Account CB - Description].&amp;[1860091 - Missing]"/>
        <member name="[CB - Account].[Account CB - Description].&amp;[1860092 - Missing]"/>
        <member name="[CB - Account].[Account CB - Description].&amp;[1860093 - Missing]"/>
        <member name="[CB - Account].[Account CB - Description].&amp;[1860094 - Missing]"/>
        <member name="[CB - Account].[Account CB - Description].&amp;[1860095 - Missing]"/>
        <member name="[CB - Account].[Account CB - Description].&amp;[1860096 - Missing]"/>
        <member name="[CB - Account].[Account CB - Description].&amp;[1860097 - Missing]"/>
        <member name="[CB - Account].[Account CB - Description].&amp;[1860102 - Missing]"/>
        <member name="[CB - Account].[Account CB - Description].&amp;[1860105 - Missing]"/>
        <member name="[CB - Account].[Account CB - Description].&amp;[1860106 - Missing]"/>
        <member name="[CB - Account].[Account CB - Description].&amp;[1860107 - Missing]"/>
        <member name="[CB - Account].[Account CB - Description].&amp;[1860108 - Missing]"/>
        <member name="[CB - Account].[Account CB - Description].&amp;[1860109 - Missing]"/>
        <member name="[CB - Account].[Account CB - Description].&amp;[1860110 - Missing]"/>
        <member name="[CB - Account].[Account CB - Description].&amp;[1860111 - Missing]"/>
        <member name="[CB - Account].[Account CB - Description].&amp;[1860112 - Missing]"/>
        <member name="[CB - Account].[Account CB - Description].&amp;[1860113 - Missing]"/>
        <member name="[CB - Account].[Account CB - Description].&amp;[1860114 - Missing]"/>
        <member name="[CB - Account].[Account CB - Description].&amp;[1860117 - Missing]"/>
        <member name="[CB - Account].[Account CB - Description].&amp;[1860118 - Missing]"/>
        <member name="[CB - Account].[Account CB - Description].&amp;[1860119 - Missing]"/>
        <member name="[CB - Account].[Account CB - Description].&amp;[1860120 - Missing]"/>
        <member name="[CB - Account].[Account CB - Description].&amp;[1861001 - Missing]"/>
        <member name="[CB - Account].[Account CB - Description].&amp;[1861003 - Missing]"/>
        <member name="[CB - Account].[Account CB - Description].&amp;[1864700 - Missing]"/>
        <member name="[CB - Account].[Account CB - Description].&amp;[1865001 - Missing]"/>
        <member name="[CB - Account].[Account CB - Description].&amp;[1868001 - Missing]"/>
        <member name="[CB - Account].[Account CB - Description].&amp;[1868002 - Missing]"/>
        <member name="[CB - Account].[Account CB - Description].&amp;[1880001 - Missing]"/>
        <member name="[CB - Account].[Account CB - Description].&amp;[1890001 - Missing]"/>
        <member name="[CB - Account].[Account CB - Description].&amp;[1890002 - Missing]"/>
        <member name="[CB - Account].[Account CB - Description].&amp;[1890003 - Missing]"/>
        <member name="[CB - Account].[Account CB - Description].&amp;[1890004 - Missing]"/>
        <member name="[CB - Account].[Account CB - Description].&amp;[1890005 - Missing]"/>
        <member name="[CB - Account].[Account CB - Description].&amp;[1890006 - Missing]"/>
        <member name="[CB - Account].[Account CB - Description].&amp;[1890007 - Missing]"/>
        <member name="[CB - Account].[Account CB - Description].&amp;[1890008 - Missing]"/>
        <member name="[CB - Account].[Account CB - Description].&amp;[1890010 - Missing]"/>
        <member name="[CB - Account].[Account CB - Description].&amp;[1890011 - Missing]"/>
        <member name="[CB - Account].[Account CB - Description].&amp;[1890013 - Missing]"/>
        <member name="[CB - Account].[Account CB - Description].&amp;[1890014 - Missing]"/>
        <member name="[CB - Account].[Account CB - Description].&amp;[1900001 - Missing]"/>
        <member name="[CB - Account].[Account CB - Description].&amp;[1900002 - Missing]"/>
        <member name="[CB - Account].[Account CB - Description].&amp;[1900003 - Missing]"/>
        <member name="[CB - Account].[Account CB - Description].&amp;[1900004 - Missing]"/>
        <member name="[CB - Account].[Account CB - Description].&amp;[1900005 - Missing]"/>
        <member name="[CB - Account].[Account CB - Description].&amp;[1900006 - Missing]"/>
        <member name="[CB - Account].[Account CB - Description].&amp;[1900007 - Missing]"/>
        <member name="[CB - Account].[Account CB - Description].&amp;[1900008 - Missing]"/>
        <member name="[CB - Account].[Account CB - Description].&amp;[1900009 - Missing]"/>
        <member name="[CB - Account].[Account CB - Description].&amp;[1900010 - Missing]"/>
        <member name="[CB - Account].[Account CB - Description].&amp;[1900012 - Missing]"/>
        <member name="[CB - Account].[Account CB - Description].&amp;[1910001 - Missing]"/>
        <member name="[CB - Account].[Account CB - Description].&amp;[1910002 - Missing]"/>
        <member name="[CB - Account].[Account CB - Description].&amp;[2010001 - Missing]"/>
        <member name="[CB - Account].[Account CB - Description].&amp;[2010002 - Missing]"/>
        <member name="[CB - Account].[Account CB - Description].&amp;[2040005 - Missing]"/>
        <member name="[CB - Account].[Account CB - Description].&amp;[2040008 - Missing]"/>
        <member name="[CB - Account].[Account CB - Description].&amp;[2040009 - Missing]"/>
        <member name="[CB - Account].[Account CB - Description].&amp;[2040011 - Missing]"/>
        <member name="[CB - Account].[Account CB - Description].&amp;[2040012 - Missing]"/>
        <member name="[CB - Account].[Account CB - Description].&amp;[2040013 - Missing]"/>
        <member name="[CB - Account].[Account CB - Description].&amp;[2040014 - Missing]"/>
        <member name="[CB - Account].[Account CB - Description].&amp;[2070001 - Missing]"/>
        <member name="[CB - Account].[Account CB - Description].&amp;[2070002 - Missing]"/>
        <member name="[CB - Account].[Account CB - Description].&amp;[2070003 - Missing]"/>
        <member name="[CB - Account].[Account CB - Description].&amp;[2080001 - Missing]"/>
        <member name="[CB - Account].[Account CB - Description].&amp;[2100001 - Missing]"/>
        <member name="[CB - Account].[Account CB - Description].&amp;[2100002 - Missing]"/>
        <member name="[CB - Account].[Account CB - Description].&amp;[2100004 - Missing]"/>
        <member name="[CB - Account].[Account CB - Description].&amp;[2100005 - Missing]"/>
        <member name="[CB - Account].[Account CB - Description].&amp;[2100006 - Missing]"/>
        <member name="[CB - Account].[Account CB - Description].&amp;[2100007 - Missing]"/>
        <member name="[CB - Account].[Account CB - Description].&amp;[2100008 - Missing]"/>
        <member name="[CB - Account].[Account CB - Description].&amp;[2100009 - Missing]"/>
        <member name="[CB - Account].[Account CB - Description].&amp;[2100010 - Missing]"/>
        <member name="[CB - Account].[Account CB - Description].&amp;[2100011 - Missing]"/>
        <member name="[CB - Account].[Account CB - Description].&amp;[2100012 - Missing]"/>
        <member name="[CB - Account].[Account CB - Description].&amp;[2110001 - Missing]"/>
        <member name="[CB - Account].[Account CB - Description].&amp;[2110002 - Missing]"/>
        <member name="[CB - Account].[Account CB - Description].&amp;[2110004 - Missing]"/>
        <member name="[CB - Account].[Account CB - Description].&amp;[2110005 - Missing]"/>
        <member name="[CB - Account].[Account CB - Description].&amp;[2110006 - Missing]"/>
        <member name="[CB - Account].[Account CB - Description].&amp;[2110007 - Missing]"/>
        <member name="[CB - Account].[Account CB - Description].&amp;[2110008 - Missing]"/>
        <member name="[CB - Account].[Account CB - Description].&amp;[2110009 - Missing]"/>
        <member name="[CB - Account].[Account CB - Description].&amp;[2110010 - Missing]"/>
        <member name="[CB - Account].[Account CB - Description].&amp;[2110011 - Missing]"/>
        <member name="[CB - Account].[Account CB - Description].&amp;[2110012 - Missing]"/>
        <member name="[CB - Account].[Account CB - Description].&amp;[2110014 - Missing]"/>
        <member name="[CB - Account].[Account CB - Description].&amp;[2110015 - Missing]"/>
        <member name="[CB - Account].[Account CB - Description].&amp;[2110016 - Missing]"/>
        <member name="[CB - Account].[Account CB - Description].&amp;[2110017 - Missing]"/>
        <member name="[CB - Account].[Account CB - Description].&amp;[2140001 - Missing]"/>
        <member name="[CB - Account].[Account CB - Description].&amp;[2160001 - Missing]"/>
        <member name="[CB - Account].[Account CB - Description].&amp;[2160002 - Missing]"/>
        <member name="[CB - Account].[Account CB - Description].&amp;[2160003 - Missing]"/>
        <member name="[CB - Account].[Account CB - Description].&amp;[2160004 - Missing]"/>
        <member name="[CB - Account].[Account CB - Description].&amp;[2160005 - Missing]"/>
        <member name="[CB - Account].[Account CB - Description].&amp;[2160010 - Missing]"/>
        <member name="[CB - Account].[Account CB - Description].&amp;[2160011 - Missing]"/>
        <member name="[CB - Account].[Account CB - Description].&amp;[2160012 - Missing]"/>
        <member name="[CB - Account].[Account CB - Description].&amp;[2160013 - Missing]"/>
        <member name="[CB - Account].[Account CB - Description].&amp;[2160014 - Missing]"/>
        <member name="[CB - Account].[Account CB - Description].&amp;[2160015 - Missing]"/>
        <member name="[CB - Account].[Account CB - Description].&amp;[2160016 - Missing]"/>
        <member name="[CB - Account].[Account CB - Description].&amp;[2161001 - Missing]"/>
        <member name="[CB - Account].[Account CB - Description].&amp;[2161002 - Missing]"/>
        <member name="[CB - Account].[Account CB - Description].&amp;[2161004 - Missing]"/>
        <member name="[CB - Account].[Account CB - Description].&amp;[2161010 - Missing]"/>
        <member name="[CB - Account].[Account CB - Description].&amp;[2161012 - Missing]"/>
        <member name="[CB - Account].[Account CB - Description].&amp;[2161018 - Missing]"/>
        <member name="[CB - Account].[Account CB - Description].&amp;[2161033 - Missing]"/>
        <member name="[CB - Account].[Account CB - Description].&amp;[2161034 - Missing]"/>
        <member name="[CB - Account].[Account CB - Description].&amp;[2161036 - Missing]"/>
        <member name="[CB - Account].[Account CB - Description].&amp;[2161038 - Missing]"/>
        <member name="[CB - Account].[Account CB - Description].&amp;[2161039 - Missing]"/>
        <member name="[CB - Account].[Account CB - Description].&amp;[2161040 - Missing]"/>
        <member name="[CB - Account].[Account CB - Description].&amp;[2161041 - Missing]"/>
        <member name="[CB - Account].[Account CB - Description].&amp;[2161042 - Missing]"/>
        <member name="[CB - Account].[Account CB - Description].&amp;[2161046 - Missing]"/>
        <member name="[CB - Account].[Account CB - Description].&amp;[2161047 - Missing]"/>
        <member name="[CB - Account].[Account CB - Description].&amp;[2161048 - Missing]"/>
        <member name="[CB - Account].[Account CB - Description].&amp;[2161049 - Missing]"/>
        <member name="[CB - Account].[Account CB - Description].&amp;[2161050 - Missing]"/>
        <member name="[CB - Account].[Account CB - Description].&amp;[2170001 - Missing]"/>
        <member name="[CB - Account].[Account CB - Description].&amp;[2170002 - Missing]"/>
        <member name="[CB - Account].[Account CB - Description].&amp;[2180001 - Missing]"/>
        <member name="[CB - Account].[Account CB - Description].&amp;[2180002 - Missing]"/>
        <member name="[CB - Account].[Account CB - Description].&amp;[2180003 - Missing]"/>
        <member name="[CB - Account].[Account CB - Description].&amp;[2180004 - Missing]"/>
        <member name="[CB - Account].[Account CB - Description].&amp;[2180005 - Missing]"/>
        <member name="[CB - Account].[Account CB - Description].&amp;[2180006 - Missing]"/>
        <member name="[CB - Account].[Account CB - Description].&amp;[2180007 - Missing]"/>
        <member name="[CB - Account].[Account CB - Description].&amp;[2180008 - Missing]"/>
        <member name="[CB - Account].[Account CB - Description].&amp;[2180009 - Missing]"/>
        <member name="[CB - Account].[Account CB - Description].&amp;[2180010 - Missing]"/>
        <member name="[CB - Account].[Account CB - Description].&amp;[2180011 - Missing]"/>
        <member name="[CB - Account].[Account CB - Description].&amp;[2180012 - Missing]"/>
        <member name="[CB - Account].[Account CB - Description].&amp;[2180013 - Missing]"/>
        <member name="[CB - Account].[Account CB - Description].&amp;[2180015 - Missing]"/>
        <member name="[CB - Account].[Account CB - Description].&amp;[2180016 - Missing]"/>
        <member name="[CB - Account].[Account CB - Description].&amp;[2180017 - Missing]"/>
        <member name="[CB - Account].[Account CB - Description].&amp;[2180018 - Missing]"/>
        <member name="[CB - Account].[Account CB - Description].&amp;[2180019 - Missing]"/>
        <member name="[CB - Account].[Account CB - Description].&amp;[2180020 - Missing]"/>
        <member name="[CB - Account].[Account CB - Description].&amp;[2180021 - Missing]"/>
        <member name="[CB - Account].[Account CB - Description].&amp;[2204000 - Missing]"/>
        <member name="[CB - Account].[Account CB - Description].&amp;[2210018 - Missing]"/>
        <member name="[CB - Account].[Account CB - Description].&amp;[2210019 - Missing]"/>
        <member name="[CB - Account].[Account CB - Description].&amp;[2210020 - Missing]"/>
        <member name="[CB - Account].[Account CB - Description].&amp;[2210022 - Missing]"/>
        <member name="[CB - Account].[Account CB - Description].&amp;[2210023 - Missing]"/>
        <member name="[CB - Account].[Account CB - Description].&amp;[2210024 - Missing]"/>
        <member name="[CB - Account].[Account CB - Description].&amp;[2210025 - Missing]"/>
        <member name="[CB - Account].[Account CB - Description].&amp;[2240001 - Missing]"/>
        <member name="[CB - Account].[Account CB - Description].&amp;[2240003 - Missing]"/>
        <member name="[CB - Account].[Account CB - Description].&amp;[2240004 - Missing]"/>
        <member name="[CB - Account].[Account CB - Description].&amp;[2240005 - Missing]"/>
        <member name="[CB - Account].[Account CB - Description].&amp;[2240006 - Missing]"/>
        <member name="[CB - Account].[Account CB - Description].&amp;[2240007 - Missing]"/>
        <member name="[CB - Account].[Account CB - Description].&amp;[2240008 - Missing]"/>
        <member name="[CB - Account].[Account CB - Description].&amp;[2240009 - Missing]"/>
        <member name="[CB - Account].[Account CB - Description].&amp;[2240010 - Missing]"/>
        <member name="[CB - Account].[Account CB - Description].&amp;[2240011 - Missing]"/>
        <member name="[CB - Account].[Account CB - Description].&amp;[2240012 - Missing]"/>
        <member name="[CB - Account].[Account CB - Description].&amp;[2240013 - Missing]"/>
        <member name="[CB - Account].[Account CB - Description].&amp;[2240014 - Missing]"/>
        <member name="[CB - Account].[Account CB - Description].&amp;[2240015 - Missing]"/>
        <member name="[CB - Account].[Account CB - Description].&amp;[2240016 - Missing]"/>
        <member name="[CB - Account].[Account CB - Description].&amp;[2240017 - Missing]"/>
        <member name="[CB - Account].[Account CB - Description].&amp;[2240018 - Missing]"/>
        <member name="[CB - Account].[Account CB - Description].&amp;[2240020 - Missing]"/>
        <member name="[CB - Account].[Account CB - Description].&amp;[2240021 - Missing]"/>
        <member name="[CB - Account].[Account CB - Description].&amp;[2240022 - Missing]"/>
        <member name="[CB - Account].[Account CB - Description].&amp;[2240023 - Missing]"/>
        <member name="[CB - Account].[Account CB - Description].&amp;[2240024 - Missing]"/>
        <member name="[CB - Account].[Account CB - Description].&amp;[2240025 - Missing]"/>
        <member name="[CB - Account].[Account CB - Description].&amp;[2240026 - Missing]"/>
        <member name="[CB - Account].[Account CB - Description].&amp;[2240027 - Missing]"/>
        <member name="[CB - Account].[Account CB - Description].&amp;[2240028 - Missing]"/>
        <member name="[CB - Account].[Account CB - Description].&amp;[2240029 - Missing]"/>
        <member name="[CB - Account].[Account CB - Description].&amp;[2240030 - Missing]"/>
        <member name="[CB - Account].[Account CB - Description].&amp;[2240031 - Missing]"/>
        <member name="[CB - Account].[Account CB - Description].&amp;[2240032 - Missing]"/>
        <member name="[CB - Account].[Account CB - Description].&amp;[2240033 - Missing]"/>
        <member name="[CB - Account].[Account CB - Description].&amp;[2240034 - Missing]"/>
        <member name="[CB - Account].[Account CB - Description].&amp;[2240035 - Missing]"/>
        <member name="[CB - Account].[Account CB - Description].&amp;[2240036 - Missing]"/>
        <member name="[CB - Account].[Account CB - Description].&amp;[2240038 - Missing]"/>
        <member name="[CB - Account].[Account CB - Description].&amp;[2240039 - Missing]"/>
        <member name="[CB - Account].[Account CB - Description].&amp;[2240040 - Missing]"/>
        <member name="[CB - Account].[Account CB - Description].&amp;[2240041 - Missing]"/>
        <member name="[CB - Account].[Account CB - Description].&amp;[2240042 - Missing]"/>
        <member name="[CB - Account].[Account CB - Description].&amp;[2240043 - Missing]"/>
        <member name="[CB - Account].[Account CB - Description].&amp;[2240044 - Missing]"/>
        <member name="[CB - Account].[Account CB - Description].&amp;[2240045 - Missing]"/>
        <member name="[CB - Account].[Account CB - Description].&amp;[2240046 - Missing]"/>
        <member name="[CB - Account].[Account CB - Description].&amp;[2240047 - Missing]"/>
        <member name="[CB - Account].[Account CB - Description].&amp;[2240048 - Missing]"/>
        <member name="[CB - Account].[Account CB - Description].&amp;[2240049 - Missing]"/>
        <member name="[CB - Account].[Account CB - Description].&amp;[2240050 - Missing]"/>
        <member name="[CB - Account].[Account CB - Description].&amp;[2240051 - Missing]"/>
        <member name="[CB - Account].[Account CB - Description].&amp;[2240052 - Missing]"/>
        <member name="[CB - Account].[Account CB - Description].&amp;[2240053 - Missing]"/>
        <member name="[CB - Account].[Account CB - Description].&amp;[2250001 - Missing]"/>
        <member name="[CB - Account].[Account CB - Description].&amp;[2250002 - Missing]"/>
        <member name="[CB - Account].[Account CB - Description].&amp;[2250003 - Missing]"/>
        <member name="[CB - Account].[Account CB - Description].&amp;[2250005 - Missing]"/>
        <member name="[CB - Account].[Account CB - Description].&amp;[2250006 - Missing]"/>
        <member name="[CB - Account].[Account CB - Description].&amp;[2250007 - Missing]"/>
        <member name="[CB - Account].[Account CB - Description].&amp;[2254001 - Missing]"/>
        <member name="[CB - Account].[Account CB - Description].&amp;[2260002 - Missing]"/>
        <member name="[CB - Account].[Account CB - Description].&amp;[2260003 - Missing]"/>
        <member name="[CB - Account].[Account CB - Description].&amp;[2260004 - Missing]"/>
        <member name="[CB - Account].[Account CB - Description].&amp;[2260005 - Missing]"/>
        <member name="[CB - Account].[Account CB - Description].&amp;[2260006 - Missing]"/>
        <member name="[CB - Account].[Account CB - Description].&amp;[2260007 - Missing]"/>
        <member name="[CB - Account].[Account CB - Description].&amp;[2260008 - Missing]"/>
        <member name="[CB - Account].[Account CB - Description].&amp;[2260009 - Missing]"/>
        <member name="[CB - Account].[Account CB - Description].&amp;[2260011 - Missing]"/>
        <member name="[CB - Account].[Account CB - Description].&amp;[2260012 - Missing]"/>
        <member name="[CB - Account].[Account CB - Description].&amp;[2260013 - Missing]"/>
        <member name="[CB - Account].[Account CB - Description].&amp;[2260014 - Missing]"/>
        <member name="[CB - Account].[Account CB - Description].&amp;[2260015 - Missing]"/>
        <member name="[CB - Account].[Account CB - Description].&amp;[2260016 - Missing]"/>
        <member name="[CB - Account].[Account CB - Description].&amp;[2260017 - Missing]"/>
        <member name="[CB - Account].[Account CB - Description].&amp;[2260018 - Missing]"/>
        <member name="[CB - Account].[Account CB - Description].&amp;[2260019 - Missing]"/>
        <member name="[CB - Account].[Account CB - Description].&amp;[2260021 - Missing]"/>
        <member name="[CB - Account].[Account CB - Description].&amp;[2260022 - Missing]"/>
        <member name="[CB - Account].[Account CB - Description].&amp;[2260023 - Missing]"/>
        <member name="[CB - Account].[Account CB - Description].&amp;[2260024 - Missing]"/>
        <member name="[CB - Account].[Account CB - Description].&amp;[2260025 - Missing]"/>
        <member name="[CB - Account].[Account CB - Description].&amp;[2260026 - Missing]"/>
        <member name="[CB - Account].[Account CB - Description].&amp;[2260027 - Missing]"/>
        <member name="[CB - Account].[Account CB - Description].&amp;[2270001 - Missing]"/>
        <member name="[CB - Account].[Account CB - Description].&amp;[2283001 - Missing]"/>
        <member name="[CB - Account].[Account CB - Description].&amp;[2283002 - Missing]"/>
        <member name="[CB - Account].[Account CB - Description].&amp;[2283004 - Missing]"/>
        <member name="[CB - Account].[Account CB - Description].&amp;[2290001 - Missing]"/>
        <member name="[CB - Account].[Account CB - Description].&amp;[2290003 - Missing]"/>
        <member name="[CB - Account].[Account CB - Description].&amp;[2310001 - Missing]"/>
        <member name="[CB - Account].[Account CB - Description].&amp;[2310007 - Missing]"/>
        <member name="[CB - Account].[Account CB - Description].&amp;[2310008 - Missing]"/>
        <member name="[CB - Account].[Account CB - Description].&amp;[2310009 - Missing]"/>
        <member name="[CB - Account].[Account CB - Description].&amp;[2310010 - Missing]"/>
        <member name="[CB - Account].[Account CB - Description].&amp;[2320001 - Missing]"/>
        <member name="[CB - Account].[Account CB - Description].&amp;[2320002 - Missing]"/>
        <member name="[CB - Account].[Account CB - Description].&amp;[2320003 - Missing]"/>
        <member name="[CB - Account].[Account CB - Description].&amp;[2320004 - Missing]"/>
        <member name="[CB - Account].[Account CB - Description].&amp;[2320005 - Missing]"/>
        <member name="[CB - Account].[Account CB - Description].&amp;[2320006 - Missing]"/>
        <member name="[CB - Account].[Account CB - Description].&amp;[2320007 - Missing]"/>
        <member name="[CB - Account].[Account CB - Description].&amp;[2320008 - Missing]"/>
        <member name="[CB - Account].[Account CB - Description].&amp;[2320009 - Missing]"/>
        <member name="[CB - Account].[Account CB - Description].&amp;[2320022 - Missing]"/>
        <member name="[CB - Account].[Account CB - Description].&amp;[2320023 - Missing]"/>
        <member name="[CB - Account].[Account CB - Description].&amp;[2320024 - Missing]"/>
        <member name="[CB - Account].[Account CB - Description].&amp;[2320025 - Missing]"/>
        <member name="[CB - Account].[Account CB - Description].&amp;[2320026 - Missing]"/>
        <member name="[CB - Account].[Account CB - Description].&amp;[2320027 - Missing]"/>
        <member name="[CB - Account].[Account CB - Description].&amp;[2320028 - Missing]"/>
        <member name="[CB - Account].[Account CB - Description].&amp;[2320029 - Missing]"/>
        <member name="[CB - Account].[Account CB - Description].&amp;[2320030 - Missing]"/>
        <member name="[CB - Account].[Account CB - Description].&amp;[2320031 - Missing]"/>
        <member name="[CB - Account].[Account CB - Description].&amp;[2320032 - Missing]"/>
        <member name="[CB - Account].[Account CB - Description].&amp;[2320033 - Missing]"/>
        <member name="[CB - Account].[Account CB - Description].&amp;[2320034 - Missing]"/>
        <member name="[CB - Account].[Account CB - Description].&amp;[2320035 - Missing]"/>
        <member name="[CB - Account].[Account CB - Description].&amp;[2320036 - Missing]"/>
        <member name="[CB - Account].[Account CB - Description].&amp;[2320037 - Missing]"/>
        <member name="[CB - Account].[Account CB - Description].&amp;[2320038 - Missing]"/>
        <member name="[CB - Account].[Account CB - Description].&amp;[2320039 - Missing]"/>
        <member name="[CB - Account].[Account CB - Description].&amp;[2320040 - Missing]"/>
        <member name="[CB - Account].[Account CB - Description].&amp;[2320041 - Missing]"/>
        <member name="[CB - Account].[Account CB - Description].&amp;[2320042 - Missing]"/>
        <member name="[CB - Account].[Account CB - Description].&amp;[2320043 - Missing]"/>
        <member name="[CB - Account].[Account CB - Description].&amp;[2320044 - Missing]"/>
        <member name="[CB - Account].[Account CB - Description].&amp;[2320046 - Missing]"/>
        <member name="[CB - Account].[Account CB - Description].&amp;[2320047 - Missing]"/>
        <member name="[CB - Account].[Account CB - Description].&amp;[2320048 - Missing]"/>
        <member name="[CB - Account].[Account CB - Description].&amp;[2320049 - Missing]"/>
        <member name="[CB - Account].[Account CB - Description].&amp;[2320050 - Missing]"/>
        <member name="[CB - Account].[Account CB - Description].&amp;[2320051 - Missing]"/>
        <member name="[CB - Account].[Account CB - Description].&amp;[2320052 - Missing]"/>
        <member name="[CB - Account].[Account CB - Description].&amp;[2320053 - Missing]"/>
        <member name="[CB - Account].[Account CB - Description].&amp;[2320054 - Missing]"/>
        <member name="[CB - Account].[Account CB - Description].&amp;[2320055 - Missing]"/>
        <member name="[CB - Account].[Account CB - Description].&amp;[2320056 - Missing]"/>
        <member name="[CB - Account].[Account CB - Description].&amp;[2320057 - Missing]"/>
        <member name="[CB - Account].[Account CB - Description].&amp;[2320058 - Missing]"/>
        <member name="[CB - Account].[Account CB - Description].&amp;[2320059 - Missing]"/>
        <member name="[CB - Account].[Account CB - Description].&amp;[2320060 - Missing]"/>
        <member name="[CB - Account].[Account CB - Description].&amp;[2320061 - Missing]"/>
        <member name="[CB - Account].[Account CB - Description].&amp;[2320062 - Missing]"/>
        <member name="[CB - Account].[Account CB - Description].&amp;[2320063 - Missing]"/>
        <member name="[CB - Account].[Account CB - Description].&amp;[2320064 - Missing]"/>
        <member name="[CB - Account].[Account CB - Description].&amp;[2320065 - Missing]"/>
        <member name="[CB - Account].[Account CB - Description].&amp;[2320066 - Missing]"/>
        <member name="[CB - Account].[Account CB - Description].&amp;[2320067 - Missing]"/>
        <member name="[CB - Account].[Account CB - Description].&amp;[2320068 - Missing]"/>
        <member name="[CB - Account].[Account CB - Description].&amp;[2320069 - Missing]"/>
        <member name="[CB - Account].[Account CB - Description].&amp;[2320070 - Missing]"/>
        <member name="[CB - Account].[Account CB - Description].&amp;[2320072 - Missing]"/>
        <member name="[CB - Account].[Account CB - Description].&amp;[2320073 - Missing]"/>
        <member name="[CB - Account].[Account CB - Description].&amp;[2320074 - Missing]"/>
        <member name="[CB - Account].[Account CB - Description].&amp;[2320075 - Missing]"/>
        <member name="[CB - Account].[Account CB - Description].&amp;[2320076 - Missing]"/>
        <member name="[CB - Account].[Account CB - Description].&amp;[2320077 - Missing]"/>
        <member name="[CB - Account].[Account CB - Description].&amp;[2320078 - Missing]"/>
        <member name="[CB - Account].[Account CB - Description].&amp;[2320079 - Missing]"/>
        <member name="[CB - Account].[Account CB - Description].&amp;[2320080 - Missing]"/>
        <member name="[CB - Account].[Account CB - Description].&amp;[2320082 - Missing]"/>
        <member name="[CB - Account].[Account CB - Description].&amp;[2320084 - Missing]"/>
        <member name="[CB - Account].[Account CB - Description].&amp;[2320088 - Missing]"/>
        <member name="[CB - Account].[Account CB - Description].&amp;[2320089 - Missing]"/>
        <member name="[CB - Account].[Account CB - Description].&amp;[2320090 - Missing]"/>
        <member name="[CB - Account].[Account CB - Description].&amp;[2320091 - Missing]"/>
        <member name="[CB - Account].[Account CB - Description].&amp;[2320105 - Missing]"/>
        <member name="[CB - Account].[Account CB - Description].&amp;[2320110 - Missing]"/>
        <member name="[CB - Account].[Account CB - Description].&amp;[2320121 - Missing]"/>
        <member name="[CB - Account].[Account CB - Description].&amp;[2320122 - Missing]"/>
        <member name="[CB - Account].[Account CB - Description].&amp;[2320123 - Missing]"/>
        <member name="[CB - Account].[Account CB - Description].&amp;[2320126 - Missing]"/>
        <member name="[CB - Account].[Account CB - Description].&amp;[2320127 - Missing]"/>
        <member name="[CB - Account].[Account CB - Description].&amp;[2320129 - Missing]"/>
        <member name="[CB - Account].[Account CB - Description].&amp;[2320132 - Missing]"/>
        <member name="[CB - Account].[Account CB - Description].&amp;[2320133 - Missing]"/>
        <member name="[CB - Account].[Account CB - Description].&amp;[2320134 - Missing]"/>
        <member name="[CB - Account].[Account CB - Description].&amp;[2320135 - Missing]"/>
        <member name="[CB - Account].[Account CB - Description].&amp;[2320136 - Missing]"/>
        <member name="[CB - Account].[Account CB - Description].&amp;[2320137 - Missing]"/>
        <member name="[CB - Account].[Account CB - Description].&amp;[2320138 - Missing]"/>
        <member name="[CB - Account].[Account CB - Description].&amp;[2320139 - Missing]"/>
        <member name="[CB - Account].[Account CB - Description].&amp;[2320140 - Missing]"/>
        <member name="[CB - Account].[Account CB - Description].&amp;[2320141 - Missing]"/>
        <member name="[CB - Account].[Account CB - Description].&amp;[2320143 - Missing]"/>
        <member name="[CB - Account].[Account CB - Description].&amp;[2320144 - Missing]"/>
        <member name="[CB - Account].[Account CB - Description].&amp;[2320145 - Missing]"/>
        <member name="[CB - Account].[Account CB - Description].&amp;[2320146 - Missing]"/>
        <member name="[CB - Account].[Account CB - Description].&amp;[2320148 - Missing]"/>
        <member name="[CB - Account].[Account CB - Description].&amp;[2320149 - Missing]"/>
        <member name="[CB - Account].[Account CB - Description].&amp;[2320215 - Missing]"/>
        <member name="[CB - Account].[Account CB - Description].&amp;[2330001 - Missing]"/>
        <member name="[CB - Account].[Account CB - Description].&amp;[2330002 - Missing]"/>
        <member name="[CB - Account].[Account CB - Description].&amp;[2330003 - Missing]"/>
        <member name="[CB - Account].[Account CB - Description].&amp;[2330004 - Missing]"/>
        <member name="[CB - Account].[Account CB - Description].&amp;[2330005 - Missing]"/>
        <member name="[CB - Account].[Account CB - Description].&amp;[2330006 - Missing]"/>
        <member name="[CB - Account].[Account CB - Description].&amp;[2330007 - Missing]"/>
        <member name="[CB - Account].[Account CB - Description].&amp;[2330008 - Missing]"/>
        <member name="[CB - Account].[Account CB - Description].&amp;[2330010 - Missing]"/>
        <member name="[CB - Account].[Account CB - Description].&amp;[2330011 - Missing]"/>
        <member name="[CB - Account].[Account CB - Description].&amp;[2330012 - Missing]"/>
        <member name="[CB - Account].[Account CB - Description].&amp;[2330013 - Missing]"/>
        <member name="[CB - Account].[Account CB - Description].&amp;[2330016 - Missing]"/>
        <member name="[CB - Account].[Account CB - Description].&amp;[2330017 - Missing]"/>
        <member name="[CB - Account].[Account CB - Description].&amp;[2330018 - Missing]"/>
        <member name="[CB - Account].[Account CB - Description].&amp;[2330019 - Missing]"/>
        <member name="[CB - Account].[Account CB - Description].&amp;[2330020 - Missing]"/>
        <member name="[CB - Account].[Account CB - Description].&amp;[2330021 - Missing]"/>
        <member name="[CB - Account].[Account CB - Description].&amp;[2330022 - Missing]"/>
        <member name="[CB - Account].[Account CB - Description].&amp;[2330024 - Missing]"/>
        <member name="[CB - Account].[Account CB - Description].&amp;[2330025 - Missing]"/>
        <member name="[CB - Account].[Account CB - Description].&amp;[2330026 - Missing]"/>
        <member name="[CB - Account].[Account CB - Description].&amp;[2330027 - Missing]"/>
        <member name="[CB - Account].[Account CB - Description].&amp;[2330028 - Missing]"/>
        <member name="[CB - Account].[Account CB - Description].&amp;[2330029 - Missing]"/>
        <member name="[CB - Account].[Account CB - Description].&amp;[2330031 - Missing]"/>
        <member name="[CB - Account].[Account CB - Description].&amp;[2330032 - Missing]"/>
        <member name="[CB - Account].[Account CB - Description].&amp;[2330033 - Missing]"/>
        <member name="[CB - Account].[Account CB - Description].&amp;[2331001 - Missing]"/>
        <member name="[CB - Account].[Account CB - Description].&amp;[2331003 - Missing]"/>
        <member name="[CB - Account].[Account CB - Description].&amp;[2331004 - Missing]"/>
        <member name="[CB - Account].[Account CB - Description].&amp;[2331005 - Missing]"/>
        <member name="[CB - Account].[Account CB - Description].&amp;[2331007 - Missing]"/>
        <member name="[CB - Account].[Account CB - Description].&amp;[2331008 - Missing]"/>
        <member name="[CB - Account].[Account CB - Description].&amp;[2331009 - Missing]"/>
        <member name="[CB - Account].[Account CB - Description].&amp;[2331010 - Missing]"/>
        <member name="[CB - Account].[Account CB - Description].&amp;[2331011 - Missing]"/>
        <member name="[CB - Account].[Account CB - Description].&amp;[2331013 - Missing]"/>
        <member name="[CB - Account].[Account CB - Description].&amp;[2331014 - Missing]"/>
        <member name="[CB - Account].[Account CB - Description].&amp;[2331015 - Missing]"/>
        <member name="[CB - Account].[Account CB - Description].&amp;[2331017 - Missing]"/>
        <member name="[CB - Account].[Account CB - Description].&amp;[2331019 - Missing]"/>
        <member name="[CB - Account].[Account CB - Description].&amp;[2331020 - Missing]"/>
        <member name="[CB - Account].[Account CB - Description].&amp;[2331021 - Missing]"/>
        <member name="[CB - Account].[Account CB - Description].&amp;[2331022 - Missing]"/>
        <member name="[CB - Account].[Account CB - Description].&amp;[2331023 - Missing]"/>
        <member name="[CB - Account].[Account CB - Description].&amp;[2331024 - Missing]"/>
        <member name="[CB - Account].[Account CB - Description].&amp;[2331025 - Missing]"/>
        <member name="[CB - Account].[Account CB - Description].&amp;[2331026 - Missing]"/>
        <member name="[CB - Account].[Account CB - Description].&amp;[2331027 - Missing]"/>
        <member name="[CB - Account].[Account CB - Description].&amp;[2331028 - Missing]"/>
        <member name="[CB - Account].[Account CB - Description].&amp;[2331029 - Missing]"/>
        <member name="[CB - Account].[Account CB - Description].&amp;[2331030 - Missing]"/>
        <member name="[CB - Account].[Account CB - Description].&amp;[2331031 - Missing]"/>
        <member name="[CB - Account].[Account CB - Description].&amp;[2331032 - Missing]"/>
        <member name="[CB - Account].[Account CB - Description].&amp;[2331033 - Missing]"/>
        <member name="[CB - Account].[Account CB - Description].&amp;[2331034 - Missing]"/>
        <member name="[CB - Account].[Account CB - Description].&amp;[2331035 - Missing]"/>
        <member name="[CB - Account].[Account CB - Description].&amp;[2331036 - Missing]"/>
        <member name="[CB - Account].[Account CB - Description].&amp;[2340001 - Missing]"/>
        <member name="[CB - Account].[Account CB - Description].&amp;[2340002 - Missing]"/>
        <member name="[CB - Account].[Account CB - Description].&amp;[2340003 - Missing]"/>
        <member name="[CB - Account].[Account CB - Description].&amp;[2340004 - Missing]"/>
        <member name="[CB - Account].[Account CB - Description].&amp;[2340005 - Missing]"/>
        <member name="[CB - Account].[Account CB - Description].&amp;[2340006 - Missing]"/>
        <member name="[CB - Account].[Account CB - Description].&amp;[2340007 - Missing]"/>
        <member name="[CB - Account].[Account CB - Description].&amp;[2340008 - Missing]"/>
        <member name="[CB - Account].[Account CB - Description].&amp;[2340009 - Missing]"/>
        <member name="[CB - Account].[Account CB - Description].&amp;[2340010 - Missing]"/>
        <member name="[CB - Account].[Account CB - Description].&amp;[2340011 - Missing]"/>
        <member name="[CB - Account].[Account CB - Description].&amp;[2340012 - Missing]"/>
        <member name="[CB - Account].[Account CB - Description].&amp;[2340013 - Missing]"/>
        <member name="[CB - Account].[Account CB - Description].&amp;[2340014 - Missing]"/>
        <member name="[CB - Account].[Account CB - Description].&amp;[2340015 - Missing]"/>
        <member name="[CB - Account].[Account CB - Description].&amp;[2340016 - Missing]"/>
        <member name="[CB - Account].[Account CB - Description].&amp;[2340017 - Missing]"/>
        <member name="[CB - Account].[Account CB - Description].&amp;[2340018 - Missing]"/>
        <member name="[CB - Account].[Account CB - Description].&amp;[2340019 - Missing]"/>
        <member name="[CB - Account].[Account CB - Description].&amp;[2340020 - Missing]"/>
        <member name="[CB - Account].[Account CB - Description].&amp;[2340021 - Missing]"/>
        <member name="[CB - Account].[Account CB - Description].&amp;[2340023 - Missing]"/>
        <member name="[CB - Account].[Account CB - Description].&amp;[2340026 - Missing]"/>
        <member name="[CB - Account].[Account CB - Description].&amp;[2340028 - Missing]"/>
        <member name="[CB - Account].[Account CB - Description].&amp;[2340031 - Missing]"/>
        <member name="[CB - Account].[Account CB - Description].&amp;[2340032 - Missing]"/>
        <member name="[CB - Account].[Account CB - Description].&amp;[2340036 - Missing]"/>
        <member name="[CB - Account].[Account CB - Description].&amp;[2340039 - Missing]"/>
        <member name="[CB - Account].[Account CB - Description].&amp;[2340040 - Missing]"/>
        <member name="[CB - Account].[Account CB - Description].&amp;[2340042 - Missing]"/>
        <member name="[CB - Account].[Account CB - Description].&amp;[2340045 - Missing]"/>
        <member name="[CB - Account].[Account CB - Description].&amp;[2340047 - Missing]"/>
        <member name="[CB - Account].[Account CB - Description].&amp;[2340048 - Missing]"/>
        <member name="[CB - Account].[Account CB - Description].&amp;[2340051 - Missing]"/>
        <member name="[CB - Account].[Account CB - Description].&amp;[2340052 - Missing]"/>
        <member name="[CB - Account].[Account CB - Description].&amp;[2340060 - Missing]"/>
        <member name="[CB - Account].[Account CB - Description].&amp;[2340063 - Missing]"/>
        <member name="[CB - Account].[Account CB - Description].&amp;[2340066 - Missing]"/>
        <member name="[CB - Account].[Account CB - Description].&amp;[2340069 - Missing]"/>
        <member name="[CB - Account].[Account CB - Description].&amp;[2340078 - Missing]"/>
        <member name="[CB - Account].[Account CB - Description].&amp;[2340079 - Missing]"/>
        <member name="[CB - Account].[Account CB - Description].&amp;[2340081 - Missing]"/>
        <member name="[CB - Account].[Account CB - Description].&amp;[2340082 - Missing]"/>
        <member name="[CB - Account].[Account CB - Description].&amp;[2340083 - Missing]"/>
        <member name="[CB - Account].[Account CB - Description].&amp;[2340084 - Missing]"/>
        <member name="[CB - Account].[Account CB - Description].&amp;[2340085 - Missing]"/>
        <member name="[CB - Account].[Account CB - Description].&amp;[2340086 - Missing]"/>
        <member name="[CB - Account].[Account CB - Description].&amp;[2340087 - Missing]"/>
        <member name="[CB - Account].[Account CB - Description].&amp;[2340088 - Missing]"/>
        <member name="[CB - Account].[Account CB - Description].&amp;[2340089 - Missing]"/>
        <member name="[CB - Account].[Account CB - Description].&amp;[2340090 - Missing]"/>
        <member name="[CB - Account].[Account CB - Description].&amp;[2340091 - Missing]"/>
        <member name="[CB - Account].[Account CB - Description].&amp;[2340092 - Missing]"/>
        <member name="[CB - Account].[Account CB - Description].&amp;[2340093 - Missing]"/>
        <member name="[CB - Account].[Account CB - Description].&amp;[2340094 - Missing]"/>
        <member name="[CB - Account].[Account CB - Description].&amp;[2340095 - Missing]"/>
        <member name="[CB - Account].[Account CB - Description].&amp;[2340096 - Missing]"/>
        <member name="[CB - Account].[Account CB - Description].&amp;[2340097 - Missing]"/>
        <member name="[CB - Account].[Account CB - Description].&amp;[2340098 - Missing]"/>
        <member name="[CB - Account].[Account CB - Description].&amp;[2340099 - Missing]"/>
        <member name="[CB - Account].[Account CB - Description].&amp;[2340101 - Missing]"/>
        <member name="[CB - Account].[Account CB - Description].&amp;[2340102 - Missing]"/>
        <member name="[CB - Account].[Account CB - Description].&amp;[2340104 - Missing]"/>
        <member name="[CB - Account].[Account CB - Description].&amp;[2340106 - Missing]"/>
        <member name="[CB - Account].[Account CB - Description].&amp;[2340107 - Missing]"/>
        <member name="[CB - Account].[Account CB - Description].&amp;[2340109 - Missing]"/>
        <member name="[CB - Account].[Account CB - Description].&amp;[2340111 - Missing]"/>
        <member name="[CB - Account].[Account CB - Description].&amp;[2340112 - Missing]"/>
        <member name="[CB - Account].[Account CB - Description].&amp;[2340116 - Missing]"/>
        <member name="[CB - Account].[Account CB - Description].&amp;[2340118 - Missing]"/>
        <member name="[CB - Account].[Account CB - Description].&amp;[2340122 - Missing]"/>
        <member name="[CB - Account].[Account CB - Description].&amp;[2340124 - Missing]"/>
        <member name="[CB - Account].[Account CB - Description].&amp;[2340127 - Missing]"/>
        <member name="[CB - Account].[Account CB - Description].&amp;[2340128 - Missing]"/>
        <member name="[CB - Account].[Account CB - Description].&amp;[2340129 - Missing]"/>
        <member name="[CB - Account].[Account CB - Description].&amp;[2340130 - Missing]"/>
        <member name="[CB - Account].[Account CB - Description].&amp;[2340131 - Missing]"/>
        <member name="[CB - Account].[Account CB - Description].&amp;[2340133 - Missing]"/>
        <member name="[CB - Account].[Account CB - Description].&amp;[2340210 - Missing]"/>
        <member name="[CB - Account].[Account CB - Description].&amp;[2340211 - Missing]"/>
        <member name="[CB - Account].[Account CB - Description].&amp;[2340212 - Missing]"/>
        <member name="[CB - Account].[Account CB - Description].&amp;[2340213 - Missing]"/>
        <member name="[CB - Account].[Account CB - Description].&amp;[2340217 - Missing]"/>
        <member name="[CB - Account].[Account CB - Description].&amp;[2340218 - Missing]"/>
        <member name="[CB - Account].[Account CB - Description].&amp;[2340219 - Missing]"/>
        <member name="[CB - Account].[Account CB - Description].&amp;[2340220 - Missing]"/>
        <member name="[CB - Account].[Account CB - Description].&amp;[2340221 - Missing]"/>
        <member name="[CB - Account].[Account CB - Description].&amp;[2340222 - Missing]"/>
        <member name="[CB - Account].[Account CB - Description].&amp;[2340223 - Missing]"/>
        <member name="[CB - Account].[Account CB - Description].&amp;[2340224 - Missing]"/>
        <member name="[CB - Account].[Account CB - Description].&amp;[2340225 - Missing]"/>
        <member name="[CB - Account].[Account CB - Description].&amp;[2340232 - Missing]"/>
        <member name="[CB - Account].[Account CB - Description].&amp;[2340235 - Missing]"/>
        <member name="[CB - Account].[Account CB - Description].&amp;[2340236 - Missing]"/>
        <member name="[CB - Account].[Account CB - Description].&amp;[2340239 - Missing]"/>
        <member name="[CB - Account].[Account CB - Description].&amp;[2340240 - Missing]"/>
        <member name="[CB - Account].[Account CB - Description].&amp;[2340241 - Missing]"/>
        <member name="[CB - Account].[Account CB - Description].&amp;[2340242 - Missing]"/>
        <member name="[CB - Account].[Account CB - Description].&amp;[2340243 - Missing]"/>
        <member name="[CB - Account].[Account CB - Description].&amp;[2340244 - Missing]"/>
        <member name="[CB - Account].[Account CB - Description].&amp;[2340248 - Missing]"/>
        <member name="[CB - Account].[Account CB - Description].&amp;[2340250 - Missing]"/>
        <member name="[CB - Account].[Account CB - Description].&amp;[2340251 - Missing]"/>
        <member name="[CB - Account].[Account CB - Description].&amp;[2340254 - Missing]"/>
        <member name="[CB - Account].[Account CB - Description].&amp;[2340255 - Missing]"/>
        <member name="[CB - Account].[Account CB - Description].&amp;[2340256 - Missing]"/>
        <member name="[CB - Account].[Account CB - Description].&amp;[2340257 - Missing]"/>
        <member name="[CB - Account].[Account CB - Description].&amp;[2340258 - Missing]"/>
        <member name="[CB - Account].[Account CB - Description].&amp;[2340260 - Missing]"/>
        <member name="[CB - Account].[Account CB - Description].&amp;[2340261 - Missing]"/>
        <member name="[CB - Account].[Account CB - Description].&amp;[2340262 - Missing]"/>
        <member name="[CB - Account].[Account CB - Description].&amp;[2340263 - Missing]"/>
        <member name="[CB - Account].[Account CB - Description].&amp;[2340264 - Missing]"/>
        <member name="[CB - Account].[Account CB - Description].&amp;[2340265 - Missing]"/>
        <member name="[CB - Account].[Account CB - Description].&amp;[2340266 - Missing]"/>
        <member name="[CB - Account].[Account CB - Description].&amp;[2340267 - Missing]"/>
        <member name="[CB - Account].[Account CB - Description].&amp;[2340269 - Missing]"/>
        <member name="[CB - Account].[Account CB - Description].&amp;[2340270 - Missing]"/>
        <member name="[CB - Account].[Account CB - Description].&amp;[2340271 - Missing]"/>
        <member name="[CB - Account].[Account CB - Description].&amp;[2340272 - Missing]"/>
        <member name="[CB - Account].[Account CB - Description].&amp;[2340274 - Missing]"/>
        <member name="[CB - Account].[Account CB - Description].&amp;[2340275 - Missing]"/>
        <member name="[CB - Account].[Account CB - Description].&amp;[2340276 - Missing]"/>
        <member name="[CB - Account].[Account CB - Description].&amp;[2340277 - Missing]"/>
        <member name="[CB - Account].[Account CB - Description].&amp;[2340278 - Missing]"/>
        <member name="[CB - Account].[Account CB - Description].&amp;[2340279 - Missing]"/>
        <member name="[CB - Account].[Account CB - Description].&amp;[2340280 - Missing]"/>
        <member name="[CB - Account].[Account CB - Description].&amp;[2349001 - Missing]"/>
        <member name="[CB - Account].[Account CB - Description].&amp;[2349100 - Missing]"/>
        <member name="[CB - Account].[Account CB - Description].&amp;[2349101 - Missing]"/>
        <member name="[CB - Account].[Account CB - Description].&amp;[2360001 - Missing]"/>
        <member name="[CB - Account].[Account CB - Description].&amp;[2360002 - Missing]"/>
        <member name="[CB - Account].[Account CB - Description].&amp;[2360003 - Missing]"/>
        <member name="[CB - Account].[Account CB - Description].&amp;[2360004 - Missing]"/>
        <member name="[CB - Account].[Account CB - Description].&amp;[2360005 - Missing]"/>
        <member name="[CB - Account].[Account CB - Description].&amp;[2360006 - Missing]"/>
        <member name="[CB - Account].[Account CB - Description].&amp;[2360007 - Missing]"/>
        <member name="[CB - Account].[Account CB - Description].&amp;[2360009 - Missing]"/>
        <member name="[CB - Account].[Account CB - Description].&amp;[2360010 - Missing]"/>
        <member name="[CB - Account].[Account CB - Description].&amp;[2360011 - Missing]"/>
        <member name="[CB - Account].[Account CB - Description].&amp;[2360012 - Missing]"/>
        <member name="[CB - Account].[Account CB - Description].&amp;[2360015 - Missing]"/>
        <member name="[CB - Account].[Account CB - Description].&amp;[2360016 - Missing]"/>
        <member name="[CB - Account].[Account CB - Description].&amp;[2360017 - Missing]"/>
        <member name="[CB - Account].[Account CB - Description].&amp;[2360018 - Missing]"/>
        <member name="[CB - Account].[Account CB - Description].&amp;[2360019 - Missing]"/>
        <member name="[CB - Account].[Account CB - Description].&amp;[2360020 - Missing]"/>
        <member name="[CB - Account].[Account CB - Description].&amp;[2360021 - Missing]"/>
        <member name="[CB - Account].[Account CB - Description].&amp;[2360023 - Missing]"/>
        <member name="[CB - Account].[Account CB - Description].&amp;[2360024 - Missing]"/>
        <member name="[CB - Account].[Account CB - Description].&amp;[2360025 - Missing]"/>
        <member name="[CB - Account].[Account CB - Description].&amp;[2360026 - Missing]"/>
        <member name="[CB - Account].[Account CB - Description].&amp;[2360027 - Missing]"/>
        <member name="[CB - Account].[Account CB - Description].&amp;[2360030 - Missing]"/>
        <member name="[CB - Account].[Account CB - Description].&amp;[2360031 - Missing]"/>
        <member name="[CB - Account].[Account CB - Description].&amp;[2360034 - Missing]"/>
        <member name="[CB - Account].[Account CB - Description].&amp;[2360036 - Missing]"/>
        <member name="[CB - Account].[Account CB - Description].&amp;[2360037 - Missing]"/>
        <member name="[CB - Account].[Account CB - Description].&amp;[2360038 - Missing]"/>
        <member name="[CB - Account].[Account CB - Description].&amp;[2360039 - Missing]"/>
        <member name="[CB - Account].[Account CB - Description].&amp;[2360040 - Missing]"/>
        <member name="[CB - Account].[Account CB - Description].&amp;[2360041 - Missing]"/>
        <member name="[CB - Account].[Account CB - Description].&amp;[2360042 - Missing]"/>
        <member name="[CB - Account].[Account CB - Description].&amp;[2360043 - Missing]"/>
        <member name="[CB - Account].[Account CB - Description].&amp;[2360044 - Missing]"/>
        <member name="[CB - Account].[Account CB - Description].&amp;[2360045 - Missing]"/>
        <member name="[CB - Account].[Account CB - Description].&amp;[2360046 - Missing]"/>
        <member name="[CB - Account].[Account CB - Description].&amp;[2360047 - Missing]"/>
        <member name="[CB - Account].[Account CB - Description].&amp;[2360048 - Missing]"/>
        <member name="[CB - Account].[Account CB - Description].&amp;[2360050 - Missing]"/>
        <member name="[CB - Account].[Account CB - Description].&amp;[2360052 - Missing]"/>
        <member name="[CB - Account].[Account CB - Description].&amp;[2360053 - Missing]"/>
        <member name="[CB - Account].[Account CB - Description].&amp;[2360054 - Missing]"/>
        <member name="[CB - Account].[Account CB - Description].&amp;[2360055 - Missing]"/>
        <member name="[CB - Account].[Account CB - Description].&amp;[2360056 - Missing]"/>
        <member name="[CB - Account].[Account CB - Description].&amp;[2360057 - Missing]"/>
        <member name="[CB - Account].[Account CB - Description].&amp;[2360059 - Missing]"/>
        <member name="[CB - Account].[Account CB - Description].&amp;[2360060 - Missing]"/>
        <member name="[CB - Account].[Account CB - Description].&amp;[2360062 - Missing]"/>
        <member name="[CB - Account].[Account CB - Description].&amp;[2360063 - Missing]"/>
        <member name="[CB - Account].[Account CB - Description].&amp;[2360065 - Missing]"/>
        <member name="[CB - Account].[Account CB - Description].&amp;[2360066 - Missing]"/>
        <member name="[CB - Account].[Account CB - Description].&amp;[2360069 - Missing]"/>
        <member name="[CB - Account].[Account CB - Description].&amp;[2360071 - Missing]"/>
        <member name="[CB - Account].[Account CB - Description].&amp;[2360072 - Missing]"/>
        <member name="[CB - Account].[Account CB - Description].&amp;[2360073 - Missing]"/>
        <member name="[CB - Account].[Account CB - Description].&amp;[2360074 - Missing]"/>
        <member name="[CB - Account].[Account CB - Description].&amp;[2360075 - Missing]"/>
        <member name="[CB - Account].[Account CB - Description].&amp;[2360076 - Missing]"/>
        <member name="[CB - Account].[Account CB - Description].&amp;[2360077 - Missing]"/>
        <member name="[CB - Account].[Account CB - Description].&amp;[2360080 - Missing]"/>
        <member name="[CB - Account].[Account CB - Description].&amp;[2360085 - Missing]"/>
        <member name="[CB - Account].[Account CB - Description].&amp;[2360086 - Missing]"/>
        <member name="[CB - Account].[Account CB - Description].&amp;[2360087 - Missing]"/>
        <member name="[CB - Account].[Account CB - Description].&amp;[2360088 - Missing]"/>
        <member name="[CB - Account].[Account CB - Description].&amp;[2360089 - Missing]"/>
        <member name="[CB - Account].[Account CB - Description].&amp;[2360090 - Missing]"/>
        <member name="[CB - Account].[Account CB - Description].&amp;[2360091 - Missing]"/>
        <member name="[CB - Account].[Account CB - Description].&amp;[2360092 - Missing]"/>
        <member name="[CB - Account].[Account CB - Description].&amp;[2360093 - Missing]"/>
        <member name="[CB - Account].[Account CB - Description].&amp;[2360094 - Missing]"/>
        <member name="[CB - Account].[Account CB - Description].&amp;[2360095 - Missing]"/>
        <member name="[CB - Account].[Account CB - Description].&amp;[2360096 - Missing]"/>
        <member name="[CB - Account].[Account CB - Description].&amp;[2360097 - Missing]"/>
        <member name="[CB - Account].[Account CB - Description].&amp;[2360098 - Missing]"/>
        <member name="[CB - Account].[Account CB - Description].&amp;[2360099 - Missing]"/>
        <member name="[CB - Account].[Account CB - Description].&amp;[2360100 - Missing]"/>
        <member name="[CB - Account].[Account CB - Description].&amp;[2360101 - Missing]"/>
        <member name="[CB - Account].[Account CB - Description].&amp;[2360105 - Missing]"/>
        <member name="[CB - Account].[Account CB - Description].&amp;[2360106 - Missing]"/>
        <member name="[CB - Account].[Account CB - Description].&amp;[2360108 - Missing]"/>
        <member name="[CB - Account].[Account CB - Description].&amp;[2360109 - Missing]"/>
        <member name="[CB - Account].[Account CB - Description].&amp;[2360110 - Missing]"/>
        <member name="[CB - Account].[Account CB - Description].&amp;[2360111 - Missing]"/>
        <member name="[CB - Account].[Account CB - Description].&amp;[2360112 - Missing]"/>
        <member name="[CB - Account].[Account CB - Description].&amp;[2360116 - Missing]"/>
        <member name="[CB - Account].[Account CB - Description].&amp;[2360117 - Missing]"/>
        <member name="[CB - Account].[Account CB - Description].&amp;[2360118 - Missing]"/>
        <member name="[CB - Account].[Account CB - Description].&amp;[2360119 - Missing]"/>
        <member name="[CB - Account].[Account CB - Description].&amp;[2360120 - Missing]"/>
        <member name="[CB - Account].[Account CB - Description].&amp;[2360122 - Missing]"/>
        <member name="[CB - Account].[Account CB - Description].&amp;[2360126 - Missing]"/>
        <member name="[CB - Account].[Account CB - Description].&amp;[2360127 - Missing]"/>
        <member name="[CB - Account].[Account CB - Description].&amp;[2360128 - Missing]"/>
        <member name="[CB - Account].[Account CB - Description].&amp;[2360130 - Missing]"/>
        <member name="[CB - Account].[Account CB - Description].&amp;[2360131 - Missing]"/>
        <member name="[CB - Account].[Account CB - Description].&amp;[2360133 - Missing]"/>
        <member name="[CB - Account].[Account CB - Description].&amp;[2360134 - Missing]"/>
        <member name="[CB - Account].[Account CB - Description].&amp;[2360135 - Missing]"/>
        <member name="[CB - Account].[Account CB - Description].&amp;[2360136 - Missing]"/>
        <member name="[CB - Account].[Account CB - Description].&amp;[2360137 - Missing]"/>
        <member name="[CB - Account].[Account CB - Description].&amp;[2360138 - Missing]"/>
        <member name="[CB - Account].[Account CB - Description].&amp;[2360139 - Missing]"/>
        <member name="[CB - Account].[Account CB - Description].&amp;[2360140 - Missing]"/>
        <member name="[CB - Account].[Account CB - Description].&amp;[2360141 - Missing]"/>
        <member name="[CB - Account].[Account CB - Description].&amp;[2360142 - Missing]"/>
        <member name="[CB - Account].[Account CB - Description].&amp;[2360143 - Missing]"/>
        <member name="[CB - Account].[Account CB - Description].&amp;[2360146 - Missing]"/>
        <member name="[CB - Account].[Account CB - Description].&amp;[2360147 - Missing]"/>
        <member name="[CB - Account].[Account CB - Description].&amp;[2360148 - Missing]"/>
        <member name="[CB - Account].[Account CB - Description].&amp;[2360149 - Missing]"/>
        <member name="[CB - Account].[Account CB - Description].&amp;[2360150 - Missing]"/>
        <member name="[CB - Account].[Account CB - Description].&amp;[2360151 - Missing]"/>
        <member name="[CB - Account].[Account CB - Description].&amp;[2360153 - Missing]"/>
        <member name="[CB - Account].[Account CB - Description].&amp;[2360154 - Missing]"/>
        <member name="[CB - Account].[Account CB - Description].&amp;[2360155 - Missing]"/>
        <member name="[CB - Account].[Account CB - Description].&amp;[2360156 - Missing]"/>
        <member name="[CB - Account].[Account CB - Description].&amp;[2360157 - Missing]"/>
        <member name="[CB - Account].[Account CB - Description].&amp;[2360159 - Missing]"/>
        <member name="[CB - Account].[Account CB - Description].&amp;[2360160 - Missing]"/>
        <member name="[CB - Account].[Account CB - Description].&amp;[2360161 - Missing]"/>
        <member name="[CB - Account].[Account CB - Description].&amp;[2360162 - Missing]"/>
        <member name="[CB - Account].[Account CB - Description].&amp;[2360163 - Missing]"/>
        <member name="[CB - Account].[Account CB - Description].&amp;[2360165 - Missing]"/>
        <member name="[CB - Account].[Account CB - Description].&amp;[2360169 - Missing]"/>
        <member name="[CB - Account].[Account CB - Description].&amp;[2360170 - Missing]"/>
        <member name="[CB - Account].[Account CB - Description].&amp;[2360171 - Missing]"/>
        <member name="[CB - Account].[Account CB - Description].&amp;[2360172 - Missing]"/>
        <member name="[CB - Account].[Account CB - Description].&amp;[2360173 - Missing]"/>
        <member name="[CB - Account].[Account CB - Description].&amp;[2360174 - Missing]"/>
        <member name="[CB - Account].[Account CB - Description].&amp;[2360175 - Missing]"/>
        <member name="[CB - Account].[Account CB - Description].&amp;[2360176 - Missing]"/>
        <member name="[CB - Account].[Account CB - Description].&amp;[2360177 - Missing]"/>
        <member name="[CB - Account].[Account CB - Description].&amp;[2360178 - Missing]"/>
        <member name="[CB - Account].[Account CB - Description].&amp;[2360179 - Missing]"/>
        <member name="[CB - Account].[Account CB - Description].&amp;[2360180 - Missing]"/>
        <member name="[CB - Account].[Account CB - Description].&amp;[2360181 - Missing]"/>
        <member name="[CB - Account].[Account CB - Description].&amp;[2360182 - Missing]"/>
        <member name="[CB - Account].[Account CB - Description].&amp;[2360183 - Missing]"/>
        <member name="[CB - Account].[Account CB - Description].&amp;[2360184 - Missing]"/>
        <member name="[CB - Account].[Account CB - Description].&amp;[2360185 - Missing]"/>
        <member name="[CB - Account].[Account CB - Description].&amp;[2360186 - Missing]"/>
        <member name="[CB - Account].[Account CB - Description].&amp;[2360187 - Missing]"/>
        <member name="[CB - Account].[Account CB - Description].&amp;[2360191 - Missing]"/>
        <member name="[CB - Account].[Account CB - Description].&amp;[2360193 - Missing]"/>
        <member name="[CB - Account].[Account CB - Description].&amp;[2360197 - Missing]"/>
        <member name="[CB - Account].[Account CB - Description].&amp;[2360198 - Missing]"/>
        <member name="[CB - Account].[Account CB - Description].&amp;[2360199 - Missing]"/>
        <member name="[CB - Account].[Account CB - Description].&amp;[2360200 - Missing]"/>
        <member name="[CB - Account].[Account CB - Description].&amp;[2360201 - Missing]"/>
        <member name="[CB - Account].[Account CB - Description].&amp;[2360202 - Missing]"/>
        <member name="[CB - Account].[Account CB - Description].&amp;[2360203 - Missing]"/>
        <member name="[CB - Account].[Account CB - Description].&amp;[2360204 - Missing]"/>
        <member name="[CB - Account].[Account CB - Description].&amp;[2360205 - Missing]"/>
        <member name="[CB - Account].[Account CB - Description].&amp;[2360206 - Missing]"/>
        <member name="[CB - Account].[Account CB - Description].&amp;[2360207 - Missing]"/>
        <member name="[CB - Account].[Account CB - Description].&amp;[2360208 - Missing]"/>
        <member name="[CB - Account].[Account CB - Description].&amp;[2360216 - Missing]"/>
        <member name="[CB - Account].[Account CB - Description].&amp;[2360217 - Missing]"/>
        <member name="[CB - Account].[Account CB - Description].&amp;[2360218 - Missing]"/>
        <member name="[CB - Account].[Account CB - Description].&amp;[2360219 - Missing]"/>
        <member name="[CB - Account].[Account CB - Description].&amp;[2360220 - Missing]"/>
        <member name="[CB - Account].[Account CB - Description].&amp;[2360221 - Missing]"/>
        <member name="[CB - Account].[Account CB - Description].&amp;[2360222 - Missing]"/>
        <member name="[CB - Account].[Account CB - Description].&amp;[2360223 - Missing]"/>
        <member name="[CB - Account].[Account CB - Description].&amp;[2360224 - Missing]"/>
        <member name="[CB - Account].[Account CB - Description].&amp;[2360225 - Missing]"/>
        <member name="[CB - Account].[Account CB - Description].&amp;[2360226 - Missing]"/>
        <member name="[CB - Account].[Account CB - Description].&amp;[2360227 - Missing]"/>
        <member name="[CB - Account].[Account CB - Description].&amp;[2360233 - Missing]"/>
        <member name="[CB - Account].[Account CB - Description].&amp;[2360234 - Missing]"/>
        <member name="[CB - Account].[Account CB - Description].&amp;[2360236 - Missing]"/>
        <member name="[CB - Account].[Account CB - Description].&amp;[2360240 - Missing]"/>
        <member name="[CB - Account].[Account CB - Description].&amp;[2360242 - Missing]"/>
        <member name="[CB - Account].[Account CB - Description].&amp;[2360243 - Missing]"/>
        <member name="[CB - Account].[Account CB - Description].&amp;[2360245 - Missing]"/>
        <member name="[CB - Account].[Account CB - Description].&amp;[2360247 - Missing]"/>
        <member name="[CB - Account].[Account CB - Description].&amp;[2360252 - Missing]"/>
        <member name="[CB - Account].[Account CB - Description].&amp;[2360257 - Missing]"/>
        <member name="[CB - Account].[Account CB - Description].&amp;[2360258 - Missing]"/>
        <member name="[CB - Account].[Account CB - Description].&amp;[2360259 - Missing]"/>
        <member name="[CB - Account].[Account CB - Description].&amp;[2370003 - Missing]"/>
        <member name="[CB - Account].[Account CB - Description].&amp;[2370007 - Missing]"/>
        <member name="[CB - Account].[Account CB - Description].&amp;[2370008 - Missing]"/>
        <member name="[CB - Account].[Account CB - Description].&amp;[2370009 - Missing]"/>
        <member name="[CB - Account].[Account CB - Description].&amp;[2370010 - Missing]"/>
        <member name="[CB - Account].[Account CB - Description].&amp;[2370011 - Missing]"/>
        <member name="[CB - Account].[Account CB - Description].&amp;[2370014 - Missing]"/>
        <member name="[CB - Account].[Account CB - Description].&amp;[2370015 - Missing]"/>
        <member name="[CB - Account].[Account CB - Description].&amp;[2370017 - Missing]"/>
        <member name="[CB - Account].[Account CB - Description].&amp;[2370018 - Missing]"/>
        <member name="[CB - Account].[Account CB - Description].&amp;[2370019 - Missing]"/>
        <member name="[CB - Account].[Account CB - Description].&amp;[2370020 - Missing]"/>
        <member name="[CB - Account].[Account CB - Description].&amp;[2370021 - Missing]"/>
        <member name="[CB - Account].[Account CB - Description].&amp;[2370022 - Missing]"/>
        <member name="[CB - Account].[Account CB - Description].&amp;[2370023 - Missing]"/>
        <member name="[CB - Account].[Account CB - Description].&amp;[2370024 - Missing]"/>
        <member name="[CB - Account].[Account CB - Description].&amp;[2370025 - Missing]"/>
        <member name="[CB - Account].[Account CB - Description].&amp;[2370026 - Missing]"/>
        <member name="[CB - Account].[Account CB - Description].&amp;[2370027 - Missing]"/>
        <member name="[CB - Account].[Account CB - Description].&amp;[2370028 - Missing]"/>
        <member name="[CB - Account].[Account CB - Description].&amp;[2370029 - Missing]"/>
        <member name="[CB - Account].[Account CB - Description].&amp;[2370030 - Missing]"/>
        <member name="[CB - Account].[Account CB - Description].&amp;[2370031 - Missing]"/>
        <member name="[CB - Account].[Account CB - Description].&amp;[2370032 - Missing]"/>
        <member name="[CB - Account].[Account CB - Description].&amp;[2370033 - Missing]"/>
        <member name="[CB - Account].[Account CB - Description].&amp;[2370038 - Missing]"/>
        <member name="[CB - Account].[Account CB - Description].&amp;[2370039 - Missing]"/>
        <member name="[CB - Account].[Account CB - Description].&amp;[2370040 - Missing]"/>
        <member name="[CB - Account].[Account CB - Description].&amp;[2370041 - Missing]"/>
        <member name="[CB - Account].[Account CB - Description].&amp;[2370043 - Missing]"/>
        <member name="[CB - Account].[Account CB - Description].&amp;[2370044 - Missing]"/>
        <member name="[CB - Account].[Account CB - Description].&amp;[2370045 - Missing]"/>
        <member name="[CB - Account].[Account CB - Description].&amp;[2370046 - Missing]"/>
        <member name="[CB - Account].[Account CB - Description].&amp;[2370049 - Missing]"/>
        <member name="[CB - Account].[Account CB - Description].&amp;[2370051 - Missing]"/>
        <member name="[CB - Account].[Account CB - Description].&amp;[2370052 - Missing]"/>
        <member name="[CB - Account].[Account CB - Description].&amp;[2370053 - Missing]"/>
        <member name="[CB - Account].[Account CB - Description].&amp;[2370054 - Missing]"/>
        <member name="[CB - Account].[Account CB - Description].&amp;[2370055 - Missing]"/>
        <member name="[CB - Account].[Account CB - Description].&amp;[2370056 - Missing]"/>
        <member name="[CB - Account].[Account CB - Description].&amp;[2370057 - Missing]"/>
        <member name="[CB - Account].[Account CB - Description].&amp;[2370058 - Missing]"/>
        <member name="[CB - Account].[Account CB - Description].&amp;[2370059 - Missing]"/>
        <member name="[CB - Account].[Account CB - Description].&amp;[2370060 - Missing]"/>
        <member name="[CB - Account].[Account CB - Description].&amp;[2370061 - Missing]"/>
        <member name="[CB - Account].[Account CB - Description].&amp;[2370063 - Missing]"/>
        <member name="[CB - Account].[Account CB - Description].&amp;[2370064 - Missing]"/>
        <member name="[CB - Account].[Account CB - Description].&amp;[2370065 - Missing]"/>
        <member name="[CB - Account].[Account CB - Description].&amp;[2370066 - Missing]"/>
        <member name="[CB - Account].[Account CB - Description].&amp;[2370067 - Missing]"/>
        <member name="[CB - Account].[Account CB - Description].&amp;[2370068 - Missing]"/>
        <member name="[CB - Account].[Account CB - Description].&amp;[2370070 - Missing]"/>
        <member name="[CB - Account].[Account CB - Description].&amp;[2370071 - Missing]"/>
        <member name="[CB - Account].[Account CB - Description].&amp;[2370072 - Missing]"/>
        <member name="[CB - Account].[Account CB - Description].&amp;[2370075 - Missing]"/>
        <member name="[CB - Account].[Account CB - Description].&amp;[2370076 - Missing]"/>
        <member name="[CB - Account].[Account CB - Description].&amp;[2370077 - Missing]"/>
        <member name="[CB - Account].[Account CB - Description].&amp;[2370078 - Missing]"/>
        <member name="[CB - Account].[Account CB - Description].&amp;[2370079 - Missing]"/>
        <member name="[CB - Account].[Account CB - Description].&amp;[2370081 - Missing]"/>
        <member name="[CB - Account].[Account CB - Description].&amp;[2370082 - Missing]"/>
        <member name="[CB - Account].[Account CB - Description].&amp;[2370083 - Missing]"/>
        <member name="[CB - Account].[Account CB - Description].&amp;[2370090 - Missing]"/>
        <member name="[CB - Account].[Account CB - Description].&amp;[2370091 - Missing]"/>
        <member name="[CB - Account].[Account CB - Description].&amp;[2370092 - Missing]"/>
        <member name="[CB - Account].[Account CB - Description].&amp;[2370093 - Missing]"/>
        <member name="[CB - Account].[Account CB - Description].&amp;[2370094 - Missing]"/>
        <member name="[CB - Account].[Account CB - Description].&amp;[2370095 - Missing]"/>
        <member name="[CB - Account].[Account CB - Description].&amp;[2380001 - Missing]"/>
        <member name="[CB - Account].[Account CB - Description].&amp;[2380002 - Missing]"/>
        <member name="[CB - Account].[Account CB - Description].&amp;[2380005 - Missing]"/>
        <member name="[CB - Account].[Account CB - Description].&amp;[2410001 - Missing]"/>
        <member name="[CB - Account].[Account CB - Description].&amp;[2410002 - Missing]"/>
        <member name="[CB - Account].[Account CB - Description].&amp;[2410003 - Missing]"/>
        <member name="[CB - Account].[Account CB - Description].&amp;[2410004 - Missing]"/>
        <member name="[CB - Account].[Account CB - Description].&amp;[2410005 - Missing]"/>
        <member name="[CB - Account].[Account CB - Description].&amp;[2410006 - Missing]"/>
        <member name="[CB - Account].[Account CB - Description].&amp;[2410007 - Missing]"/>
        <member name="[CB - Account].[Account CB - Description].&amp;[2410008 - Missing]"/>
        <member name="[CB - Account].[Account CB - Description].&amp;[2410009 - Missing]"/>
        <member name="[CB - Account].[Account CB - Description].&amp;[2410010 - Missing]"/>
        <member name="[CB - Account].[Account CB - Description].&amp;[2410011 - Missing]"/>
        <member name="[CB - Account].[Account CB - Description].&amp;[2410016 - Missing]"/>
        <member name="[CB - Account].[Account CB - Description].&amp;[2410017 - Missing]"/>
        <member name="[CB - Account].[Account CB - Description].&amp;[2410018 - Missing]"/>
        <member name="[CB - Account].[Account CB - Description].&amp;[2410019 - Missing]"/>
        <member name="[CB - Account].[Account CB - Description].&amp;[2420002 - Missing]"/>
        <member name="[CB - Account].[Account CB - Description].&amp;[2420003 - Missing]"/>
        <member name="[CB - Account].[Account CB - Description].&amp;[2420004 - Missing]"/>
        <member name="[CB - Account].[Account CB - Description].&amp;[2420005 - Missing]"/>
        <member name="[CB - Account].[Account CB - Description].&amp;[2420008 - Missing]"/>
        <member name="[CB - Account].[Account CB - Description].&amp;[2420009 - Missing]"/>
        <member name="[CB - Account].[Account CB - Description].&amp;[2420010 - Missing]"/>
        <member name="[CB - Account].[Account CB - Description].&amp;[2420011 - Missing]"/>
        <member name="[CB - Account].[Account CB - Description].&amp;[2420012 - Missing]"/>
        <member name="[CB - Account].[Account CB - Description].&amp;[2420013 - Missing]"/>
        <member name="[CB - Account].[Account CB - Description].&amp;[2420014 - Missing]"/>
        <member name="[CB - Account].[Account CB - Description].&amp;[2420015 - Missing]"/>
        <member name="[CB - Account].[Account CB - Description].&amp;[2420016 - Missing]"/>
        <member name="[CB - Account].[Account CB - Description].&amp;[2420017 - Missing]"/>
        <member name="[CB - Account].[Account CB - Description].&amp;[2420018 - Missing]"/>
        <member name="[CB - Account].[Account CB - Description].&amp;[2420020 - Missing]"/>
        <member name="[CB - Account].[Account CB - Description].&amp;[2420021 - Missing]"/>
        <member name="[CB - Account].[Account CB - Description].&amp;[2420022 - Missing]"/>
        <member name="[CB - Account].[Account CB - Description].&amp;[2420023 - Missing]"/>
        <member name="[CB - Account].[Account CB - Description].&amp;[2420024 - Missing]"/>
        <member name="[CB - Account].[Account CB - Description].&amp;[2420026 - Missing]"/>
        <member name="[CB - Account].[Account CB - Description].&amp;[2420028 - Missing]"/>
        <member name="[CB - Account].[Account CB - Description].&amp;[2420032 - Missing]"/>
        <member name="[CB - Account].[Account CB - Description].&amp;[2420033 - Missing]"/>
        <member name="[CB - Account].[Account CB - Description].&amp;[2420034 - Missing]"/>
        <member name="[CB - Account].[Account CB - Description].&amp;[2420035 - Missing]"/>
        <member name="[CB - Account].[Account CB - Description].&amp;[2420036 - Missing]"/>
        <member name="[CB - Account].[Account CB - Description].&amp;[2420037 - Missing]"/>
        <member name="[CB - Account].[Account CB - Description].&amp;[2420038 - Missing]"/>
        <member name="[CB - Account].[Account CB - Description].&amp;[2420040 - Missing]"/>
        <member name="[CB - Account].[Account CB - Description].&amp;[2420042 - Missing]"/>
        <member name="[CB - Account].[Account CB - Description].&amp;[2420043 - Missing]"/>
        <member name="[CB - Account].[Account CB - Description].&amp;[2420052 - Missing]"/>
        <member name="[CB - Account].[Account CB - Description].&amp;[2420059 - Missing]"/>
        <member name="[CB - Account].[Account CB - Description].&amp;[2420061 - Missing]"/>
        <member name="[CB - Account].[Account CB - Description].&amp;[2420062 - Missing]"/>
        <member name="[CB - Account].[Account CB - Description].&amp;[2420064 - Missing]"/>
        <member name="[CB - Account].[Account CB - Description].&amp;[2420065 - Missing]"/>
        <member name="[CB - Account].[Account CB - Description].&amp;[2420066 - Missing]"/>
        <member name="[CB - Account].[Account CB - Description].&amp;[2420067 - Missing]"/>
        <member name="[CB - Account].[Account CB - Description].&amp;[2420068 - Missing]"/>
        <member name="[CB - Account].[Account CB - Description].&amp;[2430001 - Missing]"/>
        <member name="[CB - Account].[Account CB - Description].&amp;[2530001 - Missing]"/>
        <member name="[CB - Account].[Account CB - Description].&amp;[2530002 - Missing]"/>
        <member name="[CB - Account].[Account CB - Description].&amp;[2530003 - Missing]"/>
        <member name="[CB - Account].[Account CB - Description].&amp;[2530004 - Missing]"/>
        <member name="[CB - Account].[Account CB - Description].&amp;[2530005 - Missing]"/>
        <member name="[CB - Account].[Account CB - Description].&amp;[2530006 - Missing]"/>
        <member name="[CB - Account].[Account CB - Description].&amp;[2530007 - Missing]"/>
        <member name="[CB - Account].[Account CB - Description].&amp;[2530008 - Missing]"/>
        <member name="[CB - Account].[Account CB - Description].&amp;[2530009 - Missing]"/>
        <member name="[CB - Account].[Account CB - Description].&amp;[2530013 - Missing]"/>
        <member name="[CB - Account].[Account CB - Description].&amp;[2530016 - Missing]"/>
        <member name="[CB - Account].[Account CB - Description].&amp;[2530017 - Missing]"/>
        <member name="[CB - Account].[Account CB - Description].&amp;[2530018 - Missing]"/>
        <member name="[CB - Account].[Account CB - Description].&amp;[2530019 - Missing]"/>
        <member name="[CB - Account].[Account CB - Description].&amp;[2530021 - Missing]"/>
        <member name="[CB - Account].[Account CB - Description].&amp;[2530024 - Missing]"/>
        <member name="[CB - Account].[Account CB - Description].&amp;[2530026 - Missing]"/>
        <member name="[CB - Account].[Account CB - Description].&amp;[2530027 - Missing]"/>
        <member name="[CB - Account].[Account CB - Description].&amp;[2530028 - Missing]"/>
        <member name="[CB - Account].[Account CB - Description].&amp;[2530029 - Missing]"/>
        <member name="[CB - Account].[Account CB - Description].&amp;[2530030 - Missing]"/>
        <member name="[CB - Account].[Account CB - Description].&amp;[2530032 - Missing]"/>
        <member name="[CB - Account].[Account CB - Description].&amp;[2530033 - Missing]"/>
        <member name="[CB - Account].[Account CB - Description].&amp;[2530034 - Missing]"/>
        <member name="[CB - Account].[Account CB - Description].&amp;[2530035 - Missing]"/>
        <member name="[CB - Account].[Account CB - Description].&amp;[2530037 - Missing]"/>
        <member name="[CB - Account].[Account CB - Description].&amp;[2530039 - Missing]"/>
        <member name="[CB - Account].[Account CB - Description].&amp;[2530043 - Missing]"/>
        <member name="[CB - Account].[Account CB - Description].&amp;[2530044 - Missing]"/>
        <member name="[CB - Account].[Account CB - Description].&amp;[2530045 - Missing]"/>
        <member name="[CB - Account].[Account CB - Description].&amp;[2530046 - Missing]"/>
        <member name="[CB - Account].[Account CB - Description].&amp;[2530047 - Missing]"/>
        <member name="[CB - Account].[Account CB - Description].&amp;[2530048 - Missing]"/>
        <member name="[CB - Account].[Account CB - Description].&amp;[2530050 - Missing]"/>
        <member name="[CB - Account].[Account CB - Description].&amp;[2530052 - Missing]"/>
        <member name="[CB - Account].[Account CB - Description].&amp;[2530053 - Missing]"/>
        <member name="[CB - Account].[Account CB - Description].&amp;[2530054 - Missing]"/>
        <member name="[CB - Account].[Account CB - Description].&amp;[2530058 - Missing]"/>
        <member name="[CB - Account].[Account CB - Description].&amp;[2530059 - Missing]"/>
        <member name="[CB - Account].[Account CB - Description].&amp;[2530060 - Missing]"/>
        <member name="[CB - Account].[Account CB - Description].&amp;[2530061 - Missing]"/>
        <member name="[CB - Account].[Account CB - Description].&amp;[2530062 - Missing]"/>
        <member name="[CB - Account].[Account CB - Description].&amp;[2530063 - Missing]"/>
        <member name="[CB - Account].[Account CB - Description].&amp;[2530064 - Missing]"/>
        <member name="[CB - Account].[Account CB - Description].&amp;[2530065 - Missing]"/>
        <member name="[CB - Account].[Account CB - Description].&amp;[2530066 - Missing]"/>
        <member name="[CB - Account].[Account CB - Description].&amp;[2530067 - Missing]"/>
        <member name="[CB - Account].[Account CB - Description].&amp;[2530068 - Missing]"/>
        <member name="[CB - Account].[Account CB - Description].&amp;[2530069 - Missing]"/>
        <member name="[CB - Account].[Account CB - Description].&amp;[2530070 - Missing]"/>
        <member name="[CB - Account].[Account CB - Description].&amp;[2530071 - Missing]"/>
        <member name="[CB - Account].[Account CB - Description].&amp;[2530072 - Missing]"/>
        <member name="[CB - Account].[Account CB - Description].&amp;[2530074 - Missing]"/>
        <member name="[CB - Account].[Account CB - Description].&amp;[2530075 - Missing]"/>
        <member name="[CB - Account].[Account CB - Description].&amp;[2530076 - Missing]"/>
        <member name="[CB - Account].[Account CB - Description].&amp;[2530077 - Missing]"/>
        <member name="[CB - Account].[Account CB - Description].&amp;[2530078 - Missing]"/>
        <member name="[CB - Account].[Account CB - Description].&amp;[2530079 - Missing]"/>
        <member name="[CB - Account].[Account CB - Description].&amp;[2530080 - Missing]"/>
        <member name="[CB - Account].[Account CB - Description].&amp;[2530081 - Missing]"/>
        <member name="[CB - Account].[Account CB - Description].&amp;[2530082 - Missing]"/>
        <member name="[CB - Account].[Account CB - Description].&amp;[2530083 - Missing]"/>
        <member name="[CB - Account].[Account CB - Description].&amp;[2530084 - Missing]"/>
        <member name="[CB - Account].[Account CB - Description].&amp;[2530087 - Missing]"/>
        <member name="[CB - Account].[Account CB - Description].&amp;[2530088 - Missing]"/>
        <member name="[CB - Account].[Account CB - Description].&amp;[2530089 - Missing]"/>
        <member name="[CB - Account].[Account CB - Description].&amp;[2530090 - Missing]"/>
        <member name="[CB - Account].[Account CB - Description].&amp;[2530091 - Missing]"/>
        <member name="[CB - Account].[Account CB - Description].&amp;[2530092 - Missing]"/>
        <member name="[CB - Account].[Account CB - Description].&amp;[2530093 - Missing]"/>
        <member name="[CB - Account].[Account CB - Description].&amp;[2530094 - Missing]"/>
        <member name="[CB - Account].[Account CB - Description].&amp;[2530095 - Missing]"/>
        <member name="[CB - Account].[Account CB - Description].&amp;[2530096 - Missing]"/>
        <member name="[CB - Account].[Account CB - Description].&amp;[2530097 - Missing]"/>
        <member name="[CB - Account].[Account CB - Description].&amp;[2530098 - Missing]"/>
        <member name="[CB - Account].[Account CB - Description].&amp;[2530099 - Missing]"/>
        <member name="[CB - Account].[Account CB - Description].&amp;[2530100 - Missing]"/>
        <member name="[CB - Account].[Account CB - Description].&amp;[2530101 - Missing]"/>
        <member name="[CB - Account].[Account CB - Description].&amp;[2530102 - Missing]"/>
        <member name="[CB - Account].[Account CB - Description].&amp;[2530103 - Missing]"/>
        <member name="[CB - Account].[Account CB - Description].&amp;[2530104 - Missing]"/>
        <member name="[CB - Account].[Account CB - Description].&amp;[2530105 - Missing]"/>
        <member name="[CB - Account].[Account CB - Description].&amp;[2530106 - Missing]"/>
        <member name="[CB - Account].[Account CB - Description].&amp;[2530107 - Missing]"/>
        <member name="[CB - Account].[Account CB - Description].&amp;[2530108 - Missing]"/>
        <member name="[CB - Account].[Account CB - Description].&amp;[2530109 - Missing]"/>
        <member name="[CB - Account].[Account CB - Description].&amp;[2530110 - Missing]"/>
        <member name="[CB - Account].[Account CB - Description].&amp;[2530111 - Missing]"/>
        <member name="[CB - Account].[Account CB - Description].&amp;[2530112 - Missing]"/>
        <member name="[CB - Account].[Account CB - Description].&amp;[2530113 - Missing]"/>
        <member name="[CB - Account].[Account CB - Description].&amp;[2530114 - Missing]"/>
        <member name="[CB - Account].[Account CB - Description].&amp;[2530115 - Missing]"/>
        <member name="[CB - Account].[Account CB - Description].&amp;[2530116 - Missing]"/>
        <member name="[CB - Account].[Account CB - Description].&amp;[2530117 - Missing]"/>
        <member name="[CB - Account].[Account CB - Description].&amp;[2530118 - Missing]"/>
        <member name="[CB - Account].[Account CB - Description].&amp;[2530119 - Missing]"/>
        <member name="[CB - Account].[Account CB - Description].&amp;[2530121 - Missing]"/>
        <member name="[CB - Account].[Account CB - Description].&amp;[2530122 - Missing]"/>
        <member name="[CB - Account].[Account CB - Description].&amp;[2530123 - Missing]"/>
        <member name="[CB - Account].[Account CB - Description].&amp;[2530127 - Missing]"/>
        <member name="[CB - Account].[Account CB - Description].&amp;[2530128 - Missing]"/>
        <member name="[CB - Account].[Account CB - Description].&amp;[2530129 - Missing]"/>
        <member name="[CB - Account].[Account CB - Description].&amp;[2530130 - Missing]"/>
        <member name="[CB - Account].[Account CB - Description].&amp;[2530131 - Missing]"/>
        <member name="[CB - Account].[Account CB - Description].&amp;[2530132 - Missing]"/>
        <member name="[CB - Account].[Account CB - Description].&amp;[2530133 - Missing]"/>
        <member name="[CB - Account].[Account CB - Description].&amp;[2530134 - Missing]"/>
        <member name="[CB - Account].[Account CB - Description].&amp;[2530141 - Missing]"/>
        <member name="[CB - Account].[Account CB - Description].&amp;[2530145 - Missing]"/>
        <member name="[CB - Account].[Account CB - Description].&amp;[2530146 - Missing]"/>
        <member name="[CB - Account].[Account CB - Description].&amp;[2530147 - Missing]"/>
        <member name="[CB - Account].[Account CB - Description].&amp;[2530148 - Missing]"/>
        <member name="[CB - Account].[Account CB - Description].&amp;[2530150 - Missing]"/>
        <member name="[CB - Account].[Account CB - Description].&amp;[2530164 - Missing]"/>
        <member name="[CB - Account].[Account CB - Description].&amp;[2530165 - Missing]"/>
        <member name="[CB - Account].[Account CB - Description].&amp;[2530167 - Missing]"/>
        <member name="[CB - Account].[Account CB - Description].&amp;[2530168 - Missing]"/>
        <member name="[CB - Account].[Account CB - Description].&amp;[2530172 - Missing]"/>
        <member name="[CB - Account].[Account CB - Description].&amp;[2530173 - Missing]"/>
        <member name="[CB - Account].[Account CB - Description].&amp;[2530174 - Missing]"/>
        <member name="[CB - Account].[Account CB - Description].&amp;[2530176 - Missing]"/>
        <member name="[CB - Account].[Account CB - Description].&amp;[2530177 - Missing]"/>
        <member name="[CB - Account].[Account CB - Description].&amp;[2530178 - Missing]"/>
        <member name="[CB - Account].[Account CB - Description].&amp;[2530179 - Missing]"/>
        <member name="[CB - Account].[Account CB - Description].&amp;[2530180 - Missing]"/>
        <member name="[CB - Account].[Account CB - Description].&amp;[2530181 - Missing]"/>
        <member name="[CB - Account].[Account CB - Description].&amp;[2530182 - Missing]"/>
        <member name="[CB - Account].[Account CB - Description].&amp;[2530183 - Missing]"/>
        <member name="[CB - Account].[Account CB - Description].&amp;[2530184 - Missing]"/>
        <member name="[CB - Account].[Account CB - Description].&amp;[2530186 - Missing]"/>
        <member name="[CB - Account].[Account CB - Description].&amp;[2530187 - Missing]"/>
        <member name="[CB - Account].[Account CB - Description].&amp;[2530188 - Missing]"/>
        <member name="[CB - Account].[Account CB - Description].&amp;[2530189 - Missing]"/>
        <member name="[CB - Account].[Account CB - Description].&amp;[2530191 - Missing]"/>
        <member name="[CB - Account].[Account CB - Description].&amp;[2530192 - Missing]"/>
        <member name="[CB - Account].[Account CB - Description].&amp;[2530193 - Missing]"/>
        <member name="[CB - Account].[Account CB - Description].&amp;[2530194 - Missing]"/>
        <member name="[CB - Account].[Account CB - Description].&amp;[2530196 - Missing]"/>
        <member name="[CB - Account].[Account CB - Description].&amp;[2530197 - Missing]"/>
        <member name="[CB - Account].[Account CB - Description].&amp;[2530198 - Missing]"/>
        <member name="[CB - Account].[Account CB - Description].&amp;[2530199 - Missing]"/>
        <member name="[CB - Account].[Account CB - Description].&amp;[2530200 - Missing]"/>
        <member name="[CB - Account].[Account CB - Description].&amp;[2530201 - Missing]"/>
        <member name="[CB - Account].[Account CB - Description].&amp;[2530202 - Missing]"/>
        <member name="[CB - Account].[Account CB - Description].&amp;[2530203 - Missing]"/>
        <member name="[CB - Account].[Account CB - Description].&amp;[2530204 - Missing]"/>
        <member name="[CB - Account].[Account CB - Description].&amp;[2530205 - Missing]"/>
        <member name="[CB - Account].[Account CB - Description].&amp;[2530206 - Missing]"/>
        <member name="[CB - Account].[Account CB - Description].&amp;[2530207 - Missing]"/>
        <member name="[CB - Account].[Account CB - Description].&amp;[2530208 - Missing]"/>
        <member name="[CB - Account].[Account CB - Description].&amp;[2530209 - Missing]"/>
        <member name="[CB - Account].[Account CB - Description].&amp;[2530210 - Missing]"/>
        <member name="[CB - Account].[Account CB - Description].&amp;[2530213 - Missing]"/>
        <member name="[CB - Account].[Account CB - Description].&amp;[2530214 - Missing]"/>
        <member name="[CB - Account].[Account CB - Description].&amp;[2531002 - Missing]"/>
        <member name="[CB - Account].[Account CB - Description].&amp;[2540001 - Missing]"/>
        <member name="[CB - Account].[Account CB - Description].&amp;[2540002 - Missing]"/>
        <member name="[CB - Account].[Account CB - Description].&amp;[2540003 - Missing]"/>
        <member name="[CB - Account].[Account CB - Description].&amp;[2540005 - Missing]"/>
        <member name="[CB - Account].[Account CB - Description].&amp;[2540006 - Missing]"/>
        <member name="[CB - Account].[Account CB - Description].&amp;[2540007 - Missing]"/>
        <member name="[CB - Account].[Account CB - Description].&amp;[2540009 - Missing]"/>
        <member name="[CB - Account].[Account CB - Description].&amp;[2540010 - Missing]"/>
        <member name="[CB - Account].[Account CB - Description].&amp;[2540011 - Missing]"/>
        <member name="[CB - Account].[Account CB - Description].&amp;[2540014 - Missing]"/>
        <member name="[CB - Account].[Account CB - Description].&amp;[2540016 - Missing]"/>
        <member name="[CB - Account].[Account CB - Description].&amp;[2540017 - Missing]"/>
        <member name="[CB - Account].[Account CB - Description].&amp;[2540018 - Missing]"/>
        <member name="[CB - Account].[Account CB - Description].&amp;[2540019 - Missing]"/>
        <member name="[CB - Account].[Account CB - Description].&amp;[2540020 - Missing]"/>
        <member name="[CB - Account].[Account CB - Description].&amp;[2540021 - Missing]"/>
        <member name="[CB - Account].[Account CB - Description].&amp;[2540022 - Missing]"/>
        <member name="[CB - Account].[Account CB - Description].&amp;[2540023 - Missing]"/>
        <member name="[CB - Account].[Account CB - Description].&amp;[2540024 - Missing]"/>
        <member name="[CB - Account].[Account CB - Description].&amp;[2540025 - Missing]"/>
        <member name="[CB - Account].[Account CB - Description].&amp;[2540026 - Missing]"/>
        <member name="[CB - Account].[Account CB - Description].&amp;[2540027 - Missing]"/>
        <member name="[CB - Account].[Account CB - Description].&amp;[2540029 - Missing]"/>
        <member name="[CB - Account].[Account CB - Description].&amp;[2550001 - Missing]"/>
        <member name="[CB - Account].[Account CB - Description].&amp;[2550002 - Missing]"/>
        <member name="[CB - Account].[Account CB - Description].&amp;[2660000 - Missing]"/>
        <member name="[CB - Account].[Account CB - Description].&amp;[2660001 - Missing]"/>
        <member name="[CB - Account].[Account CB - Description].&amp;[2820001 - Missing]"/>
        <member name="[CB - Account].[Account CB - Description].&amp;[2820002 - Missing]"/>
        <member name="[CB - Account].[Account CB - Description].&amp;[2820003 - Missing]"/>
        <member name="[CB - Account].[Account CB - Description].&amp;[2820004 - Missing]"/>
        <member name="[CB - Account].[Account CB - Description].&amp;[2820005 - Missing]"/>
        <member name="[CB - Account].[Account CB - Description].&amp;[2820006 - Missing]"/>
        <member name="[CB - Account].[Account CB - Description].&amp;[2820007 - Missing]"/>
        <member name="[CB - Account].[Account CB - Description].&amp;[2820008 - Missing]"/>
        <member name="[CB - Account].[Account CB - Description].&amp;[2830001 - Missing]"/>
        <member name="[CB - Account].[Account CB - Description].&amp;[2830002 - Missing]"/>
        <member name="[CB - Account].[Account CB - Description].&amp;[2830003 - Missing]"/>
        <member name="[CB - Account].[Account CB - Description].&amp;[2830004 - Missing]"/>
        <member name="[CB - Account].[Account CB - Description].&amp;[2830006 - Missing]"/>
        <member name="[CB - Account].[Account CB - Description].&amp;[2830007 - Missing]"/>
        <member name="[CB - Account].[Account CB - Description].&amp;[2830010 - Missing]"/>
        <member name="[CB - Account].[Account CB - Description].&amp;[2830012 - Missing]"/>
        <member name="[CB - Account].[Account CB - Description].&amp;[2830015 - Missing]"/>
        <member name="[CB - Account].[Account CB - Description].&amp;[2830016 - Missing]"/>
        <member name="[CB - Account].[Account CB - Description].&amp;[2830017 - Missing]"/>
        <member name="[CB - Account].[Account CB - Description].&amp;[2830018 - Missing]"/>
        <member name="[CB - Account].[Account CB - Description].&amp;[2830019 - Missing]"/>
        <member name="[CB - Account].[Account CB - Description].&amp;[2830021 - Missing]"/>
        <member name="[CB - Account].[Account CB - Description].&amp;[2830024 - Missing]"/>
        <member name="[CB - Account].[Account CB - Description].&amp;[2830025 - Missing]"/>
        <member name="[CB - Account].[Account CB - Description].&amp;[2830026 - Missing]"/>
        <member name="[CB - Account].[Account CB - Description].&amp;[2830027 - Missing]"/>
        <member name="[CB - Account].[Account CB - Description].&amp;[2830028 - Missing]"/>
        <member name="[CB - Account].[Account CB - Description].&amp;[2830030 - Missing]"/>
        <member name="[CB - Account].[Account CB - Description].&amp;[2830031 - Missing]"/>
        <member name="[CB - Account].[Account CB - Description].&amp;[2830032 - Missing]"/>
        <member name="[CB - Account].[Account CB - Description].&amp;[3411000 - Missing]"/>
        <member name="[CB - Account].[Account CB - Description].&amp;[4002001 - Missing]"/>
        <member name="[CB - Account].[Account CB - Description].&amp;[4002002 - Missing]"/>
        <member name="[CB - Account].[Account CB - Description].&amp;[4002003 - Missing]"/>
        <member name="[CB - Account].[Account CB - Description].&amp;[4002004 - Missing]"/>
        <member name="[CB - Account].[Account CB - Description].&amp;[4002005 - Missing]"/>
        <member name="[CB - Account].[Account CB - Description].&amp;[4002006 - Missing]"/>
        <member name="[CB - Account].[Account CB - Description].&amp;[4002007 - Missing]"/>
        <member name="[CB - Account].[Account CB - Description].&amp;[4002008 - Missing]"/>
        <member name="[CB - Account].[Account CB - Description].&amp;[4002009 - Missing]"/>
        <member name="[CB - Account].[Account CB - Description].&amp;[4002010 - Missing]"/>
        <member name="[CB - Account].[Account CB - Description].&amp;[4002011 - Missing]"/>
        <member name="[CB - Account].[Account CB - Description].&amp;[4002013 - Missing]"/>
        <member name="[CB - Account].[Account CB - Description].&amp;[4002014 - Missing]"/>
        <member name="[CB - Account].[Account CB - Description].&amp;[4002016 - Missing]"/>
        <member name="[CB - Account].[Account CB - Description].&amp;[4002017 - Missing]"/>
        <member name="[CB - Account].[Account CB - Description].&amp;[4002018 - Missing]"/>
        <member name="[CB - Account].[Account CB - Description].&amp;[4002019 - Missing]"/>
        <member name="[CB - Account].[Account CB - Description].&amp;[4002020 - Missing]"/>
        <member name="[CB - Account].[Account CB - Description].&amp;[4002021 - Missing]"/>
        <member name="[CB - Account].[Account CB - Description].&amp;[4002022 - Missing]"/>
        <member name="[CB - Account].[Account CB - Description].&amp;[4010001 - Missing]"/>
        <member name="[CB - Account].[Account CB - Description].&amp;[4010002 - Missing]"/>
        <member name="[CB - Account].[Account CB - Description].&amp;[4011001 - Missing]"/>
        <member name="[CB - Account].[Account CB - Description].&amp;[4011002 - Missing]"/>
        <member name="[CB - Account].[Account CB - Description].&amp;[4012001 - Missing]"/>
        <member name="[CB - Account].[Account CB - Description].&amp;[4012002 - Missing]"/>
        <member name="[CB - Account].[Account CB - Description].&amp;[4012003 - Missing]"/>
        <member name="[CB - Account].[Account CB - Description].&amp;[4012004 - Missing]"/>
        <member name="[CB - Account].[Account CB - Description].&amp;[4012005 - Missing]"/>
        <member name="[CB - Account].[Account CB - Description].&amp;[4012006 - Missing]"/>
        <member name="[CB - Account].[Account CB - Description].&amp;[4013001 - Missing]"/>
        <member name="[CB - Account].[Account CB - Description].&amp;[4013004 - Missing]"/>
        <member name="[CB - Account].[Account CB - Description].&amp;[4013005 - Missing]"/>
        <member name="[CB - Account].[Account CB - Description].&amp;[4013006 - Missing]"/>
        <member name="[CB - Account].[Account CB - Description].&amp;[4013007 - Missing]"/>
        <member name="[CB - Account].[Account CB - Description].&amp;[4013008 - Missing]"/>
        <member name="[CB - Account].[Account CB - Description].&amp;[4013009 - Missing]"/>
        <member name="[CB - Account].[Account CB - Description].&amp;[4013010 - Missing]"/>
        <member name="[CB - Account].[Account CB - Description].&amp;[4013011 - Missing]"/>
        <member name="[CB - Account].[Account CB - Description].&amp;[4013013 - Missing]"/>
        <member name="[CB - Account].[Account CB - Description].&amp;[4013014 - Missing]"/>
        <member name="[CB - Account].[Account CB - Description].&amp;[4013015 - Missing]"/>
        <member name="[CB - Account].[Account CB - Description].&amp;[4013016 - Missing]"/>
        <member name="[CB - Account].[Account CB - Description].&amp;[4013017 - Missing]"/>
        <member name="[CB - Account].[Account CB - Description].&amp;[4013019 - Missing]"/>
        <member name="[CB - Account].[Account CB - Description].&amp;[4013020 - Missing]"/>
        <member name="[CB - Account].[Account CB - Description].&amp;[4013021 - Missing]"/>
        <member name="[CB - Account].[Account CB - Description].&amp;[4013022 - Missing]"/>
        <member name="[CB - Account].[Account CB - Description].&amp;[4013023 - Missing]"/>
        <member name="[CB - Account].[Account CB - Description].&amp;[4030001 - Missing]"/>
        <member name="[CB - Account].[Account CB - Description].&amp;[4030003 - Missing]"/>
        <member name="[CB - Account].[Account CB - Description].&amp;[4030004 - Missing]"/>
        <member name="[CB - Account].[Account CB - Description].&amp;[4030005 - Missing]"/>
        <member name="[CB - Account].[Account CB - Description].&amp;[4030006 - Missing]"/>
        <member name="[CB - Account].[Account CB - Description].&amp;[4030007 - Missing]"/>
        <member name="[CB - Account].[Account CB - Description].&amp;[4030008 - Missing]"/>
        <member name="[CB - Account].[Account CB - Description].&amp;[4030009 - Missing]"/>
        <member name="[CB - Account].[Account CB - Description].&amp;[4030010 - Missing]"/>
        <member name="[CB - Account].[Account CB - Description].&amp;[4030016 - Missing]"/>
        <member name="[CB - Account].[Account CB - Description].&amp;[4030017 - Missing]"/>
        <member name="[CB - Account].[Account CB - Description].&amp;[4030018 - Missing]"/>
        <member name="[CB - Account].[Account CB - Description].&amp;[4030019 - Missing]"/>
        <member name="[CB - Account].[Account CB - Description].&amp;[4030020 - Missing]"/>
        <member name="[CB - Account].[Account CB - Description].&amp;[4041001 - Missing]"/>
        <member name="[CB - Account].[Account CB - Description].&amp;[4042001 - Missing]"/>
        <member name="[CB - Account].[Account CB - Description].&amp;[4043001 - Missing]"/>
        <member name="[CB - Account].[Account CB - Description].&amp;[4043002 - Missing]"/>
        <member name="[CB - Account].[Account CB - Description].&amp;[4050001 - Missing]"/>
        <member name="[CB - Account].[Account CB - Description].&amp;[4060001 - Missing]"/>
        <member name="[CB - Account].[Account CB - Description].&amp;[4060002 - Missing]"/>
        <member name="[CB - Account].[Account CB - Description].&amp;[4060003 - Missing]"/>
        <member name="[CB - Account].[Account CB - Description].&amp;[4073001 - Missing]"/>
        <member name="[CB - Account].[Account CB - Description].&amp;[4073003 - Missing]"/>
        <member name="[CB - Account].[Account CB - Description].&amp;[4073004 - Missing]"/>
        <member name="[CB - Account].[Account CB - Description].&amp;[4073005 - Missing]"/>
        <member name="[CB - Account].[Account CB - Description].&amp;[4073006 - Missing]"/>
        <member name="[CB - Account].[Account CB - Description].&amp;[4073007 - Missing]"/>
        <member name="[CB - Account].[Account CB - Description].&amp;[4073008 - Missing]"/>
        <member name="[CB - Account].[Account CB - Description].&amp;[4073009 - Missing]"/>
        <member name="[CB - Account].[Account CB - Description].&amp;[4073010 - Missing]"/>
        <member name="[CB - Account].[Account CB - Description].&amp;[4073011 - Missing]"/>
        <member name="[CB - Account].[Account CB - Description].&amp;[4073013 - Missing]"/>
        <member name="[CB - Account].[Account CB - Description].&amp;[4073015 - Missing]"/>
        <member name="[CB - Account].[Account CB - Description].&amp;[4073016 - Missing]"/>
        <member name="[CB - Account].[Account CB - Description].&amp;[4073017 - Missing]"/>
        <member name="[CB - Account].[Account CB - Description].&amp;[4073019 - Missing]"/>
        <member name="[CB - Account].[Account CB - Description].&amp;[4073020 - Missing]"/>
        <member name="[CB - Account].[Account CB - Description].&amp;[4073021 - Missing]"/>
        <member name="[CB - Account].[Account CB - Description].&amp;[4073022 - Missing]"/>
        <member name="[CB - Account].[Account CB - Description].&amp;[4073023 - Missing]"/>
        <member name="[CB - Account].[Account CB - Description].&amp;[4073024 - Missing]"/>
        <member name="[CB - Account].[Account CB - Description].&amp;[4073025 - Missing]"/>
        <member name="[CB - Account].[Account CB - Description].&amp;[4073026 - Missing]"/>
        <member name="[CB - Account].[Account CB - Description].&amp;[4073027 - Missing]"/>
        <member name="[CB - Account].[Account CB - Description].&amp;[4074001 - Missing]"/>
        <member name="[CB - Account].[Account CB - Description].&amp;[4074003 - Missing]"/>
        <member name="[CB - Account].[Account CB - Description].&amp;[4074004 - Missing]"/>
        <member name="[CB - Account].[Account CB - Description].&amp;[4074006 - Missing]"/>
        <member name="[CB - Account].[Account CB - Description].&amp;[4074007 - Missing]"/>
        <member name="[CB - Account].[Account CB - Description].&amp;[4074008 - Missing]"/>
        <member name="[CB - Account].[Account CB - Description].&amp;[4080001 - Missing]"/>
        <member name="[CB - Account].[Account CB - Description].&amp;[4081001 - Missing]"/>
        <member name="[CB - Account].[Account CB - Description].&amp;[4081003 - Missing]"/>
        <member name="[CB - Account].[Account CB - Description].&amp;[4082001 - Missing]"/>
        <member name="[CB - Account].[Account CB - Description].&amp;[4089600 - Missing]"/>
        <member name="[CB - Account].[Account CB - Description].&amp;[4091001 - Missing]"/>
        <member name="[CB - Account].[Account CB - Description].&amp;[4091003 - Missing]"/>
        <member name="[CB - Account].[Account CB - Description].&amp;[4091004 - Missing]"/>
        <member name="[CB - Account].[Account CB - Description].&amp;[4091005 - Missing]"/>
        <member name="[CB - Account].[Account CB - Description].&amp;[4091006 - Missing]"/>
        <member name="[CB - Account].[Account CB - Description].&amp;[4091007 - Missing]"/>
        <member name="[CB - Account].[Account CB - Description].&amp;[4091009 - Missing]"/>
        <member name="[CB - Account].[Account CB - Description].&amp;[4091010 - Missing]"/>
        <member name="[CB - Account].[Account CB - Description].&amp;[4092001 - Missing]"/>
        <member name="[CB - Account].[Account CB - Description].&amp;[4092002 - Missing]"/>
        <member name="[CB - Account].[Account CB - Description].&amp;[4092004 - Missing]"/>
        <member name="[CB - Account].[Account CB - Description].&amp;[4092005 - Missing]"/>
        <member name="[CB - Account].[Account CB - Description].&amp;[4092006 - Missing]"/>
        <member name="[CB - Account].[Account CB - Description].&amp;[4092007 - Missing]"/>
        <member name="[CB - Account].[Account CB - Description].&amp;[4092008 - Missing]"/>
        <member name="[CB - Account].[Account CB - Description].&amp;[4101001 - Missing]"/>
        <member name="[CB - Account].[Account CB - Description].&amp;[4101002 - Missing]"/>
        <member name="[CB - Account].[Account CB - Description].&amp;[4101004 - Missing]"/>
        <member name="[CB - Account].[Account CB - Description].&amp;[4101005 - Missing]"/>
        <member name="[CB - Account].[Account CB - Description].&amp;[4101006 - Missing]"/>
        <member name="[CB - Account].[Account CB - Description].&amp;[4101007 - Missing]"/>
        <member name="[CB - Account].[Account CB - Description].&amp;[4101009 - Missing]"/>
        <member name="[CB - Account].[Account CB - Description].&amp;[4101016 - Missing]"/>
        <member name="[CB - Account].[Account CB - Description].&amp;[4101017 - Missing]"/>
        <member name="[CB - Account].[Account CB - Description].&amp;[4101018 - Missing]"/>
        <member name="[CB - Account].[Account CB - Description].&amp;[4102001 - Missing]"/>
        <member name="[CB - Account].[Account CB - Description].&amp;[4102002 - Missing]"/>
        <member name="[CB - Account].[Account CB - Description].&amp;[4102003 - Missing]"/>
        <member name="[CB - Account].[Account CB - Description].&amp;[4102004 - Missing]"/>
        <member name="[CB - Account].[Account CB - Description].&amp;[4110001 - Missing]"/>
        <member name="[CB - Account].[Account CB - Description].&amp;[4111001 - Missing]"/>
        <member name="[CB - Account].[Account CB - Description].&amp;[4111002 - Missing]"/>
        <member name="[CB - Account].[Account CB - Description].&amp;[4111003 - Missing]"/>
        <member name="[CB - Account].[Account CB - Description].&amp;[4111005 - Missing]"/>
        <member name="[CB - Account].[Account CB - Description].&amp;[4111006 - Missing]"/>
        <member name="[CB - Account].[Account CB - Description].&amp;[4112001 - Missing]"/>
        <member name="[CB - Account].[Account CB - Description].&amp;[4112002 - Missing]"/>
        <member name="[CB - Account].[Account CB - Description].&amp;[4114002 - Missing]"/>
        <member name="[CB - Account].[Account CB - Description].&amp;[4151000 - Missing]"/>
        <member name="[CB - Account].[Account CB - Description].&amp;[4151001 - Missing]"/>
        <member name="[CB - Account].[Account CB - Description].&amp;[4170001 - Missing]"/>
        <member name="[CB - Account].[Account CB - Description].&amp;[4170002 - Missing]"/>
        <member name="[CB - Account].[Account CB - Description].&amp;[4170003 - Missing]"/>
        <member name="[CB - Account].[Account CB - Description].&amp;[4170004 - Missing]"/>
        <member name="[CB - Account].[Account CB - Description].&amp;[4170005 - Missing]"/>
        <member name="[CB - Account].[Account CB - Description].&amp;[4170006 - Missing]"/>
        <member name="[CB - Account].[Account CB - Description].&amp;[4170007 - Missing]"/>
        <member name="[CB - Account].[Account CB - Description].&amp;[4170008 - Missing]"/>
        <member name="[CB - Account].[Account CB - Description].&amp;[4170009 - Missing]"/>
        <member name="[CB - Account].[Account CB - Description].&amp;[4170010 - Missing]"/>
        <member name="[CB - Account].[Account CB - Description].&amp;[4170011 - Missing]"/>
        <member name="[CB - Account].[Account CB - Description].&amp;[4170012 - Missing]"/>
        <member name="[CB - Account].[Account CB - Description].&amp;[4170013 - Missing]"/>
        <member name="[CB - Account].[Account CB - Description].&amp;[4170018 - Missing]"/>
        <member name="[CB - Account].[Account CB - Description].&amp;[4170086 - Missing]"/>
        <member name="[CB - Account].[Account CB - Description].&amp;[4170087 - Missing]"/>
        <member name="[CB - Account].[Account CB - Description].&amp;[4170101 - Missing]"/>
        <member name="[CB - Account].[Account CB - Description].&amp;[4170102 - Missing]"/>
        <member name="[CB - Account].[Account CB - Description].&amp;[4170103 - Missing]"/>
        <member name="[CB - Account].[Account CB - Description].&amp;[4170104 - Missing]"/>
        <member name="[CB - Account].[Account CB - Description].&amp;[4170105 - Missing]"/>
        <member name="[CB - Account].[Account CB - Description].&amp;[4170106 - Missing]"/>
        <member name="[CB - Account].[Account CB - Description].&amp;[4170108 - Missing]"/>
        <member name="[CB - Account].[Account CB - Description].&amp;[4170109 - Missing]"/>
        <member name="[CB - Account].[Account CB - Description].&amp;[4170110 - Missing]"/>
        <member name="[CB - Account].[Account CB - Description].&amp;[4170111 - Missing]"/>
        <member name="[CB - Account].[Account CB - Description].&amp;[4170112 - Missing]"/>
        <member name="[CB - Account].[Account CB - Description].&amp;[4170113 - Missing]"/>
        <member name="[CB - Account].[Account CB - Description].&amp;[4170114 - Missing]"/>
        <member name="[CB - Account].[Account CB - Description].&amp;[4170115 - Missing]"/>
        <member name="[CB - Account].[Account CB - Description].&amp;[4170116 - Missing]"/>
        <member name="[CB - Account].[Account CB - Description].&amp;[4170117 - Missing]"/>
        <member name="[CB - Account].[Account CB - Description].&amp;[4170118 - Missing]"/>
        <member name="[CB - Account].[Account CB - Description].&amp;[4170119 - Missing]"/>
        <member name="[CB - Account].[Account CB - Description].&amp;[4170120 - Missing]"/>
        <member name="[CB - Account].[Account CB - Description].&amp;[4170123 - Missing]"/>
        <member name="[CB - Account].[Account CB - Description].&amp;[4170126 - Missing]"/>
        <member name="[CB - Account].[Account CB - Description].&amp;[4171001 - Missing]"/>
        <member name="[CB - Account].[Account CB - Description].&amp;[4171003 - Missing]"/>
        <member name="[CB - Account].[Account CB - Description].&amp;[4171900 - Missing]"/>
        <member name="[CB - Account].[Account CB - Description].&amp;[4173002 - Missing]"/>
        <member name="[CB - Account].[Account CB - Description].&amp;[4180001 - Missing]"/>
        <member name="[CB - Account].[Account CB - Description].&amp;[4180002 - Missing]"/>
        <member name="[CB - Account].[Account CB - Description].&amp;[4181001 - Missing]"/>
        <member name="[CB - Account].[Account CB - Description].&amp;[4181002 - Missing]"/>
        <member name="[CB - Account].[Account CB - Description].&amp;[4181005 - Missing]"/>
        <member name="[CB - Account].[Account CB - Description].&amp;[4181007 - Missing]"/>
        <member name="[CB - Account].[Account CB - Description].&amp;[4181014 - Missing]"/>
        <member name="[CB - Account].[Account CB - Description].&amp;[4181016 - Missing]"/>
        <member name="[CB - Account].[Account CB - Description].&amp;[4181044 - Missing]"/>
        <member name="[CB - Account].[Account CB - Description].&amp;[4181045 - Missing]"/>
        <member name="[CB - Account].[Account CB - Description].&amp;[4181092 - Missing]"/>
        <member name="[CB - Account].[Account CB - Description].&amp;[4181093 - Missing]"/>
        <member name="[CB - Account].[Account CB - Description].&amp;[4181095 - Missing]"/>
        <member name="[CB - Account].[Account CB - Description].&amp;[4181099 - Missing]"/>
        <member name="[CB - Account].[Account CB - Description].&amp;[4181101 - Missing]"/>
        <member name="[CB - Account].[Account CB - Description].&amp;[4181109 - Missing]"/>
        <member name="[CB - Account].[Account CB - Description].&amp;[4181110 - Missing]"/>
        <member name="[CB - Account].[Account CB - Description].&amp;[4181111 - Missing]"/>
        <member name="[CB - Account].[Account CB - Description].&amp;[4181112 - Missing]"/>
        <member name="[CB - Account].[Account CB - Description].&amp;[4181113 - Missing]"/>
        <member name="[CB - Account].[Account CB - Description].&amp;[4181114 - Missing]"/>
        <member name="[CB - Account].[Account CB - Description].&amp;[4181115 - Missing]"/>
        <member name="[CB - Account].[Account CB - Description].&amp;[4181116 - Missing]"/>
        <member name="[CB - Account].[Account CB - Description].&amp;[4181117 - Missing]"/>
        <member name="[CB - Account].[Account CB - Description].&amp;[4181119 - Missing]"/>
        <member name="[CB - Account].[Account CB - Description].&amp;[4181120 - Missing]"/>
        <member name="[CB - Account].[Account CB - Description].&amp;[4181121 - Missing]"/>
        <member name="[CB - Account].[Account CB - Description].&amp;[4181122 - Missing]"/>
        <member name="[CB - Account].[Account CB - Description].&amp;[4181123 - Missing]"/>
        <member name="[CB - Account].[Account CB - Description].&amp;[4181124 - Missing]"/>
        <member name="[CB - Account].[Account CB - Description].&amp;[4181500 - Missing]"/>
        <member name="[CB - Account].[Account CB - Description].&amp;[4181501 - Missing]"/>
        <member name="[CB - Account].[Account CB - Description].&amp;[4181502 - Missing]"/>
        <member name="[CB - Account].[Account CB - Description].&amp;[4181503 - Missing]"/>
        <member name="[CB - Account].[Account CB - Description].&amp;[4181504 - Missing]"/>
        <member name="[CB - Account].[Account CB - Description].&amp;[4181505 - Missing]"/>
        <member name="[CB - Account].[Account CB - Description].&amp;[4181506 - Missing]"/>
        <member name="[CB - Account].[Account CB - Description].&amp;[4181507 - Missing]"/>
        <member name="[CB - Account].[Account CB - Description].&amp;[4181508 - Missing]"/>
        <member name="[CB - Account].[Account CB - Description].&amp;[4181509 - Missing]"/>
        <member name="[CB - Account].[Account CB - Description].&amp;[4181510 - Missing]"/>
        <member name="[CB - Account].[Account CB - Description].&amp;[4181511 - Missing]"/>
        <member name="[CB - Account].[Account CB - Description].&amp;[4181512 - Missing]"/>
        <member name="[CB - Account].[Account CB - Description].&amp;[4181513 - Missing]"/>
        <member name="[CB - Account].[Account CB - Description].&amp;[4181514 - Missing]"/>
        <member name="[CB - Account].[Account CB - Description].&amp;[4181515 - Missing]"/>
        <member name="[CB - Account].[Account CB - Description].&amp;[4181517 - Missing]"/>
        <member name="[CB - Account].[Account CB - Description].&amp;[4181518 - Missing]"/>
        <member name="[CB - Account].[Account CB - Description].&amp;[4181519 - Missing]"/>
        <member name="[CB - Account].[Account CB - Description].&amp;[4181520 - Missing]"/>
        <member name="[CB - Account].[Account CB - Description].&amp;[4181521 - Missing]"/>
        <member name="[CB - Account].[Account CB - Description].&amp;[4181522 - Missing]"/>
        <member name="[CB - Account].[Account CB - Description].&amp;[4181523 - Missing]"/>
        <member name="[CB - Account].[Account CB - Description].&amp;[4181524 - Missing]"/>
        <member name="[CB - Account].[Account CB - Description].&amp;[4181525 - Missing]"/>
        <member name="[CB - Account].[Account CB - Description].&amp;[4181526 - Missing]"/>
        <member name="[CB - Account].[Account CB - Description].&amp;[4181527 - Missing]"/>
        <member name="[CB - Account].[Account CB - Description].&amp;[4181528 - Missing]"/>
        <member name="[CB - Account].[Account CB - Description].&amp;[4181530 - Missing]"/>
        <member name="[CB - Account].[Account CB - Description].&amp;[4181531 - Missing]"/>
        <member name="[CB - Account].[Account CB - Description].&amp;[4181532 - Missing]"/>
        <member name="[CB - Account].[Account CB - Description].&amp;[4181534 - Missing]"/>
        <member name="[CB - Account].[Account CB - Description].&amp;[4190001 - Missing]"/>
        <member name="[CB - Account].[Account CB - Description].&amp;[4190004 - Missing]"/>
        <member name="[CB - Account].[Account CB - Description].&amp;[4190005 - Missing]"/>
        <member name="[CB - Account].[Account CB - Description].&amp;[4190006 - Missing]"/>
        <member name="[CB - Account].[Account CB - Description].&amp;[4190007 - Missing]"/>
        <member name="[CB - Account].[Account CB - Description].&amp;[4190008 - Missing]"/>
        <member name="[CB - Account].[Account CB - Description].&amp;[4190009 - Missing]"/>
        <member name="[CB - Account].[Account CB - Description].&amp;[4190010 - Missing]"/>
        <member name="[CB - Account].[Account CB - Description].&amp;[4190011 - Missing]"/>
        <member name="[CB - Account].[Account CB - Description].&amp;[4190012 - Missing]"/>
        <member name="[CB - Account].[Account CB - Description].&amp;[4190013 - Missing]"/>
        <member name="[CB - Account].[Account CB - Description].&amp;[4190014 - Missing]"/>
        <member name="[CB - Account].[Account CB - Description].&amp;[4190015 - Missing]"/>
        <member name="[CB - Account].[Account CB - Description].&amp;[4190017 - Missing]"/>
        <member name="[CB - Account].[Account CB - Description].&amp;[4190018 - Missing]"/>
        <member name="[CB - Account].[Account CB - Description].&amp;[4190020 - Missing]"/>
        <member name="[CB - Account].[Account CB - Description].&amp;[4190021 - Missing]"/>
        <member name="[CB - Account].[Account CB - Description].&amp;[4190022 - Missing]"/>
        <member name="[CB - Account].[Account CB - Description].&amp;[4190023 - Missing]"/>
        <member name="[CB - Account].[Account CB - Description].&amp;[4190027 - Missing]"/>
        <member name="[CB - Account].[Account CB - Description].&amp;[4190034 - Missing]"/>
        <member name="[CB - Account].[Account CB - Description].&amp;[4190035 - Missing]"/>
        <member name="[CB - Account].[Account CB - Description].&amp;[4190036 - Missing]"/>
        <member name="[CB - Account].[Account CB - Description].&amp;[4190037 - Missing]"/>
        <member name="[CB - Account].[Account CB - Description].&amp;[4190038 - Missing]"/>
        <member name="[CB - Account].[Account CB - Description].&amp;[4190039 - Missing]"/>
        <member name="[CB - Account].[Account CB - Description].&amp;[4190040 - Missing]"/>
        <member name="[CB - Account].[Account CB - Description].&amp;[4190041 - Missing]"/>
        <member name="[CB - Account].[Account CB - Description].&amp;[4190042 - Missing]"/>
        <member name="[CB - Account].[Account CB - Description].&amp;[4190043 - Missing]"/>
        <member name="[CB - Account].[Account CB - Description].&amp;[4190045 - Missing]"/>
        <member name="[CB - Account].[Account CB - Description].&amp;[4190047 - Missing]"/>
        <member name="[CB - Account].[Account CB - Description].&amp;[4190048 - Missing]"/>
        <member name="[CB - Account].[Account CB - Description].&amp;[4190051 - Missing]"/>
        <member name="[CB - Account].[Account CB - Description].&amp;[4190055 - Missing]"/>
        <member name="[CB - Account].[Account CB - Description].&amp;[4190058 - Missing]"/>
        <member name="[CB - Account].[Account CB - Description].&amp;[4190059 - Missing]"/>
        <member name="[CB - Account].[Account CB - Description].&amp;[4190060 - Missing]"/>
        <member name="[CB - Account].[Account CB - Description].&amp;[4190061 - Missing]"/>
        <member name="[CB - Account].[Account CB - Description].&amp;[4190063 - Missing]"/>
        <member name="[CB - Account].[Account CB - Description].&amp;[4190064 - Missing]"/>
        <member name="[CB - Account].[Account CB - Description].&amp;[4190065 - Missing]"/>
        <member name="[CB - Account].[Account CB - Description].&amp;[4190066 - Missing]"/>
        <member name="[CB - Account].[Account CB - Description].&amp;[4190067 - Missing]"/>
        <member name="[CB - Account].[Account CB - Description].&amp;[4190068 - Missing]"/>
        <member name="[CB - Account].[Account CB - Description].&amp;[4190069 - Missing]"/>
        <member name="[CB - Account].[Account CB - Description].&amp;[4190070 - Missing]"/>
        <member name="[CB - Account].[Account CB - Description].&amp;[4190071 - Missing]"/>
        <member name="[CB - Account].[Account CB - Description].&amp;[4190072 - Missing]"/>
        <member name="[CB - Account].[Account CB - Description].&amp;[4190073 - Missing]"/>
        <member name="[CB - Account].[Account CB - Description].&amp;[4190074 - Missing]"/>
        <member name="[CB - Account].[Account CB - Description].&amp;[4190075 - Missing]"/>
        <member name="[CB - Account].[Account CB - Description].&amp;[4190076 - Missing]"/>
        <member name="[CB - Account].[Account CB - Description].&amp;[4190077 - Missing]"/>
        <member name="[CB - Account].[Account CB - Description].&amp;[4190078 - Missing]"/>
        <member name="[CB - Account].[Account CB - Description].&amp;[4190079 - Missing]"/>
        <member name="[CB - Account].[Account CB - Description].&amp;[4190080 - Missing]"/>
        <member name="[CB - Account].[Account CB - Description].&amp;[4190081 - Missing]"/>
        <member name="[CB - Account].[Account CB - Description].&amp;[4190082 - Missing]"/>
        <member name="[CB - Account].[Account CB - Description].&amp;[4190084 - Missing]"/>
        <member name="[CB - Account].[Account CB - Description].&amp;[4190085 - Missing]"/>
        <member name="[CB - Account].[Account CB - Description].&amp;[4190086 - Missing]"/>
        <member name="[CB - Account].[Account CB - Description].&amp;[4190088 - Missing]"/>
        <member name="[CB - Account].[Account CB - Description].&amp;[4190089 - Missing]"/>
        <member name="[CB - Account].[Account CB - Description].&amp;[4190090 - Missing]"/>
        <member name="[CB - Account].[Account CB - Description].&amp;[4190091 - Missing]"/>
        <member name="[CB - Account].[Account CB - Description].&amp;[4190092 - Missing]"/>
        <member name="[CB - Account].[Account CB - Description].&amp;[4190093 - Missing]"/>
        <member name="[CB - Account].[Account CB - Description].&amp;[4190095 - Missing]"/>
        <member name="[CB - Account].[Account CB - Description].&amp;[4190097 - Missing]"/>
        <member name="[CB - Account].[Account CB - Description].&amp;[4190098 - Missing]"/>
        <member name="[CB - Account].[Account CB - Description].&amp;[4190100 - Missing]"/>
        <member name="[CB - Account].[Account CB - Description].&amp;[4190111 - Missing]"/>
        <member name="[CB - Account].[Account CB - Description].&amp;[4190112 - Missing]"/>
        <member name="[CB - Account].[Account CB - Description].&amp;[4190113 - Missing]"/>
        <member name="[CB - Account].[Account CB - Description].&amp;[4190114 - Missing]"/>
        <member name="[CB - Account].[Account CB - Description].&amp;[4191001 - Missing]"/>
        <member name="[CB - Account].[Account CB - Description].&amp;[4191003 - Missing]"/>
        <member name="[CB - Account].[Account CB - Description].&amp;[4191005 - Missing]"/>
        <member name="[CB - Account].[Account CB - Description].&amp;[4191006 - Missing]"/>
        <member name="[CB - Account].[Account CB - Description].&amp;[4191007 - Missing]"/>
        <member name="[CB - Account].[Account CB - Description].&amp;[4191009 - Missing]"/>
        <member name="[CB - Account].[Account CB - Description].&amp;[4191010 - Missing]"/>
        <member name="[CB - Account].[Account CB - Description].&amp;[4191011 - Missing]"/>
        <member name="[CB - Account].[Account CB - Description].&amp;[4191012 - Missing]"/>
        <member name="[CB - Account].[Account CB - Description].&amp;[4200001 - Missing]"/>
        <member name="[CB - Account].[Account CB - Description].&amp;[4210001 - Missing]"/>
        <member name="[CB - Account].[Account CB - Description].&amp;[4210003 - Missing]"/>
        <member name="[CB - Account].[Account CB - Description].&amp;[4210005 - Missing]"/>
        <member name="[CB - Account].[Account CB - Description].&amp;[4210006 - Missing]"/>
        <member name="[CB - Account].[Account CB - Description].&amp;[4210007 - Missing]"/>
        <member name="[CB - Account].[Account CB - Description].&amp;[4210008 - Missing]"/>
        <member name="[CB - Account].[Account CB - Description].&amp;[4211001 - Missing]"/>
        <member name="[CB - Account].[Account CB - Description].&amp;[4211002 - Missing]"/>
        <member name="[CB - Account].[Account CB - Description].&amp;[4211003 - Missing]"/>
        <member name="[CB - Account].[Account CB - Description].&amp;[4212001 - Missing]"/>
        <member name="[CB - Account].[Account CB - Description].&amp;[4212002 - Missing]"/>
        <member name="[CB - Account].[Account CB - Description].&amp;[4212005 - Missing]"/>
        <member name="[CB - Account].[Account CB - Description].&amp;[4212006 - Missing]"/>
        <member name="[CB - Account].[Account CB - Description].&amp;[4219009 - Missing]"/>
        <member name="[CB - Account].[Account CB - Description].&amp;[4250001 - Missing]"/>
        <member name="[CB - Account].[Account CB - Description].&amp;[4250002 - Missing]"/>
        <member name="[CB - Account].[Account CB - Description].&amp;[4250003 - Missing]"/>
        <member name="[CB - Account].[Account CB - Description].&amp;[4250004 - Missing]"/>
        <member name="[CB - Account].[Account CB - Description].&amp;[4250005 - Missing]"/>
        <member name="[CB - Account].[Account CB - Description].&amp;[4250006 - Missing]"/>
        <member name="[CB - Account].[Account CB - Description].&amp;[4250007 - Missing]"/>
        <member name="[CB - Account].[Account CB - Description].&amp;[4250008 - Missing]"/>
        <member name="[CB - Account].[Account CB - Description].&amp;[4250011 - Missing]"/>
        <member name="[CB - Account].[Account CB - Description].&amp;[4250012 - Missing]"/>
        <member name="[CB - Account].[Account CB - Description].&amp;[4250016 - Missing]"/>
        <member name="[CB - Account].[Account CB - Description].&amp;[4250022 - Missing]"/>
        <member name="[CB - Account].[Account CB - Description].&amp;[4250023 - Missing]"/>
        <member name="[CB - Account].[Account CB - Description].&amp;[4250024 - Missing]"/>
        <member name="[CB - Account].[Account CB - Description].&amp;[4250028 - Missing]"/>
        <member name="[CB - Account].[Account CB - Description].&amp;[4250037 - Missing]"/>
        <member name="[CB - Account].[Account CB - Description].&amp;[4250038 - Missing]"/>
        <member name="[CB - Account].[Account CB - Description].&amp;[4250039 - Missing]"/>
        <member name="[CB - Account].[Account CB - Description].&amp;[4250040 - Missing]"/>
        <member name="[CB - Account].[Account CB - Description].&amp;[4261001 - Missing]"/>
        <member name="[CB - Account].[Account CB - Description].&amp;[4261002 - Missing]"/>
        <member name="[CB - Account].[Account CB - Description].&amp;[4261003 - Missing]"/>
        <member name="[CB - Account].[Account CB - Description].&amp;[4261004 - Missing]"/>
        <member name="[CB - Account].[Account CB - Description].&amp;[4261005 - Missing]"/>
        <member name="[CB - Account].[Account CB - Description].&amp;[4261006 - Missing]"/>
        <member name="[CB - Account].[Account CB - Description].&amp;[4261007 - Missing]"/>
        <member name="[CB - Account].[Account CB - Description].&amp;[4261008 - Missing]"/>
        <member name="[CB - Account].[Account CB - Description].&amp;[4261009 - Missing]"/>
        <member name="[CB - Account].[Account CB - Description].&amp;[4261010 - Missing]"/>
        <member name="[CB - Account].[Account CB - Description].&amp;[4261011 - Missing]"/>
        <member name="[CB - Account].[Account CB - Description].&amp;[4261012 - Missing]"/>
        <member name="[CB - Account].[Account CB - Description].&amp;[4261013 - Missing]"/>
        <member name="[CB - Account].[Account CB - Description].&amp;[4262001 - Missing]"/>
        <member name="[CB - Account].[Account CB - Description].&amp;[4262002 - Missing]"/>
        <member name="[CB - Account].[Account CB - Description].&amp;[4262003 - Missing]"/>
        <member name="[CB - Account].[Account CB - Description].&amp;[4262004 - Missing]"/>
        <member name="[CB - Account].[Account CB - Description].&amp;[4262005 - Missing]"/>
        <member name="[CB - Account].[Account CB - Description].&amp;[4262006 - Missing]"/>
        <member name="[CB - Account].[Account CB - Description].&amp;[4262007 - Missing]"/>
        <member name="[CB - Account].[Account CB - Description].&amp;[4262008 - Missing]"/>
        <member name="[CB - Account].[Account CB - Description].&amp;[4262009 - Missing]"/>
        <member name="[CB - Account].[Account CB - Description].&amp;[4262010 - Missing]"/>
        <member name="[CB - Account].[Account CB - Description].&amp;[4262011 - Missing]"/>
        <member name="[CB - Account].[Account CB - Description].&amp;[4262012 - Missing]"/>
        <member name="[CB - Account].[Account CB - Description].&amp;[4262013 - Missing]"/>
        <member name="[CB - Account].[Account CB - Description].&amp;[4262014 - Missing]"/>
        <member name="[CB - Account].[Account CB - Description].&amp;[4262015 - Missing]"/>
        <member name="[CB - Account].[Account CB - Description].&amp;[4263001 - Missing]"/>
        <member name="[CB - Account].[Account CB - Description].&amp;[4264001 - Missing]"/>
        <member name="[CB - Account].[Account CB - Description].&amp;[4265001 - Missing]"/>
        <member name="[CB - Account].[Account CB - Description].&amp;[4265002 - Missing]"/>
        <member name="[CB - Account].[Account CB - Description].&amp;[4265003 - Missing]"/>
        <member name="[CB - Account].[Account CB - Description].&amp;[4265004 - Missing]"/>
        <member name="[CB - Account].[Account CB - Description].&amp;[4265007 - Missing]"/>
        <member name="[CB - Account].[Account CB - Description].&amp;[4265011 - Missing]"/>
        <member name="[CB - Account].[Account CB - Description].&amp;[4265012 - Missing]"/>
        <member name="[CB - Account].[Account CB - Description].&amp;[4265013 - Missing]"/>
        <member name="[CB - Account].[Account CB - Description].&amp;[4265021 - Missing]"/>
        <member name="[CB - Account].[Account CB - Description].&amp;[4265023 - Missing]"/>
        <member name="[CB - Account].[Account CB - Description].&amp;[4270001 - Missing]"/>
        <member name="[CB - Account].[Account CB - Description].&amp;[4270002 - Missing]"/>
        <member name="[CB - Account].[Account CB - Description].&amp;[4270008 - Missing]"/>
        <member name="[CB - Account].[Account CB - Description].&amp;[4270009 - Missing]"/>
        <member name="[CB - Account].[Account CB - Description].&amp;[4270010 - Missing]"/>
        <member name="[CB - Account].[Account CB - Description].&amp;[4270011 - Missing]"/>
        <member name="[CB - Account].[Account CB - Description].&amp;[4270012 - Missing]"/>
        <member name="[CB - Account].[Account CB - Description].&amp;[4270013 - Missing]"/>
        <member name="[CB - Account].[Account CB - Description].&amp;[4270014 - Missing]"/>
        <member name="[CB - Account].[Account CB - Description].&amp;[4270015 - Missing]"/>
        <member name="[CB - Account].[Account CB - Description].&amp;[4270016 - Missing]"/>
        <member name="[CB - Account].[Account CB - Description].&amp;[4270017 - Missing]"/>
        <member name="[CB - Account].[Account CB - Description].&amp;[4270018 - Missing]"/>
        <member name="[CB - Account].[Account CB - Description].&amp;[4270019 - Missing]"/>
        <member name="[CB - Account].[Account CB - Description].&amp;[4270020 - Missing]"/>
        <member name="[CB - Account].[Account CB - Description].&amp;[4270021 - Missing]"/>
        <member name="[CB - Account].[Account CB - Description].&amp;[4270022 - Missing]"/>
        <member name="[CB - Account].[Account CB - Description].&amp;[4270024 - Missing]"/>
        <member name="[CB - Account].[Account CB - Description].&amp;[4270026 - Missing]"/>
        <member name="[CB - Account].[Account CB - Description].&amp;[4270027 - Missing]"/>
        <member name="[CB - Account].[Account CB - Description].&amp;[4270029 - Missing]"/>
        <member name="[CB - Account].[Account CB - Description].&amp;[4270030 - Missing]"/>
        <member name="[CB - Account].[Account CB - Description].&amp;[4270031 - Missing]"/>
        <member name="[CB - Account].[Account CB - Description].&amp;[4270032 - Missing]"/>
        <member name="[CB - Account].[Account CB - Description].&amp;[4270033 - Missing]"/>
        <member name="[CB - Account].[Account CB - Description].&amp;[4270037 - Missing]"/>
        <member name="[CB - Account].[Account CB - Description].&amp;[4270038 - Missing]"/>
        <member name="[CB - Account].[Account CB - Description].&amp;[4270039 - Missing]"/>
        <member name="[CB - Account].[Account CB - Description].&amp;[4270040 - Missing]"/>
        <member name="[CB - Account].[Account CB - Description].&amp;[4270041 - Missing]"/>
        <member name="[CB - Account].[Account CB - Description].&amp;[4270043 - Missing]"/>
        <member name="[CB - Account].[Account CB - Description].&amp;[4270044 - Missing]"/>
        <member name="[CB - Account].[Account CB - Description].&amp;[4270046 - Missing]"/>
        <member name="[CB - Account].[Account CB - Description].&amp;[4270047 - Missing]"/>
        <member name="[CB - Account].[Account CB - Description].&amp;[4270048 - Missing]"/>
        <member name="[CB - Account].[Account CB - Description].&amp;[4270049 - Missing]"/>
        <member name="[CB - Account].[Account CB - Description].&amp;[4270050 - Missing]"/>
        <member name="[CB - Account].[Account CB - Description].&amp;[4270051 - Missing]"/>
        <member name="[CB - Account].[Account CB - Description].&amp;[4270052 - Missing]"/>
        <member name="[CB - Account].[Account CB - Description].&amp;[4270053 - Missing]"/>
        <member name="[CB - Account].[Account CB - Description].&amp;[4270054 - Missing]"/>
        <member name="[CB - Account].[Account CB - Description].&amp;[4270055 - Missing]"/>
        <member name="[CB - Account].[Account CB - Description].&amp;[4270056 - Missing]"/>
        <member name="[CB - Account].[Account CB - Description].&amp;[4270057 - Missing]"/>
        <member name="[CB - Account].[Account CB - Description].&amp;[4270058 - Missing]"/>
        <member name="[CB - Account].[Account CB - Description].&amp;[4270059 - Missing]"/>
        <member name="[CB - Account].[Account CB - Description].&amp;[4270062 - Missing]"/>
        <member name="[CB - Account].[Account CB - Description].&amp;[4270063 - Missing]"/>
        <member name="[CB - Account].[Account CB - Description].&amp;[4270064 - Missing]"/>
        <member name="[CB - Account].[Account CB - Description].&amp;[4280002 - Missing]"/>
        <member name="[CB - Account].[Account CB - Description].&amp;[4280013 - Missing]"/>
        <member name="[CB - Account].[Account CB - Description].&amp;[4280014 - Missing]"/>
        <member name="[CB - Account].[Account CB - Description].&amp;[4280015 - Missing]"/>
        <member name="[CB - Account].[Account CB - Description].&amp;[4280016 - Missing]"/>
        <member name="[CB - Account].[Account CB - Description].&amp;[4280017 - Missing]"/>
        <member name="[CB - Account].[Account CB - Description].&amp;[4280019 - Missing]"/>
        <member name="[CB - Account].[Account CB - Description].&amp;[4280021 - Missing]"/>
        <member name="[CB - Account].[Account CB - Description].&amp;[4280022 - Missing]"/>
        <member name="[CB - Account].[Account CB - Description].&amp;[4280024 - Missing]"/>
        <member name="[CB - Account].[Account CB - Description].&amp;[4280025 - Missing]"/>
        <member name="[CB - Account].[Account CB - Description].&amp;[4280026 - Missing]"/>
        <member name="[CB - Account].[Account CB - Description].&amp;[4280027 - Missing]"/>
        <member name="[CB - Account].[Account CB - Description].&amp;[4280028 - Missing]"/>
        <member name="[CB - Account].[Account CB - Description].&amp;[4280029 - Missing]"/>
        <member name="[CB - Account].[Account CB - Description].&amp;[4280030 - Missing]"/>
        <member name="[CB - Account].[Account CB - Description].&amp;[4280031 - Missing]"/>
        <member name="[CB - Account].[Account CB - Description].&amp;[4280035 - Missing]"/>
        <member name="[CB - Account].[Account CB - Description].&amp;[4280036 - Missing]"/>
        <member name="[CB - Account].[Account CB - Description].&amp;[4280037 - Missing]"/>
        <member name="[CB - Account].[Account CB - Description].&amp;[4280038 - Missing]"/>
        <member name="[CB - Account].[Account CB - Description].&amp;[4280039 - Missing]"/>
        <member name="[CB - Account].[Account CB - Description].&amp;[4280040 - Missing]"/>
        <member name="[CB - Account].[Account CB - Description].&amp;[4280042 - Missing]"/>
        <member name="[CB - Account].[Account CB - Description].&amp;[4280044 - Missing]"/>
        <member name="[CB - Account].[Account CB - Description].&amp;[4280046 - Missing]"/>
        <member name="[CB - Account].[Account CB - Description].&amp;[4280048 - Missing]"/>
        <member name="[CB - Account].[Account CB - Description].&amp;[4280049 - Missing]"/>
        <member name="[CB - Account].[Account CB - Description].&amp;[4280050 - Missing]"/>
        <member name="[CB - Account].[Account CB - Description].&amp;[4280051 - Missing]"/>
        <member name="[CB - Account].[Account CB - Description].&amp;[4280052 - Missing]"/>
        <member name="[CB - Account].[Account CB - Description].&amp;[4280053 - Missing]"/>
        <member name="[CB - Account].[Account CB - Description].&amp;[4280054 - Missing]"/>
        <member name="[CB - Account].[Account CB - Description].&amp;[4280055 - Missing]"/>
        <member name="[CB - Account].[Account CB - Description].&amp;[4280056 - Missing]"/>
        <member name="[CB - Account].[Account CB - Description].&amp;[4280057 - Missing]"/>
        <member name="[CB - Account].[Account CB - Description].&amp;[4280058 - Missing]"/>
        <member name="[CB - Account].[Account CB - Description].&amp;[4280059 - Missing]"/>
        <member name="[CB - Account].[Account CB - Description].&amp;[4280060 - Missing]"/>
        <member name="[CB - Account].[Account CB - Description].&amp;[4280061 - Missing]"/>
        <member name="[CB - Account].[Account CB - Description].&amp;[4280062 - Missing]"/>
        <member name="[CB - Account].[Account CB - Description].&amp;[4280063 - Missing]"/>
        <member name="[CB - Account].[Account CB - Description].&amp;[4280064 - Missing]"/>
        <member name="[CB - Account].[Account CB - Description].&amp;[4280065 - Missing]"/>
        <member name="[CB - Account].[Account CB - Description].&amp;[4280066 - Missing]"/>
        <member name="[CB - Account].[Account CB - Description].&amp;[4280067 - Missing]"/>
        <member name="[CB - Account].[Account CB - Description].&amp;[4280068 - Missing]"/>
        <member name="[CB - Account].[Account CB - Description].&amp;[4280069 - Missing]"/>
        <member name="[CB - Account].[Account CB - Description].&amp;[4280070 - Missing]"/>
        <member name="[CB - Account].[Account CB - Description].&amp;[4280071 - Missing]"/>
        <member name="[CB - Account].[Account CB - Description].&amp;[4280072 - Missing]"/>
        <member name="[CB - Account].[Account CB - Description].&amp;[4280073 - Missing]"/>
        <member name="[CB - Account].[Account CB - Description].&amp;[4281001 - Missing]"/>
        <member name="[CB - Account].[Account CB - Description].&amp;[4281002 - Missing]"/>
        <member name="[CB - Account].[Account CB - Description].&amp;[4281003 - Missing]"/>
        <member name="[CB - Account].[Account CB - Description].&amp;[4281004 - Missing]"/>
        <member name="[CB - Account].[Account CB - Description].&amp;[4281005 - Missing]"/>
        <member name="[CB - Account].[Account CB - Description].&amp;[4281006 - Missing]"/>
        <member name="[CB - Account].[Account CB - Description].&amp;[4281007 - Missing]"/>
        <member name="[CB - Account].[Account CB - Description].&amp;[4281008 - Missing]"/>
        <member name="[CB - Account].[Account CB - Description].&amp;[4281011 - Missing]"/>
        <member name="[CB - Account].[Account CB - Description].&amp;[4281012 - Missing]"/>
        <member name="[CB - Account].[Account CB - Description].&amp;[4281015 - Missing]"/>
        <member name="[CB - Account].[Account CB - Description].&amp;[4281016 - Missing]"/>
        <member name="[CB - Account].[Account CB - Description].&amp;[4290001 - Missing]"/>
        <member name="[CB - Account].[Account CB - Description].&amp;[4290002 - Missing]"/>
        <member name="[CB - Account].[Account CB - Description].&amp;[4290003 - Missing]"/>
        <member name="[CB - Account].[Account CB - Description].&amp;[4300001 - Missing]"/>
        <member name="[CB - Account].[Account CB - Description].&amp;[4300003 - Missing]"/>
        <member name="[CB - Account].[Account CB - Description].&amp;[4300005 - Missing]"/>
        <member name="[CB - Account].[Account CB - Description].&amp;[4300006 - Missing]"/>
        <member name="[CB - Account].[Account CB - Description].&amp;[4300007 - Missing]"/>
        <member name="[CB - Account].[Account CB - Description].&amp;[4300008 - Missing]"/>
        <member name="[CB - Account].[Account CB - Description].&amp;[4300009 - Missing]"/>
        <member name="[CB - Account].[Account CB - Description].&amp;[4300010 - Missing]"/>
        <member name="[CB - Account].[Account CB - Description].&amp;[4300011 - Missing]"/>
        <member name="[CB - Account].[Account CB - Description].&amp;[4300012 - Missing]"/>
        <member name="[CB - Account].[Account CB - Description].&amp;[4300013 - Missing]"/>
        <member name="[CB - Account].[Account CB - Description].&amp;[4300022 - Missing]"/>
        <member name="[CB - Account].[Account CB - Description].&amp;[4300023 - Missing]"/>
        <member name="[CB - Account].[Account CB - Description].&amp;[4300024 - Missing]"/>
        <member name="[CB - Account].[Account CB - Description].&amp;[4300026 - Missing]"/>
        <member name="[CB - Account].[Account CB - Description].&amp;[4300027 - Missing]"/>
        <member name="[CB - Account].[Account CB - Description].&amp;[4300028 - Missing]"/>
        <member name="[CB - Account].[Account CB - Description].&amp;[4300029 - Missing]"/>
        <member name="[CB - Account].[Account CB - Description].&amp;[4300030 - Missing]"/>
        <member name="[CB - Account].[Account CB - Description].&amp;[4300031 - Missing]"/>
        <member name="[CB - Account].[Account CB - Description].&amp;[4300032 - Missing]"/>
        <member name="[CB - Account].[Account CB - Description].&amp;[4300033 - Missing]"/>
        <member name="[CB - Account].[Account CB - Description].&amp;[4300034 - Missing]"/>
        <member name="[CB - Account].[Account CB - Description].&amp;[4300035 - Missing]"/>
        <member name="[CB - Account].[Account CB - Description].&amp;[4300036 - Missing]"/>
        <member name="[CB - Account].[Account CB - Description].&amp;[4300037 - Missing]"/>
        <member name="[CB - Account].[Account CB - Description].&amp;[4300040 - Missing]"/>
        <member name="[CB - Account].[Account CB - Description].&amp;[4300041 - Missing]"/>
        <member name="[CB - Account].[Account CB - Description].&amp;[4300042 - Missing]"/>
        <member name="[CB - Account].[Account CB - Description].&amp;[4300043 - Missing]"/>
        <member name="[CB - Account].[Account CB - Description].&amp;[4300044 - Missing]"/>
        <member name="[CB - Account].[Account CB - Description].&amp;[4300045 - Missing]"/>
        <member name="[CB - Account].[Account CB - Description].&amp;[4300046 - Missing]"/>
        <member name="[CB - Account].[Account CB - Description].&amp;[4300047 - Missing]"/>
        <member name="[CB - Account].[Account CB - Description].&amp;[4300048 - Missing]"/>
        <member name="[CB - Account].[Account CB - Description].&amp;[4300049 - Missing]"/>
        <member name="[CB - Account].[Account CB - Description].&amp;[4300050 - Missing]"/>
        <member name="[CB - Account].[Account CB - Description].&amp;[4300051 - Missing]"/>
        <member name="[CB - Account].[Account CB - Description].&amp;[4300052 - Missing]"/>
        <member name="[CB - Account].[Account CB - Description].&amp;[4300053 - Missing]"/>
        <member name="[CB - Account].[Account CB - Description].&amp;[4300054 - Missing]"/>
        <member name="[CB - Account].[Account CB - Description].&amp;[4300055 - Missing]"/>
        <member name="[CB - Account].[Account CB - Description].&amp;[4300056 - Missing]"/>
        <member name="[CB - Account].[Account CB - Description].&amp;[4300058 - Missing]"/>
        <member name="[CB - Account].[Account CB - Description].&amp;[4300059 - Missing]"/>
        <member name="[CB - Account].[Account CB - Description].&amp;[4300060 - Missing]"/>
        <member name="[CB - Account].[Account CB - Description].&amp;[4300061 - Missing]"/>
        <member name="[CB - Account].[Account CB - Description].&amp;[4300062 - Missing]"/>
        <member name="[CB - Account].[Account CB - Description].&amp;[4300063 - Missing]"/>
        <member name="[CB - Account].[Account CB - Description].&amp;[4300067 - Missing]"/>
        <member name="[CB - Account].[Account CB - Description].&amp;[4300068 - Missing]"/>
        <member name="[CB - Account].[Account CB - Description].&amp;[4300069 - Missing]"/>
        <member name="[CB - Account].[Account CB - Description].&amp;[4300072 - Missing]"/>
        <member name="[CB - Account].[Account CB - Description].&amp;[4300073 - Missing]"/>
        <member name="[CB - Account].[Account CB - Description].&amp;[4300074 - Missing]"/>
        <member name="[CB - Account].[Account CB - Description].&amp;[4300075 - Missing]"/>
        <member name="[CB - Account].[Account CB - Description].&amp;[4300077 - Missing]"/>
        <member name="[CB - Account].[Account CB - Description].&amp;[4300079 - Missing]"/>
        <member name="[CB - Account].[Account CB - Description].&amp;[4310004 - Missing]"/>
        <member name="[CB - Account].[Account CB - Description].&amp;[4310005 - Missing]"/>
        <member name="[CB - Account].[Account CB - Description].&amp;[4310012 - Missing]"/>
        <member name="[CB - Account].[Account CB - Description].&amp;[4310013 - Missing]"/>
        <member name="[CB - Account].[Account CB - Description].&amp;[4310015 - Missing]"/>
        <member name="[CB - Account].[Account CB - Description].&amp;[4310016 - Missing]"/>
        <member name="[CB - Account].[Account CB - Description].&amp;[4310018 - Missing]"/>
        <member name="[CB - Account].[Account CB - Description].&amp;[4310023 - Missing]"/>
        <member name="[CB - Account].[Account CB - Description].&amp;[4310024 - Missing]"/>
        <member name="[CB - Account].[Account CB - Description].&amp;[4310025 - Missing]"/>
        <member name="[CB - Account].[Account CB - Description].&amp;[4310026 - Missing]"/>
        <member name="[CB - Account].[Account CB - Description].&amp;[4310027 - Missing]"/>
        <member name="[CB - Account].[Account CB - Description].&amp;[4310028 - Missing]"/>
        <member name="[CB - Account].[Account CB - Description].&amp;[4310029 - Missing]"/>
        <member name="[CB - Account].[Account CB - Description].&amp;[4310030 - Missing]"/>
        <member name="[CB - Account].[Account CB - Description].&amp;[4310031 - Missing]"/>
        <member name="[CB - Account].[Account CB - Description].&amp;[4310032 - Missing]"/>
        <member name="[CB - Account].[Account CB - Description].&amp;[4310033 - Missing]"/>
        <member name="[CB - Account].[Account CB - Description].&amp;[4320001 - Missing]"/>
        <member name="[CB - Account].[Account CB - Description].&amp;[4320002 - Missing]"/>
        <member name="[CB - Account].[Account CB - Description].&amp;[4330001 - Missing]"/>
        <member name="[CB - Account].[Account CB - Description].&amp;[4330003 - Missing]"/>
        <member name="[CB - Account].[Account CB - Description].&amp;[4340001 - Missing]"/>
        <member name="[CB - Account].[Account CB - Description].&amp;[4360000 - Missing]"/>
        <member name="[CB - Account].[Account CB - Description].&amp;[4380001 - Missing]"/>
        <member name="[CB - Account].[Account CB - Description].&amp;[4380002 - Missing]"/>
        <member name="[CB - Account].[Account CB - Description].&amp;[4390003 - Missing]"/>
        <member name="[CB - Account].[Account CB - Description].&amp;[4470001 - Missing]"/>
        <member name="[CB - Account].[Account CB - Description].&amp;[4470002 - Missing]"/>
        <member name="[CB - Account].[Account CB - Description].&amp;[4470003 - Missing]"/>
        <member name="[CB - Account].[Account CB - Description].&amp;[4470005 - Missing]"/>
        <member name="[CB - Account].[Account CB - Description].&amp;[4470006 - Missing]"/>
        <member name="[CB - Account].[Account CB - Description].&amp;[4470008 - Missing]"/>
        <member name="[CB - Account].[Account CB - Description].&amp;[4470009 - Missing]"/>
        <member name="[CB - Account].[Account CB - Description].&amp;[4470010 - Missing]"/>
        <member name="[CB - Account].[Account CB - Description].&amp;[4470011 - Missing]"/>
        <member name="[CB - Account].[Account CB - Description].&amp;[4470012 - Missing]"/>
        <member name="[CB - Account].[Account CB - Description].&amp;[4470014 - Missing]"/>
        <member name="[CB - Account].[Account CB - Description].&amp;[4470016 - Missing]"/>
        <member name="[CB - Account].[Account CB - Description].&amp;[4470018 - Missing]"/>
        <member name="[CB - Account].[Account CB - Description].&amp;[4470019 - Missing]"/>
        <member name="[CB - Account].[Account CB - Description].&amp;[4470020 - Missing]"/>
        <member name="[CB - Account].[Account CB - Description].&amp;[4470021 - Missing]"/>
        <member name="[CB - Account].[Account CB - Description].&amp;[4470022 - Missing]"/>
        <member name="[CB - Account].[Account CB - Description].&amp;[4470023 - Missing]"/>
        <member name="[CB - Account].[Account CB - Description].&amp;[4470024 - Missing]"/>
        <member name="[CB - Account].[Account CB - Description].&amp;[4470025 - Missing]"/>
        <member name="[CB - Account].[Account CB - Description].&amp;[4470026 - Missing]"/>
        <member name="[CB - Account].[Account CB - Description].&amp;[4490001 - Missing]"/>
        <member name="[CB - Account].[Account CB - Description].&amp;[4490002 - Missing]"/>
        <member name="[CB - Account].[Account CB - Description].&amp;[4510001 - Missing]"/>
        <member name="[CB - Account].[Account CB - Description].&amp;[4569100 - Missing]"/>
        <member name="[CB - Account].[Account CB - Description].&amp;[4710000 - Missing]"/>
        <member name="[CB - Account].[Account CB - Description].&amp;[4710001 - Missing]"/>
        <member name="[CB - Account].[Account CB - Description].&amp;[4810011 - Missing]"/>
        <member name="[CB - Account].[Account CB - Description].&amp;[4830001 - Missing]"/>
        <member name="[CB - Account].[Account CB - Description].&amp;[4830002 - Missing]"/>
        <member name="[CB - Account].[Account CB - Description].&amp;[4830003 - Missing]"/>
        <member name="[CB - Account].[Account CB - Description].&amp;[4830004 - Missing]"/>
        <member name="[CB - Account].[Account CB - Description].&amp;[4830005 - Missing]"/>
        <member name="[CB - Account].[Account CB - Description].&amp;[4830006 - Missing]"/>
        <member name="[CB - Account].[Account CB - Description].&amp;[4830007 - Missing]"/>
        <member name="[CB - Account].[Account CB - Description].&amp;[4830008 - Missing]"/>
        <member name="[CB - Account].[Account CB - Description].&amp;[4830010 - Missing]"/>
        <member name="[CB - Account].[Account CB - Description].&amp;[4830011 - Missing]"/>
        <member name="[CB - Account].[Account CB - Description].&amp;[4830012 - Missing]"/>
        <member name="[CB - Account].[Account CB - Description].&amp;[4830013 - Missing]"/>
        <member name="[CB - Account].[Account CB - Description].&amp;[4830015 - Missing]"/>
        <member name="[CB - Account].[Account CB - Description].&amp;[4830016 - Missing]"/>
        <member name="[CB - Account].[Account CB - Description].&amp;[4830017 - Missing]"/>
        <member name="[CB - Account].[Account CB - Description].&amp;[4830018 - Missing]"/>
        <member name="[CB - Account].[Account CB - Description].&amp;[4830020 - Missing]"/>
        <member name="[CB - Account].[Account CB - Description].&amp;[4830022 - Missing]"/>
        <member name="[CB - Account].[Account CB - Description].&amp;[4830023 - Missing]"/>
        <member name="[CB - Account].[Account CB - Description].&amp;[4830024 - Missing]"/>
        <member name="[CB - Account].[Account CB - Description].&amp;[4830032 - Missing]"/>
        <member name="[CB - Account].[Account CB - Description].&amp;[4830033 - Missing]"/>
        <member name="[CB - Account].[Account CB - Description].&amp;[4830035 - Missing]"/>
        <member name="[CB - Account].[Account CB - Description].&amp;[4830037 - Missing]"/>
        <member name="[CB - Account].[Account CB - Description].&amp;[4830040 - Missing]"/>
        <member name="[CB - Account].[Account CB - Description].&amp;[4830041 - Missing]"/>
        <member name="[CB - Account].[Account CB - Description].&amp;[4830042 - Missing]"/>
        <member name="[CB - Account].[Account CB - Description].&amp;[4830044 - Missing]"/>
        <member name="[CB - Account].[Account CB - Description].&amp;[4870001 - Missing]"/>
        <member name="[CB - Account].[Account CB - Description].&amp;[4880001 - Missing]"/>
        <member name="[CB - Account].[Account CB - Description].&amp;[4880003 - Missing]"/>
        <member name="[CB - Account].[Account CB - Description].&amp;[4880004 - Missing]"/>
        <member name="[CB - Account].[Account CB - Description].&amp;[4880005 - Missing]"/>
        <member name="[CB - Account].[Account CB - Description].&amp;[4880006 - Missing]"/>
        <member name="[CB - Account].[Account CB - Description].&amp;[4880007 - Missing]"/>
        <member name="[CB - Account].[Account CB - Description].&amp;[4880008 - Missing]"/>
        <member name="[CB - Account].[Account CB - Description].&amp;[4880010 - Missing]"/>
        <member name="[CB - Account].[Account CB - Description].&amp;[4880011 - Missing]"/>
        <member name="[CB - Account].[Account CB - Description].&amp;[4880012 - Missing]"/>
        <member name="[CB - Account].[Account CB - Description].&amp;[4880013 - Missing]"/>
        <member name="[CB - Account].[Account CB - Description].&amp;[4880014 - Missing]"/>
        <member name="[CB - Account].[Account CB - Description].&amp;[4880015 - Missing]"/>
        <member name="[CB - Account].[Account CB - Description].&amp;[4880016 - Missing]"/>
        <member name="[CB - Account].[Account CB - Description].&amp;[4880017 - Missing]"/>
        <member name="[CB - Account].[Account CB - Description].&amp;[4880018 - Missing]"/>
        <member name="[CB - Account].[Account CB - Description].&amp;[4880019 - Missing]"/>
        <member name="[CB - Account].[Account CB - Description].&amp;[4880020 - Missing]"/>
        <member name="[CB - Account].[Account CB - Description].&amp;[4890001 - Missing]"/>
        <member name="[CB - Account].[Account CB - Description].&amp;[4891001 - Missing]"/>
        <member name="[CB - Account].[Account CB - Description].&amp;[4891006 - Missing]"/>
        <member name="[CB - Account].[Account CB - Description].&amp;[4891018 - Missing]"/>
        <member name="[CB - Account].[Account CB - Description].&amp;[4891020 - Missing]"/>
        <member name="[CB - Account].[Account CB - Description].&amp;[4892001 - Missing]"/>
        <member name="[CB - Account].[Account CB - Description].&amp;[4892002 - Missing]"/>
        <member name="[CB - Account].[Account CB - Description].&amp;[4892003 - Missing]"/>
        <member name="[CB - Account].[Account CB - Description].&amp;[4892004 - Missing]"/>
        <member name="[CB - Account].[Account CB - Description].&amp;[4892006 - Missing]"/>
        <member name="[CB - Account].[Account CB - Description].&amp;[4892009 - Missing]"/>
        <member name="[CB - Account].[Account CB - Description].&amp;[4892010 - Missing]"/>
        <member name="[CB - Account].[Account CB - Description].&amp;[4892011 - Missing]"/>
        <member name="[CB - Account].[Account CB - Description].&amp;[4892012 - Missing]"/>
        <member name="[CB - Account].[Account CB - Description].&amp;[4892015 - Missing]"/>
        <member name="[CB - Account].[Account CB - Description].&amp;[4892017 - Missing]"/>
        <member name="[CB - Account].[Account CB - Description].&amp;[4892019 - Missing]"/>
        <member name="[CB - Account].[Account CB - Description].&amp;[4892090 - Missing]"/>
        <member name="[CB - Account].[Account CB - Description].&amp;[4892091 - Missing]"/>
        <member name="[CB - Account].[Account CB - Description].&amp;[4892092 - Missing]"/>
        <member name="[CB - Account].[Account CB - Description].&amp;[4892098 - Missing]"/>
        <member name="[CB - Account].[Account CB - Description].&amp;[4892099 - Missing]"/>
        <member name="[CB - Account].[Account CB - Description].&amp;[4892100 - Missing]"/>
        <member name="[CB - Account].[Account CB - Description].&amp;[4892101 - Missing]"/>
        <member name="[CB - Account].[Account CB - Description].&amp;[4892102 - Missing]"/>
        <member name="[CB - Account].[Account CB - Description].&amp;[4892103 - Missing]"/>
        <member name="[CB - Account].[Account CB - Description].&amp;[4892105 - Missing]"/>
        <member name="[CB - Account].[Account CB - Description].&amp;[4892106 - Missing]"/>
        <member name="[CB - Account].[Account CB - Description].&amp;[4892108 - Missing]"/>
        <member name="[CB - Account].[Account CB - Description].&amp;[4892109 - Missing]"/>
        <member name="[CB - Account].[Account CB - Description].&amp;[4892110 - Missing]"/>
        <member name="[CB - Account].[Account CB - Description].&amp;[4892112 - Missing]"/>
        <member name="[CB - Account].[Account CB - Description].&amp;[4893001 - Missing]"/>
        <member name="[CB - Account].[Account CB - Description].&amp;[4893002 - Missing]"/>
        <member name="[CB - Account].[Account CB - Description].&amp;[4893003 - Missing]"/>
        <member name="[CB - Account].[Account CB - Description].&amp;[4894001 - Missing]"/>
        <member name="[CB - Account].[Account CB - Description].&amp;[4894002 - Missing]"/>
        <member name="[CB - Account].[Account CB - Description].&amp;[4894006 - Missing]"/>
        <member name="[CB - Account].[Account CB - Description].&amp;[4894014 - Missing]"/>
        <member name="[CB - Account].[Account CB - Description].&amp;[4894049 - Missing]"/>
        <member name="[CB - Account].[Account CB - Description].&amp;[4894060 - Missing]"/>
        <member name="[CB - Account].[Account CB - Description].&amp;[4900010 - Missing]"/>
        <member name="[CB - Account].[Account CB - Description].&amp;[4900015 - Missing]"/>
        <member name="[CB - Account].[Account CB - Description].&amp;[4900016 - Missing]"/>
        <member name="[CB - Account].[Account CB - Description].&amp;[4900018 - Missing]"/>
        <member name="[CB - Account].[Account CB - Description].&amp;[4910001 - Missing]"/>
        <member name="[CB - Account].[Account CB - Description].&amp;[4910002 - Missing]"/>
        <member name="[CB - Account].[Account CB - Description].&amp;[4910003 - Missing]"/>
        <member name="[CB - Account].[Account CB - Description].&amp;[4910004 - Missing]"/>
        <member name="[CB - Account].[Account CB - Description].&amp;[4910015 - Missing]"/>
        <member name="[CB - Account].[Account CB - Description].&amp;[4910016 - Missing]"/>
        <member name="[CB - Account].[Account CB - Description].&amp;[4910017 - Missing]"/>
        <member name="[CB - Account].[Account CB - Description].&amp;[4910018 - Missing]"/>
        <member name="[CB - Account].[Account CB - Description].&amp;[4920001 - Missing]"/>
        <member name="[CB - Account].[Account CB - Description].&amp;[4920002 - Missing]"/>
        <member name="[CB - Account].[Account CB - Description].&amp;[4920003 - Missing]"/>
        <member name="[CB - Account].[Account CB - Description].&amp;[4920004 - Missing]"/>
        <member name="[CB - Account].[Account CB - Description].&amp;[4920006 - Missing]"/>
        <member name="[CB - Account].[Account CB - Description].&amp;[4920007 - Missing]"/>
        <member name="[CB - Account].[Account CB - Description].&amp;[4920008 - Missing]"/>
        <member name="[CB - Account].[Account CB - Description].&amp;[4930001 - Missing]"/>
        <member name="[CB - Account].[Account CB - Description].&amp;[4930002 - Missing]"/>
        <member name="[CB - Account].[Account CB - Description].&amp;[4930003 - Missing]"/>
        <member name="[CB - Account].[Account CB - Description].&amp;[4940001 - Missing]"/>
        <member name="[CB - Account].[Account CB - Description].&amp;[4940002 - Missing]"/>
        <member name="[CB - Account].[Account CB - Description].&amp;[4940003 - Missing]"/>
        <member name="[CB - Account].[Account CB - Description].&amp;[4940004 - Missing]"/>
        <member name="[CB - Account].[Account CB - Description].&amp;[4940005 - Missing]"/>
        <member name="[CB - Account].[Account CB - Description].&amp;[4940006 - Missing]"/>
        <member name="[CB - Account].[Account CB - Description].&amp;[4940007 - Missing]"/>
        <member name="[CB - Account].[Account CB - Description].&amp;[4940008 - Missing]"/>
        <member name="[CB - Account].[Account CB - Description].&amp;[4940009 - Missing]"/>
        <member name="[CB - Account].[Account CB - Description].&amp;[4940010 - Missing]"/>
        <member name="[CB - Account].[Account CB - Description].&amp;[4940011 - Missing]"/>
        <member name="[CB - Account].[Account CB - Description].&amp;[4940012 - Missing]"/>
        <member name="[CB - Account].[Account CB - Description].&amp;[4940013 - Missing]"/>
        <member name="[CB - Account].[Account CB - Description].&amp;[4940014 - Missing]"/>
        <member name="[CB - Account].[Account CB - Description].&amp;[4940015 - Missing]"/>
        <member name="[CB - Account].[Account CB - Description].&amp;[4940016 - Missing]"/>
        <member name="[CB - Account].[Account CB - Description].&amp;[4940017 - Missing]"/>
        <member name="[CB - Account].[Account CB - Description].&amp;[4940019 - Missing]"/>
        <member name="[CB - Account].[Account CB - Description].&amp;[4940020 - Missing]"/>
        <member name="[CB - Account].[Account CB - Description].&amp;[4940023 - Missing]"/>
        <member name="[CB - Account].[Account CB - Description].&amp;[4940024 - Missing]"/>
        <member name="[CB - Account].[Account CB - Description].&amp;[4940025 - Missing]"/>
        <member name="[CB - Account].[Account CB - Description].&amp;[4940027 - Missing]"/>
        <member name="[CB - Account].[Account CB - Description].&amp;[4940028 - Missing]"/>
        <member name="[CB - Account].[Account CB - Description].&amp;[4940029 - Missing]"/>
        <member name="[CB - Account].[Account CB - Description].&amp;[4940030 - Missing]"/>
        <member name="[CB - Account].[Account CB - Description].&amp;[4940031 - Missing]"/>
        <member name="[CB - Account].[Account CB - Description].&amp;[4940032 - Missing]"/>
        <member name="[CB - Account].[Account CB - Description].&amp;[4940035 - Missing]"/>
        <member name="[CB - Account].[Account CB - Description].&amp;[4940038 - Missing]"/>
        <member name="[CB - Account].[Account CB - Description].&amp;[4940039 - Missing]"/>
        <member name="[CB - Account].[Account CB - Description].&amp;[4940041 - Missing]"/>
        <member name="[CB - Account].[Account CB - Description].&amp;[4940043 - Missing]"/>
        <member name="[CB - Account].[Account CB - Description].&amp;[4940046 - Missing]"/>
        <member name="[CB - Account].[Account CB - Description].&amp;[4940047 - Missing]"/>
        <member name="[CB - Account].[Account CB - Description].&amp;[4940048 - Missing]"/>
        <member name="[CB - Account].[Account CB - Description].&amp;[4940049 - Missing]"/>
        <member name="[CB - Account].[Account CB - Description].&amp;[4940051 - Missing]"/>
        <member name="[CB - Account].[Account CB - Description].&amp;[4940055 - Missing]"/>
        <member name="[CB - Account].[Account CB - Description].&amp;[4940058 - Missing]"/>
        <member name="[CB - Account].[Account CB - Description].&amp;[4940060 - Missing]"/>
        <member name="[CB - Account].[Account CB - Description].&amp;[4940065 - Missing]"/>
        <member name="[CB - Account].[Account CB - Description].&amp;[4940066 - Missing]"/>
        <member name="[CB - Account].[Account CB - Description].&amp;[4940067 - Missing]"/>
        <member name="[CB - Account].[Account CB - Description].&amp;[4940068 - Missing]"/>
        <member name="[CB - Account].[Account CB - Description].&amp;[4940069 - Missing]"/>
        <member name="[CB - Account].[Account CB - Description].&amp;[4940071 - Missing]"/>
        <member name="[CB - Account].[Account CB - Description].&amp;[4940072 - Missing]"/>
        <member name="[CB - Account].[Account CB - Description].&amp;[4940075 - Missing]"/>
        <member name="[CB - Account].[Account CB - Description].&amp;[4940111 - Missing]"/>
        <member name="[CB - Account].[Account CB - Description].&amp;[4940112 - Missing]"/>
        <member name="[CB - Account].[Account CB - Description].&amp;[4940113 - Missing]"/>
        <member name="[CB - Account].[Account CB - Description].&amp;[4940114 - Missing]"/>
        <member name="[CB - Account].[Account CB - Description].&amp;[4940115 - Missing]"/>
        <member name="[CB - Account].[Account CB - Description].&amp;[4940116 - Missing]"/>
        <member name="[CB - Account].[Account CB - Description].&amp;[4940117 - Missing]"/>
        <member name="[CB - Account].[Account CB - Description].&amp;[4940118 - Missing]"/>
        <member name="[CB - Account].[Account CB - Description].&amp;[4940119 - Missing]"/>
        <member name="[CB - Account].[Account CB - Description].&amp;[4940120 - Missing]"/>
        <member name="[CB - Account].[Account CB - Description].&amp;[4940121 - Missing]"/>
        <member name="[CB - Account].[Account CB - Description].&amp;[4940122 - Missing]"/>
        <member name="[CB - Account].[Account CB - Description].&amp;[4940123 - Missing]"/>
        <member name="[CB - Account].[Account CB - Description].&amp;[4940124 - Missing]"/>
        <member name="[CB - Account].[Account CB - Description].&amp;[4940125 - Missing]"/>
        <member name="[CB - Account].[Account CB - Description].&amp;[4940126 - Missing]"/>
        <member name="[CB - Account].[Account CB - Description].&amp;[4940127 - Missing]"/>
        <member name="[CB - Account].[Account CB - Description].&amp;[4940128 - Missing]"/>
        <member name="[CB - Account].[Account CB - Description].&amp;[4940129 - Missing]"/>
        <member name="[CB - Account].[Account CB - Description].&amp;[4940130 - Missing]"/>
        <member name="[CB - Account].[Account CB - Description].&amp;[4940131 - Missing]"/>
        <member name="[CB - Account].[Account CB - Description].&amp;[4940133 - Missing]"/>
        <member name="[CB - Account].[Account CB - Description].&amp;[4940134 - Missing]"/>
        <member name="[CB - Account].[Account CB - Description].&amp;[4940135 - Missing]"/>
        <member name="[CB - Account].[Account CB - Description].&amp;[4950003 - Missing]"/>
        <member name="[CB - Account].[Account CB - Description].&amp;[4950006 - Missing]"/>
        <member name="[CB - Account].[Account CB - Description].&amp;[4950013 - Missing]"/>
        <member name="[CB - Account].[Account CB - Description].&amp;[4950014 - Missing]"/>
        <member name="[CB - Account].[Account CB - Description].&amp;[4950017 - Missing]"/>
        <member name="[CB - Account].[Account CB - Description].&amp;[4950019 - Missing]"/>
        <member name="[CB - Account].[Account CB - Description].&amp;[4950022 - Missing]"/>
        <member name="[CB - Account].[Account CB - Description].&amp;[4950025 - Missing]"/>
        <member name="[CB - Account].[Account CB - Description].&amp;[4950055 - Missing]"/>
        <member name="[CB - Account].[Account CB - Description].&amp;[4950056 - Missing]"/>
        <member name="[CB - Account].[Account CB - Description].&amp;[4950057 - Missing]"/>
        <member name="[CB - Account].[Account CB - Description].&amp;[4950058 - Missing]"/>
        <member name="[CB - Account].[Account CB - Description].&amp;[4950059 - Missing]"/>
        <member name="[CB - Account].[Account CB - Description].&amp;[4950060 - Missing]"/>
        <member name="[CB - Account].[Account CB - Description].&amp;[4950061 - Missing]"/>
        <member name="[CB - Account].[Account CB - Description].&amp;[4950062 - Missing]"/>
        <member name="[CB - Account].[Account CB - Description].&amp;[4950063 - Missing]"/>
        <member name="[CB - Account].[Account CB - Description].&amp;[4950064 - Missing]"/>
        <member name="[CB - Account].[Account CB - Description].&amp;[4950065 - Missing]"/>
        <member name="[CB - Account].[Account CB - Description].&amp;[4950066 - Missing]"/>
        <member name="[CB - Account].[Account CB - Description].&amp;[4950067 - Missing]"/>
        <member name="[CB - Account].[Account CB - Description].&amp;[4950068 - Missing]"/>
        <member name="[CB - Account].[Account CB - Description].&amp;[4950069 - Missing]"/>
        <member name="[CB - Account].[Account CB - Description].&amp;[4950070 - Missing]"/>
        <member name="[CB - Account].[Account CB - Description].&amp;[4950072 - Missing]"/>
        <member name="[CB - Account].[Account CB - Description].&amp;[4950074 - Missing]"/>
        <member name="[CB - Account].[Account CB - Description].&amp;[4950075 - Missing]"/>
        <member name="[CB - Account].[Account CB - Description].&amp;[4950076 - Missing]"/>
        <member name="[CB - Account].[Account CB - Description].&amp;[4950077 - Missing]"/>
        <member name="[CB - Account].[Account CB - Description].&amp;[4950078 - Missing]"/>
        <member name="[CB - Account].[Account CB - Description].&amp;[4950079 - Missing]"/>
        <member name="[CB - Account].[Account CB - Description].&amp;[4950084 - Missing]"/>
        <member name="[CB - Account].[Account CB - Description].&amp;[4950085 - Missing]"/>
        <member name="[CB - Account].[Account CB - Description].&amp;[4950086 - Missing]"/>
        <member name="[CB - Account].[Account CB - Description].&amp;[4950087 - Missing]"/>
        <member name="[CB - Account].[Account CB - Description].&amp;[4950088 - Missing]"/>
        <member name="[CB - Account].[Account CB - Description].&amp;[4950091 - Missing]"/>
        <member name="[CB - Account].[Account CB - Description].&amp;[4950092 - Missing]"/>
        <member name="[CB - Account].[Account CB - Description].&amp;[4950094 - Missing]"/>
        <member name="[CB - Account].[Account CB - Description].&amp;[4950096 - Missing]"/>
        <member name="[CB - Account].[Account CB - Description].&amp;[4950100 - Missing]"/>
        <member name="[CB - Account].[Account CB - Description].&amp;[4950103 - Missing]"/>
        <member name="[CB - Account].[Account CB - Description].&amp;[4950104 - Missing]"/>
        <member name="[CB - Account].[Account CB - Description].&amp;[4950105 - Missing]"/>
        <member name="[CB - Account].[Account CB - Description].&amp;[4950106 - Missing]"/>
        <member name="[CB - Account].[Account CB - Description].&amp;[4950107 - Missing]"/>
        <member name="[CB - Account].[Account CB - Description].&amp;[4950108 - Missing]"/>
        <member name="[CB - Account].[Account CB - Description].&amp;[4950109 - Missing]"/>
        <member name="[CB - Account].[Account CB - Description].&amp;[4950110 - Missing]"/>
        <member name="[CB - Account].[Account CB - Description].&amp;[4950111 - Missing]"/>
        <member name="[CB - Account].[Account CB - Description].&amp;[4950113 - Missing]"/>
        <member name="[CB - Account].[Account CB - Description].&amp;[4950114 - Missing]"/>
        <member name="[CB - Account].[Account CB - Description].&amp;[4950115 - Missing]"/>
        <member name="[CB - Account].[Account CB - Description].&amp;[4960001 - Missing]"/>
        <member name="[CB - Account].[Account CB - Description].&amp;[4960002 - Missing]"/>
        <member name="[CB - Account].[Account CB - Description].&amp;[4960004 - Missing]"/>
        <member name="[CB - Account].[Account CB - Description].&amp;[5010001 - Missing]"/>
        <member name="[CB - Account].[Account CB - Description].&amp;[5010002 - Missing]"/>
        <member name="[CB - Account].[Account CB - Description].&amp;[5010005 - Missing]"/>
        <member name="[CB - Account].[Account CB - Description].&amp;[5110001 - Missing]"/>
        <member name="[CB - Account].[Account CB - Description].&amp;[5151110 - Missing]"/>
        <member name="[CB - Account].[Account CB - Description].&amp;[5151111 - Missing]"/>
        <member name="[CB - Account].[Account CB - Description].&amp;[5550003 - Missing]"/>
        <member name="[CB - Account].[Account CB - Description].&amp;[5600010 - Missing]"/>
        <member name="[CB - Account].[Account CB - Description].&amp;[5650001 - Missing]"/>
        <member name="[CB - Account].[Account CB - Description].&amp;[7100000 - Missing]"/>
        <member name="[CB - Account].[Account CB - Description].&amp;[7100001 - Missing]"/>
        <member name="[CB - Account].[Account CB - Description].&amp;[7500001 - Missing]"/>
        <member name="[CB - Account].[Account CB - Description].&amp;[7520001 - Missing]"/>
        <member name="[CB - Account].[Account CB - Description].&amp;[7530001 - Missing]"/>
        <member name="[CB - Account].[Account CB - Description].&amp;[7540001 - Missing]"/>
        <member name="[CB - Account].[Account CB - Description].&amp;[7550001 - Missing]"/>
        <member name="[CB - Account].[Account CB - Description].&amp;[7560001 - Missing]"/>
        <member name="[CB - Account].[Account CB - Description].&amp;[7570001 - Missing]"/>
        <member name="[CB - Account].[Account CB - Description].&amp;[7580001 - Missing]"/>
        <member name="[CB - Account].[Account CB - Description].&amp;[7590001 - Missing]"/>
        <member name="[CB - Account].[Account CB - Description].&amp;[7600001 - Missing]"/>
        <member name="[CB - Account].[Account CB - Description].&amp;[7610001 - Missing]"/>
        <member name="[CB - Account].[Account CB - Description].&amp;[7620001 - Missing]"/>
        <member name="[CB - Account].[Account CB - Description].&amp;[7640001 - Missing]"/>
        <member name="[CB - Account].[Account CB - Description].&amp;[7660001 - Missing]"/>
        <member name="[CB - Account].[Account CB - Description].&amp;[7700001 - Missing]"/>
        <member name="[CB - Account].[Account CB - Description].&amp;[7710001 - Missing]"/>
        <member name="[CB - Account].[Account CB - Description].&amp;[7720001 - Missing]"/>
        <member name="[CB - Account].[Account CB - Description].&amp;[7730001 - Missing]"/>
        <member name="[CB - Account].[Account CB - Description].&amp;[7740001 - Missing]"/>
        <member name="[CB - Account].[Account CB - Description].&amp;[7750001 - Missing]"/>
        <member name="[CB - Account].[Account CB - Description].&amp;[7760001 - Missing]"/>
        <member name="[CB - Account].[Account CB - Description].&amp;[7760002 - Missing]"/>
        <member name="[CB - Account].[Account CB - Description].&amp;[7760004 - Missing]"/>
        <member name="[CB - Account].[Account CB - Description].&amp;[7760005 - Missing]"/>
        <member name="[CB - Account].[Account CB - Description].&amp;[7770001 - Missing]"/>
        <member name="[CB - Account].[Account CB - Description].&amp;[7850001 - Missing]"/>
        <member name="[CB - Account].[Account CB - Description].&amp;[7860001 - Missing]"/>
        <member name="[CB - Account].[Account CB - Description].&amp;[7890001 - Missing]"/>
        <member name="[CB - Account].[Account CB - Description].&amp;[8000001 - Missing]"/>
        <member name="[CB - Account].[Account CB - Description].&amp;[8000002 - Missing]"/>
        <member name="[CB - Account].[Account CB - Description].&amp;[8000003 - Missing]"/>
        <member name="[CB - Account].[Account CB - Description].&amp;[8000005 - Missing]"/>
        <member name="[CB - Account].[Account CB - Description].&amp;[8000007 - Missing]"/>
        <member name="[CB - Account].[Account CB - Description].&amp;[8000008 - Missing]"/>
        <member name="[CB - Account].[Account CB - Description].&amp;[8000009 - Missing]"/>
        <member name="[CB - Account].[Account CB - Description].&amp;[8000010 - Missing]"/>
        <member name="[CB - Account].[Account CB - Description].&amp;[8000011 - Missing]"/>
        <member name="[CB - Account].[Account CB - Description].&amp;[8000012 - Missing]"/>
        <member name="[CB - Account].[Account CB - Description].&amp;[8000013 - Missing]"/>
        <member name="[CB - Account].[Account CB - Description].&amp;[8000014 - Missing]"/>
        <member name="[CB - Account].[Account CB - Description].&amp;[8000015 - Missing]"/>
        <member name="[CB - Account].[Account CB - Description].&amp;[8010002 - Missing]"/>
        <member name="[CB - Account].[Account CB - Description].&amp;[8010003 - Missing]"/>
        <member name="[CB - Account].[Account CB - Description].&amp;[8010005 - Missing]"/>
        <member name="[CB - Account].[Account CB - Description].&amp;[8010006 - Missing]"/>
        <member name="[CB - Account].[Account CB - Description].&amp;[8010007 - Missing]"/>
        <member name="[CB - Account].[Account CB - Description].&amp;[8010008 - Missing]"/>
        <member name="[CB - Account].[Account CB - Description].&amp;[8010009 - Missing]"/>
        <member name="[CB - Account].[Account CB - Description].&amp;[8010010 - Missing]"/>
        <member name="[CB - Account].[Account CB - Description].&amp;[8010011 - Missing]"/>
        <member name="[CB - Account].[Account CB - Description].&amp;[8010018 - Missing]"/>
        <member name="[CB - Account].[Account CB - Description].&amp;[8010027 - Missing]"/>
        <member name="[CB - Account].[Account CB - Description].&amp;[8010034 - Missing]"/>
        <member name="[CB - Account].[Account CB - Description].&amp;[8010036 - Missing]"/>
        <member name="[CB - Account].[Account CB - Description].&amp;[8010040 - Missing]"/>
        <member name="[CB - Account].[Account CB - Description].&amp;[8010045 - Missing]"/>
        <member name="[CB - Account].[Account CB - Description].&amp;[8010048 - Missing]"/>
        <member name="[CB - Account].[Account CB - Description].&amp;[8010050 - Missing]"/>
        <member name="[CB - Account].[Account CB - Description].&amp;[8010051 - Missing]"/>
        <member name="[CB - Account].[Account CB - Description].&amp;[8010058 - Missing]"/>
        <member name="[CB - Account].[Account CB - Description].&amp;[8010059 - Missing]"/>
        <member name="[CB - Account].[Account CB - Description].&amp;[8010062 - Missing]"/>
        <member name="[CB - Account].[Account CB - Description].&amp;[8010063 - Missing]"/>
        <member name="[CB - Account].[Account CB - Description].&amp;[8010064 - Missing]"/>
        <member name="[CB - Account].[Account CB - Description].&amp;[8010065 - Missing]"/>
        <member name="[CB - Account].[Account CB - Description].&amp;[8010066 - Missing]"/>
        <member name="[CB - Account].[Account CB - Description].&amp;[8010067 - Missing]"/>
        <member name="[CB - Account].[Account CB - Description].&amp;[8010068 - Missing]"/>
        <member name="[CB - Account].[Account CB - Description].&amp;[8010069 - Missing]"/>
        <member name="[CB - Account].[Account CB - Description].&amp;[8010070 - Missing]"/>
        <member name="[CB - Account].[Account CB - Description].&amp;[8010071 - Missing]"/>
        <member name="[CB - Account].[Account CB - Description].&amp;[8010072 - Missing]"/>
        <member name="[CB - Account].[Account CB - Description].&amp;[8010076 - Missing]"/>
        <member name="[CB - Account].[Account CB - Description].&amp;[8010077 - Missing]"/>
        <member name="[CB - Account].[Account CB - Description].&amp;[8010079 - Missing]"/>
        <member name="[CB - Account].[Account CB - Description].&amp;[8010080 - Missing]"/>
        <member name="[CB - Account].[Account CB - Description].&amp;[8010081 - Missing]"/>
        <member name="[CB - Account].[Account CB - Description].&amp;[8020001 - Missing]"/>
        <member name="[CB - Account].[Account CB - Description].&amp;[8020002 - Missing]"/>
        <member name="[CB - Account].[Account CB - Description].&amp;[8020003 - Missing]"/>
        <member name="[CB - Account].[Account CB - Description].&amp;[8030001 - Missing]"/>
        <member name="[CB - Account].[Account CB - Description].&amp;[8030055 - Missing]"/>
        <member name="[CB - Account].[Account CB - Description].&amp;[8030072 - Missing]"/>
        <member name="[CB - Account].[Account CB - Description].&amp;[8030075 - Missing]"/>
        <member name="[CB - Account].[Account CB - Description].&amp;[8041001 - Missing]"/>
        <member name="[CB - Account].[Account CB - Description].&amp;[8041002 - Missing]"/>
        <member name="[CB - Account].[Account CB - Description].&amp;[8041003 - Missing]"/>
        <member name="[CB - Account].[Account CB - Description].&amp;[8041004 - Missing]"/>
        <member name="[CB - Account].[Account CB - Description].&amp;[8041005 - Missing]"/>
        <member name="[CB - Account].[Account CB - Description].&amp;[8050001 - Missing]"/>
        <member name="[CB - Account].[Account CB - Description].&amp;[8050003 - Missing]"/>
        <member name="[CB - Account].[Account CB - Description].&amp;[8051002 - Missing]"/>
        <member name="[CB - Account].[Account CB - Description].&amp;[8060002 - Missing]"/>
        <member name="[CB - Account].[Account CB - Description].&amp;[8060003 - Missing]"/>
        <member name="[CB - Account].[Account CB - Description].&amp;[8060004 - Missing]"/>
        <member name="[CB - Account].[Account CB - Description].&amp;[8060005 - Missing]"/>
        <member name="[CB - Account].[Account CB - Description].&amp;[8060011 - Missing]"/>
        <member name="[CB - Account].[Account CB - Description].&amp;[8060013 - Missing]"/>
        <member name="[CB - Account].[Account CB - Description].&amp;[8060014 - Missing]"/>
        <member name="[CB - Account].[Account CB - Description].&amp;[8072001 - Missing]"/>
        <member name="[CB - Account].[Account CB - Description].&amp;[8081001 - Missing]"/>
        <member name="[CB - Account].[Account CB - Description].&amp;[8081002 - Missing]"/>
        <member name="[CB - Account].[Account CB - Description].&amp;[8081008 - Missing]"/>
        <member name="[CB - Account].[Account CB - Description].&amp;[8081009 - Missing]"/>
        <member name="[CB - Account].[Account CB - Description].&amp;[8082001 - Missing]"/>
        <member name="[CB - Account].[Account CB - Description].&amp;[8082002 - Missing]"/>
        <member name="[CB - Account].[Account CB - Description].&amp;[8091001 - Missing]"/>
        <member name="[CB - Account].[Account CB - Description].&amp;[8092002 - Missing]"/>
        <member name="[CB - Account].[Account CB - Description].&amp;[8100001 - Missing]"/>
        <member name="[CB - Account].[Account CB - Description].&amp;[8100002 - Missing]"/>
        <member name="[CB - Account].[Account CB - Description].&amp;[8100003 - Missing]"/>
        <member name="[CB - Account].[Account CB - Description].&amp;[8110001 - Missing]"/>
        <member name="[CB - Account].[Account CB - Description].&amp;[8110002 - Missing]"/>
        <member name="[CB - Account].[Account CB - Description].&amp;[8120001 - Missing]"/>
        <member name="[CB - Account].[Account CB - Description].&amp;[8120002 - Missing]"/>
        <member name="[CB - Account].[Account CB - Description].&amp;[8120003 - Missing]"/>
        <member name="[CB - Account].[Account CB - Description].&amp;[8120004 - Missing]"/>
        <member name="[CB - Account].[Account CB - Description].&amp;[8120006 - Missing]"/>
        <member name="[CB - Account].[Account CB - Description].&amp;[8121001 - Missing]"/>
        <member name="[CB - Account].[Account CB - Description].&amp;[8130001 - Missing]"/>
        <member name="[CB - Account].[Account CB - Description].&amp;[8130013 - Missing]"/>
        <member name="[CB - Account].[Account CB - Description].&amp;[8130031 - Missing]"/>
        <member name="[CB - Account].[Account CB - Description].&amp;[8130033 - Missing]"/>
        <member name="[CB - Account].[Account CB - Description].&amp;[8130037 - Missing]"/>
        <member name="[CB - Account].[Account CB - Description].&amp;[8130038 - Missing]"/>
        <member name="[CB - Account].[Account CB - Description].&amp;[8130039 - Missing]"/>
        <member name="[CB - Account].[Account CB - Description].&amp;[8130040 - Missing]"/>
        <member name="[CB - Account].[Account CB - Description].&amp;[8130045 - Missing]"/>
        <member name="[CB - Account].[Account CB - Description].&amp;[8130051 - Missing]"/>
        <member name="[CB - Account].[Account CB - Description].&amp;[8130052 - Missing]"/>
        <member name="[CB - Account].[Account CB - Description].&amp;[8140001 - Missing]"/>
        <member name="[CB - Account].[Account CB - Description].&amp;[8150001 - Missing]"/>
        <member name="[CB - Account].[Account CB - Description].&amp;[8160001 - Missing]"/>
        <member name="[CB - Account].[Account CB - Description].&amp;[8170001 - Missing]"/>
        <member name="[CB - Account].[Account CB - Description].&amp;[8180001 - Missing]"/>
        <member name="[CB - Account].[Account CB - Description].&amp;[8190001 - Missing]"/>
        <member name="[CB - Account].[Account CB - Description].&amp;[8200001 - Missing]"/>
        <member name="[CB - Account].[Account CB - Description].&amp;[8210001 - Missing]"/>
        <member name="[CB - Account].[Account CB - Description].&amp;[8211001 - Missing]"/>
        <member name="[CB - Account].[Account CB - Description].&amp;[8220001 - Missing]"/>
        <member name="[CB - Account].[Account CB - Description].&amp;[8230001 - Missing]"/>
        <member name="[CB - Account].[Account CB - Description].&amp;[8240001 - Missing]"/>
        <member name="[CB - Account].[Account CB - Description].&amp;[8240004 - Missing]"/>
        <member name="[CB - Account].[Account CB - Description].&amp;[8240005 - Missing]"/>
        <member name="[CB - Account].[Account CB - Description].&amp;[8240006 - Missing]"/>
        <member name="[CB - Account].[Account CB - Description].&amp;[8240011 - Missing]"/>
        <member name="[CB - Account].[Account CB - Description].&amp;[8250001 - Missing]"/>
        <member name="[CB - Account].[Account CB - Description].&amp;[8260001 - Missing]"/>
        <member name="[CB - Account].[Account CB - Description].&amp;[8300001 - Missing]"/>
        <member name="[CB - Account].[Account CB - Description].&amp;[8310001 - Missing]"/>
        <member name="[CB - Account].[Account CB - Description].&amp;[8320001 - Missing]"/>
        <member name="[CB - Account].[Account CB - Description].&amp;[8330001 - Missing]"/>
        <member name="[CB - Account].[Account CB - Description].&amp;[8340001 - Missing]"/>
        <member name="[CB - Account].[Account CB - Description].&amp;[8350001 - Missing]"/>
        <member name="[CB - Account].[Account CB - Description].&amp;[8360001 - Missing]"/>
        <member name="[CB - Account].[Account CB - Description].&amp;[8370001 - Missing]"/>
        <member name="[CB - Account].[Account CB - Description].&amp;[8400001 - Missing]"/>
        <member name="[CB - Account].[Account CB - Description].&amp;[8410001 - Missing]"/>
        <member name="[CB - Account].[Account CB - Description].&amp;[8420001 - Missing]"/>
        <member name="[CB - Account].[Account CB - Description].&amp;[8422001 - Missing]"/>
        <member name="[CB - Account].[Account CB - Description].&amp;[8431001 - Missing]"/>
        <member name="[CB - Account].[Account CB - Description].&amp;[8432001 - Missing]"/>
        <member name="[CB - Account].[Account CB - Description].&amp;[8433001 - Missing]"/>
        <member name="[CB - Account].[Account CB - Description].&amp;[8441001 - Missing]"/>
        <member name="[CB - Account].[Account CB - Description].&amp;[8441002 - Missing]"/>
        <member name="[CB - Account].[Account CB - Description].&amp;[8441003 - Missing]"/>
        <member name="[CB - Account].[Account CB - Description].&amp;[8442001 - Missing]"/>
        <member name="[CB - Account].[Account CB - Description].&amp;[8444001 - Missing]"/>
        <member name="[CB - Account].[Account CB - Description].&amp;[8444002 - Missing]"/>
        <member name="[CB - Account].[Account CB - Description].&amp;[8444003 - Missing]"/>
        <member name="[CB - Account].[Account CB - Description].&amp;[8447001 - Missing]"/>
        <member name="[CB - Account].[Account CB - Description].&amp;[8451001 - Missing]"/>
        <member name="[CB - Account].[Account CB - Description].&amp;[8451002 - Missing]"/>
        <member name="[CB - Account].[Account CB - Description].&amp;[8452001 - Missing]"/>
        <member name="[CB - Account].[Account CB - Description].&amp;[8452002 - Missing]"/>
        <member name="[CB - Account].[Account CB - Description].&amp;[8452003 - Missing]"/>
        <member name="[CB - Account].[Account CB - Description].&amp;[8452004 - Missing]"/>
        <member name="[CB - Account].[Account CB - Description].&amp;[8453001 - Missing]"/>
        <member name="[CB - Account].[Account CB - Description].&amp;[8453002 - Missing]"/>
        <member name="[CB - Account].[Account CB - Description].&amp;[8461001 - Missing]"/>
        <member name="[CB - Account].[Account CB - Description].&amp;[8462001 - Missing]"/>
        <member name="[CB - Account].[Account CB - Description].&amp;[8471001 - Missing]"/>
        <member name="[CB - Account].[Account CB - Description].&amp;[8472001 - Missing]"/>
        <member name="[CB - Account].[Account CB - Description].&amp;[8473001 - Missing]"/>
        <member name="[CB - Account].[Account CB - Description].&amp;[8477001 - Missing]"/>
        <member name="[CB - Account].[Account CB - Description].&amp;[8478001 - Missing]"/>
        <member name="[CB - Account].[Account CB - Description].&amp;[8500001 - Missing]"/>
        <member name="[CB - Account].[Account CB - Description].&amp;[8510001 - Missing]"/>
        <member name="[CB - Account].[Account CB - Description].&amp;[8520001 - Missing]"/>
        <member name="[CB - Account].[Account CB - Description].&amp;[8530001 - Missing]"/>
        <member name="[CB - Account].[Account CB - Description].&amp;[8540001 - Missing]"/>
        <member name="[CB - Account].[Account CB - Description].&amp;[8550001 - Missing]"/>
        <member name="[CB - Account].[Account CB - Description].&amp;[8560001 - Missing]"/>
        <member name="[CB - Account].[Account CB - Description].&amp;[8560002 - Missing]"/>
        <member name="[CB - Account].[Account CB - Description].&amp;[8570001 - Missing]"/>
        <member name="[CB - Account].[Account CB - Description].&amp;[8580001 - Missing]"/>
        <member name="[CB - Account].[Account CB - Description].&amp;[8580006 - Missing]"/>
        <member name="[CB - Account].[Account CB - Description].&amp;[8580007 - Missing]"/>
        <member name="[CB - Account].[Account CB - Description].&amp;[8580009 - Missing]"/>
        <member name="[CB - Account].[Account CB - Description].&amp;[8580010 - Missing]"/>
        <member name="[CB - Account].[Account CB - Description].&amp;[8580012 - Missing]"/>
        <member name="[CB - Account].[Account CB - Description].&amp;[8580013 - Missing]"/>
        <member name="[CB - Account].[Account CB - Description].&amp;[8580014 - Missing]"/>
        <member name="[CB - Account].[Account CB - Description].&amp;[8580016 - Missing]"/>
        <member name="[CB - Account].[Account CB - Description].&amp;[8590001 - Missing]"/>
        <member name="[CB - Account].[Account CB - Description].&amp;[8600001 - Missing]"/>
        <member name="[CB - Account].[Account CB - Description].&amp;[8610001 - Missing]"/>
        <member name="[CB - Account].[Account CB - Description].&amp;[8614001 - Missing]"/>
        <member name="[CB - Account].[Account CB - Description].&amp;[8620001 - Missing]"/>
        <member name="[CB - Account].[Account CB - Description].&amp;[8630001 - Missing]"/>
        <member name="[CB - Account].[Account CB - Description].&amp;[8640001 - Missing]"/>
        <member name="[CB - Account].[Account CB - Description].&amp;[8650001 - Missing]"/>
        <member name="[CB - Account].[Account CB - Description].&amp;[8660001 - Missing]"/>
        <member name="[CB - Account].[Account CB - Description].&amp;[8670001 - Missing]"/>
        <member name="[CB - Account].[Account CB - Description].&amp;[9010001 - Missing]"/>
        <member name="[CB - Account].[Account CB - Description].&amp;[9020001 - Missing]"/>
        <member name="[CB - Account].[Account CB - Description].&amp;[9030001 - Missing]"/>
        <member name="[CB - Account].[Account CB - Description].&amp;[9040001 - Missing]"/>
        <member name="[CB - Account].[Account CB - Description].&amp;[9100001 - Missing]"/>
        <member name="[CB - Account].[Account CB - Description].&amp;[9120001 - Missing]"/>
        <member name="[CB - Account].[Account CB - Description].&amp;[9120003 - Missing]"/>
        <member name="[CB - Account].[Account CB - Description].&amp;[9120004 - Missing]"/>
        <member name="[CB - Account].[Account CB - Description].&amp;[9120005 - Missing]"/>
        <member name="[CB - Account].[Account CB - Description].&amp;[9130001 - Missing]"/>
        <member name="[CB - Account].[Account CB - Description].&amp;[9200001 - Missing]"/>
        <member name="[CB - Account].[Account CB - Description].&amp;[9200002 - Missing]"/>
        <member name="[CB - Account].[Account CB - Description].&amp;[9209800 - Missing]"/>
        <member name="[CB - Account].[Account CB - Description].&amp;[9209900 - Missing]"/>
        <member name="[CB - Account].[Account CB - Description].&amp;[9210001 - Missing]"/>
        <member name="[CB - Account].[Account CB - Description].&amp;[9210002 - Missing]"/>
        <member name="[CB - Account].[Account CB - Description].&amp;[9219800 - Missing]"/>
        <member name="[CB - Account].[Account CB - Description].&amp;[9219900 - Missing]"/>
        <member name="[CB - Account].[Account CB - Description].&amp;[9220001 - Missing]"/>
        <member name="[CB - Account].[Account CB - Description].&amp;[9225000 - Missing]"/>
        <member name="[CB - Account].[Account CB - Description].&amp;[9230001 - Missing]"/>
        <member name="[CB - Account].[Account CB - Description].&amp;[9240001 - Missing]"/>
        <member name="[CB - Account].[Account CB - Description].&amp;[9250001 - Missing]"/>
        <member name="[CB - Account].[Account CB - Description].&amp;[9260001 - Missing]"/>
        <member name="[CB - Account].[Account CB - Description].&amp;[9260002 - Missing]"/>
        <member name="[CB - Account].[Account CB - Description].&amp;[9266000 - Missing]"/>
        <member name="[CB - Account].[Account CB - Description].&amp;[9280001 - Missing]"/>
        <member name="[CB - Account].[Account CB - Description].&amp;[9301001 - Missing]"/>
        <member name="[CB - Account].[Account CB - Description].&amp;[9302001 - Missing]"/>
        <member name="[CB - Account].[Account CB - Description].&amp;[9302002 - Missing]"/>
        <member name="[CB - Account].[Account CB - Description].&amp;[9302004 - Missing]"/>
        <member name="[CB - Account].[Account CB - Description].&amp;[9302005 - Missing]"/>
        <member name="[CB - Account].[Account CB - Description].&amp;[9310001 - Missing]"/>
        <member name="[CB - Account].[Account CB - Description].&amp;[9310002 - Missing]"/>
        <member name="[CB - Account].[Account CB - Description].&amp;[9310004 - Missing]"/>
        <member name="[CB - Account].[Account CB - Description].&amp;[9310005 - Missing]"/>
        <member name="[CB - Account].[Account CB - Description].&amp;[9310007 - Missing]"/>
        <member name="[CB - Account].[Account CB - Description].&amp;[9320001 - Missing]"/>
        <member name="[CB - Account].[Account CB - Description].&amp;[9350001 - Missing]"/>
        <member name="[CB - Account].[Account CB - Description].&amp;[9350002 - Missing]"/>
        <member name="[CB - Account].[Account CB - Description].&amp;[9640001 - Missing]"/>
        <member name="[CB - Account].[Account CB - Description].&amp;[9880001 - Missing]"/>
        <member name="[CB - Account].[Account CB - Description].&amp;[9880002 - Missing]"/>
        <member name="[CB - Account].[Account CB - Description].&amp;[9880003 - Missing]"/>
        <member name="[CB - Account].[Account CB - Description].&amp;[9880006 - Missing]"/>
        <member name="[CB - Account].[Account CB - Description].&amp;[9880007 - Missing]"/>
        <member name="[CB - Account].[Account CB - Description].&amp;[9880008 - Missing]"/>
        <member name="[CB - Account].[Account CB - Description].&amp;[9880009 - Missing]"/>
        <member name="[CB - Account].[Account CB - Description].&amp;[9880104 - Missing]"/>
        <member name="[CB - Account].[Account CB - Description].&amp;[9880105 - Missing]"/>
        <member name="[CB - Account].[Account CB - Description].&amp;[9880106 - Missing]"/>
        <member name="[CB - Account].[Account CB - Description].&amp;[9880107 - Missing]"/>
        <member name="[CB - Account].[Account CB - Description].&amp;[9880108 - Missing]"/>
        <member name="[CB - Account].[Account CB - Description].&amp;[9880201 - Missing]"/>
        <member name="[CB - Account].[Account CB - Description].&amp;[9880202 - Missing]"/>
        <member name="[CB - Account].[Account CB - Description].&amp;[9880301 - Missing]"/>
        <member name="[CB - Account].[Account CB - Description].&amp;[9880400 - Missing]"/>
        <member name="[CB - Account].[Account CB - Description].&amp;[9880401 - Missing]"/>
        <member name="[CB - Account].[Account CB - Description].&amp;[9880402 - Missing]"/>
        <member name="[CB - Account].[Account CB - Description].&amp;[9880403 - Missing]"/>
        <member name="[CB - Account].[Account CB - Description].&amp;[9888888 - Missing]"/>
        <member name="[CB - Account].[Account CB - Description].&amp;[9999001 - Missing]"/>
        <member name="[CB - Account].[Account CB - Description].&amp;[9999002 - Missing]"/>
        <member name="[CB - Account].[Account CB - Description].&amp;[CAPITAL - Missing]"/>
        <member name="[CB - Account].[Account CB - Description].&amp;[0001011 - AP Trade]"/>
        <member name="[CB - Account].[Account CB - Description].&amp;[0119200 - Inactive]"/>
        <member name="[CB - Account].[Account CB - Description].&amp;[0120120 - Inactive]"/>
        <member name="[CB - Account].[Account CB - Description].&amp;[0120130 - Inactive]"/>
        <member name="[CB - Account].[Account CB - Description].&amp;[0120210 - Inactive]"/>
        <member name="[CB - Account].[Account CB - Description].&amp;[0120220 - Inactive]"/>
        <member name="[CB - Account].[Account CB - Description].&amp;[0120520 - Inactive]"/>
        <member name="[CB - Account].[Account CB - Description].&amp;[0120560 - Inactive]"/>
        <member name="[CB - Account].[Account CB - Description].&amp;[0120970 - Inactive]"/>
        <member name="[CB - Account].[Account CB - Description].&amp;[0120980 - Inactive]"/>
        <member name="[CB - Account].[Account CB - Description].&amp;[0121920 - Inactive]"/>
        <member name="[CB - Account].[Account CB - Description].&amp;[0121980 - Inactive]"/>
        <member name="[CB - Account].[Account CB - Description].&amp;[0122910 - Inactive]"/>
        <member name="[CB - Account].[Account CB - Description].&amp;[0122920 - Inactive]"/>
        <member name="[CB - Account].[Account CB - Description].&amp;[0122980 - Inactive]"/>
        <member name="[CB - Account].[Account CB - Description].&amp;[0123180 - Inactive]"/>
        <member name="[CB - Account].[Account CB - Description].&amp;[0124320 - Inactive]"/>
        <member name="[CB - Account].[Account CB - Description].&amp;[0124330 - Inactive]"/>
        <member name="[CB - Account].[Account CB - Description].&amp;[0124340 - Inactive]"/>
        <member name="[CB - Account].[Account CB - Description].&amp;[0134220 - Inactive]"/>
        <member name="[CB - Account].[Account CB - Description].&amp;[0134230 - Inactive]"/>
        <member name="[CB - Account].[Account CB - Description].&amp;[0134300 - Inactive]"/>
        <member name="[CB - Account].[Account CB - Description].&amp;[0135500 - Inactive]"/>
        <member name="[CB - Account].[Account CB - Description].&amp;[0135800 - Inactive]"/>
        <member name="[CB - Account].[Account CB - Description].&amp;[0135810 - Inactive]"/>
        <member name="[CB - Account].[Account CB - Description].&amp;[0135820 - Inactive]"/>
        <member name="[CB - Account].[Account CB - Description].&amp;[0135900 - Inactive]"/>
        <member name="[CB - Account].[Account CB - Description].&amp;[0142665 - C/R-ODOD]"/>
        <member name="[CB - Account].[Account CB - Description].&amp;[0142700 - Inactive]"/>
        <member name="[CB - Account].[Account CB - Description].&amp;[0142710 - Inactive]"/>
        <member name="[CB - Account].[Account CB - Description].&amp;[0142720 - Inactive]"/>
        <member name="[CB - Account].[Account CB - Description].&amp;[0142750 - Inactive]"/>
        <member name="[CB - Account].[Account CB - Description].&amp;[0142950 - Inactive]"/>
        <member name="[CB - Account].[Account CB - Description].&amp;[0143331 - AR - CVO]"/>
        <member name="[CB - Account].[Account CB - Description].&amp;[0143910 - Inactive]"/>
        <member name="[CB - Account].[Account CB - Description].&amp;[0143955 - A/R-Sold]"/>
        <member name="[CB - Account].[Account CB - Description].&amp;[0146110 - Inactive]"/>
        <member name="[CB - Account].[Account CB - Description].&amp;[0146600 - Inactive]"/>
        <member name="[CB - Account].[Account CB - Description].&amp;[0146700 - A/R-De&amp;S]"/>
        <member name="[CB - Account].[Account CB - Description].&amp;[0146750 - A/R-D/Fd]"/>
        <member name="[CB - Account].[Account CB - Description].&amp;[0151150 - Jet Fuel]"/>
        <member name="[CB - Account].[Account CB - Description].&amp;[0151160 - Inactive]"/>
        <member name="[CB - Account].[Account CB - Description].&amp;[0154300 - Inactive]"/>
        <member name="[CB - Account].[Account CB - Description].&amp;[0155200 - Inactive]"/>
        <member name="[CB - Account].[Account CB - Description].&amp;[0155300 - Inactive]"/>
        <member name="[CB - Account].[Account CB - Description].&amp;[0157100 - Inactive]"/>
        <member name="[CB - Account].[Account CB - Description].&amp;[0157200 - Inactive]"/>
        <member name="[CB - Account].[Account CB - Description].&amp;[0157300 - Inactive]"/>
        <member name="[CB - Account].[Account CB - Description].&amp;[0163150 - Inactive]"/>
        <member name="[CB - Account].[Account CB - Description].&amp;[0163230 - Inactive]"/>
        <member name="[CB - Account].[Account CB - Description].&amp;[0163290 - Inactive]"/>
        <member name="[CB - Account].[Account CB - Description].&amp;[0165511 - Deposits]"/>
        <member name="[CB - Account].[Account CB - Description].&amp;[0181070 - Inactive]"/>
        <member name="[CB - Account].[Account CB - Description].&amp;[0181190 - Inactive]"/>
        <member name="[CB - Account].[Account CB - Description].&amp;[0181200 - Inactive]"/>
        <member name="[CB - Account].[Account CB - Description].&amp;[0181220 - Inactive]"/>
        <member name="[CB - Account].[Account CB - Description].&amp;[0181320 - Inactive]"/>
        <member name="[CB - Account].[Account CB - Description].&amp;[0181560 - Inactive]"/>
        <member name="[CB - Account].[Account CB - Description].&amp;[0181590 - Inactive]"/>
        <member name="[CB - Account].[Account CB - Description].&amp;[0181910 - Inactive]"/>
        <member name="[CB - Account].[Account CB - Description].&amp;[0182110 - Inactive]"/>
        <member name="[CB - Account].[Account CB - Description].&amp;[0182240 - Inactive]"/>
        <member name="[CB - Account].[Account CB - Description].&amp;[0183980 - Inactive]"/>
        <member name="[CB - Account].[Account CB - Description].&amp;[0186070 - Inactive]"/>
        <member name="[CB - Account].[Account CB - Description].&amp;[0186112 - Goodwill]"/>
        <member name="[CB - Account].[Account CB - Description].&amp;[0186340 - Inactive]"/>
        <member name="[CB - Account].[Account CB - Description].&amp;[0186370 - Inactive]"/>
        <member name="[CB - Account].[Account CB - Description].&amp;[0186570 - Inactive]"/>
        <member name="[CB - Account].[Account CB - Description].&amp;[0188100 - Inactive]"/>
        <member name="[CB - Account].[Account CB - Description].&amp;[0188200 - Inactive]"/>
        <member name="[CB - Account].[Account CB - Description].&amp;[0190150 - ADIT:EPS]"/>
        <member name="[CB - Account].[Account CB - Description].&amp;[0195004 - Goodwill]"/>
        <member name="[CB - Account].[Account CB - Description].&amp;[0204120 - Inactive]"/>
        <member name="[CB - Account].[Account CB - Description].&amp;[0204160 - Inactive]"/>
        <member name="[CB - Account].[Account CB - Description].&amp;[0204170 - Inactive]"/>
        <member name="[CB - Account].[Account CB - Description].&amp;[0204180 - Inactive]"/>
        <member name="[CB - Account].[Account CB - Description].&amp;[0204190 - Inactive]"/>
        <member name="[CB - Account].[Account CB - Description].&amp;[0204230 - Inactive]"/>
        <member name="[CB - Account].[Account CB - Description].&amp;[0204260 - Inactive]"/>
        <member name="[CB - Account].[Account CB - Description].&amp;[0210100 - Inactive]"/>
        <member name="[CB - Account].[Account CB - Description].&amp;[0214100 - Inactive]"/>
        <member name="[CB - Account].[Account CB - Description].&amp;[0214200 - Inactive]"/>
        <member name="[CB - Account].[Account CB - Description].&amp;[0215000 - Inactive]"/>
        <member name="[CB - Account].[Account CB - Description].&amp;[0217120 - Inactive]"/>
        <member name="[CB - Account].[Account CB - Description].&amp;[0221090 - Inactive]"/>
        <member name="[CB - Account].[Account CB - Description].&amp;[0221170 - Inactive]"/>
        <member name="[CB - Account].[Account CB - Description].&amp;[0221220 - Inactive]"/>
        <member name="[CB - Account].[Account CB - Description].&amp;[0221320 - Inactive]"/>
        <member name="[CB - Account].[Account CB - Description].&amp;[0221910 - Inactive]"/>
        <member name="[CB - Account].[Account CB - Description].&amp;[0225010 - Inactive]"/>
        <member name="[CB - Account].[Account CB - Description].&amp;[0225150 - Inactive]"/>
        <member name="[CB - Account].[Account CB - Description].&amp;[0225230 - Inactive]"/>
        <member name="[CB - Account].[Account CB - Description].&amp;[0225240 - Inactive]"/>
        <member name="[CB - Account].[Account CB - Description].&amp;[0225260 - Inactive]"/>
        <member name="[CB - Account].[Account CB - Description].&amp;[0225280 - Inactive]"/>
        <member name="[CB - Account].[Account CB - Description].&amp;[0225290 - Inactive]"/>
        <member name="[CB - Account].[Account CB - Description].&amp;[0226070 - Inactive]"/>
        <member name="[CB - Account].[Account CB - Description].&amp;[0226220 - Inactive]"/>
        <member name="[CB - Account].[Account CB - Description].&amp;[0231302 - Np - Wgm]"/>
        <member name="[CB - Account].[Account CB - Description].&amp;[0232115 - CLHFS AP]"/>
        <member name="[CB - Account].[Account CB - Description].&amp;[0232430 - Inactive]"/>
        <member name="[CB - Account].[Account CB - Description].&amp;[0232580 - Inactive]"/>
        <member name="[CB - Account].[Account CB - Description].&amp;[0234660 - AP w/DEI]"/>
        <member name="[CB - Account].[Account CB - Description].&amp;[0235115 - CLHFS NP]"/>
        <member name="[CB - Account].[Account CB - Description].&amp;[0236060 - Inactive]"/>
        <member name="[CB - Account].[Account CB - Description].&amp;[0236070 - Inactive]"/>
        <member name="[CB - Account].[Account CB - Description].&amp;[0236090 - Inactive]"/>
        <member name="[CB - Account].[Account CB - Description].&amp;[0236140 - Inactive]"/>
        <member name="[CB - Account].[Account CB - Description].&amp;[0236190 - Inactive]"/>
        <member name="[CB - Account].[Account CB - Description].&amp;[0236220 - Inactive]"/>
        <member name="[CB - Account].[Account CB - Description].&amp;[0236230 - Inactive]"/>
        <member name="[CB - Account].[Account CB - Description].&amp;[0236240 - Inactive]"/>
        <member name="[CB - Account].[Account CB - Description].&amp;[0236270 - Inactive]"/>
        <member name="[CB - Account].[Account CB - Description].&amp;[0236320 - Inactive]"/>
        <member name="[CB - Account].[Account CB - Description].&amp;[0236380 - Inactive]"/>
        <member name="[CB - Account].[Account CB - Description].&amp;[0236420 - Inactive]"/>
        <member name="[CB - Account].[Account CB - Description].&amp;[0236430 - Inactive]"/>
        <member name="[CB - Account].[Account CB - Description].&amp;[0236450 - Inactive]"/>
        <member name="[CB - Account].[Account CB - Description].&amp;[0236490 - Inactive]"/>
        <member name="[CB - Account].[Account CB - Description].&amp;[0236540 - Inactive]"/>
        <member name="[CB - Account].[Account CB - Description].&amp;[0236560 - Inactive]"/>
        <member name="[CB - Account].[Account CB - Description].&amp;[0236650 - Inactive]"/>
        <member name="[CB - Account].[Account CB - Description].&amp;[0236660 - Inactive]"/>
        <member name="[CB - Account].[Account CB - Description].&amp;[0236670 - Inactive]"/>
        <member name="[CB - Account].[Account CB - Description].&amp;[0236690 - Inactive]"/>
        <member name="[CB - Account].[Account CB - Description].&amp;[0236720 - Inactive]"/>
        <member name="[CB - Account].[Account CB - Description].&amp;[0236740 - Inactive]"/>
        <member name="[CB - Account].[Account CB - Description].&amp;[0236770 - Inactive]"/>
        <member name="[CB - Account].[Account CB - Description].&amp;[0236790 - Inactive]"/>
        <member name="[CB - Account].[Account CB - Description].&amp;[0237190 - Inactive]"/>
        <member name="[CB - Account].[Account CB - Description].&amp;[0237260 - Inactive]"/>
        <member name="[CB - Account].[Account CB - Description].&amp;[0237300 - Inactive]"/>
        <member name="[CB - Account].[Account CB - Description].&amp;[0237310 - Inactive]"/>
        <member name="[CB - Account].[Account CB - Description].&amp;[0237320 - Inactive]"/>
        <member name="[CB - Account].[Account CB - Description].&amp;[0237410 - Inactive]"/>
        <member name="[CB - Account].[Account CB - Description].&amp;[0241210 - Inactive]"/>
        <member name="[CB - Account].[Account CB - Description].&amp;[0242360 - Inactive]"/>
        <member name="[CB - Account].[Account CB - Description].&amp;[0242370 - Inactive]"/>
        <member name="[CB - Account].[Account CB - Description].&amp;[0242380 - Inactive]"/>
        <member name="[CB - Account].[Account CB - Description].&amp;[0244000 - Inactive]"/>
        <member name="[CB - Account].[Account CB - Description].&amp;[0262100 - Inactive]"/>
        <member name="[CB - Account].[Account CB - Description].&amp;[0262110 - Inactive]"/>
        <member name="[CB - Account].[Account CB - Description].&amp;[0262120 - Inactive]"/>
        <member name="[CB - Account].[Account CB - Description].&amp;[0262130 - Inactive]"/>
        <member name="[CB - Account].[Account CB - Description].&amp;[0262140 - Inactive]"/>
        <member name="[CB - Account].[Account CB - Description].&amp;[0262150 - Inactive]"/>
        <member name="[CB - Account].[Account CB - Description].&amp;[0262170 - Inactive]"/>
        <member name="[CB - Account].[Account CB - Description].&amp;[0265200 - Inactive]"/>
        <member name="[CB - Account].[Account CB - Description].&amp;[0265300 - Inactive]"/>
        <member name="[CB - Account].[Account CB - Description].&amp;[0283200 - Inactive]"/>
        <member name="[CB - Account].[Account CB - Description].&amp;[0283300 - Inactive]"/>
        <member name="[CB - Account].[Account CB - Description].&amp;[0341600 - Inactive]"/>
        <member name="[CB - Account].[Account CB - Description].&amp;[0342600 - Inactive]"/>
        <member name="[CB - Account].[Account CB - Description].&amp;[0343600 - Inactive]"/>
        <member name="[CB - Account].[Account CB - Description].&amp;[0344600 - Inactive]"/>
        <member name="[CB - Account].[Account CB - Description].&amp;[0345600 - Inactive]"/>
        <member name="[CB - Account].[Account CB - Description].&amp;[0346600 - Inactive]"/>
        <member name="[CB - Account].[Account CB - Description].&amp;[0403026 - Vehicles]"/>
        <member name="[CB - Account].[Account CB - Description].&amp;[0405010 - Inactive]"/>
        <member name="[CB - Account].[Account CB - Description].&amp;[0405100 - Inactive]"/>
        <member name="[CB - Account].[Account CB - Description].&amp;[0405200 - Inactive]"/>
        <member name="[CB - Account].[Account CB - Description].&amp;[0405220 - Inactive]"/>
        <member name="[CB - Account].[Account CB - Description].&amp;[0407400 - Inactive]"/>
        <member name="[CB - Account].[Account CB - Description].&amp;[0408020 - Inactive]"/>
        <member name="[CB - Account].[Account CB - Description].&amp;[0408060 - Inactive]"/>
        <member name="[CB - Account].[Account CB - Description].&amp;[0408070 - Inactive]"/>
        <member name="[CB - Account].[Account CB - Description].&amp;[0408090 - Inactive]"/>
        <member name="[CB - Account].[Account CB - Description].&amp;[0408130 - Inactive]"/>
        <member name="[CB - Account].[Account CB - Description].&amp;[0408140 - Inactive]"/>
        <member name="[CB - Account].[Account CB - Description].&amp;[0408170 - Inactive]"/>
        <member name="[CB - Account].[Account CB - Description].&amp;[0408190 - Inactive]"/>
        <member name="[CB - Account].[Account CB - Description].&amp;[0408220 - Inactive]"/>
        <member name="[CB - Account].[Account CB - Description].&amp;[0408230 - Inactive]"/>
        <member name="[CB - Account].[Account CB - Description].&amp;[0408240 - Inactive]"/>
        <member name="[CB - Account].[Account CB - Description].&amp;[0408270 - Inactive]"/>
        <member name="[CB - Account].[Account CB - Description].&amp;[0408290 - Inactive]"/>
        <member name="[CB - Account].[Account CB - Description].&amp;[0408310 - Inactive]"/>
        <member name="[CB - Account].[Account CB - Description].&amp;[0408320 - Inactive]"/>
        <member name="[CB - Account].[Account CB - Description].&amp;[0408330 - Inactive]"/>
        <member name="[CB - Account].[Account CB - Description].&amp;[0408340 - Inactive]"/>
        <member name="[CB - Account].[Account CB - Description].&amp;[0408380 - Inactive]"/>
        <member name="[CB - Account].[Account CB - Description].&amp;[0408420 - Inactive]"/>
        <member name="[CB - Account].[Account CB - Description].&amp;[0408430 - Inactive]"/>
        <member name="[CB - Account].[Account CB - Description].&amp;[0408450 - Inactive]"/>
        <member name="[CB - Account].[Account CB - Description].&amp;[0408490 - Inactive]"/>
        <member name="[CB - Account].[Account CB - Description].&amp;[0408540 - Inactive]"/>
        <member name="[CB - Account].[Account CB - Description].&amp;[0408560 - Inactive]"/>
        <member name="[CB - Account].[Account CB - Description].&amp;[0408590 - Inactive]"/>
        <member name="[CB - Account].[Account CB - Description].&amp;[0408610 - Inactive]"/>
        <member name="[CB - Account].[Account CB - Description].&amp;[0408650 - Inactive]"/>
        <member name="[CB - Account].[Account CB - Description].&amp;[0408660 - Inactive]"/>
        <member name="[CB - Account].[Account CB - Description].&amp;[0408670 - Inactive]"/>
        <member name="[CB - Account].[Account CB - Description].&amp;[0408690 - Inactive]"/>
        <member name="[CB - Account].[Account CB - Description].&amp;[0408720 - Inactive]"/>
        <member name="[CB - Account].[Account CB - Description].&amp;[0408740 - Inactive]"/>
        <member name="[CB - Account].[Account CB - Description].&amp;[0408770 - Inactive]"/>
        <member name="[CB - Account].[Account CB - Description].&amp;[0408790 - Inactive]"/>
        <member name="[CB - Account].[Account CB - Description].&amp;[0408810 - Inactive]"/>
        <member name="[CB - Account].[Account CB - Description].&amp;[0408870 - Inactive]"/>
        <member name="[CB - Account].[Account CB - Description].&amp;[0408880 - Inactive]"/>
        <member name="[CB - Account].[Account CB - Description].&amp;[0408890 - Inactive]"/>
        <member name="[CB - Account].[Account CB - Description].&amp;[0409130 - Inactive]"/>
        <member name="[CB - Account].[Account CB - Description].&amp;[0409210 - Inactive]"/>
        <member name="[CB - Account].[Account CB - Description].&amp;[0411220 - Inactive]"/>
        <member name="[CB - Account].[Account CB - Description].&amp;[0411430 - Inactive]"/>
        <member name="[CB - Account].[Account CB - Description].&amp;[0411861 - RECS COS]"/>
        <member name="[CB - Account].[Account CB - Description].&amp;[0416400 - Inactive]"/>
        <member name="[CB - Account].[Account CB - Description].&amp;[0416980 - INACTIVE]"/>
        <member name="[CB - Account].[Account CB - Description].&amp;[0418000 - Inactive]"/>
        <member name="[CB - Account].[Account CB - Description].&amp;[0419270 - Inactive]"/>
        <member name="[CB - Account].[Account CB - Description].&amp;[0419290 - Inactive]"/>
        <member name="[CB - Account].[Account CB - Description].&amp;[0421330 - Inactive]"/>
        <member name="[CB - Account].[Account CB - Description].&amp;[0421350 - INACTIVE]"/>
        <member name="[CB - Account].[Account CB - Description].&amp;[0421361 - INACTIVE]"/>
        <member name="[CB - Account].[Account CB - Description].&amp;[0421710 - Inactive]"/>
        <member name="[CB - Account].[Account CB - Description].&amp;[0421720 - Inactive]"/>
        <member name="[CB - Account].[Account CB - Description].&amp;[0421730 - Inactive]"/>
        <member name="[CB - Account].[Account CB - Description].&amp;[0421740 - Inactive]"/>
        <member name="[CB - Account].[Account CB - Description].&amp;[0421750 - Inactive]"/>
        <member name="[CB - Account].[Account CB - Description].&amp;[0421760 - Inactive]"/>
        <member name="[CB - Account].[Account CB - Description].&amp;[0421770 - Inactive]"/>
        <member name="[CB - Account].[Account CB - Description].&amp;[0421780 - Inactive]"/>
        <member name="[CB - Account].[Account CB - Description].&amp;[0421810 - INACTIVE]"/>
        <member name="[CB - Account].[Account CB - Description].&amp;[0421820 - Inactive]"/>
        <member name="[CB - Account].[Account CB - Description].&amp;[0426110 - Inactive]"/>
        <member name="[CB - Account].[Account CB - Description].&amp;[0426120 - Inactive]"/>
        <member name="[CB - Account].[Account CB - Description].&amp;[0431700 - Inactive]"/>
        <member name="[CB - Account].[Account CB - Description].&amp;[0447450 - Power IB]"/>
        <member name="[CB - Account].[Account CB - Description].&amp;[0450300 - Inactive]"/>
        <member name="[CB - Account].[Account CB - Description].&amp;[0456007 - NITS ARP]"/>
        <member name="[CB - Account].[Account CB - Description].&amp;[0601000 - Inactive]"/>
        <member name="[CB - Account].[Account CB - Description].&amp;[0602000 - Inactive]"/>
        <member name="[CB - Account].[Account CB - Description].&amp;[0605000 - Inactive]"/>
        <member name="[CB - Account].[Account CB - Description].&amp;[0608100 - Inactive]"/>
        <member name="[CB - Account].[Account CB - Description].&amp;[0608200 - Inactive]"/>
        <member name="[CB - Account].[Account CB - Description].&amp;[0631100 - Inactive]"/>
        <member name="[CB - Account].[Account CB - Description].&amp;[0631600 - Inactive]"/>
        <member name="[CB - Account].[Account CB - Description].&amp;[0634100 - Inactive]"/>
        <member name="[CB - Account].[Account CB - Description].&amp;[0635000 - Inactive]"/>
        <member name="[CB - Account].[Account CB - Description].&amp;[0636500 - Inactive]"/>
        <member name="[CB - Account].[Account CB - Description].&amp;[0803190 - Inactive]"/>
        <member name="[CB - Account].[Account CB - Description].&amp;[0803510 - Inactive]"/>
        <member name="[CB - Account].[Account CB - Description].&amp;[0803520 - Inactive]"/>
        <member name="[CB - Account].[Account CB - Description].&amp;[0803530 - Inactive]"/>
        <member name="[CB - Account].[Account CB - Description].&amp;[0803540 - Inactive]"/>
        <member name="[CB - Account].[Account CB - Description].&amp;[0803550 - Inactive]"/>
        <member name="[CB - Account].[Account CB - Description].&amp;[0803560 - Inactive]"/>
        <member name="[CB - Account].[Account CB - Description].&amp;[0803570 - Inactive]"/>
        <member name="[CB - Account].[Account CB - Description].&amp;[0803580 - Inactive]"/>
        <member name="[CB - Account].[Account CB - Description].&amp;[0803590 - Inactive]"/>
        <member name="[CB - Account].[Account CB - Description].&amp;[0803600 - Inactive]"/>
        <member name="[CB - Account].[Account CB - Description].&amp;[0803610 - Inactive]"/>
        <member name="[CB - Account].[Account CB - Description].&amp;[0803620 - Inactive]"/>
        <member name="[CB - Account].[Account CB - Description].&amp;[0803630 - Inactive]"/>
        <member name="[CB - Account].[Account CB - Description].&amp;[0803640 - Inactive]"/>
        <member name="[CB - Account].[Account CB - Description].&amp;[0803650 - Inactive]"/>
        <member name="[CB - Account].[Account CB - Description].&amp;[0803660 - Inactive]"/>
        <member name="[CB - Account].[Account CB - Description].&amp;[0803670 - Inactive]"/>
        <member name="[CB - Account].[Account CB - Description].&amp;[0803680 - Inactive]"/>
        <member name="[CB - Account].[Account CB - Description].&amp;[0803690 - Inactive]"/>
        <member name="[CB - Account].[Account CB - Description].&amp;[0803700 - Inactive]"/>
        <member name="[CB - Account].[Account CB - Description].&amp;[0803710 - Inactive]"/>
        <member name="[CB - Account].[Account CB - Description].&amp;[0803720 - Inactive]"/>
        <member name="[CB - Account].[Account CB - Description].&amp;[0803760 - Inactive]"/>
        <member name="[CB - Account].[Account CB - Description].&amp;[0803790 - Inactive]"/>
        <member name="[CB - Account].[Account CB - Description].&amp;[0803800 - Inactive]"/>
        <member name="[CB - Account].[Account CB - Description].&amp;[0804220 - Holidays]"/>
        <member name="[CB - Account].[Account CB - Description].&amp;[0805010 - Inactive]"/>
        <member name="[CB - Account].[Account CB - Description].&amp;[0819000 - Inactive]"/>
        <member name="[CB - Account].[Account CB - Description].&amp;[0821000 - Inactive]"/>
        <member name="[CB - Account].[Account CB - Description].&amp;[0822100 - Inactive]"/>
        <member name="[CB - Account].[Account CB - Description].&amp;[0830220 - Inactive]"/>
        <member name="[CB - Account].[Account CB - Description].&amp;[0830230 - Inactive]"/>
        <member name="[CB - Account].[Account CB - Description].&amp;[0830310 - Inactive]"/>
        <member name="[CB - Account].[Account CB - Description].&amp;[0830320 - Inactive]"/>
        <member name="[CB - Account].[Account CB - Description].&amp;[0830340 - Inactive]"/>
        <member name="[CB - Account].[Account CB - Description].&amp;[0840210 - Inactive]"/>
        <member name="[CB - Account].[Account CB - Description].&amp;[0840220 - Inactive]"/>
        <member name="[CB - Account].[Account CB - Description].&amp;[0840230 - Inactive]"/>
        <member name="[CB - Account].[Account CB - Description].&amp;[0905100 - Inactive]"/>
        <member name="[CB - Account].[Account CB - Description].&amp;[0905200 - Inactive]"/>
        <member name="[CB - Account].[Account CB - Description].&amp;[0908110 - Inactive]"/>
        <member name="[CB - Account].[Account CB - Description].&amp;[0908220 - Inactive]"/>
        <member name="[CB - Account].[Account CB - Description].&amp;[0908300 - Inactive]"/>
        <member name="[CB - Account].[Account CB - Description].&amp;[0908320 - Inactive]"/>
        <member name="[CB - Account].[Account CB - Description].&amp;[0908330 - Inactive]"/>
        <member name="[CB - Account].[Account CB - Description].&amp;[0908340 - Inactive]"/>
        <member name="[CB - Account].[Account CB - Description].&amp;[0908350 - Inactive]"/>
        <member name="[CB - Account].[Account CB - Description].&amp;[0908380 - Inactive]"/>
        <member name="[CB - Account].[Account CB - Description].&amp;[0908400 - Inactive]"/>
        <member name="[CB - Account].[Account CB - Description].&amp;[0908430 - INACTIVE]"/>
        <member name="[CB - Account].[Account CB - Description].&amp;[0908500 - Inactive]"/>
        <member name="[CB - Account].[Account CB - Description].&amp;[0908510 - Inactive]"/>
        <member name="[CB - Account].[Account CB - Description].&amp;[0908520 - Inactive]"/>
        <member name="[CB - Account].[Account CB - Description].&amp;[0908550 - Inactive]"/>
        <member name="[CB - Account].[Account CB - Description].&amp;[0922400 - Inactive]"/>
        <member name="[CB - Account].[Account CB - Description].&amp;[0926340 - Inactive]"/>
        <member name="[CB - Account].[Account CB - Description].&amp;[0930930 - Inactive]"/>
        <member name="[CB - Account].[Account CB - Description].&amp;[1188200 - Inactive]"/>
        <member name="[CB - Account].[Account CB - Description].&amp;[1408030 - Inactive]"/>
        <member name="[CB - Account].[Account CB - Description].&amp;[1408080 - Inactive]"/>
        <member name="[CB - Account].[Account CB - Description].&amp;[1408130 - Inactive]"/>
        <member name="[CB - Account].[Account CB - Description].&amp;[1408230 - Inactive]"/>
        <member name="[CB - Account].[Account CB - Description].&amp;[1408280 - Inactive]"/>
        <member name="[CB - Account].[Account CB - Description].&amp;[1408300 - Inactive]"/>
        <member name="[CB - Account].[Account CB - Description].&amp;[1408390 - Inactive]"/>
        <member name="[CB - Account].[Account CB - Description].&amp;[1408440 - Inactive]"/>
        <member name="[CB - Account].[Account CB - Description].&amp;[1408500 - Inactive]"/>
        <member name="[CB - Account].[Account CB - Description].&amp;[1408550 - Inactive]"/>
        <member name="[CB - Account].[Account CB - Description].&amp;[1408640 - Inactive]"/>
        <member name="[CB - Account].[Account CB - Description].&amp;[1803190 - Inactive]"/>
        <member name="[CB - Account].[Account CB - Description].&amp;[1803510 - Inactive]"/>
        <member name="[CB - Account].[Account CB - Description].&amp;[1803520 - Inactive]"/>
        <member name="[CB - Account].[Account CB - Description].&amp;[1803530 - Inactive]"/>
        <member name="[CB - Account].[Account CB - Description].&amp;[1803550 - Inactive]"/>
        <member name="[CB - Account].[Account CB - Description].&amp;[1803560 - Inactive]"/>
        <member name="[CB - Account].[Account CB - Description].&amp;[1803570 - Inactive]"/>
        <member name="[CB - Account].[Account CB - Description].&amp;[1803580 - Inactive]"/>
        <member name="[CB - Account].[Account CB - Description].&amp;[1803590 - Inactive]"/>
        <member name="[CB - Account].[Account CB - Description].&amp;[1803600 - Inactive]"/>
        <member name="[CB - Account].[Account CB - Description].&amp;[1803610 - Inactive]"/>
        <member name="[CB - Account].[Account CB - Description].&amp;[1803620 - Inactive]"/>
        <member name="[CB - Account].[Account CB - Description].&amp;[1803630 - Inactive]"/>
        <member name="[CB - Account].[Account CB - Description].&amp;[1803640 - Inactive]"/>
        <member name="[CB - Account].[Account CB - Description].&amp;[1803650 - Inactive]"/>
        <member name="[CB - Account].[Account CB - Description].&amp;[1803660 - Inactive]"/>
        <member name="[CB - Account].[Account CB - Description].&amp;[1803670 - Inactive]"/>
        <member name="[CB - Account].[Account CB - Description].&amp;[1803680 - Inactive]"/>
        <member name="[CB - Account].[Account CB - Description].&amp;[1803690 - Inactive]"/>
        <member name="[CB - Account].[Account CB - Description].&amp;[1803700 - Inactive]"/>
        <member name="[CB - Account].[Account CB - Description].&amp;[1803710 - Inactive]"/>
        <member name="[CB - Account].[Account CB - Description].&amp;[1803720 - Inactive]"/>
        <member name="[CB - Account].[Account CB - Description].&amp;[1803800 - Inactive]"/>
        <member name="[CB - Account].[Account CB - Description].&amp;[1830220 - Inactive]"/>
        <member name="[CB - Account].[Account CB - Description].&amp;[1830230 - Inactive]"/>
        <member name="[CB - Account].[Account CB - Description].&amp;[1830310 - Inactive]"/>
        <member name="[CB - Account].[Account CB - Description].&amp;[1830320 - Inactive]"/>
        <member name="[CB - Account].[Account CB - Description].&amp;[1830340 - Inactive]"/>
        <member name="[CB - Account].[Account CB - Description].&amp;[1840220 - Inactive]"/>
        <member name="[CB - Account].[Account CB - Description].&amp;[1840230 - Inactive]"/>
        <member name="[CB - Account].[Account CB - Description].&amp;[2345000 - Services]"/>
        <member name="[CB - Account].[Account CB - Description].&amp;[2348000 - Hydrants]"/>
        <member name="[CB - Account].[Account CB - Description].&amp;[2792000 - Services]"/>
        <member name="[CB - Account].[Account CB - Description].&amp;[2794000 - Hydrants]"/>
        <member name="[CB - Account].[Account CB - Description].&amp;[3341000 - Inactive]"/>
        <member name="[CB - Account].[Account CB - Description].&amp;[3601000 - Inactive]"/>
        <member name="[CB - Account].[Account CB - Description].&amp;[3602000 - Inactive]"/>
        <member name="[CB - Account].[Account CB - Description].&amp;[3603000 - Inactive]"/>
        <member name="[CB - Account].[Account CB - Description].&amp;[3604000 - Inactive]"/>
        <member name="[CB - Account].[Account CB - Description].&amp;[3605000 - Inactive]"/>
        <member name="[CB - Account].[Account CB - Description].&amp;[3606000 - Inactive]"/>
        <member name="[CB - Account].[Account CB - Description].&amp;[3607000 - Inactive]"/>
        <member name="[CB - Account].[Account CB - Description].&amp;[3608000 - Inactive]"/>
        <member name="[CB - Account].[Account CB - Description].&amp;[3609000 - Inactive]"/>
        <member name="[CB - Account].[Account CB - Description].&amp;[3610000 - Inactive]"/>
        <member name="[CB - Account].[Account CB - Description].&amp;[3611000 - Inactive]"/>
        <member name="[CB - Account].[Account CB - Description].&amp;[3612000 - Inactive]"/>
        <member name="[CB - Account].[Account CB - Description].&amp;[3613000 - Inactive]"/>
        <member name="[CB - Account].[Account CB - Description].&amp;[3614000 - Inactive]"/>
        <member name="[CB - Account].[Account CB - Description].&amp;[3615000 - Inactive]"/>
        <member name="[CB - Account].[Account CB - Description].&amp;[3616000 - Inactive]"/>
        <member name="[CB - Account].[Account CB - Description].&amp;[3617000 - Inactive]"/>
        <member name="[CB - Account].[Account CB - Description].&amp;[3618000 - Inactive]"/>
        <member name="[CB - Account].[Account CB - Description].&amp;[3619000 - Inactive]"/>
        <member name="[CB - Account].[Account CB - Description].&amp;[3620000 - Inactive]"/>
        <member name="[CB - Account].[Account CB - Description].&amp;[3701000 - Inactive]"/>
        <member name="[CB - Account].[Account CB - Description].&amp;[3702000 - Inactive]"/>
        <member name="[CB - Account].[Account CB - Description].&amp;[3703100 - Inactive]"/>
        <member name="[CB - Account].[Account CB - Description].&amp;[3703200 - Inactive]"/>
        <member name="[CB - Account].[Account CB - Description].&amp;[3703300 - Inactive]"/>
        <member name="[CB - Account].[Account CB - Description].&amp;[3703400 - Inactive]"/>
        <member name="[CB - Account].[Account CB - Description].&amp;[3703500 - Inactive]"/>
        <member name="[CB - Account].[Account CB - Description].&amp;[3703600 - Inactive]"/>
        <member name="[CB - Account].[Account CB - Description].&amp;[3703700 - Inactive]"/>
        <member name="[CB - Account].[Account CB - Description].&amp;[3704000 - Inactive]"/>
        <member name="[CB - Account].[Account CB - Description].&amp;[3705000 - Inactive]"/>
        <member name="[CB - Account].[Account CB - Description].&amp;[3706000 - Inactive]"/>
        <member name="[CB - Account].[Account CB - Description].&amp;[3707000 - Inactive]"/>
        <member name="[CB - Account].[Account CB - Description].&amp;[3708100 - Inactive]"/>
        <member name="[CB - Account].[Account CB - Description].&amp;[3708200 - Inactive]"/>
        <member name="[CB - Account].[Account CB - Description].&amp;[3708300 - Inactive]"/>
        <member name="[CB - Account].[Account CB - Description].&amp;[3708330 - Inactive]"/>
        <member name="[CB - Account].[Account CB - Description].&amp;[3708400 - Inactive]"/>
        <member name="[CB - Account].[Account CB - Description].&amp;[3708500 - Inactive]"/>
        <member name="[CB - Account].[Account CB - Description].&amp;[3708600 - Inactive]"/>
        <member name="[CB - Account].[Account CB - Description].&amp;[3708660 - Inactive]"/>
        <member name="[CB - Account].[Account CB - Description].&amp;[3708700 - Inactive]"/>
        <member name="[CB - Account].[Account CB - Description].&amp;[3721000 - Inactive]"/>
        <member name="[CB - Account].[Account CB - Description].&amp;[3722110 - Inactive]"/>
        <member name="[CB - Account].[Account CB - Description].&amp;[3722120 - Inactive]"/>
        <member name="[CB - Account].[Account CB - Description].&amp;[3722130 - Inactive]"/>
        <member name="[CB - Account].[Account CB - Description].&amp;[3722200 - Inactive]"/>
        <member name="[CB - Account].[Account CB - Description].&amp;[3722300 - Inactive]"/>
        <member name="[CB - Account].[Account CB - Description].&amp;[3722400 - Inactive]"/>
        <member name="[CB - Account].[Account CB - Description].&amp;[3722440 - Inactive]"/>
        <member name="[CB - Account].[Account CB - Description].&amp;[3722500 - Inactive]"/>
        <member name="[CB - Account].[Account CB - Description].&amp;[3722600 - Inactive]"/>
        <member name="[CB - Account].[Account CB - Description].&amp;[3722700 - Inactive]"/>
        <member name="[CB - Account].[Account CB - Description].&amp;[3722800 - Inactive]"/>
        <member name="[CB - Account].[Account CB - Description].&amp;[3722880 - Inactive]"/>
        <member name="[CB - Account].[Account CB - Description].&amp;[3722900 - Inactive]"/>
        <member name="[CB - Account].[Account CB - Description].&amp;[3724000 - Inactive]"/>
        <member name="[CB - Account].[Account CB - Description].&amp;[3726000 - Inactive]"/>
        <member name="[CB - Account].[Account CB - Description].&amp;[3731000 - Inactive]"/>
        <member name="[CB - Account].[Account CB - Description].&amp;[3732000 - Inactive]"/>
        <member name="[CB - Account].[Account CB - Description].&amp;[3741000 - Inactive]"/>
        <member name="[CB - Account].[Account CB - Description].&amp;[3742000 - Inactive]"/>
        <member name="[CB - Account].[Account CB - Description].&amp;[3743000 - Inactive]"/>
        <member name="[CB - Account].[Account CB - Description].&amp;[3751000 - Inactive]"/>
        <member name="[CB - Account].[Account CB - Description].&amp;[3752000 - Inactive]"/>
        <member name="[CB - Account].[Account CB - Description].&amp;[3753000 - Inactive]"/>
        <member name="[CB - Account].[Account CB - Description].&amp;[3761000 - Inactive]"/>
        <member name="[CB - Account].[Account CB - Description].&amp;[3762000 - Inactive]"/>
        <member name="[CB - Account].[Account CB - Description].&amp;[3763000 - Inactive]"/>
        <member name="[CB - Account].[Account CB - Description].&amp;[3764000 - Inactive]"/>
        <member name="[CB - Account].[Account CB - Description].&amp;[3765000 - Inactive]"/>
        <member name="[CB - Account].[Account CB - Description].&amp;[3766000 - Inactive]"/>
        <member name="[CB - Account].[Account CB - Description].&amp;[3771000 - Inactive]"/>
        <member name="[CB - Account].[Account CB - Description].&amp;[3772000 - Inactive]"/>
        <member name="[CB - Account].[Account CB - Description].&amp;[0107000 - SCHM Cwip]"/>
        <member name="[CB - Account].[Account CB - Description].&amp;[0121302 - BUILDINGS]"/>
        <member name="[CB - Account].[Account CB - Description].&amp;[0123056 - IIUS-SHGP]"/>
        <member name="[CB - Account].[Account CB - Description].&amp;[0124401 - CSV-Loans]"/>
        <member name="[CB - Account].[Account CB - Description].&amp;[0131005 - Cash-Pt&amp;T]"/>
        <member name="[CB - Account].[Account CB - Description].&amp;[0142802 - A/R - Gas]"/>
        <member name="[CB - Account].[Account CB - Description].&amp;[0146970 - AR-Contra]"/>
        <member name="[CB - Account].[Account CB - Description].&amp;[0163401 - Inventory]"/>
        <member name="[CB - Account].[Account CB - Description].&amp;[0164101 - Line Pack]"/>
        <member name="[CB - Account].[Account CB - Description].&amp;[0173102 - Fenb De&amp;S]"/>
        <member name="[CB - Account].[Account CB - Description].&amp;[0184916 - ARO Asset]"/>
        <member name="[CB - Account].[Account CB - Description].&amp;[0221002 - Ltd-Bonds]"/>
        <member name="[CB - Account].[Account CB - Description].&amp;[0224851 - Tranche B]"/>
        <member name="[CB - Account].[Account CB - Description].&amp;[0230951 - ARO sch M]"/>
        <member name="[CB - Account].[Account CB - Description].&amp;[0231301 - Np - Oric]"/>
        <member name="[CB - Account].[Account CB - Description].&amp;[0232233 - AP Contra]"/>
        <member name="[CB - Account].[Account CB - Description].&amp;[0234818 - A/P TETCO]"/>
        <member name="[CB - Account].[Account CB - Description].&amp;[0237417 - Fbne - Ds]"/>
        <member name="[CB - Account].[Account CB - Description].&amp;[0417050 - Duke Coal]"/>
        <member name="[CB - Account].[Account CB - Description].&amp;[0417060 - Duke Esco]"/>
        <member name="[CB - Account].[Account CB - Description].&amp;[0417260 - Nantahala]"/>
        <member name="[CB - Account].[Account CB - Description].&amp;[0426100 - Donations]"/>
        <member name="[CB - Account].[Account CB - Description].&amp;[0426130 - Donations]"/>
        <member name="[CB - Account].[Account CB - Description].&amp;[0426300 - Penalties]"/>
        <member name="[CB - Account].[Account CB - Description].&amp;[0426301 - Penalties]"/>
        <member name="[CB - Account].[Account CB - Description].&amp;[0426512 - Donations]"/>
        <member name="[CB - Account].[Account CB - Description].&amp;[0426515 - Utilities]"/>
        <member name="[CB - Account].[Account CB - Description].&amp;[0475000 - LPG Sales]"/>
        <member name="[CB - Account].[Account CB - Description].&amp;[0483000 - Gas Sales]"/>
        <member name="[CB - Account].[Account CB - Description].&amp;[0488501 - Gas Sales]"/>
        <member name="[CB - Account].[Account CB - Description].&amp;[0490000 - NGL Sales]"/>
        <member name="[CB - Account].[Account CB - Description].&amp;[0774000 - Power-Ext]"/>
        <member name="[CB - Account].[Account CB - Description].&amp;[0775000 - Materials]"/>
        <member name="[CB - Account].[Account CB - Description].&amp;[0803270 - Insurance]"/>
        <member name="[CB - Account].[Account CB - Description].&amp;[0804210 - Vacations]"/>
        <member name="[CB - Account].[Account CB - Description].&amp;[0804250 - Jury Duty]"/>
        <member name="[CB - Account].[Account CB - Description].&amp;[0830350 - Forklifts]"/>
        <member name="[CB - Account].[Account CB - Description].&amp;[0845200 - LNG Power]"/>
        <member name="[CB - Account].[Account CB - Description].&amp;[0909120 - Newspaper]"/>
        <member name="[CB - Account].[Account CB - Description].&amp;[0909220 - Newspaper]"/>
        <member name="[CB - Account].[Account CB - Description].&amp;[0909320 - Newspaper]"/>
        <member name="[CB - Account].[Account CB - Description].&amp;[0909520 - Newspaper]"/>
        <member name="[CB - Account].[Account CB - Description].&amp;[0909620 - Newspaper]"/>
        <member name="[CB - Account].[Account CB - Description].&amp;[0929014 - Utilities]"/>
        <member name="[CB - Account].[Account CB - Description].&amp;[0930120 - Newspaper]"/>
        <member name=""/>
        <member name="[CB - Account].[Account CB - Description].&amp;[0935001 - O&amp;M - A&amp;G]"/>
        <member name="[CB - Account].[Account CB - Description].&amp;[1210000 - AR CONTRA]"/>
        <member name="[CB - Account].[Account CB - Description].&amp;[1803270 - Insurance]"/>
        <member name="[CB - Account].[Account CB - Description].&amp;[2752000 - Insurance]"/>
        <member name="[CB - Account].[Account CB - Description].&amp;[DF00200 - Taxes Due]"/>
        <member name="[CB - Account].[Account CB - Description].&amp;[DF00820 - Bank Fees]"/>
        <member name="[CB - Account].[Account CB - Description].&amp;[SCASHFL - CASH FLOW]"/>
        <member name="[CB - Account].[Account CB - Description].&amp;[SGWHSLS - GWH SALES]"/>
        <member name="[CB - Account].[Account CB - Description].&amp;[0101031 - Land - Gas]"/>
        <member name="[CB - Account].[Account CB - Description].&amp;[0123030 - Duke Water]"/>
        <member name="[CB - Account].[Account CB - Description].&amp;[0123053 - IIUS-Delta]"/>
        <member name="[CB - Account].[Account CB - Description].&amp;[0123330 - Pan Energy]"/>
        <member name="[CB - Account].[Account CB - Description].&amp;[0143600 - AR GST Tax]"/>
        <member name="[CB - Account].[Account CB - Description].&amp;[0143602 - AR QST Tax]"/>
        <member name="[CB - Account].[Account CB - Description].&amp;[0146120 - A/R - Demc]"/>
        <member name="[CB - Account].[Account CB - Description].&amp;[0154102 - Common M&amp;S]"/>
        <member name="[CB - Account].[Account CB - Description].&amp;[0165007 - HINES LTSA]"/>
        <member name="[CB - Account].[Account CB - Description].&amp;[0182528 - CPRE Rider]"/>
        <member name="[CB - Account].[Account CB - Description].&amp;[0190130 - ADIT: SARs]"/>
        <member name="[CB - Account].[Account CB - Description].&amp;[0204000 - Pref Stock]"/>
        <member name="[CB - Account].[Account CB - Description].&amp;[0232350 - INTERCO AP]"/>
        <member name="[CB - Account].[Account CB - Description].&amp;[0232891 - AP Accrual]"/>
        <member name="[CB - Account].[Account CB - Description].&amp;[0235002 - C/D ACTIVE]"/>
        <member name="[CB - Account].[Account CB - Description].&amp;[0253401 - HINES LTSA]"/>
        <member name="[CB - Account].[Account CB - Description].&amp;[0417030 - Duke Water]"/>
        <member name="[CB - Account].[Account CB - Description].&amp;[0417150 - Pan Energy]"/>
        <member name="[CB - Account].[Account CB - Description].&amp;[0417280 - Other Subs]"/>
        <member name="[CB - Account].[Account CB - Description].&amp;[0417540 - Coal Sales]"/>
        <member name="[CB - Account].[Account CB - Description].&amp;[0432120 - AFUDC Debt]"/>
        <member name="[CB - Account].[Account CB - Description].&amp;[0490002 - Coal Sales]"/>
        <member name="[CB - Account].[Account CB - Description].&amp;[0842000 - Rents-OSTG]"/>
        <member name="[CB - Account].[Account CB - Description].&amp;[0842200 - Power-Ostg]"/>
        <member name="[CB - Account].[Account CB - Description].&amp;[0860000 - Rents-Tran]"/>
        <member name="[CB - Account].[Account CB - Description].&amp;[0909130 - Television]"/>
        <member name="[CB - Account].[Account CB - Description].&amp;[0909230 - Television]"/>
        <member name="[CB - Account].[Account CB - Description].&amp;[0909330 - Television]"/>
        <member name="[CB - Account].[Account CB - Description].&amp;[0909530 - Television]"/>
        <member name="[CB - Account].[Account CB - Description].&amp;[0909630 - Television]"/>
        <member name="[CB - Account].[Account CB - Description].&amp;[0928043 - Taxes Misc]"/>
        <member name="[CB - Account].[Account CB - Description].&amp;[0930130 - Television]"/>
        <member name="[CB - Account].[Account CB - Description].&amp;[2312000 - Reservoirs]"/>
        <member name="[CB - Account].[Account CB - Description].&amp;[2344000 - Fire Mains]"/>
        <member name="[CB - Account].[Account CB - Description].&amp;[2742000 - Collecting]"/>
        <member name="[CB - Account].[Account CB - Description].&amp;[DF00410 - Net Assets]"/>
        <member name="[CB - Account].[Account CB - Description].&amp;[IC13100 - Intco Cash]"/>
        <member name="[CB - Account].[Account CB - Description].&amp;[STROCEE - TOTAL ROCE]"/>
        <member name="[CB - Account].[Account CB - Description].&amp;[0001002 - Investments]"/>
        <member name="[CB - Account].[Account CB - Description].&amp;[0001020 - Gas Revenue]"/>
        <member name="[CB - Account].[Account CB - Description].&amp;[0101029 - Gps-Storage]"/>
        <member name="[CB - Account].[Account CB - Description].&amp;[0107503 - CWIP - DENA]"/>
        <member name="[CB - Account].[Account CB - Description].&amp;[0108308 - Nuclear COR]"/>
        <member name="[CB - Account].[Account CB - Description].&amp;[0123040 - IIUS-Q-Comm]"/>
        <member name="[CB - Account].[Account CB - Description].&amp;[0123055 - IIUS-Lascom]"/>
        <member name="[CB - Account].[Account CB - Description].&amp;[0128804 - RABBI TRUST]"/>
        <member name="[CB - Account].[Account CB - Description].&amp;[0131181 - CashJPM6747]"/>
        <member name="[CB - Account].[Account CB - Description].&amp;[0131182 - CashJPM6754]"/>
        <member name="[CB - Account].[Account CB - Description].&amp;[0131706 - Cash - NYPA]"/>
        <member name="[CB - Account].[Account CB - Description].&amp;[0131842 - Cash-Escrow]"/>
        <member name="[CB - Account].[Account CB - Description].&amp;[0142001 - A/R NON-REG]"/>
        <member name="[CB - Account].[Account CB - Description].&amp;[0143007 - A/r-Transco]"/>
        <member name="[CB - Account].[Account CB - Description].&amp;[0143830 - Ccr Ret Cks]"/>
        <member name="[CB - Account].[Account CB - Description].&amp;[0146950 - AR with DEI]"/>
        <member name="[CB - Account].[Account CB - Description].&amp;[0146971 - AR-Estimate]"/>
        <member name="[CB - Account].[Account CB - Description].&amp;[0151130 - Coal Stocks]"/>
        <member name="[CB - Account].[Account CB - Description].&amp;[0154450 - M&amp;S 100% CD]"/>
        <member name="[CB - Account].[Account CB - Description].&amp;[0163190 - Gas Storage]"/>
        <member name="[CB - Account].[Account CB - Description].&amp;[0165006 - BARTOW LTSA]"/>
        <member name="[CB - Account].[Account CB - Description].&amp;[0165211 - Broker Fees]"/>
        <member name="[CB - Account].[Account CB - Description].&amp;[0173101 - Fenb - Nypa]"/>
        <member name="[CB - Account].[Account CB - Description].&amp;[0182531 - Lee CC - NC]"/>
        <member name="[CB - Account].[Account CB - Description].&amp;[0182532 - Lee CC - SC]"/>
        <member name="[CB - Account].[Account CB - Description].&amp;[0231110 - Audit Costs]"/>
        <member name="[CB - Account].[Account CB - Description].&amp;[0232234 - AP Estimate]"/>
        <member name="[CB - Account].[Account CB - Description].&amp;[0235151 - MTM Reserve]"/>
        <member name="[CB - Account].[Account CB - Description].&amp;[0235202 - OTC Options]"/>
        <member name="[CB - Account].[Account CB - Description].&amp;[0237009 - Accr Int-7%]"/>
        <member name="[CB - Account].[Account CB - Description].&amp;[0237416 - Fbne - De&amp;S]"/>
        <member name="[CB - Account].[Account CB - Description].&amp;[0241000 - GST Payable]"/>
        <member name="[CB - Account].[Account CB - Description].&amp;[0241500 - VAT PAYABLE]"/>
        <member name="[CB - Account].[Account CB - Description].&amp;[0242115 - CLHFS OTHER]"/>
        <member name="[CB - Account].[Account CB - Description].&amp;[0242403 - DEF INT REV]"/>
        <member name="[CB - Account].[Account CB - Description].&amp;[0253400 - BARTOW LTSA]"/>
        <member name="[CB - Account].[Account CB - Description].&amp;[0253654 - PE KED Plan]"/>
        <member name="[CB - Account].[Account CB - Description].&amp;[0389000 - Office Land]"/>
        <member name="[CB - Account].[Account CB - Description].&amp;[0403020 - Land Rights]"/>
        <member name="[CB - Account].[Account CB - Description].&amp;[0404102 - Lease Amort]"/>
        <member name="[CB - Account].[Account CB - Description].&amp;[0404202 - Lease Amort]"/>
        <member name="[CB - Account].[Account CB - Description].&amp;[0418123 - MNI-REVENUE]"/>
        <member name="[CB - Account].[Account CB - Description].&amp;[0421900 - SAB 51 GAIN]"/>
        <member name="[CB - Account].[Account CB - Description].&amp;[0421940 - Misc Income]"/>
        <member name="[CB - Account].[Account CB - Description].&amp;[0440000 - Residential]"/>
        <member name="[CB - Account].[Account CB - Description].&amp;[0447001 - Power Sales]"/>
        <member name="[CB - Account].[Account CB - Description].&amp;[0456312 - Ash Revenue]"/>
        <member name="[CB - Account].[Account CB - Description].&amp;[0456590 - BudAdj-Fuel]"/>
        <member name="[CB - Account].[Account CB - Description].&amp;[0824002 - STORAGE FEE]"/>
        <member name="[CB - Account].[Account CB - Description].&amp;[0907000 - Supervision]"/>
        <member name="[CB - Account].[Account CB - Description].&amp;[0909160 - Direct Mail]"/>
        <member name="[CB - Account].[Account CB - Description].&amp;[0909190 - Other Media]"/>
        <member name="[CB - Account].[Account CB - Description].&amp;[0909260 - Direct Mail]"/>
        <member name="[CB - Account].[Account CB - Description].&amp;[0909290 - Other Media]"/>
        <member name="[CB - Account].[Account CB - Description].&amp;[0909360 - Direct Mail]"/>
        <member name="[CB - Account].[Account CB - Description].&amp;[0909390 - Other Media]"/>
        <member name="[CB - Account].[Account CB - Description].&amp;[0909560 - Direct Mail]"/>
        <member name="[CB - Account].[Account CB - Description].&amp;[0909590 - Other Media]"/>
        <member name="[CB - Account].[Account CB - Description].&amp;[0909660 - Direct Mail]"/>
        <member name="[CB - Account].[Account CB - Description].&amp;[0909690 - Other Media]"/>
        <member name=""/>
        <member name="[CB - Account].[Account CB - Description].&amp;[0930160 - Direct Mail]"/>
        <member name="[CB - Account].[Account CB - Description].&amp;[0930190 - Other Media]"/>
        <member name="[CB - Account].[Account CB - Description].&amp;[1310000 - Contra Cash]"/>
        <member name="[CB - Account].[Account CB - Description].&amp;[2310100 - Land In Fee]"/>
        <member name="[CB - Account].[Account CB - Description].&amp;[2310200 - Land Rights]"/>
        <member name="[CB - Account].[Account CB - Description].&amp;[2320100 - Land In Fee]"/>
        <member name="[CB - Account].[Account CB - Description].&amp;[2320200 - Land Rights]"/>
        <member name="[CB - Account].[Account CB - Description].&amp;[2330100 - Land In Fee]"/>
        <member name="[CB - Account].[Account CB - Description].&amp;[2330200 - Land Rights]"/>
        <member name="[CB - Account].[Account CB - Description].&amp;[2340100 - Land In Fee]"/>
        <member name="[CB - Account].[Account CB - Description].&amp;[2389100 - Land In Fee]"/>
        <member name="[CB - Account].[Account CB - Description].&amp;[2389200 - Land Rights]"/>
        <member name="[CB - Account].[Account CB - Description].&amp;[DF00150 - Cash - FFTC]"/>
        <member name="[CB - Account].[Account CB - Description].&amp;[0001008 - Accrued 401K]"/>
        <member name="[CB - Account].[Account CB - Description].&amp;[0001025 - Risk Reserve]"/>
        <member name="[CB - Account].[Account CB - Description].&amp;[0123042 - IIUS-Tuscola]"/>
        <member name="[CB - Account].[Account CB - Description].&amp;[0123058 - IIUS-LaFarge]"/>
        <member name="[CB - Account].[Account CB - Description].&amp;[0123201 - CAROHOME N/R]"/>
        <member name="[CB - Account].[Account CB - Description].&amp;[0123536 - Acquisitions]"/>
        <member name="[CB - Account].[Account CB - Description].&amp;[0124310 - Other Assets]"/>
        <member name="[CB - Account].[Account CB - Description].&amp;[0131014 - Interco Cash]"/>
        <member name="[CB - Account].[Account CB - Description].&amp;[0131025 - Cash-Revenue]"/>
        <member name="[CB - Account].[Account CB - Description].&amp;[0143050 - A/R from CCB]"/>
        <member name="[CB - Account].[Account CB - Description].&amp;[0143820 - Ccr Clearing]"/>
        <member name="[CB - Account].[Account CB - Description].&amp;[0146180 - A/R - Denver]"/>
        <member name="[CB - Account].[Account CB - Description].&amp;[0165014 - Ppd-Comdisco]"/>
        <member name="[CB - Account].[Account CB - Description].&amp;[0165510 - NYMEX Margin]"/>
        <member name="[CB - Account].[Account CB - Description].&amp;[0181869 - ULHP PCB 06A]"/>
        <member name="[CB - Account].[Account CB - Description].&amp;[0182555 - ESM Deferral]"/>
        <member name="[CB - Account].[Account CB - Description].&amp;[0190000 - ADIT: Assets]"/>
        <member name="[CB - Account].[Account CB - Description].&amp;[0219104 - FAS 112 AOCI]"/>
        <member name="[CB - Account].[Account CB - Description].&amp;[0224043 - DEFR LT Debt]"/>
        <member name="[CB - Account].[Account CB - Description].&amp;[0224842 - ULHP PCB 06A]"/>
        <member name="[CB - Account].[Account CB - Description].&amp;[0224843 - ULHP PCB 06B]"/>
        <member name="[CB - Account].[Account CB - Description].&amp;[0224869 - ULHP PCB 06A]"/>
        <member name="[CB - Account].[Account CB - Description].&amp;[0228312 - PENSION REST]"/>
        <member name="[CB - Account].[Account CB - Description].&amp;[0230530 - Saluda River]"/>
        <member name="[CB - Account].[Account CB - Description].&amp;[0232018 - EAM Payables]"/>
        <member name="[CB - Account].[Account CB - Description].&amp;[0232041 - AP-Retainage]"/>
        <member name="[CB - Account].[Account CB - Description].&amp;[0232358 - A/P ODOD EER]"/>
        <member name="[CB - Account].[Account CB - Description].&amp;[0232359 - A/P ODOD USF]"/>
        <member name="[CB - Account].[Account CB - Description].&amp;[0235003 - C/D INACTIVE]"/>
        <member name="[CB - Account].[Account CB - Description].&amp;[0235145 - NYMEX Margin]"/>
        <member name="[CB - Account].[Account CB - Description].&amp;[0242651 - CWIP Accrual]"/>
        <member name="[CB - Account].[Account CB - Description].&amp;[0253134 - Misc Credits]"/>
        <member name="[CB - Account].[Account CB - Description].&amp;[0254009 - PCB IT Cr-15]"/>
        <member name="[CB - Account].[Account CB - Description].&amp;[0370000 - Meters-Distr]"/>
        <member name="[CB - Account].[Account CB - Description].&amp;[0391003 - Pricing Desk]"/>
        <member name="[CB - Account].[Account CB - Description].&amp;[0403002 - Depr-Expense]"/>
        <member name="[CB - Account].[Account CB - Description].&amp;[0407421 - BTR Deferral]"/>
        <member name="[CB - Account].[Account CB - Description].&amp;[0408102 - Ohio MCF Tax]"/>
        <member name="[CB - Account].[Account CB - Description].&amp;[0411847 - SO2 Proceeds]"/>
        <member name="[CB - Account].[Account CB - Description].&amp;[0417000 - Misc Revenue]"/>
        <member name="[CB - Account].[Account CB - Description].&amp;[0417024 - Non-Util Exp]"/>
        <member name="[CB - Account].[Account CB - Description].&amp;[0419170 - AFUDC Equity]"/>
        <member name="[CB - Account].[Account CB - Description].&amp;[0421801 - Wayne Return]"/>
        <member name="[CB - Account].[Account CB - Description].&amp;[0426541 - Gas MTM Loss]"/>
        <member name="[CB - Account].[Account CB - Description].&amp;[0426600 - Bill Inserts]"/>
        <member name="[CB - Account].[Account CB - Description].&amp;[0426720 - Sdcp Expense]"/>
        <member name="[CB - Account].[Account CB - Description].&amp;[0445090 - OPA Unbilled]"/>
        <member name="[CB - Account].[Account CB - Description].&amp;[0456611 - Other-NonReg]"/>
        <member name="[CB - Account].[Account CB - Description].&amp;[0456948 - Lease Income]"/>
        <member name="[CB - Account].[Account CB - Description].&amp;[0489400 - Storage Fees]"/>
        <member name="[CB - Account].[Account CB - Description].&amp;[0803180 - Trailers All]"/>
        <member name="[CB - Account].[Account CB - Description].&amp;[0804101 - Lng Purchase]"/>
        <member name="[CB - Account].[Account CB - Description].&amp;[0805150 - Storage Fees]"/>
        <member name="[CB - Account].[Account CB - Description].&amp;[0909110 - Bill Inserts]"/>
        <member name="[CB - Account].[Account CB - Description].&amp;[0909210 - Bill Inserts]"/>
        <member name="[CB - Account].[Account CB - Description].&amp;[0909310 - Bill Inserts]"/>
        <member name="[CB - Account].[Account CB - Description].&amp;[0909510 - Bill Inserts]"/>
        <member name="[CB - Account].[Account CB - Description].&amp;[0909610 - Bill Inserts]"/>
        <member name="[CB - Account].[Account CB - Description].&amp;[0927002 - Depreciation]"/>
        <member name="[CB - Account].[Account CB - Description].&amp;[0927003 - Amortization]"/>
        <member name="[CB - Account].[Account CB - Description].&amp;[0928023 - Bank Charges]"/>
        <member name="[CB - Account].[Account CB - Description].&amp;[0928033 - PVH Salaries]"/>
        <member name="[CB - Account].[Account CB - Description].&amp;[0930270 - Sds Billings]"/>
        <member name=""/>
        <member name="[CB - Account].[Account CB - Description].&amp;[1188300 - Les Clearing]"/>
        <member name="[CB - Account].[Account CB - Description].&amp;[1803110 - Light Trucks]"/>
        <member name="[CB - Account].[Account CB - Description].&amp;[1803180 - All Trailers]"/>
        <member name="[CB - Account].[Account CB - Description].&amp;[1830330 - Cranes-Small]"/>
        <member name="[CB - Account].[Account CB - Description].&amp;[2161500 - IC AR Rollup]"/>
        <member name="[CB - Account].[Account CB - Description].&amp;[2316000 - Supply Mains]"/>
        <member name="[CB - Account].[Account CB - Description].&amp;[0001021 - Other Revenue]"/>
        <member name="[CB - Account].[Account CB - Description].&amp;[0001030 - Contributions]"/>
        <member name="[CB - Account].[Account CB - Description].&amp;[0101350 - IC Lease-PP&amp;E]"/>
        <member name="[CB - Account].[Account CB - Description].&amp;[0106102 - CCNC - Common]"/>
        <member name="[CB - Account].[Account CB - Description].&amp;[0106501 - CCNC-Vehicles]"/>
        <member name="[CB - Account].[Account CB - Description].&amp;[0107980 - Cwip-Electric]"/>
        <member name="[CB - Account].[Account CB - Description].&amp;[0121840 - Pulpwood-Pine]"/>
        <member name="[CB - Account].[Account CB - Description].&amp;[0123120 - Mp Supply,Inc]"/>
        <member name="[CB - Account].[Account CB - Description].&amp;[0131006 - Cash-Citibank]"/>
        <member name="[CB - Account].[Account CB - Description].&amp;[0131021 - Cash-Receipts]"/>
        <member name="[CB - Account].[Account CB - Description].&amp;[0131124 - Cash PNC 8836]"/>
        <member name="[CB - Account].[Account CB - Description].&amp;[0131125 - Cash PNC 3736]"/>
        <member name="[CB - Account].[Account CB - Description].&amp;[0131126 - Cash PNC 6968]"/>
        <member name="[CB - Account].[Account CB - Description].&amp;[0131127 - Cash PNC 3621]"/>
        <member name="[CB - Account].[Account CB - Description].&amp;[0131128 - Cash PNC 0813]"/>
        <member name="[CB - Account].[Account CB - Description].&amp;[0131129 - Cash PNC 8605]"/>
        <member name="[CB - Account].[Account CB - Description].&amp;[0131136 - Cash PNC 0739]"/>
        <member name="[CB - Account].[Account CB - Description].&amp;[0131137 - Cash PNC 3787]"/>
        <member name="[CB - Account].[Account CB - Description].&amp;[0131138 - Cash JPM 0989]"/>
        <member name="[CB - Account].[Account CB - Description].&amp;[0131139 - Cash PNC 8129]"/>
        <member name="[CB - Account].[Account CB - Description].&amp;[0131140 - Cash PNC 3795]"/>
        <member name="[CB - Account].[Account CB - Description].&amp;[0131141 - Cash PNC 2519]"/>
        <member name="[CB - Account].[Account CB - Description].&amp;[0131142 - Cash PNC 3752]"/>
        <member name="[CB - Account].[Account CB - Description].&amp;[0131143 - Cash PNC 3816]"/>
        <member name="[CB - Account].[Account CB - Description].&amp;[0131144 - Cash PNC 5227]"/>
        <member name="[CB - Account].[Account CB - Description].&amp;[0131145 - Cash PNC 7885]"/>
        <member name="[CB - Account].[Account CB - Description].&amp;[0131146 - Cash PNC 5846]"/>
        <member name="[CB - Account].[Account CB - Description].&amp;[0131147 - Cash PNC 4135]"/>
        <member name="[CB - Account].[Account CB - Description].&amp;[0131148 - Cash PNC 3744]"/>
        <member name="[CB - Account].[Account CB - Description].&amp;[0131149 - Cash PNC 6941]"/>
        <member name="[CB - Account].[Account CB - Description].&amp;[0131150 - Cash PNC 3701]"/>
        <member name="[CB - Account].[Account CB - Description].&amp;[0131155 - Cash PNC 0659]"/>
        <member name="[CB - Account].[Account CB - Description].&amp;[0131156 - Cash PNC 3728]"/>
        <member name="[CB - Account].[Account CB - Description].&amp;[0131157 - Cash PNC 3648]"/>
        <member name="[CB - Account].[Account CB - Description].&amp;[0131161 - Cash PNC 1425]"/>
        <member name="[CB - Account].[Account CB - Description].&amp;[0131162 - Cash PNC 6987]"/>
        <member name="[CB - Account].[Account CB - Description].&amp;[0131163 - Cash PNC 0959]"/>
        <member name="[CB - Account].[Account CB - Description].&amp;[0131164 - Cash PNC 6282]"/>
        <member name="[CB - Account].[Account CB - Description].&amp;[0131178 - Cash PNC 3314]"/>
        <member name="[CB - Account].[Account CB - Description].&amp;[0131200 - Cash BOA 7068]"/>
        <member name="[CB - Account].[Account CB - Description].&amp;[0131201 - Cash BOA 7071]"/>
        <member name="[CB - Account].[Account CB - Description].&amp;[0131202 - Cash BOA 7084]"/>
        <member name="[CB - Account].[Account CB - Description].&amp;[0131246 - CASH-BMTL-USD]"/>
        <member name="[CB - Account].[Account CB - Description].&amp;[0131843 - Cash-Casualty]"/>
        <member name="[CB - Account].[Account CB - Description].&amp;[0142200 - Cust Acct-Edp]"/>
        <member name="[CB - Account].[Account CB - Description].&amp;[0142850 - MISO-Unbilled]"/>
        <member name="[CB - Account].[Account CB - Description].&amp;[0143290 - Misc Coal A/R]"/>
        <member name="[CB - Account].[Account CB - Description].&amp;[0143640 - RCBP Admin AR]"/>
        <member name="[CB - Account].[Account CB - Description].&amp;[0146009 - I/C AR Rollup]"/>
        <member name="[CB - Account].[Account CB - Description].&amp;[0146400 - Eastover Land]"/>
        <member name="[CB - Account].[Account CB - Description].&amp;[0146760 - A/R-Duke Coal]"/>
        <member name="[CB - Account].[Account CB - Description].&amp;[0154100 - M&amp;S Inventory]"/>
        <member name="[CB - Account].[Account CB - Description].&amp;[0154410 - Working Stock]"/>
        <member name="[CB - Account].[Account CB - Description].&amp;[0162000 - NYMEX FUTURES]"/>
        <member name="[CB - Account].[Account CB - Description].&amp;[0162001 - NYMEX OPTIONS]"/>
        <member name="[CB - Account].[Account CB - Description].&amp;[0163210 - Gas Imbalance]"/>
        <member name="[CB - Account].[Account CB - Description].&amp;[0181007 - Unamrt Dde-7%]"/>
        <member name="[CB - Account].[Account CB - Description].&amp;[0181868 - PSI PCB 2005C]"/>
        <member name="[CB - Account].[Account CB - Description].&amp;[0182114 - PISCC Phase 1]"/>
        <member name="[CB - Account].[Account CB - Description].&amp;[0182313 - Deferred ECRC]"/>
        <member name="[CB - Account].[Account CB - Description].&amp;[0182519 - NITS Deferral]"/>
        <member name="[CB - Account].[Account CB - Description].&amp;[0186650 - MISC GAAP ADJ]"/>
        <member name="[CB - Account].[Account CB - Description].&amp;[0186990 - Suspense-DE&amp;S]"/>
        <member name="[CB - Account].[Account CB - Description].&amp;[0195007 - Gas Contracts]"/>
        <member name="[CB - Account].[Account CB - Description].&amp;[0216004 - CEA-UTP State]"/>
        <member name="[CB - Account].[Account CB - Description].&amp;[0221837 - PSI PCB 2005B]"/>
        <member name="[CB - Account].[Account CB - Description].&amp;[0221838 - PSI PCB 2005C]"/>
        <member name="[CB - Account].[Account CB - Description].&amp;[0221868 - PSI PCB 2005C]"/>
        <member name="[CB - Account].[Account CB - Description].&amp;[0224550 - L/T DEPR Debt]"/>
        <member name="[CB - Account].[Account CB - Description].&amp;[0224835 - PSI PCB 2005A]"/>
        <member name="[CB - Account].[Account CB - Description].&amp;[0226010 - DEFPFDEBTDISC]"/>
        <member name="[CB - Account].[Account CB - Description].&amp;[0228201 - CLAIM RESERVE]"/>
        <member name="[CB - Account].[Account CB - Description].&amp;[0228404 - DEFERRED COMP]"/>
        <member name="[CB - Account].[Account CB - Description].&amp;[0228409 - BOD COMP PLAN]"/>
        <member name="[CB - Account].[Account CB - Description].&amp;[0230999 - ARO Liability]"/>
        <member name="[CB - Account].[Account CB - Description].&amp;[0231304 - NP  - Formica]"/>
        <member name="[CB - Account].[Account CB - Description].&amp;[0232232 - AP Affiliates]"/>
        <member name="[CB - Account].[Account CB - Description].&amp;[0232480 - Co-Generation]"/>
        <member name="[CB - Account].[Account CB - Description].&amp;[0232993 - AP Off System]"/>
        <member name="[CB - Account].[Account CB - Description].&amp;[0234821 - AP WITH 45000]"/>
        <member name="[CB - Account].[Account CB - Description].&amp;[0237007 - Accr Int-9.9%]"/>
        <member name="[CB - Account].[Account CB - Description].&amp;[0242039 - Accrued Legal]"/>
        <member name="[CB - Account].[Account CB - Description].&amp;[0242803 - Deferred Rent]"/>
        <member name="[CB - Account].[Account CB - Description].&amp;[0253018 - Pcb Liability]"/>
        <member name="[CB - Account].[Account CB - Description].&amp;[0253044 - OPEB - Health]"/>
        <member name="[CB - Account].[Account CB - Description].&amp;[0253770 - Reserve - RMR]"/>
        <member name="[CB - Account].[Account CB - Description].&amp;[0254016 - Reg Liab Reps]"/>
        <member name="[CB - Account].[Account CB - Description].&amp;[0254095 - REG LIAB REPS]"/>
        <member name="[CB - Account].[Account CB - Description].&amp;[0401202 - Pcb - Capital]"/>
        <member name="[CB - Account].[Account CB - Description].&amp;[0403023 - M&amp;R Equipment]"/>
        <member name="[CB - Account].[Account CB - Description].&amp;[0407415 - REPS DEFERRAL]"/>
        <member name="[CB - Account].[Account CB - Description].&amp;[0408145 - MA Excise Tax]"/>
        <member name="[CB - Account].[Account CB - Description].&amp;[0408470 - Franchise Tax]"/>
        <member name="[CB - Account].[Account CB - Description].&amp;[0408940 - Payroll Taxes]"/>
        <member name="[CB - Account].[Account CB - Description].&amp;[0408950 - Payroll Taxes]"/>
        <member name="[CB - Account].[Account CB - Description].&amp;[0410101 - Dfit Exp-Gaap]"/>
        <member name="[CB - Account].[Account CB - Description].&amp;[0410103 - Dsit Exp-Gaap]"/>
        <member name="[CB - Account].[Account CB - Description].&amp;[0411452 - DSIT - PY ATA]"/>
        <member name="[CB - Account].[Account CB - Description].&amp;[0411860 - RECS Proceeds]"/>
        <member name="[CB - Account].[Account CB - Description].&amp;[0417008 - Solar Revenue]"/>
        <member name="[CB - Account].[Account CB - Description].&amp;[0417090 - Eastover Land]"/>
        <member name="[CB - Account].[Account CB - Description].&amp;[0417530 - Synfuel Sales]"/>
        <member name="[CB - Account].[Account CB - Description].&amp;[0421044 - Sutton Return]"/>
        <member name="[CB - Account].[Account CB - Description].&amp;[0421541 - Gas MTM Gains]"/>
        <member name="[CB - Account].[Account CB - Description].&amp;[0426101 - BPM Donations]"/>
        <member name="[CB - Account].[Account CB - Description].&amp;[0426202 - COLI Premiums]"/>
        <member name="[CB - Account].[Account CB - Description].&amp;[0431000 - Int Exp-Taxes]"/>
        <member name="[CB - Account].[Account CB - Description].&amp;[0431002 - Int Exp-Other]"/>
        <member name="[CB - Account].[Account CB - Description].&amp;[0439300 - ADJUST TO R/E]"/>
        <member name="[CB - Account].[Account CB - Description].&amp;[0449105 - Other Revenue]"/>
        <member name="[CB - Account].[Account CB - Description].&amp;[0451001 - Power Revenue]"/>
        <member name="[CB - Account].[Account CB - Description].&amp;[0456381 - OTHERS CONTRA]"/>
        <member name="[CB - Account].[Account CB - Description].&amp;[0772000 - Gas Shrinkage]"/>
        <member name="[CB - Account].[Account CB - Description].&amp;[0800021 - Gas Purchases]"/>
        <member name="[CB - Account].[Account CB - Description].&amp;[0803170 - Road Tractors]"/>
        <member name="[CB - Account].[Account CB - Description].&amp;[0806001 - OBA Imbalance]"/>
        <member name="[CB - Account].[Account CB - Description].&amp;[0830330 - Mobile Cranes]"/>
        <member name="[CB - Account].[Account CB - Description].&amp;[0928011 - Entertainment]"/>
        <member name="[CB - Account].[Account CB - Description].&amp;[0929015 - Payroll Taxes]"/>
        <member name="[CB - Account].[Account CB - Description].&amp;[108610 - RWIP-EBIT-ROCE]"/>
        <member name="[CB - Account].[Account CB - Description].&amp;[1830300 - Dozers-Medium]"/>
        <member name="[CB - Account].[Account CB - Description].&amp;[2340200 - Rights Of Way]"/>
        <member name="[CB - Account].[Account CB - Description].&amp;[2601000 - Metered Sales]"/>
        <member name="[CB - Account].[Account CB - Description].&amp;[2740000 - Meter Reading]"/>
        <member name="[CB - Account].[Account CB - Description].&amp;[0001028 - Amort - Retail]"/>
        <member name="[CB - Account].[Account CB - Description].&amp;[0001032 - Placement Fees]"/>
        <member name="[CB - Account].[Account CB - Description].&amp;[0106401 - CCNC-Equipment]"/>
        <member name="[CB - Account].[Account CB - Description].&amp;[0107100 - CWIP-EBIT-ROCE]"/>
        <member name="[CB - Account].[Account CB - Description].&amp;[0108610 - RWIP-EBIT-ROCE]"/>
        <member name="[CB - Account].[Account CB - Description].&amp;[0114002 - Pur Acctg-Dsit]"/>
        <member name="[CB - Account].[Account CB - Description].&amp;[0114007 - Pur Acctg-Pp&amp;E]"/>
        <member name="[CB - Account].[Account CB - Description].&amp;[0114008 - Pur Acctg-Dfit]"/>
        <member name="[CB - Account].[Account CB - Description].&amp;[0120110 - NFIP-EBIT-ROCE]"/>
        <member name="[CB - Account].[Account CB - Description].&amp;[0121305 - MOTOR VEHICLES]"/>
        <member name="[CB - Account].[Account CB - Description].&amp;[0123004 - Inv-Adv-Anngtc]"/>
        <member name="[CB - Account].[Account CB - Description].&amp;[0123011 - Inv-Sec-Anngtc]"/>
        <member name="[CB - Account].[Account CB - Description].&amp;[0123020 - Duke Solutions]"/>
        <member name="[CB - Account].[Account CB - Description].&amp;[0123045 - IIUS-TCS Kodak]"/>
        <member name="[CB - Account].[Account CB - Description].&amp;[0123191 - Advance - DNGC]"/>
        <member name="[CB - Account].[Account CB - Description].&amp;[0123546 - Advance w/ DEI]"/>
        <member name="[CB - Account].[Account CB - Description].&amp;[0124205 - Invest - REGEN]"/>
        <member name="[CB - Account].[Account CB - Description].&amp;[0124402 - CSV-LOANS DCGP]"/>
        <member name="[CB - Account].[Account CB - Description].&amp;[0131352 - Cash-Chase-BPM]"/>
        <member name="[CB - Account].[Account CB - Description].&amp;[0131719 - Wstr Gen PNGCo]"/>
        <member name="[CB - Account].[Account CB - Description].&amp;[0131867 - DEFS, LP 95196]"/>
        <member name="[CB - Account].[Account CB - Description].&amp;[0142980 - Def Rev Rec-EA]"/>
        <member name="[CB - Account].[Account CB - Description].&amp;[0143022 - A/R Byproducts]"/>
        <member name="[CB - Account].[Account CB - Description].&amp;[0143320 - Mar Billed-Edp]"/>
        <member name="[CB - Account].[Account CB - Description].&amp;[0145001 - LT-NR with DCC]"/>
        <member name="[CB - Account].[Account CB - Description].&amp;[0146150 - A/R-Pan Energy]"/>
        <member name="[CB - Account].[Account CB - Description].&amp;[0146976 - A/R Duke Fuels]"/>
        <member name="[CB - Account].[Account CB - Description].&amp;[0146977 - AR/AP-Unconsol]"/>
        <member name="[CB - Account].[Account CB - Description].&amp;[0149500 - IUB A/R Actual]"/>
        <member name="[CB - Account].[Account CB - Description].&amp;[0151110 - Heavy Fuel Oil]"/>
        <member name="[CB - Account].[Account CB - Description].&amp;[0154140 - Misc Inventory]"/>
        <member name="[CB - Account].[Account CB - Description].&amp;[0154760 - M&amp;S  Coal Yard]"/>
        <member name="[CB - Account].[Account CB - Description].&amp;[0156001 - Fuel Inventory]"/>
        <member name="[CB - Account].[Account CB - Description].&amp;[0158130 - RECs - DE Ohio]"/>
        <member name="[CB - Account].[Account CB - Description].&amp;[0163000 - COMMODITY COST]"/>
        <member name="[CB - Account].[Account CB - Description].&amp;[0163110 - Stores Expense]"/>
        <member name="[CB - Account].[Account CB - Description].&amp;[0181968 - DDE-CST GP 25M]"/>
        <member name="[CB - Account].[Account CB - Description].&amp;[0182342 - Deferred Asset]"/>
        <member name="[CB - Account].[Account CB - Description].&amp;[0182551 - COR Settlement]"/>
        <member name="[CB - Account].[Account CB - Description].&amp;[0182923 - PISCC CCR 100%]"/>
        <member name="[CB - Account].[Account CB - Description].&amp;[0184510 - FGD DEPT STAFF]"/>
        <member name="[CB - Account].[Account CB - Description].&amp;[0184917 - IT SCH M: DUES]"/>
        <member name="[CB - Account].[Account CB - Description].&amp;[0186040 - LT BPM Sharing]"/>
        <member name="[CB - Account].[Account CB - Description].&amp;[0186075 - Smart Grid OCA]"/>
        <member name="[CB - Account].[Account CB - Description].&amp;[0186580 - Error-Suspense]"/>
        <member name="[CB - Account].[Account CB - Description].&amp;[0186932 - Notes Rec - LT]"/>
        <member name="[CB - Account].[Account CB - Description].&amp;[0207003 - Add'l PIC - DS]"/>
        <member name="[CB - Account].[Account CB - Description].&amp;[0221001 - Ltd-Deb-8.625%]"/>
        <member name="[CB - Account].[Account CB - Description].&amp;[0221011 - Long Term Debt]"/>
        <member name="[CB - Account].[Account CB - Description].&amp;[0221839 - DEO 2007A 25 3]"/>
        <member name="[CB - Account].[Account CB - Description].&amp;[0221840 - DEO 2007A 21 4]"/>
        <member name="[CB - Account].[Account CB - Description].&amp;[0221870 - DEI PCB 2009A5]"/>
        <member name="[CB - Account].[Account CB - Description].&amp;[0224834 - Long Term Debt]"/>
        <member name="[CB - Account].[Account CB - Description].&amp;[0224836 - PSI 350M 10/35]"/>
        <member name="[CB - Account].[Account CB - Description].&amp;[0224849 - Rus Obligation]"/>
        <member name="[CB - Account].[Account CB - Description].&amp;[0226150 - QUIPS Discount]"/>
        <member name="[CB - Account].[Account CB - Description].&amp;[0226160 - TruPS Discount]"/>
        <member name="[CB - Account].[Account CB - Description].&amp;[0228230 - Public (Water)]"/>
        <member name="[CB - Account].[Account CB - Description].&amp;[0232325 - Losses Payable]"/>
        <member name="[CB - Account].[Account CB - Description].&amp;[0232333 - A/P - FLEXCARE]"/>
        <member name="[CB - Account].[Account CB - Description].&amp;[0232335 - NCEMPA - Other]"/>
        <member name="[CB - Account].[Account CB - Description].&amp;[0234910 - IUB A/P Actual]"/>
        <member name="[CB - Account].[Account CB - Description].&amp;[0236006 - Accr Franchise]"/>
        <member name="[CB - Account].[Account CB - Description].&amp;[0236071 - Fed IncTax Pay]"/>
        <member name="[CB - Account].[Account CB - Description].&amp;[0237006 - Accr Int-7.25%]"/>
        <member name="[CB - Account].[Account CB - Description].&amp;[0237008 - Accr Int-7.38%]"/>
        <member name="[CB - Account].[Account CB - Description].&amp;[0253710 - Flyash Reserve]"/>
        <member name="[CB - Account].[Account CB - Description].&amp;[0266133 - LT MTM RESERVE]"/>
        <member name="[CB - Account].[Account CB - Description].&amp;[0316900 - BP- MISC EQUIP]"/>
        <member name="[CB - Account].[Account CB - Description].&amp;[0369000 - Services-Distr]"/>
        <member name="[CB - Account].[Account CB - Description].&amp;[0401200 - Pcb - Deferral]"/>
        <member name="[CB - Account].[Account CB - Description].&amp;[0401203 - Pcb - It Amort]"/>
        <member name="[CB - Account].[Account CB - Description].&amp;[0411823 - SO2 Sales COGS]"/>
        <member name="[CB - Account].[Account CB - Description].&amp;[0411833 - NOx Sales COGS]"/>
        <member name="[CB - Account].[Account CB - Description].&amp;[0411876 - Annual NOx COS]"/>
        <member name="[CB - Account].[Account CB - Description].&amp;[0426525 - Interest - Sub]"/>
        <member name="[CB - Account].[Account CB - Description].&amp;[0439003 - CEA: UTP Other]"/>
        <member name="[CB - Account].[Account CB - Description].&amp;[0447750 - LOAD FOLLOWING]"/>
        <member name="[CB - Account].[Account CB - Description].&amp;[0449106 - Demand Revenue]"/>
        <member name="[CB - Account].[Account CB - Description].&amp;[0449107 - Supply Revenue]"/>
        <member name="[CB - Account].[Account CB - Description].&amp;[0804230 - Sick Allowance]"/>
        <member name="[CB - Account].[Account CB - Description].&amp;[0804300 - Doctor/Dentist]"/>
        <member name="[CB - Account].[Account CB - Description].&amp;[0805180 - Tport - Demand]"/>
        <member name="[CB - Account].[Account CB - Description].&amp;[0806004 - Park Imbalance]"/>
        <member name="[CB - Account].[Account CB - Description].&amp;[0806005 - Lend Imbalance]"/>
        <member name="[CB - Account].[Account CB - Description].&amp;[0808201 - Gas To Storage]"/>
        <member name="[CB - Account].[Account CB - Description].&amp;[0815000 - Maps &amp; Records]"/>
        <member name="[CB - Account].[Account CB - Description].&amp;[0816000 - Wells Expenses]"/>
        <member name="[CB - Account].[Account CB - Description].&amp;[0817000 - Lines Expenses]"/>
        <member name="[CB - Account].[Account CB - Description].&amp;[0856001 - Mains Expenses]"/>
        <member name=""/>
        <member name="[CB - Account].[Account CB - Description].&amp;[0920940 - A &amp; G Salaries]"/>
        <member name="[CB - Account].[Account CB - Description].&amp;[0920950 - A &amp; G Salaries]"/>
        <member name="[CB - Account].[Account CB - Description].&amp;[0926220 - Life Insurance]"/>
        <member name="[CB - Account].[Account CB - Description].&amp;[0928016 - Life Insurance]"/>
        <member name="[CB - Account].[Account CB - Description].&amp;[0928026 - Phone-Indirect]"/>
        <member name="[CB - Account].[Account CB - Description].&amp;[0928036 - Placement Fees]"/>
        <member name="[CB - Account].[Account CB - Description].&amp;[0928044 - Taxes Property]"/>
        <member name="[CB - Account].[Account CB - Description].&amp;[1163110 - Stores Expense]"/>
        <member name="[CB - Account].[Account CB - Description].&amp;[1803170 - Truck Tractors]"/>
        <member name="[CB - Account].[Account CB - Description].&amp;[2161000 - FC_Rollup_Acct]"/>
        <member name="[CB - Account].[Account CB - Description].&amp;[2191000 - FC_Rollup_Acct]"/>
        <member name="[CB - Account].[Account CB - Description].&amp;[2732000 - Meter Expenses]"/>
        <member name="[CB - Account].[Account CB - Description].&amp;[IC47510 - Cons LPG Sales]"/>
        <member name="[CB - Account].[Account CB - Description].&amp;[0001004 - Cash - Sec. 125]"/>
        <member name="[CB - Account].[Account CB - Description].&amp;[0001034 - Franchise Taxes]"/>
        <member name="[CB - Account].[Account CB - Description].&amp;[0001036 - Office Overhead]"/>
        <member name="[CB - Account].[Account CB - Description].&amp;[0101028 - Gps-Retirements]"/>
        <member name="[CB - Account].[Account CB - Description].&amp;[0108015 - Dd&amp;A Retirement]"/>
        <member name="[CB - Account].[Account CB - Description].&amp;[0108304 - RWIP FUTURE USE]"/>
        <member name="[CB - Account].[Account CB - Description].&amp;[0108620 - RWIP - Reg Liab]"/>
        <member name="[CB - Account].[Account CB - Description].&amp;[0121860 - Saw Timber-Pine]"/>
        <member name="[CB - Account].[Account CB - Description].&amp;[0122200 - Nonutility-Rwip]"/>
        <member name="[CB - Account].[Account CB - Description].&amp;[0123059 - IIUS-Sweetheart]"/>
        <member name="[CB - Account].[Account CB - Description].&amp;[0123573 - Advance w/30075]"/>
        <member name="[CB - Account].[Account CB - Description].&amp;[0124002 - ESP Investments]"/>
        <member name="[CB - Account].[Account CB - Description].&amp;[0128003 - Partner's Share]"/>
        <member name="[CB - Account].[Account CB - Description].&amp;[0131010 - Cash I/C Contra]"/>
        <member name="[CB - Account].[Account CB - Description].&amp;[0131305 - Cash-Chase-USPS]"/>
        <member name="[CB - Account].[Account CB - Description].&amp;[0131819 - Cash Chase Wire]"/>
        <member name="[CB - Account].[Account CB - Description].&amp;[0131820 - Cash Chase Disb]"/>
        <member name="[CB - Account].[Account CB - Description].&amp;[0131847 - GSRI Petty Cash]"/>
        <member name="[CB - Account].[Account CB - Description].&amp;[0131896 - CASH-CHASE-DETM]"/>
        <member name="[CB - Account].[Account CB - Description].&amp;[0142986 - CCR Def Rev Rec]"/>
        <member name="[CB - Account].[Account CB - Description].&amp;[0143006 - Ar-Owp'S Billed]"/>
        <member name="[CB - Account].[Account CB - Description].&amp;[0143018 - A/R OIL HEDGING]"/>
        <member name="[CB - Account].[Account CB - Description].&amp;[0143211 - Medicare Part D]"/>
        <member name="[CB - Account].[Account CB - Description].&amp;[0143220 - Pole Att Rental]"/>
        <member name="[CB - Account].[Account CB - Description].&amp;[0143999 - AR Duke/Spectra]"/>
        <member name="[CB - Account].[Account CB - Description].&amp;[0145891 - IC Note Rec VIE]"/>
        <member name="[CB - Account].[Account CB - Description].&amp;[0146100 - A/R Maintenance]"/>
        <member name="[CB - Account].[Account CB - Description].&amp;[0146300 - Eastover Mining]"/>
        <member name="[CB - Account].[Account CB - Description].&amp;[0146955 - AR with DETM-US]"/>
        <member name="[CB - Account].[Account CB - Description].&amp;[0151222 - Test Fuel Stock]"/>
        <member name="[CB - Account].[Account CB - Description].&amp;[0154210 - Trona Inventory]"/>
        <member name="[CB - Account].[Account CB - Description].&amp;[0154550 - M&amp;S Gas Turbine]"/>
        <member name="[CB - Account].[Account CB - Description].&amp;[0162012 - Phy Options Exp]"/>
        <member name="[CB - Account].[Account CB - Description].&amp;[0164000 - COMMODITY TPROT]"/>
        <member name="[CB - Account].[Account CB - Description].&amp;[0165515 - Prepay-Dominion]"/>
        <member name="[CB - Account].[Account CB - Description].&amp;[0174038 - Cashout Tracker]"/>
        <member name="[CB - Account].[Account CB - Description].&amp;[0181006 - Unamrt Dde-9.9%]"/>
        <member name="[CB - Account].[Account CB - Description].&amp;[0182280 - Lee CT - Retail]"/>
        <member name="[CB - Account].[Account CB - Description].&amp;[0182602 - PISCC - CCR 40%]"/>
        <member name="[CB - Account].[Account CB - Description].&amp;[0182612 - PISCC - CCR 60%]"/>
        <member name="[CB - Account].[Account CB - Description].&amp;[0182657 - Demand Discount]"/>
        <member name="[CB - Account].[Account CB - Description].&amp;[0182902 - RTC Elec Retail]"/>
        <member name="[CB - Account].[Account CB - Description].&amp;[0184101 - Def Dr-Clearing]"/>
        <member name="[CB - Account].[Account CB - Description].&amp;[0186130 - LT_NOTEREC_CERT]"/>
        <member name="[CB - Account].[Account CB - Description].&amp;[0186239 - Acc_Amort_Other]"/>
        <member name="[CB - Account].[Account CB - Description].&amp;[0186341 - Unearned Income]"/>
        <member name="[CB - Account].[Account CB - Description].&amp;[0190151 - Travel Advances]"/>
        <member name="[CB - Account].[Account CB - Description].&amp;[0195010 - Gas Well Rights]"/>
        <member name="[CB - Account].[Account CB - Description].&amp;[0216005 - CEA-UTP Pre-Tax]"/>
        <member name="[CB - Account].[Account CB - Description].&amp;[0218003 - Partner's Share]"/>
        <member name="[CB - Account].[Account CB - Description].&amp;[0219007 - AOCI-TAX EFFECT]"/>
        <member name="[CB - Account].[Account CB - Description].&amp;[0224006 - Ltd-Notes-7.25%]"/>
        <member name="[CB - Account].[Account CB - Description].&amp;[0224009 - Ltd Notes-7.38%]"/>
        <member name="[CB - Account].[Account CB - Description].&amp;[0224013 - Ltd-Credit-Bank]"/>
        <member name="[CB - Account].[Account CB - Description].&amp;[0226004 - Unamort Disc-7%]"/>
        <member name="[CB - Account].[Account CB - Description].&amp;[0228453 - Accued Vacation]"/>
        <member name="[CB - Account].[Account CB - Description].&amp;[0231305 - NP Project Loan]"/>
        <member name="[CB - Account].[Account CB - Description].&amp;[0231306 - NP - short term]"/>
        <member name="[CB - Account].[Account CB - Description].&amp;[0231307 - NP-Duke Capital]"/>
        <member name="[CB - Account].[Account CB - Description].&amp;[0232176 - Reagent Payable]"/>
        <member name="[CB - Account].[Account CB - Description].&amp;[0232210 - Unclaimed Wages]"/>
        <member name="[CB - Account].[Account CB - Description].&amp;[0232260 - Deposit Account]"/>
        <member name="[CB - Account].[Account CB - Description].&amp;[0232337 - CR3 Joint Owner]"/>
        <member name="[CB - Account].[Account CB - Description].&amp;[0232402 - COLLATERAL LIAB]"/>
        <member name="[CB - Account].[Account CB - Description].&amp;[0232600 - White goods fee]"/>
        <member name="[CB - Account].[Account CB - Description].&amp;[0233200 - Notes Pay - DEC]"/>
        <member name="[CB - Account].[Account CB - Description].&amp;[0233220 - Notes Pay - MPS]"/>
        <member name="[CB - Account].[Account CB - Description].&amp;[0233891 - IC Note Pay VIE]"/>
        <member name="[CB - Account].[Account CB - Description].&amp;[0234740 - Intera Payables]"/>
        <member name="[CB - Account].[Account CB - Description].&amp;[0234813 - I/C Pay w/ DEFS]"/>
        <member name="[CB - Account].[Account CB - Description].&amp;[0234816 - I/C Pay W/30274]"/>
        <member name="[CB - Account].[Account CB - Description].&amp;[0234817 - A/P DETM Canada]"/>
        <member name="[CB - Account].[Account CB - Description].&amp;[0235000 - CUST DEP NC-CIM]"/>
        <member name="[CB - Account].[Account CB - Description].&amp;[0235001 - CUST DEP SC-CIM]"/>
        <member name="[CB - Account].[Account CB - Description].&amp;[0236115 - CLHFS TAXES ACC]"/>
        <member name="[CB - Account].[Account CB - Description].&amp;[0236820 - Misc Nonutility]"/>
        <member name="[CB - Account].[Account CB - Description].&amp;[0236832 - Misc. Penalties]"/>
        <member name="[CB - Account].[Account CB - Description].&amp;[0236906 - Use Tax Payable]"/>
        <member name="[CB - Account].[Account CB - Description].&amp;[0236987 - FBOS for KTRA's]"/>
        <member name="[CB - Account].[Account CB - Description].&amp;[0241350 - PNG SC FRAN FEE]"/>
        <member name="[CB - Account].[Account CB - Description].&amp;[0242018 - Tracker Account]"/>
        <member name="[CB - Account].[Account CB - Description].&amp;[0242037 - BOOK OVERDRAFTS]"/>
        <member name="[CB - Account].[Account CB - Description].&amp;[0242810 - Accrued Bonuses]"/>
        <member name="[CB - Account].[Account CB - Description].&amp;[0252200 - AP - Litigation]"/>
        <member name="[CB - Account].[Account CB - Description].&amp;[0253072 - NCUC Legal Fund]"/>
        <member name="[CB - Account].[Account CB - Description].&amp;[0254011 - PCB IT Cr Yr 17]"/>
        <member name="[CB - Account].[Account CB - Description].&amp;[0254027 - FERC 494 refund]"/>
        <member name="[CB - Account].[Account CB - Description].&amp;[0255100 - Gross ITC - NPL]"/>
        <member name="[CB - Account].[Account CB - Description].&amp;[0282002 - Accum Dfit-Gaap]"/>
        <member name="[CB - Account].[Account CB - Description].&amp;[0311900 - BP - Structures]"/>
        <member name="[CB - Account].[Account CB - Description].&amp;[0320400 - Land in fee-Nuc]"/>
        <member name="[CB - Account].[Account CB - Description].&amp;[0389600 - Cap Leases-Land]"/>
        <member name="[CB - Account].[Account CB - Description].&amp;[0398001 - Office/Field Eq]"/>
        <member name="[CB - Account].[Account CB - Description].&amp;[0401201 - Pcb - It Credit]"/>
        <member name="[CB - Account].[Account CB - Description].&amp;[0407437 - Harris Gains NC]"/>
        <member name="[CB - Account].[Account CB - Description].&amp;[0408205 - Highway Use Tax]"/>
        <member name="[CB - Account].[Account CB - Description].&amp;[0409102 - Sit Exp-Utility]"/>
        <member name="[CB - Account].[Account CB - Description].&amp;[0409107 - Fit Exp-Utility]"/>
        <member name="[CB - Account].[Account CB - Description].&amp;[0409313 - CSIT - PY Audit]"/>
        <member name="[CB - Account].[Account CB - Description].&amp;[0409322 - CFIT - PY Audit]"/>
        <member name="[CB - Account].[Account CB - Description].&amp;[0415250 - Sales Discounts]"/>
        <member name="[CB - Account].[Account CB - Description].&amp;[0416170 - Merch Inv. Loss]"/>
        <member name="[CB - Account].[Account CB - Description].&amp;[0417080 - Eastover Mining]"/>
        <member name="[CB - Account].[Account CB - Description].&amp;[0419428 - Interest Income]"/>
        <member name="[CB - Account].[Account CB - Description].&amp;[0421042 - MNI-REVENUE CAR]"/>
        <member name="[CB - Account].[Account CB - Description].&amp;[0421043 - MNI-REVENUE-FLA]"/>
        <member name="[CB - Account].[Account CB - Description].&amp;[0421310 - Sundry Revenues]"/>
        <member name="[CB - Account].[Account CB - Description].&amp;[0425001 - Goodwill - DD&amp;A]"/>
        <member name="[CB - Account].[Account CB - Description].&amp;[0426507 - FUEL SETTLEMENT]"/>
        <member name="[CB - Account].[Account CB - Description].&amp;[0426553 - PP&amp;E IMPAIRMENT]"/>
        <member name="[CB - Account].[Account CB - Description].&amp;[0427008 - Int Ltd-Note-7%]"/>
        <member name="[CB - Account].[Account CB - Description].&amp;[0431908 - INT EXP - OTHER]"/>
        <member name="[CB - Account].[Account CB - Description].&amp;[0437101 - PREFERRED STOCK]"/>
        <member name="[CB - Account].[Account CB - Description].&amp;[0442100 - General Service]"/>
        <member name="[CB - Account].[Account CB - Description].&amp;[0445005 - OPA Transp Only]"/>
        <member name="[CB - Account].[Account CB - Description].&amp;[0447040 - I/C Power Sales]"/>
        <member name="[CB - Account].[Account CB - Description].&amp;[0449302 - BudAdj-EE Rider]"/>
        <member name="[CB - Account].[Account CB - Description].&amp;[0456101 - Other - Non Reg]"/>
        <member name="[CB - Account].[Account CB - Description].&amp;[0456943 - Royalty Revenue]"/>
        <member name="[CB - Account].[Account CB - Description].&amp;[0456944 - Management Fees]"/>
        <member name="[CB - Account].[Account CB - Description].&amp;[0456945 - Processing Fees]"/>
        <member name="[CB - Account].[Account CB - Description].&amp;[0457983 - Rev-Reclass A&amp;G]"/>
        <member name="[CB - Account].[Account CB - Description].&amp;[0457989 - Svc Co Rev Elim]"/>
        <member name="[CB - Account].[Account CB - Description].&amp;[0485000 - Crude Oil Sales]"/>
        <member name="[CB - Account].[Account CB - Description].&amp;[0488101 - I/C Gas Revenue]"/>
        <member name="[CB - Account].[Account CB - Description].&amp;[0489202 - S Georgia Amort]"/>
        <member name="[CB - Account].[Account CB - Description].&amp;[0495004 - Cashout Revenue]"/>
        <member name="[CB - Account].[Account CB - Description].&amp;[0771000 - Operation Labor]"/>
        <member name="[CB - Account].[Account CB - Description].&amp;[0804260 - Death In Family]"/>
        <member name=""/>
        <member name="[CB - Account].[Account CB - Description].&amp;[0928001 - 401(K) Matching]"/>
        <member name="[CB - Account].[Account CB - Description].&amp;[0928022 - Office Supplies]"/>
        <member name="[CB - Account].[Account CB - Description].&amp;[0928031 - Prof Fees Legal]"/>
        <member name="[CB - Account].[Account CB - Description].&amp;[0928046 - Indirect Travel]"/>
        <member name="[CB - Account].[Account CB - Description].&amp;[0928053 - Travel Expenses]"/>
        <member name="[CB - Account].[Account CB - Description].&amp;[0931970 - ROR/ADVAL-TETCO]"/>
        <member name="[CB - Account].[Account CB - Description].&amp;[1503000 - Contra Advances]"/>
        <member name="[CB - Account].[Account CB - Description].&amp;[1803300 - Garage Training]"/>
        <member name="[CB - Account].[Account CB - Description].&amp;[2191002 - OCI_Rollup_Acct]"/>
        <member name="[CB - Account].[Account CB - Description].&amp;[2314000 - Wells &amp; Springs]"/>
        <member name="[CB - Account].[Account CB - Description].&amp;[2617000 - Wells &amp; Springs]"/>
        <member name="[CB - Account].[Account CB - Description].&amp;[2701000 - Purchased Water]"/>
        <member name="[CB - Account].[Account CB - Description].&amp;[4181107 - Earnings of Sub]"/>
        <member name="[CB - Account].[Account CB - Description].&amp;[4390002 - OCI_Rollup_Acct]"/>
        <member name="[CB - Account].[Account CB - Description].&amp;[4750000 - Contra LPG Sale]"/>
        <member name="[CB - Account].[Account CB - Description].&amp;[DF00430 - Interest Income]"/>
        <member name="[CB - Account].[Account CB - Description].&amp;[DF00810 - Accounting Fees]"/>
        <member name="[CB - Account].[Account CB - Description].&amp;[IC45500 - IC Energy Sales]"/>
        <member name="[CB - Account].[Account CB - Description].&amp;[STBTUTH - TBTU THROUGHPUT]"/>
        <member name="[CB - Account].[Account CB - Description].&amp;[0001019 - Electric Revenue]"/>
        <member name="[CB - Account].[Account CB - Description].&amp;[0001023 - Direct Insurance]"/>
        <member name="[CB - Account].[Account CB - Description].&amp;[0001029 - Bad Debt Expense]"/>
        <member name="[CB - Account].[Account CB - Description].&amp;[0101125 - REG AHFSNCA_PP&amp;E]"/>
        <member name="[CB - Account].[Account CB - Description].&amp;[0101711 - EPIS-HARRIS DSLW]"/>
        <member name="[CB - Account].[Account CB - Description].&amp;[0101760 - CONTRA EPIS-OATT]"/>
        <member name="[CB - Account].[Account CB - Description].&amp;[0121910 - Nonutility Buses]"/>
        <member name="[CB - Account].[Account CB - Description].&amp;[0121950 - Hydro DFD Profit]"/>
        <member name="[CB - Account].[Account CB - Description].&amp;[0123048 - IIUS-Nth Power 1]"/>
        <member name="[CB - Account].[Account CB - Description].&amp;[0123054 - IIUS-Millen/Balt]"/>
        <member name="[CB - Account].[Account CB - Description].&amp;[0123057 - IIUS-Tsavo Power]"/>
        <member name="[CB - Account].[Account CB - Description].&amp;[0123202 - CAROHOME I/R-HGA]"/>
        <member name="[CB - Account].[Account CB - Description].&amp;[0123203 - CAROHOME I/R-GAR]"/>
        <member name="[CB - Account].[Account CB - Description].&amp;[0123300 - IIUS- Conterra C]"/>
        <member name="[CB - Account].[Account CB - Description].&amp;[0123420 - Advance with GAD]"/>
        <member name="[CB - Account].[Account CB - Description].&amp;[0123548 - Advance w/ DELEC]"/>
        <member name="[CB - Account].[Account CB - Description].&amp;[0123561 - IIUS- Conterra C]"/>
        <member name="[CB - Account].[Account CB - Description].&amp;[0123562 - IIUS- Conterra X]"/>
        <member name="[CB - Account].[Account CB - Description].&amp;[0123565 - ADVANCE W/ATTALA]"/>
        <member name="[CB - Account].[Account CB - Description].&amp;[0131179 - Cash ROW PNC 679]"/>
        <member name="[CB - Account].[Account CB - Description].&amp;[0131183 - Cash ROW PNC 652]"/>
        <member name="[CB - Account].[Account CB - Description].&amp;[0131353 - Cash-Chase-MARBS]"/>
        <member name="[CB - Account].[Account CB - Description].&amp;[0131715 - Cash-FUNB Corvel]"/>
        <member name="[CB - Account].[Account CB - Description].&amp;[0131724 - Wstr Gen GPM Gas]"/>
        <member name="[CB - Account].[Account CB - Description].&amp;[0141030 - Notes Receivable]"/>
        <member name="[CB - Account].[Account CB - Description].&amp;[0142012 - Unrecovered RECs]"/>
        <member name="[CB - Account].[Account CB - Description].&amp;[0142310 - Draft Exceptions]"/>
        <member name="[CB - Account].[Account CB - Description].&amp;[0142440 - A/R BPM - Actual]"/>
        <member name="[CB - Account].[Account CB - Description].&amp;[0142990 - Def Rev Rec-Fuel]"/>
        <member name="[CB - Account].[Account CB - Description].&amp;[0146401 - Collateral Asset]"/>
        <member name="[CB - Account].[Account CB - Description].&amp;[0146974 - A/R - Affiliates]"/>
        <member name="[CB - Account].[Account CB - Description].&amp;[0151120 - Other Fuel Stock]"/>
        <member name="[CB - Account].[Account CB - Description].&amp;[0154003 - INVENTORY - RECS]"/>
        <member name="[CB - Account].[Account CB - Description].&amp;[0155100 - Resale Appliance]"/>
        <member name="[CB - Account].[Account CB - Description].&amp;[0165501 - Prepaid Interest]"/>
        <member name="[CB - Account].[Account CB - Description].&amp;[0165502 - Accrued Gas Cost]"/>
        <member name="[CB - Account].[Account CB - Description].&amp;[0165520 - COLLATERAL ASSET]"/>
        <member name="[CB - Account].[Account CB - Description].&amp;[0165600 - Prepaid Interest]"/>
        <member name="[CB - Account].[Account CB - Description].&amp;[0172000 - Rents Receivable]"/>
        <member name="[CB - Account].[Account CB - Description].&amp;[0173106 - Work in Progress]"/>
        <member name="[CB - Account].[Account CB - Description].&amp;[0174032 - Cashout- ASA/SBA]"/>
        <member name="[CB - Account].[Account CB - Description].&amp;[0174061 - Relocation - NEI]"/>
        <member name="[CB - Account].[Account CB - Description].&amp;[0181008 - Unamrt Dde-7.25%]"/>
        <member name="[CB - Account].[Account CB - Description].&amp;[0181842 - DDE-ULHP PCB 06A]"/>
        <member name="[CB - Account].[Account CB - Description].&amp;[0181843 - DDE-ULHP PCB 06B]"/>
        <member name="[CB - Account].[Account CB - Description].&amp;[0182211 - Defer Deprec NOx]"/>
        <member name="[CB - Account].[Account CB - Description].&amp;[0182360 - NC DSM Reg Asset]"/>
        <member name="[CB - Account].[Account CB - Description].&amp;[0182421 - PISCC-EQUITY-DSI]"/>
        <member name="[CB - Account].[Account CB - Description].&amp;[0182487 - PIPP SSO Auction]"/>
        <member name="[CB - Account].[Account CB - Description].&amp;[0182516 - LT Deferred Fuel]"/>
        <member name="[CB - Account].[Account CB - Description].&amp;[0182518 - ST ARO Reg Asset]"/>
        <member name="[CB - Account].[Account CB - Description].&amp;[0182653 - PISCC TDSIC 100%]"/>
        <member name="[CB - Account].[Account CB - Description].&amp;[0182918 - PISCC - MARKLAND]"/>
        <member name="[CB - Account].[Account CB - Description].&amp;[0182975 - AMRP Study Costs]"/>
        <member name="[CB - Account].[Account CB - Description].&amp;[0184600 - Joint Operations]"/>
        <member name="[CB - Account].[Account CB - Description].&amp;[0186011 - Def Dr-Pngts Tax]"/>
        <member name="[CB - Account].[Account CB - Description].&amp;[0186041 - Def Dr-Gas Acctg]"/>
        <member name="[CB - Account].[Account CB - Description].&amp;[0186301 - Lease Receivable]"/>
        <member name="[CB - Account].[Account CB - Description].&amp;[0207007 - Add'l PIC - DE&amp;S]"/>
        <member name="[CB - Account].[Account CB - Description].&amp;[0211017 - OCI - Tax Effect]"/>
        <member name="[CB - Account].[Account CB - Description].&amp;[0221015 - LTD-O&amp;M Facility]"/>
        <member name="[CB - Account].[Account CB - Description].&amp;[0224050 - TEPPCO-TODHUNTER]"/>
        <member name="[CB - Account].[Account CB - Description].&amp;[0224440 - LT Notes Payable]"/>
        <member name="[CB - Account].[Account CB - Description].&amp;[0232004 - Vision Deduction]"/>
        <member name="[CB - Account].[Account CB - Description].&amp;[0232021 - AP-Gas Purchases]"/>
        <member name="[CB - Account].[Account CB - Description].&amp;[0232057 - AP-GRI-Transport]"/>
        <member name="[CB - Account].[Account CB - Description].&amp;[0232109 - A/P BPM - Actual]"/>
        <member name="[CB - Account].[Account CB - Description].&amp;[0232311 - OPEX G&amp;A ACCRUAL]"/>
        <member name="[CB - Account].[Account CB - Description].&amp;[0232892 - AP Miscellaneous]"/>
        <member name="[CB - Account].[Account CB - Description].&amp;[0232894 - Salaries Payable]"/>
        <member name="[CB - Account].[Account CB - Description].&amp;[0232991 - Electric Payable]"/>
        <member name="[CB - Account].[Account CB - Description].&amp;[0234700 - Duke Energy Corp]"/>
        <member name="[CB - Account].[Account CB - Description].&amp;[0236610 - QST - Quebec Tax]"/>
        <member name="[CB - Account].[Account CB - Description].&amp;[0237460 - Interest Payable]"/>
        <member name="[CB - Account].[Account CB - Description].&amp;[0241343 - Disability Taxes]"/>
        <member name="[CB - Account].[Account CB - Description].&amp;[0242230 - Natural Gas Fuel]"/>
        <member name="[CB - Account].[Account CB - Description].&amp;[0252120 - Reserve Capacity]"/>
        <member name="[CB - Account].[Account CB - Description].&amp;[0253033 - Def Cr-Green Cay]"/>
        <member name="[CB - Account].[Account CB - Description].&amp;[0253039 - Deferred Revenue]"/>
        <member name="[CB - Account].[Account CB - Description].&amp;[0253042 - Empl Ret Ben Adj]"/>
        <member name="[CB - Account].[Account CB - Description].&amp;[0253046 - Pension Cost Adj]"/>
        <member name="[CB - Account].[Account CB - Description].&amp;[0253133 - SC All Customers]"/>
        <member name="[CB - Account].[Account CB - Description].&amp;[0253830 - CIAC Taxes - NPL]"/>
        <member name="[CB - Account].[Account CB - Description].&amp;[0253999 - Unearned Revenue]"/>
        <member name="[CB - Account].[Account CB - Description].&amp;[0254102 - IGCC Rate Refund]"/>
        <member name="[CB - Account].[Account CB - Description].&amp;[0254460 - SC EDP Def. Dep.]"/>
        <member name="[CB - Account].[Account CB - Description].&amp;[0283000 - Accum DSIT-Other]"/>
        <member name="[CB - Account].[Account CB - Description].&amp;[0283008 - Accum Dsit-Tetco]"/>
        <member name="[CB - Account].[Account CB - Description].&amp;[0283009 - Accum Dsit-Other]"/>
        <member name="[CB - Account].[Account CB - Description].&amp;[0283014 - CURRENT DTL - FL]"/>
        <member name="[CB - Account].[Account CB - Description].&amp;[0283015 - CURRENT DTL - NC]"/>
        <member name="[CB - Account].[Account CB - Description].&amp;[0283016 - CURRENT DTL - SC]"/>
        <member name="[CB - Account].[Account CB - Description].&amp;[0393000 - Stores Equipment]"/>
        <member name="[CB - Account].[Account CB - Description].&amp;[0401204 - Pcb - Te Reserve]"/>
        <member name="[CB - Account].[Account CB - Description].&amp;[0403050 - CONTRA DEPR-OATT]"/>
        <member name="[CB - Account].[Account CB - Description].&amp;[0404301 - Amort-Leaseholds]"/>
        <member name="[CB - Account].[Account CB - Description].&amp;[0406150 - Amort of Acq Adj]"/>
        <member name="[CB - Account].[Account CB - Description].&amp;[0407100 - AMORT_REG_ASSETS]"/>
        <member name="[CB - Account].[Account CB - Description].&amp;[0407316 - IGCC Rate Refund]"/>
        <member name="[CB - Account].[Account CB - Description].&amp;[0407317 - REG DEBIT - FUEL]"/>
        <member name="[CB - Account].[Account CB - Description].&amp;[0407318 - REG DEBIT - REPS]"/>
        <member name="[CB - Account].[Account CB - Description].&amp;[0407336 - Reg Debit - REPS]"/>
        <member name="[CB - Account].[Account CB - Description].&amp;[0407338 - CR3 Amortization]"/>
        <member name="[CB - Account].[Account CB - Description].&amp;[0407407 - Carrying Charges]"/>
        <member name="[CB - Account].[Account CB - Description].&amp;[0407445 - SC Storm Reserve]"/>
        <member name="[CB - Account].[Account CB - Description].&amp;[0408231 - CA Franchise Tax]"/>
        <member name="[CB - Account].[Account CB - Description].&amp;[0409323 - CFIT - PY Refund]"/>
        <member name="[CB - Account].[Account CB - Description].&amp;[0411112 - AccretionExpense]"/>
        <member name="[CB - Account].[Account CB - Description].&amp;[0411455 - DFIT - PY-Refund]"/>
        <member name="[CB - Account].[Account CB - Description].&amp;[0411844 - SO2 COS - Native]"/>
        <member name="[CB - Account].[Account CB - Description].&amp;[0411846 - Seasonal NOx COS]"/>
        <member name="[CB - Account].[Account CB - Description].&amp;[0411858 - SO2 Interco COGS]"/>
        <member name="[CB - Account].[Account CB - Description].&amp;[0417007 - Misc Revenue-Reg]"/>
        <member name="[CB - Account].[Account CB - Description].&amp;[0421050 - REVENUE DISC OPS]"/>
        <member name="[CB - Account].[Account CB - Description].&amp;[0421056 - DISCOPS IMP MISC]"/>
        <member name="[CB - Account].[Account CB - Description].&amp;[0425003 - Fit-Amortization]"/>
        <member name="[CB - Account].[Account CB - Description].&amp;[0425004 - Sit-Amortization]"/>
        <member name="[CB - Account].[Account CB - Description].&amp;[0426521 - Sale Of A/R Fees]"/>
        <member name="[CB - Account].[Account CB - Description].&amp;[0427523 - Interest Expense]"/>
        <member name="[CB - Account].[Account CB - Description].&amp;[0447000 - Sales For Resale]"/>
        <member name="[CB - Account].[Account CB - Description].&amp;[0449301 - BudAdj-Price Rev]"/>
        <member name="[CB - Account].[Account CB - Description].&amp;[0454004 - Rent - Joint Use]"/>
        <member name="[CB - Account].[Account CB - Description].&amp;[0454100 - Extra-Facilities]"/>
        <member name="[CB - Account].[Account CB - Description].&amp;[0456947 - Other Fee Income]"/>
        <member name="[CB - Account].[Account CB - Description].&amp;[0457204 - PJM Reactive Rev]"/>
        <member name="[CB - Account].[Account CB - Description].&amp;[0482090 - Gas OPA Unbilled]"/>
        <member name="[CB - Account].[Account CB - Description].&amp;[0495000 - Fertilizer Sales]"/>
        <member name=""/>
        <member name="[CB - Account].[Account CB - Description].&amp;[0801004 - COGS-Tax Expense]"/>
        <member name="[CB - Account].[Account CB - Description].&amp;[0804200 - Visits To Doctor]"/>
        <member name="[CB - Account].[Account CB - Description].&amp;[0805101 - Frq - Adjustment]"/>
        <member name="[CB - Account].[Account CB - Description].&amp;[0805190 - Tport - Variable]"/>
        <member name="[CB - Account].[Account CB - Description].&amp;[0806006 - System Gain/Loss]"/>
        <member name="[CB - Account].[Account CB - Description].&amp;[0812101 - Inventory Change]"/>
        <member name="[CB - Account].[Account CB - Description].&amp;[0830360 - Mobile Equipment]"/>
        <member name=""/>
        <member name="[CB - Account].[Account CB - Description].&amp;[0923940 - Outside Services]"/>
        <member name="[CB - Account].[Account CB - Description].&amp;[0923950 - Outside Services]"/>
        <member name="[CB - Account].[Account CB - Description].&amp;[0926230 - Dental Insurance]"/>
        <member name="[CB - Account].[Account CB - Description].&amp;[0926240 - Aetna-Disability]"/>
        <member name="[CB - Account].[Account CB - Description].&amp;[0926410 - Company Magazine]"/>
        <member name="[CB - Account].[Account CB - Description].&amp;[0928017 - Meals - Indirect]"/>
        <member name="[CB - Account].[Account CB - Description].&amp;[0928027 - Postage-Indirect]"/>
        <member name="[CB - Account].[Account CB - Description].&amp;[0928058 - lt Incentive Exp]"/>
        <member name="[CB - Account].[Account CB - Description].&amp;[0929001 - Dental Insurance]"/>
        <member name="[CB - Account].[Account CB - Description].&amp;[0929010 - Interest Expense]"/>
        <member name=""/>
        <member name="[CB - Account].[Account CB - Description].&amp;[0930050 - Intercompany A&amp;G]"/>
        <member name="[CB - Account].[Account CB - Description].&amp;[0930260 - Site Preparation]"/>
        <member name=""/>
        <member name="[CB - Account].[Account CB - Description].&amp;[0930941 - DENA AP Suspense]"/>
        <member name="[CB - Account].[Account CB - Description].&amp;[0930950 - General Expenses]"/>
        <member name="[CB - Account].[Account CB - Description].&amp;[131250 - Cash BOA 1639 PNG]"/>
        <member name="[CB - Account].[Account CB - Description].&amp;[1830360 - Mobile Equipment]"/>
        <member name="[CB - Account].[Account CB - Description].&amp;[2393000 - Stores Equipment]"/>
        <member name="[CB - Account].[Account CB - Description].&amp;[2605000 - Sales For Resale]"/>
        <member name="[CB - Account].[Account CB - Description].&amp;[4100000 - Contra Gas Sales]"/>
        <member name="[CB - Account].[Account CB - Description].&amp;[DF00130 - Prepaid Expenses]"/>
        <member name="[CB - Account].[Account CB - Description].&amp;[S019M05 - OPTCating Margin]"/>
        <member name="[CB - Account].[Account CB - Description].&amp;[S019M07 - Wheeled Revenues]"/>
        <member name="[CB - Account].[Account CB - Description].&amp;[S019Q05 - OPTCating Margin]"/>
        <member name="[CB - Account].[Account CB - Description].&amp;[S019Q07 - Wheeled Revenues]"/>
        <member name="[CB - Account].[Account CB - Description].&amp;[SWHEELR - WHEELED RESERVES]"/>
        <member name="[CB - Account].[Account CB - Description].&amp;[0001014 - Accrued Sales Tax]"/>
        <member name="[CB - Account].[Account CB - Description].&amp;[0001046 - Inventory Reserve]"/>
        <member name="[CB - Account].[Account CB - Description].&amp;[0101025 - Gps-General Plant]"/>
        <member name="[CB - Account].[Account CB - Description].&amp;[0101130 - CAP LEASE - NCEMC]"/>
        <member name="[CB - Account].[Account CB - Description].&amp;[0101750 - EPIS-CONTRA AFUDC]"/>
        <member name="[CB - Account].[Account CB - Description].&amp;[0108010 - Dd&amp;A Intang Plant]"/>
        <member name="[CB - Account].[Account CB - Description].&amp;[0108025 - Dd&amp;A Gath Neg Sal]"/>
        <member name="[CB - Account].[Account CB - Description].&amp;[0108503 - Accum Depr - DENA]"/>
        <member name="[CB - Account].[Account CB - Description].&amp;[0108742 - Acc DEPR-WH RT PA]"/>
        <member name="[CB - Account].[Account CB - Description].&amp;[0111400 - Franchise Reserve]"/>
        <member name="[CB - Account].[Account CB - Description].&amp;[0121320 - Structures In Use]"/>
        <member name="[CB - Account].[Account CB - Description].&amp;[0121850 - Pulpwood-Hardwood]"/>
        <member name="[CB - Account].[Account CB - Description].&amp;[0121930 - Fossil DFD Profit]"/>
        <member name="[CB - Account].[Account CB - Description].&amp;[0123002 - Inv-Equity-Anngtc]"/>
        <member name="[CB - Account].[Account CB - Description].&amp;[0123035 - INV SEC-SESH, LLC]"/>
        <member name="[CB - Account].[Account CB - Description].&amp;[0123039 - IIUS-Cinti Equity]"/>
        <member name="[CB - Account].[Account CB - Description].&amp;[0123425 - Advance with DENA]"/>
        <member name="[CB - Account].[Account CB - Description].&amp;[0123544 - Advance w/Trenton]"/>
        <member name="[CB - Account].[Account CB - Description].&amp;[0123563 - ADVANCE W/TRENTON]"/>
        <member name="[CB - Account].[Account CB - Description].&amp;[0123568 - ADVANCE WITH DETM]"/>
        <member name="[CB - Account].[Account CB - Description].&amp;[0123569 - ADVANCE W/AUDRAIN]"/>
        <member name="[CB - Account].[Account CB - Description].&amp;[0123570 - ADVANCE W/MCCLAIN]"/>
        <member name="[CB - Account].[Account CB - Description].&amp;[0124450 - Csv - Toli Contra]"/>
        <member name="[CB - Account].[Account CB - Description].&amp;[0124451 - Invst-Smart Synch]"/>
        <member name="[CB - Account].[Account CB - Description].&amp;[0124505 - Invst-Rabbi Trust]"/>
        <member name="[CB - Account].[Account CB - Description].&amp;[0128204 - PC Bonds 2007 A&amp;B]"/>
        <member name="[CB - Account].[Account CB - Description].&amp;[0128717 - Prefunded Pension]"/>
        <member name="[CB - Account].[Account CB - Description].&amp;[0128718 - Prefunded Pension]"/>
        <member name="[CB - Account].[Account CB - Description].&amp;[0129703 - A/Depr - Furn/Fix]"/>
        <member name="[CB - Account].[Account CB - Description].&amp;[0129716 - Prefunded Pension]"/>
        <member name="[CB - Account].[Account CB - Description].&amp;[0131203 - Cash BOA 1925 PEC]"/>
        <member name="[CB - Account].[Account CB - Description].&amp;[0131204 - Cash BOA 1097 PEF]"/>
        <member name="[CB - Account].[Account CB - Description].&amp;[0131240 - Cash BOA 0336 PNG]"/>
        <member name="[CB - Account].[Account CB - Description].&amp;[0131241 - Cash BOA 9617 PNG]"/>
        <member name="[CB - Account].[Account CB - Description].&amp;[0131242 - Cash BOA 8875 PNG]"/>
        <member name="[CB - Account].[Account CB - Description].&amp;[0131243 - Cash BOA 9620 PNG]"/>
        <member name="[CB - Account].[Account CB - Description].&amp;[0131244 - Cash BOA 0460 PNG]"/>
        <member name="[CB - Account].[Account CB - Description].&amp;[0131248 - Cash BOA 9077 PNG]"/>
        <member name="[CB - Account].[Account CB - Description].&amp;[0131250 - Cash BOA 1639 PNG]"/>
        <member name="[CB - Account].[Account CB - Description].&amp;[0131255 - Cash BOA 7206 PNG]"/>
        <member name="[CB - Account].[Account CB - Description].&amp;[0131332 - Dividends Regular]"/>
        <member name="[CB - Account].[Account CB - Description].&amp;[0131372 - Cash - Chase ECNs]"/>
        <member name="[CB - Account].[Account CB - Description].&amp;[0131376 - Cash-Wachovia-DCS]"/>
        <member name="[CB - Account].[Account CB - Description].&amp;[0131619 - CASH-BMTL-PRIMARY]"/>
        <member name="[CB - Account].[Account CB - Description].&amp;[0131707 - Cash - Petty Cash]"/>
        <member name="[CB - Account].[Account CB - Description].&amp;[0131714 - Cash-DEBS General]"/>
        <member name="[CB - Account].[Account CB - Description].&amp;[0131722 - Wstr Gen P Gas Co]"/>
        <member name="[CB - Account].[Account CB - Description].&amp;[0131727 - Chase Gen GPM Gas]"/>
        <member name="[CB - Account].[Account CB - Description].&amp;[0131793 - DEGS Tax Deposits]"/>
        <member name="[CB - Account].[Account CB - Description].&amp;[0131833 - Petty Cash - LUNA]"/>
        <member name="[CB - Account].[Account CB - Description].&amp;[0131864 - DCP-GSR LLC 51101]"/>
        <member name="[CB - Account].[Account CB - Description].&amp;[0141000 - Notes Receivables]"/>
        <member name="[CB - Account].[Account CB - Description].&amp;[0142150 - Rider 73 Deferral]"/>
        <member name="[CB - Account].[Account CB - Description].&amp;[0143001 - A/R-Joint Venture]"/>
        <member name="[CB - Account].[Account CB - Description].&amp;[0143003 - Ar- Iowa Gas Proc]"/>
        <member name="[CB - Account].[Account CB - Description].&amp;[0143014 - AR-Tax Rec-Contra]"/>
        <member name="[CB - Account].[Account CB - Description].&amp;[0143272 - Misc Accts Rec-EA]"/>
        <member name="[CB - Account].[Account CB - Description].&amp;[0143295 - Misc Fuel Oil A/R]"/>
        <member name="[CB - Account].[Account CB - Description].&amp;[0143712 - NCEMPA Rec. Other]"/>
        <member name="[CB - Account].[Account CB - Description].&amp;[0144960 - Disc on Purch A/R]"/>
        <member name="[CB - Account].[Account CB - Description].&amp;[0146888 - AR-Crossbill DEFS]"/>
        <member name="[CB - Account].[Account CB - Description].&amp;[0151140 - Diesel Fuel Stock]"/>
        <member name="[CB - Account].[Account CB - Description].&amp;[0151210 - Biomass Inventory]"/>
        <member name="[CB - Account].[Account CB - Description].&amp;[0151700 - Propane Inventory]"/>
        <member name="[CB - Account].[Account CB - Description].&amp;[0154004 - INVENTORY-RESERVE]"/>
        <member name="[CB - Account].[Account CB - Description].&amp;[0154106 - M&amp;S Air Pollution]"/>
        <member name="[CB - Account].[Account CB - Description].&amp;[0154145 - Invty - Long Term]"/>
        <member name="[CB - Account].[Account CB - Description].&amp;[0154401 - Ammonia Inventory]"/>
        <member name="[CB - Account].[Account CB - Description].&amp;[0156000 - M&amp;S-Company Gifts]"/>
        <member name="[CB - Account].[Account CB - Description].&amp;[0158112 - Intangibles_Other]"/>
        <member name="[CB - Account].[Account CB - Description].&amp;[0162006 - BROKER COMMISSION]"/>
        <member name="[CB - Account].[Account CB - Description].&amp;[0165402 - Prepaid EPRI Dues]"/>
        <member name="[CB - Account].[Account CB - Description].&amp;[0165521 - Prepayments - NEI]"/>
        <member name="[CB - Account].[Account CB - Description].&amp;[0165910 - Prepayment - Fuel]"/>
        <member name="[CB - Account].[Account CB - Description].&amp;[0174000 - Imbalance-Shipper]"/>
        <member name="[CB - Account].[Account CB - Description].&amp;[0181005 - Unamrt Dde-8.625%]"/>
        <member name="[CB - Account].[Account CB - Description].&amp;[0181520 - Medium Term Notes]"/>
        <member name="[CB - Account].[Account CB - Description].&amp;[0181835 - DDE-PSI PCB 2005A]"/>
        <member name="[CB - Account].[Account CB - Description].&amp;[0181837 - DDE-PSI PCB 2005B]"/>
        <member name="[CB - Account].[Account CB - Description].&amp;[0181838 - DDE-PSI PCB 2005C]"/>
        <member name="[CB - Account].[Account CB - Description].&amp;[0182006 - Passport Suspense]"/>
        <member name="[CB - Account].[Account CB - Description].&amp;[0182203 - Unrecovered Plant]"/>
        <member name="[CB - Account].[Account CB - Description].&amp;[0182332 - SC 2014 Ice Storm]"/>
        <member name="[CB - Account].[Account CB - Description].&amp;[0182333 - SFAS158 Reg Asset]"/>
        <member name="[CB - Account].[Account CB - Description].&amp;[0182334 - SFAS158 Reg Asset]"/>
        <member name="[CB - Account].[Account CB - Description].&amp;[0182405 - Reg Asset Reclass]"/>
        <member name="[CB - Account].[Account CB - Description].&amp;[0182407 - Rider 70 Deferral]"/>
        <member name="[CB - Account].[Account CB - Description].&amp;[0182426 - PISCC-EQUITY-IGCC]"/>
        <member name="[CB - Account].[Account CB - Description].&amp;[0182484 - NC Regulatory Fee]"/>
        <member name="[CB - Account].[Account CB - Description].&amp;[0182625 - IGCC Def Expenses]"/>
        <member name="[CB - Account].[Account CB - Description].&amp;[0182911 - PISCC - TDSIC 80%]"/>
        <member name="[CB - Account].[Account CB - Description].&amp;[0182913 - PISCC - TDSIC 20%]"/>
        <member name="[CB - Account].[Account CB - Description].&amp;[0182915 - PISCC - TDSIC AMI]"/>
        <member name="[CB - Account].[Account CB - Description].&amp;[0182922 - Equity 100% PISCC]"/>
        <member name="[CB - Account].[Account CB - Description].&amp;[0184009 - Lease Receivables]"/>
        <member name="[CB - Account].[Account CB - Description].&amp;[0184012 - Misc Clear-Rv Bil]"/>
        <member name="[CB - Account].[Account CB - Description].&amp;[0184506 - RCO Power Trading]"/>
        <member name="[CB - Account].[Account CB - Description].&amp;[0186009 - Def Dr-Comm. Fees]"/>
        <member name="[CB - Account].[Account CB - Description].&amp;[0186036 - DEF EVCS Deferral]"/>
        <member name="[CB - Account].[Account CB - Description].&amp;[0186284 - Estimated Payroll]"/>
        <member name="[CB - Account].[Account CB - Description].&amp;[0216400 - Minority Interest]"/>
        <member name="[CB - Account].[Account CB - Description].&amp;[0219048 - OCI-Treasury Lock]"/>
        <member name="[CB - Account].[Account CB - Description].&amp;[0221110 - LIBOR Due 1/15/05]"/>
        <member name="[CB - Account].[Account CB - Description].&amp;[0224703 - LT NR W/CRA 30077]"/>
        <member name="[CB - Account].[Account CB - Description].&amp;[0226476 - PNG UNAMDISC 2018]"/>
        <member name="[CB - Account].[Account CB - Description].&amp;[0228220 - Employees (Water)]"/>
        <member name="[CB - Account].[Account CB - Description].&amp;[0228280 - SCHM Enviromental]"/>
        <member name="[CB - Account].[Account CB - Description].&amp;[0228413 - Nuclear EOL Costs]"/>
        <member name="[CB - Account].[Account CB - Description].&amp;[0229014 - Prov for RR SC LT]"/>
        <member name="[CB - Account].[Account CB - Description].&amp;[0232002 - AP-Misc-Gen Acctg]"/>
        <member name="[CB - Account].[Account CB - Description].&amp;[0232046 - AP-Misc-Gas Acctg]"/>
        <member name="[CB - Account].[Account CB - Description].&amp;[0232047 - Ap-Dependant Life]"/>
        <member name="[CB - Account].[Account CB - Description].&amp;[0232067 - Dental Deductions]"/>
        <member name="[CB - Account].[Account CB - Description].&amp;[0232100 - Retention Payable]"/>
        <member name="[CB - Account].[Account CB - Description].&amp;[0232108 - DEF Cogen Payable]"/>
        <member name="[CB - Account].[Account CB - Description].&amp;[0232152 - A/P Purchased Gas]"/>
        <member name="[CB - Account].[Account CB - Description].&amp;[0232222 - Test Fuel Payable]"/>
        <member name="[CB - Account].[Account CB - Description].&amp;[0232300 - AP-TRANSPORTATION]"/>
        <member name="[CB - Account].[Account CB - Description].&amp;[0232312 - IMBALANCE PAYABLE]"/>
        <member name="[CB - Account].[Account CB - Description].&amp;[0232332 - Photovoltaic Fund]"/>
        <member name="[CB - Account].[Account CB - Description].&amp;[0232897 - Misc A/P - Manual]"/>
        <member name="[CB - Account].[Account CB - Description].&amp;[0233003 - IC - LT Notes Pay]"/>
        <member name="[CB - Account].[Account CB - Description].&amp;[0234550 - Duke/Fluor Daniel]"/>
        <member name="[CB - Account].[Account CB - Description].&amp;[0236011 - Accrued Sit-Other]"/>
        <member name="[CB - Account].[Account CB - Description].&amp;[0236019 - Accrued Fit-Other]"/>
        <member name="[CB - Account].[Account CB - Description].&amp;[0236860 - PetrolTax Payable]"/>
        <member name="[CB - Account].[Account CB - Description].&amp;[0236870 - PetrolTesting Fee]"/>
        <member name="[CB - Account].[Account CB - Description].&amp;[0237010 - Accr Int-Cr Agree]"/>
        <member name="[CB - Account].[Account CB - Description].&amp;[0237115 - CLHFS INT ACCRUED]"/>
        <member name="[CB - Account].[Account CB - Description].&amp;[0241310 - General Sales Tax]"/>
        <member name="[CB - Account].[Account CB - Description].&amp;[0241320 - Utility Sales Tax]"/>
        <member name="[CB - Account].[Account CB - Description].&amp;[0242035 - Unearned premiums]"/>
        <member name="[CB - Account].[Account CB - Description].&amp;[0242653 - Audit Fee Accrual]"/>
        <member name="[CB - Account].[Account CB - Description].&amp;[0242659 - Severence Payable]"/>
        <member name="[CB - Account].[Account CB - Description].&amp;[0242661 - RSP Loans Payable]"/>
        <member name="[CB - Account].[Account CB - Description].&amp;[0242802 - Accrued Incentive]"/>
        <member name="[CB - Account].[Account CB - Description].&amp;[0242804 - 401K Withholdings]"/>
        <member name="[CB - Account].[Account CB - Description].&amp;[0242806 - FICA Employee W/H]"/>
        <member name="[CB - Account].[Account CB - Description].&amp;[0242807 - FICA Employer W/H]"/>
        <member name="[CB - Account].[Account CB - Description].&amp;[0242889 - Def Rev Pay - CCR]"/>
        <member name="[CB - Account].[Account CB - Description].&amp;[0253052 - IMBALANCE RESERVE]"/>
        <member name="[CB - Account].[Account CB - Description].&amp;[0253065 - Misc Def Cr sch M]"/>
        <member name="[CB - Account].[Account CB - Description].&amp;[0254026 - ARO Reg Liability]"/>
        <member name="[CB - Account].[Account CB - Description].&amp;[0254402 - SC Historical DSM]"/>
        <member name="[CB - Account].[Account CB - Description].&amp;[0283002 - Accum Dfit - Gaap]"/>
        <member name="[CB - Account].[Account CB - Description].&amp;[0283013 - CURRENT DTL - FED]"/>
        <member name="[CB - Account].[Account CB - Description].&amp;[0303800 - IDC Bond Interest]"/>
        <member name="[CB - Account].[Account CB - Description].&amp;[0391001 - Comp Eq /Software]"/>
        <member name="[CB - Account].[Account CB - Description].&amp;[0395260 - Telephone Carrier]"/>
        <member name="[CB - Account].[Account CB - Description].&amp;[0398002 - Leasehold Improve]"/>
        <member name="[CB - Account].[Account CB - Description].&amp;[0398003 - Project Equipment]"/>
        <member name="[CB - Account].[Account CB - Description].&amp;[0403028 - Tools &amp; Equipment]"/>
        <member name="[CB - Account].[Account CB - Description].&amp;[0404302 - Amort-Intangibles]"/>
        <member name="[CB - Account].[Account CB - Description].&amp;[0407305 - Regulatory Debits]"/>
        <member name="[CB - Account].[Account CB - Description].&amp;[0407311 - Regulatory Debits]"/>
        <member name="[CB - Account].[Account CB - Description].&amp;[0407392 - Amort Debt Ret-NC]"/>
        <member name="[CB - Account].[Account CB - Description].&amp;[0407393 - Amort Debt Ret SC]"/>
        <member name="[CB - Account].[Account CB - Description].&amp;[0407441 - NITS O&amp;M Deferral]"/>
        <member name="[CB - Account].[Account CB - Description].&amp;[0408101 - Ohio Kilowatt Tax]"/>
        <member name="[CB - Account].[Account CB - Description].&amp;[0408152 - Employer FICA Tax]"/>
        <member name="[CB - Account].[Account CB - Description].&amp;[0409198 - BudAdj-Income Tax]"/>
        <member name="[CB - Account].[Account CB - Description].&amp;[0415010 - Merchandise Sales]"/>
        <member name="[CB - Account].[Account CB - Description].&amp;[0417100 - Mill Power Supply]"/>
        <member name="[CB - Account].[Account CB - Description].&amp;[0417240 - Duke Energy Group]"/>
        <member name="[CB - Account].[Account CB - Description].&amp;[0417529 - Coal Orig Rev FPP]"/>
        <member name="[CB - Account].[Account CB - Description].&amp;[0419891 - IC Int Income VIE]"/>
        <member name="[CB - Account].[Account CB - Description].&amp;[0420000 - Gas Sales Actuals]"/>
        <member name="[CB - Account].[Account CB - Description].&amp;[0420002 - Amort Def Tax Itc]"/>
        <member name="[CB - Account].[Account CB - Description].&amp;[0421360 - OTHER MISC DEDUCT]"/>
        <member name="[CB - Account].[Account CB - Description].&amp;[0425010 - Gaap Depr Exp Adj]"/>
        <member name="[CB - Account].[Account CB - Description].&amp;[0426203 - Life Ins Exec Emp]"/>
        <member name="[CB - Account].[Account CB - Description].&amp;[0426530 - Affiliate Support]"/>
        <member name="[CB - Account].[Account CB - Description].&amp;[0427100 - Interest On Bonds]"/>
        <member name="[CB - Account].[Account CB - Description].&amp;[0427219 - PY INTEREST AMORT]"/>
        <member name="[CB - Account].[Account CB - Description].&amp;[0427500 - Interest on Quips]"/>
        <member name="[CB - Account].[Account CB - Description].&amp;[0427550 - Interest On Bonds]"/>
        <member name="[CB - Account].[Account CB - Description].&amp;[0428005 - Amor-Dde-Note--7%]"/>
        <member name="[CB - Account].[Account CB - Description].&amp;[0429010 - Debt Premium/Gain]"/>
        <member name="[CB - Account].[Account CB - Description].&amp;[0431006 - FX-Mark to Market]"/>
        <member name="[CB - Account].[Account CB - Description].&amp;[0432300 - Cap Interest Elec]"/>
        <member name="[CB - Account].[Account CB - Description].&amp;[0432600 - BudAdj-Debt AFUDC]"/>
        <member name="[CB - Account].[Account CB - Description].&amp;[0447151 - BPM Fuel Revenues]"/>
        <member name="[CB - Account].[Account CB - Description].&amp;[0447162 - BudAdj-BPM Margin]"/>
        <member name="[CB - Account].[Account CB - Description].&amp;[0447460 - Power IB Estimate]"/>
        <member name="[CB - Account].[Account CB - Description].&amp;[0449304 - BudAdj-IGCC Rider]"/>
        <member name="[CB - Account].[Account CB - Description].&amp;[0456615 - Shared Solar - NC]"/>
        <member name="[CB - Account].[Account CB - Description].&amp;[0456616 - Shared Solar - SC]"/>
        <member name="[CB - Account].[Account CB - Description].&amp;[0461000 - Commodity Revenue]"/>
        <member name="[CB - Account].[Account CB - Description].&amp;[0481203 - CNG Volume Rebate]"/>
        <member name="[CB - Account].[Account CB - Description].&amp;[0483002 - Natural Gas Sales]"/>
        <member name="[CB - Account].[Account CB - Description].&amp;[0491007 - GAS PROCESS HEDGE]"/>
        <member name="[CB - Account].[Account CB - Description].&amp;[0494000 - Rents/Capsoft-Amt]"/>
        <member name="[CB - Account].[Account CB - Description].&amp;[0495014 - Other Rev-Liquids]"/>
        <member name="[CB - Account].[Account CB - Description].&amp;[0752000 - Gas Wells Expense]"/>
        <member name="[CB - Account].[Account CB - Description].&amp;[0801002 - COGS-Fee Expenses]"/>
        <member name="[CB - Account].[Account CB - Description].&amp;[0804240 - Inclement Weather]"/>
        <member name="[CB - Account].[Account CB - Description].&amp;[0813003 - Non Spot Recovery]"/>
        <member name=""/>
        <member name=""/>
        <member name="[CB - Account].[Account CB - Description].&amp;[0921102 - Employee Exp - SC]"/>
        <member name="[CB - Account].[Account CB - Description].&amp;[0921103 - Employee Exp - WH]"/>
        <member name="[CB - Account].[Account CB - Description].&amp;[0926210 - Medical Insurance]"/>
        <member name="[CB - Account].[Account CB - Description].&amp;[0926940 - Employee Benefits]"/>
        <member name="[CB - Account].[Account CB - Description].&amp;[0926950 - Employee Benefits]"/>
        <member name="[CB - Account].[Account CB - Description].&amp;[0928010 - Education/Tuition]"/>
        <member name="[CB - Account].[Account CB - Description].&amp;[0928018 - Medical Insurance]"/>
        <member name="[CB - Account].[Account CB - Description].&amp;[0928038 - Incentive Expense]"/>
        <member name="[CB - Account].[Account CB - Description].&amp;[0928041 - Indirect Salaries]"/>
        <member name="[CB - Account].[Account CB - Description].&amp;[0928052 - Employee Benefits]"/>
        <member name="[CB - Account].[Account CB - Description].&amp;[0929009 - General Insurance]"/>
        <member name="[CB - Account].[Account CB - Description].&amp;[0929013 - Rent - Facilities]"/>
        <member name="[CB - Account].[Account CB - Description].&amp;[1231051 - Investment in OCI]"/>
        <member name="[CB - Account].[Account CB - Description].&amp;[1803130 - Heavy Duty Trucks]"/>
        <member name="[CB - Account].[Account CB - Description].&amp;[2741000 - Customers Records]"/>
        <member name="[CB - Account].[Account CB - Description].&amp;[2771000 - Pumping Equipment]"/>
        <member name="[CB - Account].[Account CB - Description].&amp;[SOINVST - OTHER INVESTMENTS]"/>
        <member name="[CB - Account].[Account CB - Description].&amp;[0001022 - Consulting Revenue]"/>
        <member name="[CB - Account].[Account CB - Description].&amp;[0001044 - CORP ALLOCATION-IM]"/>
        <member name="[CB - Account].[Account CB - Description].&amp;[0106012 - Ccnc-General Plant]"/>
        <member name="[CB - Account].[Account CB - Description].&amp;[0108028 - Dd&amp;A-General Plant]"/>
        <member name="[CB - Account].[Account CB - Description].&amp;[0108031 - Dd&amp;A-Communication]"/>
        <member name="[CB - Account].[Account CB - Description].&amp;[0108155 - FAS 143 COR CONTRA]"/>
        <member name="[CB - Account].[Account CB - Description].&amp;[0108302 - Elec Acc Depr-AHFS]"/>
        <member name="[CB - Account].[Account CB - Description].&amp;[0108700 - ACC DEPR RATE DIFF]"/>
        <member name="[CB - Account].[Account CB - Description].&amp;[0111110 - Common Accum Amort]"/>
        <member name="[CB - Account].[Account CB - Description].&amp;[0111503 - Accum Amort - DENA]"/>
        <member name="[CB - Account].[Account CB - Description].&amp;[0114005 - Pur Acctg-Goodwill]"/>
        <member name="[CB - Account].[Account CB - Description].&amp;[0117201 - System Gas Current]"/>
        <member name="[CB - Account].[Account CB - Description].&amp;[0118300 - Other Utility Cwip]"/>
        <member name="[CB - Account].[Account CB - Description].&amp;[0118980 - Other Utility Cwip]"/>
        <member name="[CB - Account].[Account CB - Description].&amp;[0121300 - Structures-NonUtil]"/>
        <member name="[CB - Account].[Account CB - Description].&amp;[0121940 - Nuclear DFD Profit]"/>
        <member name="[CB - Account].[Account CB - Description].&amp;[0123037 - IIUS-Okla Arcadian]"/>
        <member name="[CB - Account].[Account CB - Description].&amp;[0123041 - IIUS-Trigen JV Dev]"/>
        <member name="[CB - Account].[Account CB - Description].&amp;[0123051 - IIUS-Curr Comm Grp]"/>
        <member name="[CB - Account].[Account CB - Description].&amp;[0123063 - Investment in DACT]"/>
        <member name="[CB - Account].[Account CB - Description].&amp;[0123240 - Investment In Gt&amp;W]"/>
        <member name="[CB - Account].[Account CB - Description].&amp;[0123549 - Advance Defs Intra]"/>
        <member name="[CB - Account].[Account CB - Description].&amp;[0123566 - ADVANCE WITH 20045]"/>
        <member name="[CB - Account].[Account CB - Description].&amp;[0123571 - ADVANCE W/MARICOPA]"/>
        <member name="[CB - Account].[Account CB - Description].&amp;[0124023 - Investment in PEET]"/>
        <member name="[CB - Account].[Account CB - Description].&amp;[0124109 - Investment in APOG]"/>
        <member name="[CB - Account].[Account CB - Description].&amp;[0124111 - Investment in APOG]"/>
        <member name="[CB - Account].[Account CB - Description].&amp;[0124206 - Invest- Middletown]"/>
        <member name="[CB - Account].[Account CB - Description].&amp;[0124250 - Invst-Lynx Capital]"/>
        <member name="[CB - Account].[Account CB - Description].&amp;[0124411 - Invst-E-Consortium]"/>
        <member name="[CB - Account].[Account CB - Description].&amp;[0128801 - Funds DEC NQ Contr]"/>
        <member name="[CB - Account].[Account CB - Description].&amp;[0128930 - VEBA Earnings/Pmts]"/>
        <member name="[CB - Account].[Account CB - Description].&amp;[0129707 - A/Depr - Of/Fld Eq]"/>
        <member name="[CB - Account].[Account CB - Description].&amp;[0131020 - Cash-Loan Proceeds]"/>
        <member name="[CB - Account].[Account CB - Description].&amp;[0131034 - Cash BOA 0484 DEBS]"/>
        <member name="[CB - Account].[Account CB - Description].&amp;[0131100 - Cash Various Banks]"/>
        <member name="[CB - Account].[Account CB - Description].&amp;[0131117 - Cash - Scotia Bank]"/>
        <member name="[CB - Account].[Account CB - Description].&amp;[0131130 - Restricted Cash ST]"/>
        <member name="[CB - Account].[Account CB - Description].&amp;[0131168 - Cash Suez PNC 6367]"/>
        <member name="[CB - Account].[Account CB - Description].&amp;[0131196 - Cash DCAM PNC 5494]"/>
        <member name="[CB - Account].[Account CB - Description].&amp;[0131197 - Cash DCAM PNC 8126]"/>
        <member name="[CB - Account].[Account CB - Description].&amp;[0131253 - BNS - DE MKTG RISK]"/>
        <member name="[CB - Account].[Account CB - Description].&amp;[0131351 - Cash-Chase-General]"/>
        <member name="[CB - Account].[Account CB - Description].&amp;[0131357 - Cash-Wachovia-JUMS]"/>
        <member name="[CB - Account].[Account CB - Description].&amp;[0131373 - Cash-Wachovia CAPS]"/>
        <member name="[CB - Account].[Account CB - Description].&amp;[0131600 - Cash Merchandising]"/>
        <member name="[CB - Account].[Account CB - Description].&amp;[0131723 - Chase Gen P Gas Co]"/>
        <member name="[CB - Account].[Account CB - Description].&amp;[0131725 - Wstr F Cks GPM Gas]"/>
        <member name="[CB - Account].[Account CB - Description].&amp;[0131794 - Petty Cash - Hinds]"/>
        <member name="[CB - Account].[Account CB - Description].&amp;[0131795 - Petty Cash - Murry]"/>
        <member name="[CB - Account].[Account CB - Description].&amp;[0131809 - Petty Cash - Maine]"/>
        <member name="[CB - Account].[Account CB - Description].&amp;[0131827 - Chase Disbursement]"/>
        <member name="[CB - Account].[Account CB - Description].&amp;[0131834 - Petty Cash - NOAPA]"/>
        <member name="[CB - Account].[Account CB - Description].&amp;[0131857 - DCP-Chase-ROW-8209]"/>
        <member name="[CB - Account].[Account CB - Description].&amp;[0131858 - DCP-Chase-ROW-8209]"/>
        <member name="[CB - Account].[Account CB - Description].&amp;[0134101 - Restricted Cash ST]"/>
        <member name="[CB - Account].[Account CB - Description].&amp;[0141204 - LT NR W/CRI1 30076]"/>
        <member name="[CB - Account].[Account CB - Description].&amp;[0142006 - RPT AR Trade - COP]"/>
        <member name="[CB - Account].[Account CB - Description].&amp;[0142243 - AR Margin EDF MANN]"/>
        <member name="[CB - Account].[Account CB - Description].&amp;[0142450 - A/R - Cogeneration]"/>
        <member name="[CB - Account].[Account CB - Description].&amp;[0142500 - AR Other Reg Asset]"/>
        <member name="[CB - Account].[Account CB - Description].&amp;[0142987 - Def Rev Rec - IGCC]"/>
        <member name="[CB - Account].[Account CB - Description].&amp;[0142997 - A/R BPM - Estimate]"/>
        <member name="[CB - Account].[Account CB - Description].&amp;[0143013 - Ar-Value Added Tax]"/>
        <member name="[CB - Account].[Account CB - Description].&amp;[0143501 - A/R-WVPA T/D Agree]"/>
        <member name="[CB - Account].[Account CB - Description].&amp;[0143551 - A/R-IMPA T/D Agree]"/>
        <member name="[CB - Account].[Account CB - Description].&amp;[0146070 - I/C A/R with 10276]"/>
        <member name="[CB - Account].[Account CB - Description].&amp;[0146140 - A/R-Duke Solutions]"/>
        <member name="[CB - Account].[Account CB - Description].&amp;[0146303 - Interco Rec - DETM]"/>
        <member name="[CB - Account].[Account CB - Description].&amp;[0146740 - Intera Receivables]"/>
        <member name="[CB - Account].[Account CB - Description].&amp;[0146956 - Intco AR w/DEFS JV]"/>
        <member name="[CB - Account].[Account CB - Description].&amp;[0146972 - AR-Revenue Control]"/>
        <member name="[CB - Account].[Account CB - Description].&amp;[0149502 - A/R-NGL Processing]"/>
        <member name="[CB - Account].[Account CB - Description].&amp;[0154000 - Plant M&amp;S-Suspense]"/>
        <member name="[CB - Account].[Account CB - Description].&amp;[0154101 - Inventory Estimate]"/>
        <member name="[CB - Account].[Account CB - Description].&amp;[0154115 - CURR ASSET HFS INV]"/>
        <member name="[CB - Account].[Account CB - Description].&amp;[0154500 - Part Share M&amp;S CR3]"/>
        <member name="[CB - Account].[Account CB - Description].&amp;[0158135 - RECs - DE Kentucky]"/>
        <member name="[CB - Account].[Account CB - Description].&amp;[0158270 - Annual NOx Current]"/>
        <member name="[CB - Account].[Account CB - Description].&amp;[0162005 - OTC CRUDE DEFERRED]"/>
        <member name="[CB - Account].[Account CB - Description].&amp;[0163200 - ST Gas Park &amp; Loan]"/>
        <member name="[CB - Account].[Account CB - Description].&amp;[0165023 - CITRUS COUNTY LTSA]"/>
        <member name="[CB - Account].[Account CB - Description].&amp;[0174273 - Gas Stored Current]"/>
        <member name="[CB - Account].[Account CB - Description].&amp;[0181000 - Unamrt Dde-8% 2002]"/>
        <member name="[CB - Account].[Account CB - Description].&amp;[0181030 - Maxes Due 12/03/12]"/>
        <member name="[CB - Account].[Account CB - Description].&amp;[0181047 - DEF DDE 400M 4.20%]"/>
        <member name="[CB - Account].[Account CB - Description].&amp;[0181556 - DEP DDE WAKE 2000C]"/>
        <member name="[CB - Account].[Account CB - Description].&amp;[0181836 - DDE-PSI 350M 10/35]"/>
        <member name="[CB - Account].[Account CB - Description].&amp;[0181862 - LOC FEE KY PCB 08A]"/>
        <member name="[CB - Account].[Account CB - Description].&amp;[0181871 - DDE IDFA 55M 2004A]"/>
        <member name="[CB - Account].[Account CB - Description].&amp;[0181964 - DDE-DEO 2007A 25 3]"/>
        <member name="[CB - Account].[Account CB - Description].&amp;[0181965 - DDE-DEO 2007A 21 4]"/>
        <member name="[CB - Account].[Account CB - Description].&amp;[0182232 - Def Deprec MAD/CAD]"/>
        <member name="[CB - Account].[Account CB - Description].&amp;[0182285 - Lee CT - Wholesale]"/>
        <member name="[CB - Account].[Account CB - Description].&amp;[0182305 - Ohio SAW Reg Asset]"/>
        <member name="[CB - Account].[Account CB - Description].&amp;[0182350 - ENCNG Deferred O&amp;M]"/>
        <member name="[CB - Account].[Account CB - Description].&amp;[0182393 - Deferred VOP Costs]"/>
        <member name="[CB - Account].[Account CB - Description].&amp;[0182401 - Deferred DSM Costs]"/>
        <member name="[CB - Account].[Account CB - Description].&amp;[0182450 - PISCC - CCR 60% EQ]"/>
        <member name="[CB - Account].[Account CB - Description].&amp;[0182503 - PISCC - CCR 40% EQ]"/>
        <member name="[CB - Account].[Account CB - Description].&amp;[0182505 - PISCC Fed Man 100%]"/>
        <member name="[CB - Account].[Account CB - Description].&amp;[0182514 - Misc ST Reg Assets]"/>
        <member name="[CB - Account].[Account CB - Description].&amp;[0182550 - COR Settement - SC]"/>
        <member name="[CB - Account].[Account CB - Description].&amp;[0182650 - TDSIC Def Expenses]"/>
        <member name="[CB - Account].[Account CB - Description].&amp;[0182708 - SC Storm - Matthew]"/>
        <member name="[CB - Account].[Account CB - Description].&amp;[0182710 - NC Storm - Matthew]"/>
        <member name="[CB - Account].[Account CB - Description].&amp;[0182718 - DEI 2019 Rate Case]"/>
        <member name="[CB - Account].[Account CB - Description].&amp;[0184011 - Misc Clear-Freight]"/>
        <member name="[CB - Account].[Account CB - Description].&amp;[0184017 - Misc Clear-Payroll]"/>
        <member name="[CB - Account].[Account CB - Description].&amp;[0184020 - Misc Clear-Amex-Mm]"/>
        <member name="[CB - Account].[Account CB - Description].&amp;[0184201 - Indirect Overheads]"/>
        <member name="[CB - Account].[Account CB - Description].&amp;[0186001 - Unfunded Dsit-Gaap]"/>
        <member name="[CB - Account].[Account CB - Description].&amp;[0186177 - Reg asset - Leases]"/>
        <member name="[CB - Account].[Account CB - Description].&amp;[0186310 - Bond Issue Expense]"/>
        <member name="[CB - Account].[Account CB - Description].&amp;[0186360 - Note Issue Expense]"/>
        <member name="[CB - Account].[Account CB - Description].&amp;[0186490 - DEFERRED FUEL COST]"/>
        <member name="[CB - Account].[Account CB - Description].&amp;[0186959 - Ohio SSO / MRO Exp]"/>
        <member name="[CB - Account].[Account CB - Description].&amp;[0190155 - Deferred Tax - NOL]"/>
        <member name="[CB - Account].[Account CB - Description].&amp;[0207002 - Add'l PIC - EI Acq]"/>
        <member name="[CB - Account].[Account CB - Description].&amp;[0207005 - Add'l PIC - Retail]"/>
        <member name="[CB - Account].[Account CB - Description].&amp;[0207006 - Add'l PIC - Irvine]"/>
        <member name="[CB - Account].[Account CB - Description].&amp;[0218002 - Partner's Earnings]"/>
        <member name="[CB - Account].[Account CB - Description].&amp;[0218013 - Non-Ownrship-Shell]"/>
        <member name="[CB - Account].[Account CB - Description].&amp;[0219001 - OTHER COMPR INCOME]"/>
        <member name="[CB - Account].[Account CB - Description].&amp;[0219051 - OCI-Fwd Start Swap]"/>
        <member name="[CB - Account].[Account CB - Description].&amp;[0221030 - Maxes Due 12/03/12]"/>
        <member name="[CB - Account].[Account CB - Description].&amp;[0221060 - 7.5% Bond Due 2025]"/>
        <member name="[CB - Account].[Account CB - Description].&amp;[0221460 - Misc Clearing Acct]"/>
        <member name="[CB - Account].[Account CB - Description].&amp;[0224014 - Ltd-Credit-Overrun]"/>
        <member name="[CB - Account].[Account CB - Description].&amp;[0224475 - PNG 2017 Term Loan]"/>
        <member name="[CB - Account].[Account CB - Description].&amp;[0226003 - Unamort Disc-7.38%]"/>
        <member name="[CB - Account].[Account CB - Description].&amp;[0226030 - Maxes Due 12/03/12]"/>
        <member name="[CB - Account].[Account CB - Description].&amp;[0228454 - Reserve - Asbestos]"/>
        <member name="[CB - Account].[Account CB - Description].&amp;[0232014 - RPT Other Accruals]"/>
        <member name="[CB - Account].[Account CB - Description].&amp;[0232019 - T&amp;E Card Liability]"/>
        <member name="[CB - Account].[Account CB - Description].&amp;[0232022 - AP- Electric Power]"/>
        <member name="[CB - Account].[Account CB - Description].&amp;[0232096 - RPT AP Trade - COP]"/>
        <member name="[CB - Account].[Account CB - Description].&amp;[0232126 - Accrued Audit Fees]"/>
        <member name="[CB - Account].[Account CB - Description].&amp;[0232129 - SC PSC Reg Fee Pay]"/>
        <member name="[CB - Account].[Account CB - Description].&amp;[0232231 - AP Revenue Control]"/>
        <member name="[CB - Account].[Account CB - Description].&amp;[0232370 - Outstanding Drafts]"/>
        <member name="[CB - Account].[Account CB - Description].&amp;[0232610 - Nc Use Tax Payable]"/>
        <member name="[CB - Account].[Account CB - Description].&amp;[0232620 - Sc Use Tax Payable]"/>
        <member name="[CB - Account].[Account CB - Description].&amp;[0232990 - Nc Vehicle Use Tax]"/>
        <member name="[CB - Account].[Account CB - Description].&amp;[0232996 - Capital - Accruals]"/>
        <member name="[CB - Account].[Account CB - Description].&amp;[0232999 - A/P BPM - Estimate]"/>
        <member name="[CB - Account].[Account CB - Description].&amp;[0234070 - I/C A/P with 10276]"/>
        <member name="[CB - Account].[Account CB - Description].&amp;[0236890 - Excise Tax Payable]"/>
        <member name="[CB - Account].[Account CB - Description].&amp;[0237270 - Int. Payable TruPS]"/>
        <member name="[CB - Account].[Account CB - Description].&amp;[0237418 - Other Current Liab]"/>
        <member name="[CB - Account].[Account CB - Description].&amp;[0238000 - Dividends Declared]"/>
        <member name="[CB - Account].[Account CB - Description].&amp;[0241404 - Tax-Gross Receipts]"/>
        <member name="[CB - Account].[Account CB - Description].&amp;[0241800 - UTILITY TAX-COUNTY]"/>
        <member name="[CB - Account].[Account CB - Description].&amp;[0242009 - OFO Penalty Refund]"/>
        <member name="[CB - Account].[Account CB - Description].&amp;[0242490 - Vacation Carryover]"/>
        <member name="[CB - Account].[Account CB - Description].&amp;[0244003 - Deriv Liab S-T I/C]"/>
        <member name="[CB - Account].[Account CB - Description].&amp;[0244004 - Deriv Liab L-T I/C]"/>
        <member name="[CB - Account].[Account CB - Description].&amp;[0253016 - Unclaimed Property]"/>
        <member name="[CB - Account].[Account CB - Description].&amp;[0253115 - AHFS NCLIAB DEF CR]"/>
        <member name="[CB - Account].[Account CB - Description].&amp;[0253116 - Loss Reserves - LT]"/>
        <member name="[CB - Account].[Account CB - Description].&amp;[0253635 - EXEC CASH BAL PLAN]"/>
        <member name="[CB - Account].[Account CB - Description].&amp;[0253810 - Prepaid Rent - NPL]"/>
        <member name="[CB - Account].[Account CB - Description].&amp;[0253870 - DOE Stimulus Funds]"/>
        <member name="[CB - Account].[Account CB - Description].&amp;[0253992 - Smart Grid reserve]"/>
        <member name="[CB - Account].[Account CB - Description].&amp;[0254313 - Deferred Fuel - PY]"/>
        <member name="[CB - Account].[Account CB - Description].&amp;[0254410 - ST SO2 EA Proceeds]"/>
        <member name="[CB - Account].[Account CB - Description].&amp;[0271000 - NARUC CIAC TN 2017]"/>
        <member name="[CB - Account].[Account CB - Description].&amp;[0283003 - Accum DSIT-Unitary]"/>
        <member name="[CB - Account].[Account CB - Description].&amp;[0340000 - Land &amp; Land Rights]"/>
        <member name="[CB - Account].[Account CB - Description].&amp;[0360200 - Rights Of Way-Dist]"/>
        <member name="[CB - Account].[Account CB - Description].&amp;[0391002 - Furniture/Fixtures]"/>
        <member name="[CB - Account].[Account CB - Description].&amp;[0395250 - Power Line Carrier]"/>
        <member name="[CB - Account].[Account CB - Description].&amp;[0403022 - Transmission Mains]"/>
        <member name="[CB - Account].[Account CB - Description].&amp;[0403025 - Computer Equipment]"/>
        <member name="[CB - Account].[Account CB - Description].&amp;[0403040 - HARRIS DSLW-SC IND]"/>
        <member name="[CB - Account].[Account CB - Description].&amp;[0403041 - HARRIS DSLW-WH IND]"/>
        <member name="[CB - Account].[Account CB - Description].&amp;[0403048 - HARRIS DSLW-WH DIR]"/>
        <member name="[CB - Account].[Account CB - Description].&amp;[0407115 - Meter Amortization]"/>
        <member name="[CB - Account].[Account CB - Description].&amp;[0407320 - I &amp; D Amortization]"/>
        <member name="[CB - Account].[Account CB - Description].&amp;[0407349 - Dan River amort-NC]"/>
        <member name="[CB - Account].[Account CB - Description].&amp;[0407351 - REPS Rider NC Whse]"/>
        <member name="[CB - Account].[Account CB - Description].&amp;[0407355 - DSM Deferral - Gas]"/>
        <member name="[CB - Account].[Account CB - Description].&amp;[0407362 - Dan River amort-SC]"/>
        <member name="[CB - Account].[Account CB - Description].&amp;[0407363 - Dan River amort-WS]"/>
        <member name="[CB - Account].[Account CB - Description].&amp;[0407377 - Deferred NCDT Fund]"/>
        <member name="[CB - Account].[Account CB - Description].&amp;[0407401 - Regulatory Credits]"/>
        <member name="[CB - Account].[Account CB - Description].&amp;[0407439 - Def Depr East Bend]"/>
        <member name="[CB - Account].[Account CB - Description].&amp;[0408153 - Employer Local Tax]"/>
        <member name="[CB - Account].[Account CB - Description].&amp;[0408860 - BudAdj-General Tax]"/>
        <member name="[CB - Account].[Account CB - Description].&amp;[0409203 - Foreign Income Tax]"/>
        <member name="[CB - Account].[Account CB - Description].&amp;[0409206 - Foreign Income Tax]"/>
        <member name="[CB - Account].[Account CB - Description].&amp;[0409310 - State Income Taxes]"/>
        <member name="[CB - Account].[Account CB - Description].&amp;[0410220 - Deferred Tax Ncemc]"/>
        <member name="[CB - Account].[Account CB - Description].&amp;[0411822 - SO2 Sales Proceeds]"/>
        <member name="[CB - Account].[Account CB - Description].&amp;[0411832 - NOx Sales Proceeds]"/>
        <member name="[CB - Account].[Account CB - Description].&amp;[0415100 - Other Misc Gas Rev]"/>
        <member name="[CB - Account].[Account CB - Description].&amp;[0415510 - Capability Revenue]"/>
        <member name="[CB - Account].[Account CB - Description].&amp;[0416040 - Duke Profs Charges]"/>
        <member name="[CB - Account].[Account CB - Description].&amp;[0417020 - Duke Merchandising]"/>
        <member name="[CB - Account].[Account CB - Description].&amp;[0417070 - De&amp;S Resources Inc]"/>
        <member name="[CB - Account].[Account CB - Description].&amp;[0417103 - Losses - all other]"/>
        <member name="[CB - Account].[Account CB - Description].&amp;[0417112 - Coal Orig COGS FPP]"/>
        <member name="[CB - Account].[Account CB - Description].&amp;[0417230 - Crescent Resources]"/>
        <member name="[CB - Account].[Account CB - Description].&amp;[0417550 - Misc Operating Fee]"/>
        <member name="[CB - Account].[Account CB - Description].&amp;[0417620 - Expense - MOX Fuel]"/>
        <member name="[CB - Account].[Account CB - Description].&amp;[0418151 - Quips Trust Equity]"/>
        <member name="[CB - Account].[Account CB - Description].&amp;[0426201 - COLI LOAN INTEREST]"/>
        <member name="[CB - Account].[Account CB - Description].&amp;[0426570 - Mgmt &amp; Royalty Fee]"/>
        <member name="[CB - Account].[Account CB - Description].&amp;[0427007 - Int Ltd-Note-7.25%]"/>
        <member name="[CB - Account].[Account CB - Description].&amp;[0430891 - IC Int Expense VIE]"/>
        <member name="[CB - Account].[Account CB - Description].&amp;[0438001 - Dummy Acct for Y/E]"/>
        <member name="[CB - Account].[Account CB - Description].&amp;[0440020 - Fuel Revenues-EBIT]"/>
        <member name="[CB - Account].[Account CB - Description].&amp;[0442200 - Industrial Service]"/>
        <member name="[CB - Account].[Account CB - Description].&amp;[0447153 - Mitigation Revenue]"/>
        <member name="[CB - Account].[Account CB - Description].&amp;[0447185 - PPA Energy Revenue]"/>
        <member name="[CB - Account].[Account CB - Description].&amp;[0447701 - Power Sales - East]"/>
        <member name="[CB - Account].[Account CB - Description].&amp;[0447702 - Power Sales - West]"/>
        <member name="[CB - Account].[Account CB - Description].&amp;[0449300 - BudAdj-Volumes Rev]"/>
        <member name="[CB - Account].[Account CB - Description].&amp;[0449303 - BudAdj-OH SG Rider]"/>
        <member name="[CB - Account].[Account CB - Description].&amp;[0454720 - Metering - Network]"/>
        <member name="[CB - Account].[Account CB - Description].&amp;[0456302 - By-Product Revenue]"/>
        <member name="[CB - Account].[Account CB - Description].&amp;[0457103 - SC Dir Op Rev Ofst]"/>
        <member name="[CB - Account].[Account CB - Description].&amp;[0457104 - SC Direct PT Offst]"/>
        <member name="[CB - Account].[Account CB - Description].&amp;[0457801 - SC Indr G/L Offset]"/>
        <member name="[CB - Account].[Account CB - Description].&amp;[0466000 - Commodity Purchase]"/>
        <member name="[CB - Account].[Account CB - Description].&amp;[0481202 - Sales of Gas - CNG]"/>
        <member name="[CB - Account].[Account CB - Description].&amp;[0483101 - GAS SALES ESTIMATE]"/>
        <member name="[CB - Account].[Account CB - Description].&amp;[0758000 - Gas Well Royalties]"/>
        <member name="[CB - Account].[Account CB - Description].&amp;[0801006 - Hedging (Gain)Loss]"/>
        <member name="[CB - Account].[Account CB - Description].&amp;[0801010 - Gas Purchase TETCO]"/>
        <member name="[CB - Account].[Account CB - Description].&amp;[0802100 - GAS TRANSPORTATION]"/>
        <member name="[CB - Account].[Account CB - Description].&amp;[0806007 - Suspense Imbalance]"/>
        <member name="[CB - Account].[Account CB - Description].&amp;[0812002 - Gas Used-Transport]"/>
        <member name="[CB - Account].[Account CB - Description].&amp;[0823000 - Storage-Gas Losses]"/>
        <member name="[CB - Account].[Account CB - Description].&amp;[0824000 - Other Expenses-STG]"/>
        <member name="[CB - Account].[Account CB - Description].&amp;[0830300 - Heavy Const. Equip]"/>
        <member name="[CB - Account].[Account CB - Description].&amp;[0830370 - Misc Non-Hwy Equip]"/>
        <member name=""/>
        <member name="[CB - Account].[Account CB - Description].&amp;[0906060 - Cust Acct P/R Accr]"/>
        <member name=""/>
        <member name="[CB - Account].[Account CB - Description].&amp;[0924001 - PROPERTY INSURANCE]"/>
        <member name="[CB - Account].[Account CB - Description].&amp;[0924100 - Admin-EH&amp;S Expense]"/>
        <member name="[CB - Account].[Account CB - Description].&amp;[0924940 - Property Insurance]"/>
        <member name="[CB - Account].[Account CB - Description].&amp;[0924950 - Property Insurance]"/>
        <member name=""/>
        <member name="[CB - Account].[Account CB - Description].&amp;[0925940 - Injuries &amp; Damages]"/>
        <member name="[CB - Account].[Account CB - Description].&amp;[0925950 - Injuries &amp; Damages]"/>
        <member name="[CB - Account].[Account CB - Description].&amp;[0928024 - Parking Supplement]"/>
        <member name="[CB - Account].[Account CB - Description].&amp;[0928034 - Recruiting E Other]"/>
        <member name="[CB - Account].[Account CB - Description].&amp;[0928035 - Relocation Expense]"/>
        <member name="[CB - Account].[Account CB - Description].&amp;[0928045 - Temporary Services]"/>
        <member name="[CB - Account].[Account CB - Description].&amp;[0931100 - I/C OPER. RENT EXP]"/>
        <member name="[CB - Account].[Account CB - Description].&amp;[0999004 - McKinney Bldg SQFT]"/>
        <member name="[CB - Account].[Account CB - Description].&amp;[1460236 - A/R Interest w/GAD]"/>
        <member name="[CB - Account].[Account CB - Description].&amp;[1803120 - Medium Duty Trucks]"/>
        <member name="[CB - Account].[Account CB - Description].&amp;[2343100 - Transmission Mains]"/>
        <member name="[CB - Account].[Account CB - Description].&amp;[2343200 - Distribution Mains]"/>
        <member name="[CB - Account].[Account CB - Description].&amp;[DF00400 - Donor Advised Fund]"/>
        <member name="[CB - Account].[Account CB - Description].&amp;[IC57510 - Cons LPG Purchases]"/>
        <member name="[CB - Account].[Account CB - Description].&amp;[SBUSEXP - BUSINESS EXPANSION]"/>
        <member name="[CB - Account].[Account CB - Description].&amp;[0001015 - Reserves Short Term]"/>
        <member name="[CB - Account].[Account CB - Description].&amp;[0001024 - Mobile Phone-Direct]"/>
        <member name="[CB - Account].[Account CB - Description].&amp;[0001045 - CORP ALLOCATION-DSI]"/>
        <member name="[CB - Account].[Account CB - Description].&amp;[0101315 - ARO Asset- Coal Ash]"/>
        <member name="[CB - Account].[Account CB - Description].&amp;[0102200 - Electric Plant Sold]"/>
        <member name="[CB - Account].[Account CB - Description].&amp;[0106014 - Intangibles General]"/>
        <member name="[CB - Account].[Account CB - Description].&amp;[0108002 - Dd&amp;A-Transm-Onshore]"/>
        <member name="[CB - Account].[Account CB - Description].&amp;[0108306 - NON-RAD DECOM-W COR]"/>
        <member name="[CB - Account].[Account CB - Description].&amp;[0108307 - NON-RAD DECOM-R COR]"/>
        <member name="[CB - Account].[Account CB - Description].&amp;[0108600 - SCHM Retirement Wip]"/>
        <member name="[CB - Account].[Account CB - Description].&amp;[0108741 - Acc DEPR-WH RT 9/88]"/>
        <member name="[CB - Account].[Account CB - Description].&amp;[0108743 - Acc DEPR-WH RT Diff]"/>
        <member name="[CB - Account].[Account CB - Description].&amp;[0108744 - Acc DEPR-SC RT Diff]"/>
        <member name="[CB - Account].[Account CB - Description].&amp;[0114011 - Pur Acctng-Reserves]"/>
        <member name="[CB - Account].[Account CB - Description].&amp;[0114022 - Pur Acctg-Inventory]"/>
        <member name="[CB - Account].[Account CB - Description].&amp;[0118200 - Other Utility Plant]"/>
        <member name="[CB - Account].[Account CB - Description].&amp;[0121420 - Merch. Misc. Equip.]"/>
        <member name="[CB - Account].[Account CB - Description].&amp;[0121870 - Saw Timber-Hardwood]"/>
        <member name="[CB - Account].[Account CB - Description].&amp;[0123043 - IIUS-Cin Rec Co LLC]"/>
        <member name="[CB - Account].[Account CB - Description].&amp;[0123062 - IIUS-CoolCo LLC 51%]"/>
        <member name="[CB - Account].[Account CB - Description].&amp;[0123172 - Invst-Lascom Intang]"/>
        <member name="[CB - Account].[Account CB - Description].&amp;[0123193 - Advances I/C Contra]"/>
        <member name="[CB - Account].[Account CB - Description].&amp;[0123250 - ICNetting - Advance]"/>
        <member name="[CB - Account].[Account CB - Description].&amp;[0124120 - KINETIC VENTURES VI]"/>
        <member name="[CB - Account].[Account CB - Description].&amp;[0124202 - Invest - Cintrifuse]"/>
        <member name="[CB - Account].[Account CB - Description].&amp;[0124407 - Invst-Electric City]"/>
        <member name="[CB - Account].[Account CB - Description].&amp;[0129705 - A/Depr - Lhld Imprv]"/>
        <member name="[CB - Account].[Account CB - Description].&amp;[0131000 - Cash-Chase-Receipts]"/>
        <member name="[CB - Account].[Account CB - Description].&amp;[0131002 - Cash-Texas Commerce]"/>
        <member name="[CB - Account].[Account CB - Description].&amp;[0131003 - Cash-Bank Of Boston]"/>
        <member name="[CB - Account].[Account CB - Description].&amp;[0131031 - Cash Wells 0174 DEP]"/>
        <member name="[CB - Account].[Account CB - Description].&amp;[0131032 - Cash Wells 1182 DEF]"/>
        <member name="[CB - Account].[Account CB - Description].&amp;[0131033 - Cash Wells 1190 PGN]"/>
        <member name="[CB - Account].[Account CB - Description].&amp;[0131133 - Cash JPM Chase 9815]"/>
        <member name="[CB - Account].[Account CB - Description].&amp;[0131134 - Cash JPM Chase 7073]"/>
        <member name="[CB - Account].[Account CB - Description].&amp;[0131151 - Cash JPM Chase 1276]"/>
        <member name="[CB - Account].[Account CB - Description].&amp;[0131153 - Cash JPM Chase 9823]"/>
        <member name="[CB - Account].[Account CB - Description].&amp;[0131159 - Cash JPM Chase 9831]"/>
        <member name="[CB - Account].[Account CB - Description].&amp;[0131160 - Cash JPM Chase 7099]"/>
        <member name="[CB - Account].[Account CB - Description].&amp;[0131210 - CURR ASSET HFS CASH]"/>
        <member name="[CB - Account].[Account CB - Description].&amp;[0131216 - Cash Wells 7792 PEF]"/>
        <member name="[CB - Account].[Account CB - Description].&amp;[0131217 - Cash Wells 1924 PEF]"/>
        <member name="[CB - Account].[Account CB - Description].&amp;[0131218 - Cash Wells 5602 PEF]"/>
        <member name="[CB - Account].[Account CB - Description].&amp;[0131219 - Cash Wells 2434 PEF]"/>
        <member name="[CB - Account].[Account CB - Description].&amp;[0131220 - Cash Wells 2450 PEF]"/>
        <member name="[CB - Account].[Account CB - Description].&amp;[0131221 - Cash Wells 6437 PEC]"/>
        <member name="[CB - Account].[Account CB - Description].&amp;[0131222 - Cash Wells 9761 PGN]"/>
        <member name="[CB - Account].[Account CB - Description].&amp;[0131223 - Cash Wells 4753 PEC]"/>
        <member name="[CB - Account].[Account CB - Description].&amp;[0131225 - Cash Wells 7601 PEC]"/>
        <member name="[CB - Account].[Account CB - Description].&amp;[0131227 - Cash Wells 0020 PEC]"/>
        <member name="[CB - Account].[Account CB - Description].&amp;[0131228 - Cash Wells 8238 PEF]"/>
        <member name="[CB - Account].[Account CB - Description].&amp;[0131234 - Cash Wells 4827 PEC]"/>
        <member name="[CB - Account].[Account CB - Description].&amp;[0131245 - Cash WELLS 9479 PNG]"/>
        <member name="[CB - Account].[Account CB - Description].&amp;[0131247 - Cash WELLS 2258 PNG]"/>
        <member name="[CB - Account].[Account CB - Description].&amp;[0131252 - BNS - DE MKTG POWER]"/>
        <member name="[CB - Account].[Account CB - Description].&amp;[0131355 - Cash-Wachovia-MARBS]"/>
        <member name="[CB - Account].[Account CB - Description].&amp;[0131358 - Wells 2000057639545]"/>
        <member name="[CB - Account].[Account CB - Description].&amp;[0131374 - Cash- Wachovia-DERF]"/>
        <member name="[CB - Account].[Account CB - Description].&amp;[0131716 - Cash-Wach Work Comp]"/>
        <member name="[CB - Account].[Account CB - Description].&amp;[0131728 - TCB Lockbox GPM Gas]"/>
        <member name="[CB - Account].[Account CB - Description].&amp;[0131765 - Cash BOA 3751293192]"/>
        <member name="[CB - Account].[Account CB - Description].&amp;[0131780 - PEOPLESOFT PAYABLES]"/>
        <member name="[CB - Account].[Account CB - Description].&amp;[0131813 - Cash-DCP Securities]"/>
        <member name="[CB - Account].[Account CB - Description].&amp;[0131860 - DCP-Chase-Wire 3698]"/>
        <member name="[CB - Account].[Account CB - Description].&amp;[0131865 - GSR Hldg, Inc 69101]"/>
        <member name="[CB - Account].[Account CB - Description].&amp;[0135300 - Wk Funds-Nsf Checks]"/>
        <member name="[CB - Account].[Account CB - Description].&amp;[0142010 - Accounts Receivable]"/>
        <member name="[CB - Account].[Account CB - Description].&amp;[0142210 - Acct Rec - D/FD EPP]"/>
        <member name="[CB - Account].[Account CB - Description].&amp;[0142960 - AR Trade Off System]"/>
        <member name="[CB - Account].[Account CB - Description].&amp;[0142984 - Def Rev Rec - Crane]"/>
        <member name="[CB - Account].[Account CB - Description].&amp;[0142989 - Def Rev Rec - TDSIC]"/>
        <member name="[CB - Account].[Account CB - Description].&amp;[0143011 - A/R-Other-Gen Acctg]"/>
        <member name="[CB - Account].[Account CB - Description].&amp;[0143271 - Misc Accts Rec Fuel]"/>
        <member name="[CB - Account].[Account CB - Description].&amp;[0143285 - A/R Group Insurance]"/>
        <member name="[CB - Account].[Account CB - Description].&amp;[0143350 - Mar Billed-Suspense]"/>
        <member name="[CB - Account].[Account CB - Description].&amp;[0143421 - A/R - Gibson 5 WVPA]"/>
        <member name="[CB - Account].[Account CB - Description].&amp;[0143431 - A/R - Gibson 5 IMPA]"/>
        <member name="[CB - Account].[Account CB - Description].&amp;[0143450 - Interest Rate Swaps]"/>
        <member name="[CB - Account].[Account CB - Description].&amp;[0143651 - A/R-DPL CD/CCDcapex]"/>
        <member name="[CB - Account].[Account CB - Description].&amp;[0143660 - A/R-CSP CD/CCDcapex]"/>
        <member name="[CB - Account].[Account CB - Description].&amp;[0143780 - Accrued PMPA Rec IA]"/>
        <member name="[CB - Account].[Account CB - Description].&amp;[0144130 - CURR ASSET HFS AFDA]"/>
        <member name="[CB - Account].[Account CB - Description].&amp;[0146986 - Due From Affiliates]"/>
        <member name="[CB - Account].[Account CB - Description].&amp;[0146990 - A/R Prop/BI Interco]"/>
        <member name="[CB - Account].[Account CB - Description].&amp;[0151260 - Test Wood Inventory]"/>
        <member name="[CB - Account].[Account CB - Description].&amp;[0154050 - M&amp;S GIB5 (scrubber)]"/>
        <member name="[CB - Account].[Account CB - Description].&amp;[0154105 - M&amp;S Waste Pollution]"/>
        <member name="[CB - Account].[Account CB - Description].&amp;[0154200 - LIMESTONE INVENTORY]"/>
        <member name="[CB - Account].[Account CB - Description].&amp;[0154501 - Part Share M&amp;S IP11]"/>
        <member name="[CB - Account].[Account CB - Description].&amp;[0158150 - SO2 Current Vintage]"/>
        <member name="[CB - Account].[Account CB - Description].&amp;[0162002 - ST UNREALIZED GAINS]"/>
        <member name="[CB - Account].[Account CB - Description].&amp;[0163180 - Freight And Express]"/>
        <member name="[CB - Account].[Account CB - Description].&amp;[0165015 - IBM Monthly Advance]"/>
        <member name="[CB - Account].[Account CB - Description].&amp;[0165021 - Prepayments (sch M)]"/>
        <member name="[CB - Account].[Account CB - Description].&amp;[0165100 - Unexpired Insurance]"/>
        <member name="[CB - Account].[Account CB - Description].&amp;[0165512 - Prepaid Commissions]"/>
        <member name="[CB - Account].[Account CB - Description].&amp;[0171102 - Int Rec Related Pty]"/>
        <member name="[CB - Account].[Account CB - Description].&amp;[0173105 - FENB DS - Long Term]"/>
        <member name="[CB - Account].[Account CB - Description].&amp;[0174015 - Customer Collateral]"/>
        <member name="[CB - Account].[Account CB - Description].&amp;[0181028 - Global 8% 10/1/2019]"/>
        <member name="[CB - Account].[Account CB - Description].&amp;[0181031 - Notes 5.5% 3/1/2004]"/>
        <member name="[CB - Account].[Account CB - Description].&amp;[0181048 - DE KY Pvt Placement]"/>
        <member name="[CB - Account].[Account CB - Description].&amp;[0181066 - DE KY Pvt Placement]"/>
        <member name="[CB - Account].[Account CB - Description].&amp;[0181870 - DDE IDFA 50M 2009A5]"/>
        <member name="[CB - Account].[Account CB - Description].&amp;[0182212 - Lee Fossil - Retail]"/>
        <member name="[CB - Account].[Account CB - Description].&amp;[0182250 - PSI MISO Cost Adder]"/>
        <member name="[CB - Account].[Account CB - Description].&amp;[0182423 - Wayne Deferred Cost]"/>
        <member name="[CB - Account].[Account CB - Description].&amp;[0182490 - DEP SC COR Giveback]"/>
        <member name="[CB - Account].[Account CB - Description].&amp;[0182916 - PISCC - CRANE SOLAR]"/>
        <member name="[CB - Account].[Account CB - Description].&amp;[0182920 - PISCC - MARKLAND EQ]"/>
        <member name="[CB - Account].[Account CB - Description].&amp;[0182924 - PISCC Markland 100%]"/>
        <member name="[CB - Account].[Account CB - Description].&amp;[0186180 - COR Settlement - SC]"/>
        <member name="[CB - Account].[Account CB - Description].&amp;[0186181 - COR Settlement - NC]"/>
        <member name="[CB - Account].[Account CB - Description].&amp;[0186201 - Def Project/Acq Exp]"/>
        <member name="[CB - Account].[Account CB - Description].&amp;[0186283 - Hedge Asset Pre-Tax]"/>
        <member name="[CB - Account].[Account CB - Description].&amp;[0186603 - Reg Asset - FAS 106]"/>
        <member name="[CB - Account].[Account CB - Description].&amp;[0189002 - Unamrt-Deb-13% 2009]"/>
        <member name="[CB - Account].[Account CB - Description].&amp;[0189006 - Unamrt-Deb-10% 2011]"/>
        <member name="[CB - Account].[Account CB - Description].&amp;[0195002 - Goodwill - Tech Acq]"/>
        <member name="[CB - Account].[Account CB - Description].&amp;[0196010 - Amortization Engage]"/>
        <member name="[CB - Account].[Account CB - Description].&amp;[0201000 - Common Stock Issued]"/>
        <member name="[CB - Account].[Account CB - Description].&amp;[0210001 - Gain-Reacq Capt Stk]"/>
        <member name="[CB - Account].[Account CB - Description].&amp;[0216106 - Ret Earn - Dividend]"/>
        <member name="[CB - Account].[Account CB - Description].&amp;[0219038 - OCI-Actuarial GL NQ]"/>
        <member name="[CB - Account].[Account CB - Description].&amp;[0221014 - LTD-Cap Ex Facility]"/>
        <member name="[CB - Account].[Account CB - Description].&amp;[0223305 - Advance Hayes - NPL]"/>
        <member name="[CB - Account].[Account CB - Description].&amp;[0223315 - Hays - Curr Portion]"/>
        <member name="[CB - Account].[Account CB - Description].&amp;[0224115 - AHFS NCLIAB LT DEBT]"/>
        <member name="[CB - Account].[Account CB - Description].&amp;[0224500 - CURRENT PORTION LTD]"/>
        <member name="[CB - Account].[Account CB - Description].&amp;[0224696 - Other Longterm Liab]"/>
        <member name="[CB - Account].[Account CB - Description].&amp;[0226001 - Unamort Disc 8.625%]"/>
        <member name="[CB - Account].[Account CB - Description].&amp;[0226701 - Quips Bond Discount]"/>
        <member name="[CB - Account].[Account CB - Description].&amp;[0228202 - CLAIM RESERVE - S/T]"/>
        <member name="[CB - Account].[Account CB - Description].&amp;[0228315 - SCHM OPEB (FAS 106)]"/>
        <member name="[CB - Account].[Account CB - Description].&amp;[0228400 - MGP Sites - SC only]"/>
        <member name="[CB - Account].[Account CB - Description].&amp;[0228401 - COAL MINES INS LIAB]"/>
        <member name="[CB - Account].[Account CB - Description].&amp;[0228406 - OTHER DEFERRED COMP]"/>
        <member name="[CB - Account].[Account CB - Description].&amp;[0228407 - PERF SHARE SUB PLAN]"/>
        <member name="[CB - Account].[Account CB - Description].&amp;[0228412 - ENVIRONMENTAL - S/T]"/>
        <member name="[CB - Account].[Account CB - Description].&amp;[0231200 - Notes Payable-Other]"/>
        <member name="[CB - Account].[Account CB - Description].&amp;[0232000 - A/P Vendors Payable]"/>
        <member name="[CB - Account].[Account CB - Description].&amp;[0232007 - Ap-Vacation Accrual]"/>
        <member name="[CB - Account].[Account CB - Description].&amp;[0232064 - Ap-Prch Gas-Transco]"/>
        <member name="[CB - Account].[Account CB - Description].&amp;[0232066 - Ap-Inventory Losses]"/>
        <member name="[CB - Account].[Account CB - Description].&amp;[0232124 - NRC License Fee Pay]"/>
        <member name="[CB - Account].[Account CB - Description].&amp;[0232181 - Natural Gas Payable]"/>
        <member name="[CB - Account].[Account CB - Description].&amp;[0232200 - CBIS Refund Payable]"/>
        <member name="[CB - Account].[Account CB - Description].&amp;[0232230 - Accrued Liabilities]"/>
        <member name="[CB - Account].[Account CB - Description].&amp;[0232590 - F. U. N. B.-Ss Plan]"/>
        <member name="[CB - Account].[Account CB - Description].&amp;[0232901 - A/P Refund Clearing]"/>
        <member name="[CB - Account].[Account CB - Description].&amp;[0234104 - IC Accounts Payable]"/>
        <member name="[CB - Account].[Account CB - Description].&amp;[0235133 - Phy Option Premiums]"/>
        <member name="[CB - Account].[Account CB - Description].&amp;[0236010 - Nc Prop Tax - Water]"/>
        <member name="[CB - Account].[Account CB - Description].&amp;[0236018 - Accrued Sit-Unitary]"/>
        <member name="[CB - Account].[Account CB - Description].&amp;[0236066 - Current Foreign Tax]"/>
        <member name="[CB - Account].[Account CB - Description].&amp;[0236370 - Sc Prop Tax - Water]"/>
        <member name="[CB - Account].[Account CB - Description].&amp;[0236880 - Tonnage Tax Payable]"/>
        <member name="[CB - Account].[Account CB - Description].&amp;[0236997 - LT Receiv Gain Cont]"/>
        <member name="[CB - Account].[Account CB - Description].&amp;[0237002 - Accr Int-8.25% 2004]"/>
        <member name="[CB - Account].[Account CB - Description].&amp;[0237005 - Accr Int-8.625% Deb]"/>
        <member name="[CB - Account].[Account CB - Description].&amp;[0237011 - Int Payable - Notes]"/>
        <member name="[CB - Account].[Account CB - Description].&amp;[0237034 - Accr Int-5.69% 2012]"/>
        <member name="[CB - Account].[Account CB - Description].&amp;[0237035 - Accr Int-5.71% 2012]"/>
        <member name="[CB - Account].[Account CB - Description].&amp;[0241400 - Other Taxes Payable]"/>
        <member name="[CB - Account].[Account CB - Description].&amp;[0242110 - Contract Retentions]"/>
        <member name="[CB - Account].[Account CB - Description].&amp;[0242310 - GREEN POWER PAYABLE]"/>
        <member name="[CB - Account].[Account CB - Description].&amp;[0242398 - CURR&amp;ACCR LIAB MISC]"/>
        <member name="[CB - Account].[Account CB - Description].&amp;[0242401 - Long Term Incentive]"/>
        <member name="[CB - Account].[Account CB - Description].&amp;[0242540 - Escheaments Payable]"/>
        <member name="[CB - Account].[Account CB - Description].&amp;[0242801 - Accrued Commissions]"/>
        <member name="[CB - Account].[Account CB - Description].&amp;[0242805 - Alimony Withholding]"/>
        <member name="[CB - Account].[Account CB - Description].&amp;[0242809 - Garnishment Payable]"/>
        <member name="[CB - Account].[Account CB - Description].&amp;[0242883 - Def Rev Pay - Crane]"/>
        <member name="[CB - Account].[Account CB - Description].&amp;[0242887 - Def Rev Pay - TDSIC]"/>
        <member name="[CB - Account].[Account CB - Description].&amp;[0242920 - Accrued Wages - NPL]"/>
        <member name="[CB - Account].[Account CB - Description].&amp;[0242990 - Incentive Pay - NPL]"/>
        <member name="[CB - Account].[Account CB - Description].&amp;[0242998 - Misc liab - FAS 106]"/>
        <member name="[CB - Account].[Account CB - Description].&amp;[0242999 - Misc liab - FAS 112]"/>
        <member name="[CB - Account].[Account CB - Description].&amp;[0253040 - Deferred Revenue-IC]"/>
        <member name="[CB - Account].[Account CB - Description].&amp;[0253070 - Reserve - MGP Sites]"/>
        <member name="[CB - Account].[Account CB - Description].&amp;[0253125 - LT LIAB RELATED PTY]"/>
        <member name="[CB - Account].[Account CB - Description].&amp;[0253650 - DC Restoration Plan]"/>
        <member name="[CB - Account].[Account CB - Description].&amp;[0253720 - Reserve - Tank Farm]"/>
        <member name="[CB - Account].[Account CB - Description].&amp;[0253800 - Cash Sales-Clearing]"/>
        <member name="[CB - Account].[Account CB - Description].&amp;[0253934 - ST Accrual Reserves]"/>
        <member name="[CB - Account].[Account CB - Description].&amp;[0253935 - LT Accrual Reserves]"/>
        <member name="[CB - Account].[Account CB - Description].&amp;[0253950 - Other Notes Payable]"/>
        <member name="[CB - Account].[Account CB - Description].&amp;[0253991 - Reserves Short Term]"/>
        <member name="[CB - Account].[Account CB - Description].&amp;[0253993 - Reserves Short Term]"/>
        <member name="[CB - Account].[Account CB - Description].&amp;[0254008 - PCB IT CREDIT YR 15]"/>
        <member name="[CB - Account].[Account CB - Description].&amp;[0254315 - Deferred CR3 - NCRC]"/>
        <member name="[CB - Account].[Account CB - Description].&amp;[0255200 - Amortized ITC - NPL]"/>
        <member name="[CB - Account].[Account CB - Description].&amp;[0283004 - Accum Dsit-Oth-Gaap]"/>
        <member name="[CB - Account].[Account CB - Description].&amp;[0283011 - Current Portion-Dit]"/>
        <member name="[CB - Account].[Account CB - Description].&amp;[0283020 - VALUATION ALLOWANCE]"/>
        <member name="[CB - Account].[Account CB - Description].&amp;[0300000 - Contra Fixed Assets]"/>
        <member name="[CB - Account].[Account CB - Description].&amp;[0302200 - FEASIBILITY STUDIES]"/>
        <member name="[CB - Account].[Account CB - Description].&amp;[0344000 - Generators-CT/Other]"/>
        <member name="[CB - Account].[Account CB - Description].&amp;[0402000 - Maintenance Expense]"/>
        <member name="[CB - Account].[Account CB - Description].&amp;[0403049 - HARRIS DSLW- NC IND]"/>
        <member name="[CB - Account].[Account CB - Description].&amp;[0403310 - Depr Transm Plt- NC]"/>
        <member name="[CB - Account].[Account CB - Description].&amp;[0403311 - Depr Transm Plt- SC]"/>
        <member name="[CB - Account].[Account CB - Description].&amp;[0403312 - Depr Transm Plt- WH]"/>
        <member name="[CB - Account].[Account CB - Description].&amp;[0403800 - Decommissioning Exp]"/>
        <member name="[CB - Account].[Account CB - Description].&amp;[0403950 - BudAdj-Depreciation]"/>
        <member name="[CB - Account].[Account CB - Description].&amp;[0404402 - AMORT OF ECCR PLANT]"/>
        <member name="[CB - Account].[Account CB - Description].&amp;[0407333 - SC EDP Depreciation]"/>
        <member name="[CB - Account].[Account CB - Description].&amp;[0407370 - SO2 EA Amortization]"/>
        <member name="[CB - Account].[Account CB - Description].&amp;[0407399 - Amortization - Misc]"/>
        <member name="[CB - Account].[Account CB - Description].&amp;[0407413 - DSM/EE O&amp;M DEFERRAL]"/>
        <member name="[CB - Account].[Account CB - Description].&amp;[0407419 - DSM/EE O&amp;M DEFERRAL]"/>
        <member name="[CB - Account].[Account CB - Description].&amp;[0408820 - Misc Nonutility Tax]"/>
        <member name="[CB - Account].[Account CB - Description].&amp;[0408840 - Miscellaneous Taxes]"/>
        <member name="[CB - Account].[Account CB - Description].&amp;[0408851 - Sales &amp; Use Tax Exp]"/>
        <member name="[CB - Account].[Account CB - Description].&amp;[0408970 - PAYROLL TAX RECLASS]"/>
        <member name="[CB - Account].[Account CB - Description].&amp;[0409250 - Tax Consulting Fees]"/>
        <member name="[CB - Account].[Account CB - Description].&amp;[0410107 - UTP DFIT:Utility:CY]"/>
        <member name="[CB - Account].[Account CB - Description].&amp;[0410108 - UTP DSIT:Utility:CY]"/>
        <member name="[CB - Account].[Account CB - Description].&amp;[0410130 - UTP DFIT:Utility:PY]"/>
        <member name="[CB - Account].[Account CB - Description].&amp;[0410131 - UTP DSIT:Utility:PY]"/>
        <member name="[CB - Account].[Account CB - Description].&amp;[0410202 - PY INCOME TAX AMORT]"/>
        <member name="[CB - Account].[Account CB - Description].&amp;[0411104 - UTP DFIT:Utility:CY]"/>
        <member name="[CB - Account].[Account CB - Description].&amp;[0411105 - UTP DSIT:Utility:CY]"/>
        <member name="[CB - Account].[Account CB - Description].&amp;[0411130 - UTP DFIT:Utility:PY]"/>
        <member name="[CB - Account].[Account CB - Description].&amp;[0411131 - UTP DSIT:Utility:PY]"/>
        <member name="[CB - Account].[Account CB - Description].&amp;[0411810 - Emmission Allowance]"/>
        <member name="[CB - Account].[Account CB - Description].&amp;[0411875 - Annual NOx Proceeds]"/>
        <member name="[CB - Account].[Account CB - Description].&amp;[0416011 - Merch Cost of Goods]"/>
        <member name="[CB - Account].[Account CB - Description].&amp;[0416511 - Derivative Purchase]"/>
        <member name="[CB - Account].[Account CB - Description].&amp;[0416520 - Realized Risk Alloc]"/>
        <member name="[CB - Account].[Account CB - Description].&amp;[0417005 - Non-Utility Revenue]"/>
        <member name="[CB - Account].[Account CB - Description].&amp;[0417109 - Reinsurance Expense]"/>
        <member name="[CB - Account].[Account CB - Description].&amp;[0417140 - De&amp;S Duke Solutions]"/>
        <member name="[CB - Account].[Account CB - Description].&amp;[0417610 - Revenues - MOX Fuel]"/>
        <member name="[CB - Account].[Account CB - Description].&amp;[0418001 - Misc Oth Inc-Rental]"/>
        <member name="[CB - Account].[Account CB - Description].&amp;[0419100 - Afudc Gross Up-Gaap]"/>
        <member name="[CB - Account].[Account CB - Description].&amp;[0419500 - I/C Interest Income]"/>
        <member name="[CB - Account].[Account CB - Description].&amp;[0420001 - Gas Sales Estimates]"/>
        <member name="[CB - Account].[Account CB - Description].&amp;[0421060 - MNI-TIMBER SALES-NC]"/>
        <member name="[CB - Account].[Account CB - Description].&amp;[0426509 - Loss on Sale of A/R]"/>
        <member name="[CB - Account].[Account CB - Description].&amp;[0426535 - Tax:  Losses on AFS]"/>
        <member name="[CB - Account].[Account CB - Description].&amp;[0427001 - Int Ltd-Deb-8% 2002]"/>
        <member name="[CB - Account].[Account CB - Description].&amp;[0427006 - Int Ltd-Deb- 8.625%]"/>
        <member name="[CB - Account].[Account CB - Description].&amp;[0431910 - BudAdj-Interest Exp]"/>
        <member name="[CB - Account].[Account CB - Description].&amp;[0431999 - FX_MTM_INTERCOMPANY]"/>
        <member name="[CB - Account].[Account CB - Description].&amp;[0438100 - Common Stock - Cash]"/>
        <member name="[CB - Account].[Account CB - Description].&amp;[0445095 - OPA Transp Unbilled]"/>
        <member name="[CB - Account].[Account CB - Description].&amp;[0447175 - Spot Energy Revenue]"/>
        <member name="[CB - Account].[Account CB - Description].&amp;[0447625 - Power Tolling Sales]"/>
        <member name="[CB - Account].[Account CB - Description].&amp;[0449111 - Tax reform - Retail]"/>
        <member name="[CB - Account].[Account CB - Description].&amp;[0449115 - Tax Reform - Riders]"/>
        <member name="[CB - Account].[Account CB - Description].&amp;[0449305 - BudAdj-Other Riders]"/>
        <member name="[CB - Account].[Account CB - Description].&amp;[0454005 - Rent - Transmission]"/>
        <member name="[CB - Account].[Account CB - Description].&amp;[0454105 - IC Other Elec Rents]"/>
        <member name="[CB - Account].[Account CB - Description].&amp;[0456103 - Metering  - Network]"/>
        <member name="[CB - Account].[Account CB - Description].&amp;[0456200 - Wheeling Fee - Sepa]"/>
        <member name="[CB - Account].[Account CB - Description].&amp;[0456220 - Wheeling Fee - Cp&amp;L]"/>
        <member name="[CB - Account].[Account CB - Description].&amp;[0456700 - Steam Sales Revenue]"/>
        <member name="[CB - Account].[Account CB - Description].&amp;[0457100 - SC Direct PT Offset]"/>
        <member name="[CB - Account].[Account CB - Description].&amp;[0457101 - SC Direct A&amp;G Offst]"/>
        <member name="[CB - Account].[Account CB - Description].&amp;[0457102 - SC Direct O&amp;M Offst]"/>
        <member name="[CB - Account].[Account CB - Description].&amp;[0466500 - Derivative Purchase]"/>
        <member name="[CB - Account].[Account CB - Description].&amp;[0483004 - Gas Sales Duke Soln]"/>
        <member name="[CB - Account].[Account CB - Description].&amp;[0489040 - OPA Gas Transp Only]"/>
        <member name="[CB - Account].[Account CB - Description].&amp;[0489200 - Transportation Fees]"/>
        <member name="[CB - Account].[Account CB - Description].&amp;[0492003 - PIPELINE DRIP SALES]"/>
        <member name="[CB - Account].[Account CB - Description].&amp;[0495005 - Imbalance Penalties]"/>
        <member name="[CB - Account].[Account CB - Description].&amp;[0495013 - Cashout Revenue-I/C]"/>
        <member name="[CB - Account].[Account CB - Description].&amp;[0495015 - LNG STORAGE REVENUE]"/>
        <member name="[CB - Account].[Account CB - Description].&amp;[0759000 - Other Expenses-Prod]"/>
        <member name="[CB - Account].[Account CB - Description].&amp;[0800000 - Purchase Gas - East]"/>
        <member name="[CB - Account].[Account CB - Description].&amp;[0800041 - RPT Purchases - COP]"/>
        <member name=""/>
        <member name="[CB - Account].[Account CB - Description].&amp;[0801005 - OBO Operating Costs]"/>
        <member name="[CB - Account].[Account CB - Description].&amp;[0805000 - Other Gas Purchases]"/>
        <member name="[CB - Account].[Account CB - Description].&amp;[0824100 - I/C STORAGE EXPENSE]"/>
        <member name=""/>
        <member name=""/>
        <member name="[CB - Account].[Account CB - Description].&amp;[0916000 - Misc Sales Expenses]"/>
        <member name=""/>
        <member name=""/>
        <member name="[CB - Account].[Account CB - Description].&amp;[0926610 - Empl Ben Trans-Oper]"/>
        <member name="[CB - Account].[Account CB - Description].&amp;[0928003 - Advertising - Sales]"/>
        <member name="[CB - Account].[Account CB - Description].&amp;[0928037 - Commissions Expense]"/>
        <member name="[CB - Account].[Account CB - Description].&amp;[0928940 - Regulatory Expenses]"/>
        <member name="[CB - Account].[Account CB - Description].&amp;[0928950 - Regulatory Expenses]"/>
        <member name="[CB - Account].[Account CB - Description].&amp;[0929006 - Facility Allocation]"/>
        <member name=""/>
        <member name="[CB - Account].[Account CB - Description].&amp;[0930891 - IC Misc Gen Exp VIE]"/>
        <member name="[CB - Account].[Account CB - Description].&amp;[2347000 - Meter Installations]"/>
        <member name="[CB - Account].[Account CB - Description].&amp;[4150000 - Contra TM Gas Sales]"/>
        <member name="[CB - Account].[Account CB - Description].&amp;[4700000 - Contra Liquid Sales]"/>
        <member name="[CB - Account].[Account CB - Description].&amp;[IC44001 - IC Storage Revenues]"/>
        <member name="[CB - Account].[Account CB - Description].&amp;[S019M06 - GWH Sales - Bundled]"/>
        <member name="[CB - Account].[Account CB - Description].&amp;[S019Q06 - GWH Sales - Bundled]"/>
        <member name="[CB - Account].[Account CB - Description].&amp;[0001012 - State Income Payable]"/>
        <member name="[CB - Account].[Account CB - Description].&amp;[0001018 - Construction Revenue]"/>
        <member name="[CB - Account].[Account CB - Description].&amp;[0001038 - Gas Purchases w/DETM]"/>
        <member name="[CB - Account].[Account CB - Description].&amp;[0001043 - Corp Allocation-Duke]"/>
        <member name="[CB - Account].[Account CB - Description].&amp;[0101021 - Gps-Prod &amp; Gathering]"/>
        <member name="[CB - Account].[Account CB - Description].&amp;[0101033 - PP&amp;E HOLDING ACCOUNT]"/>
        <member name="[CB - Account].[Account CB - Description].&amp;[0101770 - EPIS Contra ADC - PC]"/>
        <member name="[CB - Account].[Account CB - Description].&amp;[0106007 - Ccnc-Gathering Plant]"/>
        <member name="[CB - Account].[Account CB - Description].&amp;[0107004 - SCHM CWIP (SOFTWARE)]"/>
        <member name="[CB - Account].[Account CB - Description].&amp;[0107890 - CWIP - No Work Order]"/>
        <member name="[CB - Account].[Account CB - Description].&amp;[0108001 - Accumulated DD&amp;A-Pur]"/>
        <member name="[CB - Account].[Account CB - Description].&amp;[0108026 - Dd&amp;A-Transm-Offshore]"/>
        <member name="[CB - Account].[Account CB - Description].&amp;[0108406 - ACC DEPR HARRIS DSLW]"/>
        <member name="[CB - Account].[Account CB - Description].&amp;[0108555 - Accum Depr Purch Adj]"/>
        <member name="[CB - Account].[Account CB - Description].&amp;[0111005 - Accum Amort-Transmis]"/>
        <member name="[CB - Account].[Account CB - Description].&amp;[0115001 - Pur Acctg-Amort Pp&amp;E]"/>
        <member name="[CB - Account].[Account CB - Description].&amp;[0121000 - Nonutil Prop-General]"/>
        <member name="[CB - Account].[Account CB - Description].&amp;[0122003 - Dd&amp;A-Nonutil-Hydraul]"/>
        <member name="[CB - Account].[Account CB - Description].&amp;[0122004 - Dd&amp;A-Nonutil-Cogener]"/>
        <member name="[CB - Account].[Account CB - Description].&amp;[0123000 - Inv-Sec-Maritimes Lp]"/>
        <member name="[CB - Account].[Account CB - Description].&amp;[0123005 - Inv-Sec-Mont Belvieu]"/>
        <member name="[CB - Account].[Account CB - Description].&amp;[0123007 - Inv-Adv-Mont Belvieu]"/>
        <member name="[CB - Account].[Account CB - Description].&amp;[0123044 - IIUS-CC Fund Trust I]"/>
        <member name="[CB - Account].[Account CB - Description].&amp;[0123400 - Advance with Oakland]"/>
        <member name="[CB - Account].[Account CB - Description].&amp;[0123545 - Investment in JV-VMC]"/>
        <member name="[CB - Account].[Account CB - Description].&amp;[0123567 - ADVANCE W/SOUTHHAVEN]"/>
        <member name="[CB - Account].[Account CB - Description].&amp;[0124113 - INVESTMENT INFLEXION]"/>
        <member name="[CB - Account].[Account CB - Description].&amp;[0124121 - KINETIC VENTURES VII]"/>
        <member name="[CB - Account].[Account CB - Description].&amp;[0124203 - Invest - Cornerstone]"/>
        <member name="[CB - Account].[Account CB - Description].&amp;[0124207 - Invest - Westly Fund]"/>
        <member name="[CB - Account].[Account CB - Description].&amp;[0124341 - Invst-Grantor Trusts]"/>
        <member name="[CB - Account].[Account CB - Description].&amp;[0128501 - H&amp;W Benefits Funding]"/>
        <member name="[CB - Account].[Account CB - Description].&amp;[0128800 - Funds DEC Qual Contr]"/>
        <member name="[CB - Account].[Account CB - Description].&amp;[0128805 - COLI PREPAID PREMIUM]"/>
        <member name="[CB - Account].[Account CB - Description].&amp;[0131167 - Cash Delta1 PNC 6351]"/>
        <member name="[CB - Account].[Account CB - Description].&amp;[0131169 - Cash Shreve PNC 1329]"/>
        <member name="[CB - Account].[Account CB - Description].&amp;[0131171 - Cash Delta2 PNC 2097]"/>
        <member name="[CB - Account].[Account CB - Description].&amp;[0131198 - Cash - DCAM PNC 8226]"/>
        <member name="[CB - Account].[Account CB - Description].&amp;[0131205 - Cash Mellon 0469 PEC]"/>
        <member name="[CB - Account].[Account CB - Description].&amp;[0131206 - Cash Mellon 0442 PEF]"/>
        <member name="[CB - Account].[Account CB - Description].&amp;[0131212 - Cash Mellon 2331 PEC]"/>
        <member name="[CB - Account].[Account CB - Description].&amp;[0131213 - Cash Mellon 2227 PEF]"/>
        <member name="[CB - Account].[Account CB - Description].&amp;[0131309 - Cash-DPCBIS-UCB 5115]"/>
        <member name="[CB - Account].[Account CB - Description].&amp;[0131350 - Cash-Chase-MAPPS-EFT]"/>
        <member name="[CB - Account].[Account CB - Description].&amp;[0131361 - Cash-Wachovia-PosPay]"/>
        <member name="[CB - Account].[Account CB - Description].&amp;[0131364 - Cash-BofA-Div-Shhldr]"/>
        <member name="[CB - Account].[Account CB - Description].&amp;[0131369 - DUKE ENERGY FDN CASH]"/>
        <member name="[CB - Account].[Account CB - Description].&amp;[0131712 - Cash-Chase Risk Mgmt]"/>
        <member name="[CB - Account].[Account CB - Description].&amp;[0131717 - Wstr Gen GPM Pan Gat]"/>
        <member name="[CB - Account].[Account CB - Description].&amp;[0131718 - Wstr Gen GPM Ana Gat]"/>
        <member name="[CB - Account].[Account CB - Description].&amp;[0131720 - Wstr Gen GPM Gas Trd]"/>
        <member name="[CB - Account].[Account CB - Description].&amp;[0131721 - Chase Gen GPM Gas Td]"/>
        <member name="[CB - Account].[Account CB - Description].&amp;[0131726 - Wstr Royalty GPM Gas]"/>
        <member name="[CB - Account].[Account CB - Description].&amp;[0131729 - Chase Gen-DEFS P Gas]"/>
        <member name="[CB - Account].[Account CB - Description].&amp;[0131792 - CASH-MEMBERSOURCE CU]"/>
        <member name="[CB - Account].[Account CB - Description].&amp;[0131799 - Petty Cash - Oakland]"/>
        <member name="[CB - Account].[Account CB - Description].&amp;[0131811 - Cash-Chase-Loan Acct]"/>
        <member name="[CB - Account].[Account CB - Description].&amp;[0131835 - Petty Cash - Fayette]"/>
        <member name="[CB - Account].[Account CB - Description].&amp;[0131850 - CHASE ESCR 103409257]"/>
        <member name="[CB - Account].[Account CB - Description].&amp;[0131859 - Chase Wire XXXXX7773]"/>
        <member name="[CB - Account].[Account CB - Description].&amp;[0134869 - Rst Dep ULHP PCB 06A]"/>
        <member name="[CB - Account].[Account CB - Description].&amp;[0135100 - Wk Funds-Individuals]"/>
        <member name="[CB - Account].[Account CB - Description].&amp;[0141250 - Assets Held For Sale]"/>
        <member name="[CB - Account].[Account CB - Description].&amp;[0141300 - Note Rec Related Pty]"/>
        <member name="[CB - Account].[Account CB - Description].&amp;[0142000 - Ar-Transport Int Rec]"/>
        <member name="[CB - Account].[Account CB - Description].&amp;[0142007 - RPT AR Trade - Other]"/>
        <member name="[CB - Account].[Account CB - Description].&amp;[0142050 - Transmission Billing]"/>
        <member name="[CB - Account].[Account CB - Description].&amp;[0142248 - AR Margin Prudential]"/>
        <member name="[CB - Account].[Account CB - Description].&amp;[0142430 - A/R Wholesale Billed]"/>
        <member name="[CB - Account].[Account CB - Description].&amp;[0142961 - Nantahala Receivable]"/>
        <member name="[CB - Account].[Account CB - Description].&amp;[0143000 - Ar-Oil &amp; Gas Revenue]"/>
        <member name="[CB - Account].[Account CB - Description].&amp;[0143002 - Ar-Reimbursable Wo'S]"/>
        <member name="[CB - Account].[Account CB - Description].&amp;[0143004 - Ar-Other-Plant Acctg]"/>
        <member name="[CB - Account].[Account CB - Description].&amp;[0143016 - Dividends Receivable]"/>
        <member name="[CB - Account].[Account CB - Description].&amp;[0143021 - A/R Byproducts - Ash]"/>
        <member name="[CB - Account].[Account CB - Description].&amp;[0143210 - Opeb 401(H) Payments]"/>
        <member name="[CB - Account].[Account CB - Description].&amp;[0143260 - A/R Pole Attach-JUMS]"/>
        <member name="[CB - Account].[Account CB - Description].&amp;[0143275 - Misc Accts Rec - REC]"/>
        <member name="[CB - Account].[Account CB - Description].&amp;[0143751 - A/R-InterchangPwrCMS]"/>
        <member name="[CB - Account].[Account CB - Description].&amp;[0143891 - IC Other AR Sold VIE]"/>
        <member name="[CB - Account].[Account CB - Description].&amp;[0143927 - Employee Receivables]"/>
        <member name="[CB - Account].[Account CB - Description].&amp;[0145005 - LT INTERCOMPANY NOTE]"/>
        <member name="[CB - Account].[Account CB - Description].&amp;[0146304 - Intraco Rec - Canada]"/>
        <member name="[CB - Account].[Account CB - Description].&amp;[0146978 - Royalty/Mgmt fee rec]"/>
        <member name="[CB - Account].[Account CB - Description].&amp;[0146979 - Royalty/Mgmt Fee pay]"/>
        <member name="[CB - Account].[Account CB - Description].&amp;[0149501 - Interco A/R Estimate]"/>
        <member name="[CB - Account].[Account CB - Description].&amp;[0151125 - Other Fuel Inventory]"/>
        <member name="[CB - Account].[Account CB - Description].&amp;[0151126 - Fuel Stock - Propane]"/>
        <member name="[CB - Account].[Account CB - Description].&amp;[0151170 - Oil Stock In Transit]"/>
        <member name="[CB - Account].[Account CB - Description].&amp;[0153005 - Inventory in Transit]"/>
        <member name="[CB - Account].[Account CB - Description].&amp;[0154001 - Plant M&amp;S-Over/Under]"/>
        <member name="[CB - Account].[Account CB - Description].&amp;[0154150 - Spent Fuel Canisters]"/>
        <member name="[CB - Account].[Account CB - Description].&amp;[0158125 - REC's - Intercompany]"/>
        <member name="[CB - Account].[Account CB - Description].&amp;[0158183 - Seasonal NOx Current]"/>
        <member name="[CB - Account].[Account CB - Description].&amp;[0158250 - Seasonal NOx Current]"/>
        <member name="[CB - Account].[Account CB - Description].&amp;[0165000 - Other Current Assets]"/>
        <member name="[CB - Account].[Account CB - Description].&amp;[0165005 - Deferred reinsurance]"/>
        <member name="[CB - Account].[Account CB - Description].&amp;[0165514 - Prepaid Rent/Deposit]"/>
        <member name="[CB - Account].[Account CB - Description].&amp;[0165601 - Prepaid Tariff&gt; 1 yr]"/>
        <member name="[CB - Account].[Account CB - Description].&amp;[0172001 - Rent Receivable-IMPA]"/>
        <member name="[CB - Account].[Account CB - Description].&amp;[0172002 - Rent Receivable-WVPA]"/>
        <member name="[CB - Account].[Account CB - Description].&amp;[0174023 - Imbalance-System Gas]"/>
        <member name="[CB - Account].[Account CB - Description].&amp;[0174100 - Other Current Assets]"/>
        <member name="[CB - Account].[Account CB - Description].&amp;[0174110 - CURR ASSET HFS OTHER]"/>
        <member name="[CB - Account].[Account CB - Description].&amp;[0181001 - Unamrt Dde-100Mm Med]"/>
        <member name="[CB - Account].[Account CB - Description].&amp;[0181022 - Unamrt Dde-7.30%2010]"/>
        <member name="[CB - Account].[Account CB - Description].&amp;[0181024 - Bond 6.75% 2/15/2032]"/>
        <member name="[CB - Account].[Account CB - Description].&amp;[0181025 - Bond 6.25% 2/15/2013]"/>
        <member name="[CB - Account].[Account CB - Description].&amp;[0181036 - Unamort Debt Expense]"/>
        <member name="[CB - Account].[Account CB - Description].&amp;[0181562 - DEP DDE PERSON 2000B]"/>
        <member name="[CB - Account].[Account CB - Description].&amp;[0182007 - Current Deferred O&amp;M]"/>
        <member name="[CB - Account].[Account CB - Description].&amp;[0182014 - Rate Case Cost TN LT]"/>
        <member name="[CB - Account].[Account CB - Description].&amp;[0182224 - Harris COLA - Retail]"/>
        <member name="[CB - Account].[Account CB - Description].&amp;[0182260 - Def Depr - Wheatland]"/>
        <member name="[CB - Account].[Account CB - Description].&amp;[0182335 - Deferred Levy - NCRC]"/>
        <member name="[CB - Account].[Account CB - Description].&amp;[0182363 - 2008 SmartGrid PISCC]"/>
        <member name="[CB - Account].[Account CB - Description].&amp;[0182365 - Def Depr - Gallagher]"/>
        <member name="[CB - Account].[Account CB - Description].&amp;[0182368 - 2009 SmartGrid PISCC]"/>
        <member name="[CB - Account].[Account CB - Description].&amp;[0182372 - 2010 SmartGrid PISCC]"/>
        <member name="[CB - Account].[Account CB - Description].&amp;[0182378 - 2011 SmartGrid PISCC]"/>
        <member name="[CB - Account].[Account CB - Description].&amp;[0182399 - ARO Regulatory Asset]"/>
        <member name="[CB - Account].[Account CB - Description].&amp;[0182409 - BTR Deferral - Asset]"/>
        <member name="[CB - Account].[Account CB - Description].&amp;[0182420 - Deferred Fuel Retail]"/>
        <member name="[CB - Account].[Account CB - Description].&amp;[0182433 - RATE CASE COST NC LT]"/>
        <member name="[CB - Account].[Account CB - Description].&amp;[0182452 - Rate Case Cost SC LT]"/>
        <member name="[CB - Account].[Account CB - Description].&amp;[0182460 - Deferred Audit Costs]"/>
        <member name="[CB - Account].[Account CB - Description].&amp;[0182481 - NCEMPA NC Short-Term]"/>
        <member name="[CB - Account].[Account CB - Description].&amp;[0182482 - NCEMPA SC Short-Term]"/>
        <member name="[CB - Account].[Account CB - Description].&amp;[0182493 - Def Depr - East Bend]"/>
        <member name="[CB - Account].[Account CB - Description].&amp;[0182495 - SC Non-AMI Meter NBV]"/>
        <member name="[CB - Account].[Account CB - Description].&amp;[0182530 - Post Ret Health Care]"/>
        <member name="[CB - Account].[Account CB - Description].&amp;[0182536 - PPA BUYOUT REG ASSET]"/>
        <member name="[CB - Account].[Account CB - Description].&amp;[0182558 - PISCC Equity Phase 1]"/>
        <member name="[CB - Account].[Account CB - Description].&amp;[0182632 - IGCC 10 Def Expenses]"/>
        <member name="[CB - Account].[Account CB - Description].&amp;[0182651 - TDSIC Carrying Costs]"/>
        <member name="[CB - Account].[Account CB - Description].&amp;[0182701 - 2009 Ice Storm costs]"/>
        <member name="[CB - Account].[Account CB - Description].&amp;[0182912 - PISCC - TDSIC 80% EQ]"/>
        <member name="[CB - Account].[Account CB - Description].&amp;[0182914 - PISCC - TDSIC 20% EQ]"/>
        <member name="[CB - Account].[Account CB - Description].&amp;[0184453 - UNAPPLIED CASH-MARBS]"/>
        <member name="[CB - Account].[Account CB - Description].&amp;[0185000 - Temporary Facilities]"/>
        <member name="[CB - Account].[Account CB - Description].&amp;[0186033 - Deferred Study Costs]"/>
        <member name="[CB - Account].[Account CB - Description].&amp;[0186044 - Deferred Debit-Leidy]"/>
        <member name="[CB - Account].[Account CB - Description].&amp;[0186111 - Cust Connect Def O&amp;M]"/>
        <member name="[CB - Account].[Account CB - Description].&amp;[0186175 - LT Lease Receivables]"/>
        <member name="[CB - Account].[Account CB - Description].&amp;[0186320 - Common Stock Expense]"/>
        <member name="[CB - Account].[Account CB - Description].&amp;[0186604 - Reg Asset -  FAS 112]"/>
        <member name="[CB - Account].[Account CB - Description].&amp;[0186940 - Unproductive Loading]"/>
        <member name="[CB - Account].[Account CB - Description].&amp;[0186982 - Project Construction]"/>
        <member name="[CB - Account].[Account CB - Description].&amp;[0195003 - Noncompete Agreement]"/>
        <member name="[CB - Account].[Account CB - Description].&amp;[0195005 - Organizational Costs]"/>
        <member name="[CB - Account].[Account CB - Description].&amp;[0207020 - APIC - Contributions]"/>
        <member name="[CB - Account].[Account CB - Description].&amp;[0210000 - Paid In Capital - CS]"/>
        <member name="[CB - Account].[Account CB - Description].&amp;[0211003 - Misc Paid-In-Capital]"/>
        <member name="[CB - Account].[Account CB - Description].&amp;[0211004 - Misc PIC Purch Acctg]"/>
        <member name="[CB - Account].[Account CB - Description].&amp;[0219032 - OCI-Rabbi -Unreal GL]"/>
        <member name="[CB - Account].[Account CB - Description].&amp;[0221805 - CG&amp;E OAQD 2001 Ser A]"/>
        <member name="[CB - Account].[Account CB - Description].&amp;[0221922 - DEO 12 1M OAQD 2001A]"/>
        <member name="[CB - Account].[Account CB - Description].&amp;[0223304 - Advance Fisher - NPL]"/>
        <member name="[CB - Account].[Account CB - Description].&amp;[0224410 - L-T Commercial Paper]"/>
        <member name="[CB - Account].[Account CB - Description].&amp;[0226060 - 7.5% Series Due 2025]"/>
        <member name="[CB - Account].[Account CB - Description].&amp;[0228317 - Opeb (Fas106) - TCSR]"/>
        <member name="[CB - Account].[Account CB - Description].&amp;[0231300 - S-T Commercial Paper]"/>
        <member name="[CB - Account].[Account CB - Description].&amp;[0232003 - Ap-Vat _Prepay Costs]"/>
        <member name="[CB - Account].[Account CB - Description].&amp;[0232080 - Unbilled Fuel Rev-SC]"/>
        <member name="[CB - Account].[Account CB - Description].&amp;[0232095 - Acct Pay Related Pty]"/>
        <member name="[CB - Account].[Account CB - Description].&amp;[0232144 - Advance Payable-PMPA]"/>
        <member name="[CB - Account].[Account CB - Description].&amp;[0232190 - Coal Freight Payable]"/>
        <member name="[CB - Account].[Account CB - Description].&amp;[0232256 - BROKERAGE COLLATERAL]"/>
        <member name="[CB - Account].[Account CB - Description].&amp;[0232630 - Nc Sales Tax Payable]"/>
        <member name="[CB - Account].[Account CB - Description].&amp;[0232640 - Sc Sales Tax Payable]"/>
        <member name="[CB - Account].[Account CB - Description].&amp;[0233240 - Notes Payable to DCC]"/>
        <member name="[CB - Account].[Account CB - Description].&amp;[0233241 - NOTE PAYABLE-DCC LUX]"/>
        <member name="[CB - Account].[Account CB - Description].&amp;[0234710 - Intercompany w/ DEBS]"/>
        <member name="[CB - Account].[Account CB - Description].&amp;[0234801 - Dover Profit Sharing]"/>
        <member name="[CB - Account].[Account CB - Description].&amp;[0234802 - Interco Payable - DE]"/>
        <member name="[CB - Account].[Account CB - Description].&amp;[0234803 - FERC Annual Chrg Adj]"/>
        <member name="[CB - Account].[Account CB - Description].&amp;[0234804 - Intraco Pay - Canada]"/>
        <member name="[CB - Account].[Account CB - Description].&amp;[0234819 - INTERCOMPANY PAYABLE]"/>
        <member name="[CB - Account].[Account CB - Description].&amp;[0236007 - Accr Franchise-Other]"/>
        <member name="[CB - Account].[Account CB - Description].&amp;[0236015 - Accr AD Valorem 2000]"/>
        <member name="[CB - Account].[Account CB - Description].&amp;[0236041 - Accrued Property Tax]"/>
        <member name="[CB - Account].[Account CB - Description].&amp;[0236042 - Property Tax Reserve]"/>
        <member name="[CB - Account].[Account CB - Description].&amp;[0236590 - PST - Provincial Tax]"/>
        <member name="[CB - Account].[Account CB - Description].&amp;[0236710 - Fed Soc Sec Tx-Water]"/>
        <member name="[CB - Account].[Account CB - Description].&amp;[0236897 - VIE-NR Taxes Accrued]"/>
        <member name="[CB - Account].[Account CB - Description].&amp;[0236905 - State Income Payable]"/>
        <member name="[CB - Account].[Account CB - Description].&amp;[0236914 - Income Taxes Accrued]"/>
        <member name="[CB - Account].[Account CB - Description].&amp;[0237000 - Accr Int-8% Due 2002]"/>
        <member name="[CB - Account].[Account CB - Description].&amp;[0241335 - Local Taxes Withheld]"/>
        <member name="[CB - Account].[Account CB - Description].&amp;[0241341 - Accrued Property Tax]"/>
        <member name="[CB - Account].[Account CB - Description].&amp;[0241405 - Tax-Energy Surcharge]"/>
        <member name="[CB - Account].[Account CB - Description].&amp;[0241406 - Tax-Utility user Tax]"/>
        <member name="[CB - Account].[Account CB - Description].&amp;[0242012 - Oth Misc-Rev Billing]"/>
        <member name="[CB - Account].[Account CB - Description].&amp;[0242411 - Short Term Incentive]"/>
        <member name="[CB - Account].[Account CB - Description].&amp;[0242812 - PP&amp;E HOLDING ACCOUNT]"/>
        <member name="[CB - Account].[Account CB - Description].&amp;[0243107 - Cap Lease Current SH]"/>
        <member name="[CB - Account].[Account CB - Description].&amp;[0252400 - Customer Advances-ST]"/>
        <member name="[CB - Account].[Account CB - Description].&amp;[0253021 - Exchange Gas Expense]"/>
        <member name="[CB - Account].[Account CB - Description].&amp;[0253036 - JEA Option Agreement]"/>
        <member name="[CB - Account].[Account CB - Description].&amp;[0253085 - Other LT Liabilities]"/>
        <member name="[CB - Account].[Account CB - Description].&amp;[0253730 - Reserve - Demolition]"/>
        <member name="[CB - Account].[Account CB - Description].&amp;[0253750 - Leashold Inducements]"/>
        <member name="[CB - Account].[Account CB - Description].&amp;[0253919 - Conservation Program]"/>
        <member name="[CB - Account].[Account CB - Description].&amp;[0254200 - Epa Auction Proceeds]"/>
        <member name="[CB - Account].[Account CB - Description].&amp;[0254314 - Deferred Levy - NCRC]"/>
        <member name="[CB - Account].[Account CB - Description].&amp;[0254689 - Reg Liability - OPEB]"/>
        <member name="[CB - Account].[Account CB - Description].&amp;[0283450 - Deferred Foreign Tax]"/>
        <member name="[CB - Account].[Account CB - Description].&amp;[0317199 - ARO Fossil landfills]"/>
        <member name="[CB - Account].[Account CB - Description].&amp;[0389200 - Cost Of Right Of Way]"/>
        <member name="[CB - Account].[Account CB - Description].&amp;[0395000 - Laboratory Equipment]"/>
        <member name="[CB - Account].[Account CB - Description].&amp;[0403000 - Depr-Gathering Plant]"/>
        <member name="[CB - Account].[Account CB - Description].&amp;[0403006 - Interco Depr Expense]"/>
        <member name="[CB - Account].[Account CB - Description].&amp;[0403017 - CCR Depreciation Exp]"/>
        <member name="[CB - Account].[Account CB - Description].&amp;[0403027 - Heavy Work Equipment]"/>
        <member name="[CB - Account].[Account CB - Description].&amp;[0403046 - HARRIS DSLW-  NC DIR]"/>
        <member name="[CB - Account].[Account CB - Description].&amp;[0403047 - HARRIS DSLW-  PA DIR]"/>
        <member name="[CB - Account].[Account CB - Description].&amp;[0403300 - Depr Of Transm Plant]"/>
        <member name="[CB - Account].[Account CB - Description].&amp;[0403610 - Depr Cmb Turbine- NC]"/>
        <member name="[CB - Account].[Account CB - Description].&amp;[0403611 - Depr Cmb Turbine- SC]"/>
        <member name="[CB - Account].[Account CB - Description].&amp;[0403612 - Depr Cmb Turbine- WH]"/>
        <member name="[CB - Account].[Account CB - Description].&amp;[0403710 - Depr Nuc Product- NC]"/>
        <member name="[CB - Account].[Account CB - Description].&amp;[0403711 - Depr Nuc Product- SC]"/>
        <member name="[CB - Account].[Account CB - Description].&amp;[0403712 - Depr Nuc Product- WH]"/>
        <member name="[CB - Account].[Account CB - Description].&amp;[0404000 - Amortization Expense]"/>
        <member name="[CB - Account].[Account CB - Description].&amp;[0404201 - Amort-Capital Leases]"/>
        <member name="[CB - Account].[Account CB - Description].&amp;[0405000 - Depr-Other Gas Plant]"/>
        <member name="[CB - Account].[Account CB - Description].&amp;[0407309 - Pension Amortization]"/>
        <member name="[CB - Account].[Account CB - Description].&amp;[0407346 - Cliffside 6 Amort-NC]"/>
        <member name="[CB - Account].[Account CB - Description].&amp;[0407347 - Cliffside 6 amort-SC]"/>
        <member name="[CB - Account].[Account CB - Description].&amp;[0407348 - Cliffside 6 Amort-WS]"/>
        <member name="[CB - Account].[Account CB - Description].&amp;[0407350 - REPS Rider NC Retail]"/>
        <member name="[CB - Account].[Account CB - Description].&amp;[0407364 - Oconee HELB amort-SC]"/>
        <member name="[CB - Account].[Account CB - Description].&amp;[0407384 - IGCC Reg Asset Amort]"/>
        <member name="[CB - Account].[Account CB - Description].&amp;[0407700 - SC DERP Amortization]"/>
        <member name="[CB - Account].[Account CB - Description].&amp;[0409320 - Federal Income Taxes]"/>
        <member name="[CB - Account].[Account CB - Description].&amp;[0411857 - SO2 Interco Proceeds]"/>
        <member name="[CB - Account].[Account CB - Description].&amp;[0417006 - IC Non-Util Misc Rev]"/>
        <member name="[CB - Account].[Account CB - Description].&amp;[0417025 - Coal Trading Exp-net]"/>
        <member name="[CB - Account].[Account CB - Description].&amp;[0417105 - Underwriting Expense]"/>
        <member name="[CB - Account].[Account CB - Description].&amp;[0417130 - De&amp;S Northwest, Inc.]"/>
        <member name="[CB - Account].[Account CB - Description].&amp;[0417180 - CALIFORNIA COMPANIES]"/>
        <member name="[CB - Account].[Account CB - Description].&amp;[0418150 - Quips Trust - Equity]"/>
        <member name="[CB - Account].[Account CB - Description].&amp;[0419040 - Interest Inc (sch M)]"/>
        <member name="[CB - Account].[Account CB - Description].&amp;[0421041 - DERIVATIVE GAS SALES]"/>
        <member name="[CB - Account].[Account CB - Description].&amp;[0421550 - Intercompany Dis Ops]"/>
        <member name="[CB - Account].[Account CB - Description].&amp;[0426230 - Interest Inc PE COLI]"/>
        <member name="[CB - Account].[Account CB - Description].&amp;[0426504 - MERGER RELATED COSTS]"/>
        <member name="[CB - Account].[Account CB - Description].&amp;[0426518 - AMORT-CAPACITY RIDER]"/>
        <member name="[CB - Account].[Account CB - Description].&amp;[0426560 - ADDL Misc Deductions]"/>
        <member name="[CB - Account].[Account CB - Description].&amp;[0426580 - NonCshFlow Hedge Exp]"/>
        <member name="[CB - Account].[Account CB - Description].&amp;[0427016 - Int Exp-Sr Bond-2032]"/>
        <member name="[CB - Account].[Account CB - Description].&amp;[0427017 - Int Exp-Sr Bond-2013]"/>
        <member name="[CB - Account].[Account CB - Description].&amp;[0427221 - Int Quips Due 6/2038]"/>
        <member name="[CB - Account].[Account CB - Description].&amp;[0428001 - Amor-Dde-Deb-8% 2002]"/>
        <member name="[CB - Account].[Account CB - Description].&amp;[0428006 - Amortization - Toprs]"/>
        <member name="[CB - Account].[Account CB - Description].&amp;[0431001 - Int Exp-Pcb Deferral]"/>
        <member name="[CB - Account].[Account CB - Description].&amp;[0431005 - FX Gain/Loss on debt]"/>
        <member name="[CB - Account].[Account CB - Description].&amp;[0432000 - Afudc Debt Component]"/>
        <member name="[CB - Account].[Account CB - Description].&amp;[0432005 - Capitalized Interest]"/>
        <member name="[CB - Account].[Account CB - Description].&amp;[0432100 - CAPITALIZED INTEREST]"/>
        <member name="[CB - Account].[Account CB - Description].&amp;[0447010 - Elec Rev - I/C sales]"/>
        <member name="[CB - Account].[Account CB - Description].&amp;[0447130 - Power Sales Estimate]"/>
        <member name="[CB - Account].[Account CB - Description].&amp;[0447155 - I/C Sales for Resale]"/>
        <member name="[CB - Account].[Account CB - Description].&amp;[0447190 - PPA Capacity Revenue]"/>
        <member name="[CB - Account].[Account CB - Description].&amp;[0447200 - Sales For Resale-Npl]"/>
        <member name="[CB - Account].[Account CB - Description].&amp;[0447360 - Power Sales Bookouts]"/>
        <member name="[CB - Account].[Account CB - Description].&amp;[0447610 - ELECTRIC SALES TRADE]"/>
        <member name="[CB - Account].[Account CB - Description].&amp;[0447710 - Variable RMR Revenue]"/>
        <member name="[CB - Account].[Account CB - Description].&amp;[0451100 - Misc Service Revenue]"/>
        <member name="[CB - Account].[Account CB - Description].&amp;[0454175 - Other Lease Revenues]"/>
        <member name="[CB - Account].[Account CB - Description].&amp;[0454210 - Foreign Pole Revenue]"/>
        <member name="[CB - Account].[Account CB - Description].&amp;[0454300 - Tower Lease Revenues]"/>
        <member name="[CB - Account].[Account CB - Description].&amp;[0454400 - Other Electric Rents]"/>
        <member name="[CB - Account].[Account CB - Description].&amp;[0454600 - Lease Revenue - CERT]"/>
        <member name="[CB - Account].[Account CB - Description].&amp;[0456510 - Nc Unbilled Fuel Emf]"/>
        <member name="[CB - Account].[Account CB - Description].&amp;[0456580 - SC Pension Rider Rev]"/>
        <member name="[CB - Account].[Account CB - Description].&amp;[0456957 - IC Insurance Revenue]"/>
        <member name="[CB - Account].[Account CB - Description].&amp;[0457200 - SC Indirect PT Offst]"/>
        <member name="[CB - Account].[Account CB - Description].&amp;[0457201 - SC Indirect A&amp;G Ofst]"/>
        <member name="[CB - Account].[Account CB - Description].&amp;[0457202 - SC Indirect O&amp;M Ofst]"/>
        <member name="[CB - Account].[Account CB - Description].&amp;[0457203 - SC Indr Op Rev Offst]"/>
        <member name="[CB - Account].[Account CB - Description].&amp;[0457301 - SC Ind Intrst Offset]"/>
        <member name="[CB - Account].[Account CB - Description].&amp;[0457700 - Allocated O&amp;M Offset]"/>
        <member name="[CB - Account].[Account CB - Description].&amp;[0457984 - Rev-Reclass Benefits]"/>
        <member name="[CB - Account].[Account CB - Description].&amp;[0457993 - ALLOC INT EXP OFFSET]"/>
        <member name="[CB - Account].[Account CB - Description].&amp;[0481000 - Industrial Sales-Gas]"/>
        <member name="[CB - Account].[Account CB - Description].&amp;[0481200 - Gas Commercial Sales]"/>
        <member name="[CB - Account].[Account CB - Description].&amp;[0483008 - NG Sales - DEGT only]"/>
        <member name="[CB - Account].[Account CB - Description].&amp;[0483015 - Sale Gas Related Pty]"/>
        <member name="[CB - Account].[Account CB - Description].&amp;[0489000 - Transp Gas of Others]"/>
        <member name="[CB - Account].[Account CB - Description].&amp;[0489020 - Comm Gas Transp Only]"/>
        <member name="[CB - Account].[Account CB - Description].&amp;[0490001 - NGL Sales-Affiliates]"/>
        <member name="[CB - Account].[Account CB - Description].&amp;[0491003 - Gas Processing Hedge]"/>
        <member name="[CB - Account].[Account CB - Description].&amp;[0495006 - Scheduling Penalties]"/>
        <member name="[CB - Account].[Account CB - Description].&amp;[0495008 - Misc Revenue-Mgt Fee]"/>
        <member name="[CB - Account].[Account CB - Description].&amp;[0495009 - Oth Gas Revenue-Misc]"/>
        <member name=""/>
        <member name="[CB - Account].[Account CB - Description].&amp;[0753000 - Field Lines Expenses]"/>
        <member name="[CB - Account].[Account CB - Description].&amp;[0806002 - Exchange Gas-Cashout]"/>
        <member name="[CB - Account].[Account CB - Description].&amp;[0820000 - Fabricated Equipment]"/>
        <member name="[CB - Account].[Account CB - Description].&amp;[0833000 - Maintenance Of Lines]"/>
        <member name="[CB - Account].[Account CB - Description].&amp;[0840200 - Undgrd Trenchers-All]"/>
        <member name="[CB - Account].[Account CB - Description].&amp;[0856002 - Mains Expense-Contra]"/>
        <member name="[CB - Account].[Account CB - Description].&amp;[0858000 - T&amp;C Of Gas By Others]"/>
        <member name=""/>
        <member name="[CB - Account].[Account CB - Description].&amp;[0863001 - Maintenance Of Mains]"/>
        <member name=""/>
        <member name="[CB - Account].[Account CB - Description].&amp;[0908140 - Economic Development]"/>
        <member name="[CB - Account].[Account CB - Description].&amp;[0913000 - Advertising Expenses]"/>
        <member name="[CB - Account].[Account CB - Description].&amp;[0920990 - A &amp; G Salaries Corp.]"/>
        <member name="[CB - Account].[Account CB - Description].&amp;[0921901 - Alloc NonLabor Ofset]"/>
        <member name="[CB - Account].[Account CB - Description].&amp;[0926620 - Empl Ben Trans-Maint]"/>
        <member name="[CB - Account].[Account CB - Description].&amp;[0927004 - Royalty/Mgmt fee exp]"/>
        <member name="[CB - Account].[Account CB - Description].&amp;[0927008 - ASSET IMPAIRMENT-G&amp;A]"/>
        <member name="[CB - Account].[Account CB - Description].&amp;[0928025 - Pension/OPEB Expense]"/>
        <member name="[CB - Account].[Account CB - Description].&amp;[0928028 - Prof Fees Consultant]"/>
        <member name="[CB - Account].[Account CB - Description].&amp;[0928029 - Prof Fees Accounting]"/>
        <member name="[CB - Account].[Account CB - Description].&amp;[0930500 - Line Of Business A&amp;G]"/>
        <member name="[CB - Account].[Account CB - Description].&amp;[0999998 - Allocations Suspense]"/>
        <member name="[CB - Account].[Account CB - Description].&amp;[2395000 - Laboratory Equipment]"/>
        <member name="[CB - Account].[Account CB - Description].&amp;[2753000 - Injuries And Damages]"/>
        <member name="[CB - Account].[Account CB - Description].&amp;[2755000 - Misc General Expense]"/>
        <member name="[CB - Account].[Account CB - Description].&amp;[4181102 - Current NPL Earnings]"/>
        <member name="[CB - Account].[Account CB - Description].&amp;[5100000 - Contra Gas Purchases]"/>
        <member name="[CB - Account].[Account CB - Description].&amp;[5151000 - Contra Cost of Sales]"/>
        <member name="[CB - Account].[Account CB - Description].&amp;[5750000 - Contra LPG Purchases]"/>
        <member name="[CB - Account].[Account CB - Description].&amp;[DF00100 - Cash - Wells Account]"/>
        <member name="[CB - Account].[Account CB - Description].&amp;[DF00110 - Cash - JP Morgan STW]"/>
        <member name="[CB - Account].[Account CB - Description].&amp;[0101503 - DENA Plant In Service]"/>
        <member name="[CB - Account].[Account CB - Description].&amp;[0106006 - Ccnc-Intangible Plant]"/>
        <member name="[CB - Account].[Account CB - Description].&amp;[0106009 - Ccnc-Underground Stor]"/>
        <member name="[CB - Account].[Account CB - Description].&amp;[0108000 - Accumulated DD&amp;A-PP&amp;E]"/>
        <member name="[CB - Account].[Account CB - Description].&amp;[0108003 - DEC COR Settlement SC]"/>
        <member name="[CB - Account].[Account CB - Description].&amp;[0108009 - Accum D&amp;A Real Estate]"/>
        <member name="[CB - Account].[Account CB - Description].&amp;[0108407 - ACC DEPR-CONTRA AFUDC]"/>
        <member name="[CB - Account].[Account CB - Description].&amp;[0108999 - IC - Acc Depreciation]"/>
        <member name="[CB - Account].[Account CB - Description].&amp;[0111002 - Accum Amort-Other Sto]"/>
        <member name="[CB - Account].[Account CB - Description].&amp;[0114000 - Plant Acquisition Adj]"/>
        <member name="[CB - Account].[Account CB - Description].&amp;[0121006 - Nonutil Prop-Ibm 3090]"/>
        <member name="[CB - Account].[Account CB - Description].&amp;[0121310 - Structures Not In Use]"/>
        <member name="[CB - Account].[Account CB - Description].&amp;[0121410 - LEASED STRUCT-NonUtil]"/>
        <member name="[CB - Account].[Account CB - Description].&amp;[0122000 - Dd&amp;A-Nonutil Prop-Gen]"/>
        <member name="[CB - Account].[Account CB - Description].&amp;[0122001 - Dd&amp;A-Nonutil Prop-Gen]"/>
        <member name="[CB - Account].[Account CB - Description].&amp;[0122005 - Dd&amp;A-Nonutil-Ibm 3090]"/>
        <member name="[CB - Account].[Account CB - Description].&amp;[0122006 - Dd&amp;A-Nonutil-Property]"/>
        <member name="[CB - Account].[Account CB - Description].&amp;[0122410 - Reserve For Merch-Edp]"/>
        <member name="[CB - Account].[Account CB - Description].&amp;[0123013 - Inv-Sec-Maritimes Llc]"/>
        <member name="[CB - Account].[Account CB - Description].&amp;[0123049 - Invest-Grid Assurance]"/>
        <member name="[CB - Account].[Account CB - Description].&amp;[0123110 - Wateree Power Company]"/>
        <member name="[CB - Account].[Account CB - Description].&amp;[0123111 - WATEREE POWER COMPANY]"/>
        <member name="[CB - Account].[Account CB - Description].&amp;[0123125 - Intercompany Advances]"/>
        <member name="[CB - Account].[Account CB - Description].&amp;[0123150 - Eastover Land Company]"/>
        <member name="[CB - Account].[Account CB - Description].&amp;[0123200 - Duke Energy Group,Inc]"/>
        <member name="[CB - Account].[Account CB - Description].&amp;[0123405 - Advance with Moro Bay]"/>
        <member name="[CB - Account].[Account CB - Description].&amp;[0123455 - Advance w/DE Bell, LP]"/>
        <member name="[CB - Account].[Account CB - Description].&amp;[0123498 - Inv-JV_Steckman Ridge]"/>
        <member name="[CB - Account].[Account CB - Description].&amp;[0124014 - PAC MUTUAL CSV 6/3/87]"/>
        <member name="[CB - Account].[Account CB - Description].&amp;[0124019 - MANU LIFE CSV 12/1/85]"/>
        <member name="[CB - Account].[Account CB - Description].&amp;[0124106 - Investment in NuStart]"/>
        <member name="[CB - Account].[Account CB - Description].&amp;[0124472 - Rabbi Trust - PE Exec]"/>
        <member name="[CB - Account].[Account CB - Description].&amp;[0129709 - A/Depr - Pricing Desk]"/>
        <member name="[CB - Account].[Account CB - Description].&amp;[0131083 - Cash Wells Fargo 1309]"/>
        <member name="[CB - Account].[Account CB - Description].&amp;[0131088 - Cash Wells Fargo 1157]"/>
        <member name="[CB - Account].[Account CB - Description].&amp;[0131101 - A/P Cash GAAP Reclass]"/>
        <member name="[CB - Account].[Account CB - Description].&amp;[0131120 - CASH-CHASE-GENERAL II]"/>
        <member name="[CB - Account].[Account CB - Description].&amp;[0131131 - Cash Fifth Third 0918]"/>
        <member name="[CB - Account].[Account CB - Description].&amp;[0131132 - Cash Fifth Third 8377]"/>
        <member name="[CB - Account].[Account CB - Description].&amp;[0131152 - Cash Fifth Third 6113]"/>
        <member name="[CB - Account].[Account CB - Description].&amp;[0131154 - Cash Fifth Third 4725]"/>
        <member name="[CB - Account].[Account CB - Description].&amp;[0131158 - Cash Fifth Third 0926]"/>
        <member name="[CB - Account].[Account CB - Description].&amp;[0131165 - Cash Fifth Third 0865]"/>
        <member name="[CB - Account].[Account CB - Description].&amp;[0131173 - Cash CinRecv PNC 7469]"/>
        <member name="[CB - Account].[Account CB - Description].&amp;[0131254 - BNS - DE MKTG OPTIONS]"/>
        <member name="[CB - Account].[Account CB - Description].&amp;[0131354 - Cash-Wachovia-General]"/>
        <member name="[CB - Account].[Account CB - Description].&amp;[0131359 - Cash-BofA-GeneralAcct]"/>
        <member name="[CB - Account].[Account CB - Description].&amp;[0131710 - Cash-FUNB Payroll APD]"/>
        <member name="[CB - Account].[Account CB - Description].&amp;[0131775 - Cash Advances-various]"/>
        <member name="[CB - Account].[Account CB - Description].&amp;[0131788 - PNC BANK 50-0085-4025]"/>
        <member name="[CB - Account].[Account CB - Description].&amp;[0131789 - PNC BANK 50-0316-5284]"/>
        <member name="[CB - Account].[Account CB - Description].&amp;[0131870 - Cash-Wells Fargo 9545]"/>
        <member name="[CB - Account].[Account CB - Description].&amp;[0134200 - Misc Special Deposits]"/>
        <member name="[CB - Account].[Account CB - Description].&amp;[0134868 - Rst Dep PSI PCB 2005C]"/>
        <member name="[CB - Account].[Account CB - Description].&amp;[0135002 - Employee Cash Advance]"/>
        <member name="[CB - Account].[Account CB - Description].&amp;[0136200 - Short-Term Investment]"/>
        <member name="[CB - Account].[Account CB - Description].&amp;[0136300 - Auction Rate Security]"/>
        <member name="[CB - Account].[Account CB - Description].&amp;[0141201 - Notes Receivable - IC]"/>
        <member name="[CB - Account].[Account CB - Description].&amp;[0143130 - Misc Accts Rec-Stores]"/>
        <member name="[CB - Account].[Account CB - Description].&amp;[0143426 - A/R - Vermillion WVPA]"/>
        <member name="[CB - Account].[Account CB - Description].&amp;[0143840 - Southern Rec Cherokee]"/>
        <member name="[CB - Account].[Account CB - Description].&amp;[0143950 - A/R-Retail and Transp]"/>
        <member name="[CB - Account].[Account CB - Description].&amp;[0144510 - NC BPM Uncollectibles]"/>
        <member name="[CB - Account].[Account CB - Description].&amp;[0144520 - SC BPM Uncollectibles]"/>
        <member name="[CB - Account].[Account CB - Description].&amp;[0146311 - Interco Rec-DS w/DENA]"/>
        <member name="[CB - Account].[Account CB - Description].&amp;[0146900 - A/R-Duke Energy Group]"/>
        <member name="[CB - Account].[Account CB - Description].&amp;[0149421 - IC MTM CURRENT ASSETS]"/>
        <member name="[CB - Account].[Account CB - Description].&amp;[0151100 - Oremulsion Fuel Stock]"/>
        <member name="[CB - Account].[Account CB - Description].&amp;[0151131 - Coal Stock in Transit]"/>
        <member name="[CB - Account].[Account CB - Description].&amp;[0151660 - Natural Gas Inventory]"/>
        <member name="[CB - Account].[Account CB - Description].&amp;[0153010 - Inventory-Natural Gas]"/>
        <member name="[CB - Account].[Account CB - Description].&amp;[0156010 - Other M&amp;S / Inventory]"/>
        <member name="[CB - Account].[Account CB - Description].&amp;[0165008 - LTSA PREPAID RICHMOND]"/>
        <member name="[CB - Account].[Account CB - Description].&amp;[0165012 - Ppd-Software - Sybase]"/>
        <member name="[CB - Account].[Account CB - Description].&amp;[0165013 - IBM Quarterly Advance]"/>
        <member name="[CB - Account].[Account CB - Description].&amp;[0165017 - Prepaid Franchise Tax]"/>
        <member name="[CB - Account].[Account CB - Description].&amp;[0165019 - St. Gross Receipts-TN]"/>
        <member name="[CB - Account].[Account CB - Description].&amp;[0165400 - Misc Prepaid Expenses]"/>
        <member name="[CB - Account].[Account CB - Description].&amp;[0165404 - Prepaid Net Worth Tax]"/>
        <member name="[CB - Account].[Account CB - Description].&amp;[0165550 - Imarex Margin Account]"/>
        <member name="[CB - Account].[Account CB - Description].&amp;[0165700 - Prepaid Capital Lease]"/>
        <member name="[CB - Account].[Account CB - Description].&amp;[0165970 - State Tax Prepayments]"/>
        <member name="[CB - Account].[Account CB - Description].&amp;[0172004 - RENTS REC-REAL ESTATE]"/>
        <member name="[CB - Account].[Account CB - Description].&amp;[0174004 - ST FAS Contra - Asset]"/>
        <member name="[CB - Account].[Account CB - Description].&amp;[0174031 - Gas Purchase- ASA/SBA]"/>
        <member name="[CB - Account].[Account CB - Description].&amp;[0174036 - Transporters Use- SBA]"/>
        <member name="[CB - Account].[Account CB - Description].&amp;[0181002 - Unamrt Dde-8.25% 2004]"/>
        <member name="[CB - Account].[Account CB - Description].&amp;[0181003 - Unamrt Dde-9.13% 2003]"/>
        <member name="[CB - Account].[Account CB - Description].&amp;[0181013 - Unamrt Dde-5.69% 2012]"/>
        <member name="[CB - Account].[Account CB - Description].&amp;[0181014 - Unamrt Dde-5.71% 2012]"/>
        <member name="[CB - Account].[Account CB - Description].&amp;[0181015 - Unamrt-Dde-5.25% 2007]"/>
        <member name="[CB - Account].[Account CB - Description].&amp;[0181026 - Global 7.5% 10/1/2009]"/>
        <member name="[CB - Account].[Account CB - Description].&amp;[0181029 - Notes 4.302% 3/1/2009]"/>
        <member name="[CB - Account].[Account CB - Description].&amp;[0181045 - DEF Long Term Debt Q4]"/>
        <member name="[CB - Account].[Account CB - Description].&amp;[0181410 - 8.00% Series Due 2004]"/>
        <member name="[CB - Account].[Account CB - Description].&amp;[0181420 - 8.625 Series Due 2022]"/>
        <member name="[CB - Account].[Account CB - Description].&amp;[0181845 - DDE-5 0 Debs 12/15/14]"/>
        <member name="[CB - Account].[Account CB - Description].&amp;[0182008 - RATE CASE COST TN CUR]"/>
        <member name="[CB - Account].[Account CB - Description].&amp;[0182218 - Cape Fear CT - Retail]"/>
        <member name="[CB - Account].[Account CB - Description].&amp;[0182220 - 2014 Smart Grid PISCC]"/>
        <member name="[CB - Account].[Account CB - Description].&amp;[0182247 - 2016 Smart Grid PISCC]"/>
        <member name="[CB - Account].[Account CB - Description].&amp;[0182252 - 2015 Smart Grid PISCC]"/>
        <member name="[CB - Account].[Account CB - Description].&amp;[0182253 - 2018 Smart Grid PISCC]"/>
        <member name="[CB - Account].[Account CB - Description].&amp;[0182257 - 2017 Smart Grid PISCC]"/>
        <member name="[CB - Account].[Account CB - Description].&amp;[0182323 - RATE CASE COST NC CUR]"/>
        <member name="[CB - Account].[Account CB - Description].&amp;[0182337 - 2012 Smart Grid PISCC]"/>
        <member name="[CB - Account].[Account CB - Description].&amp;[0182343 - 2013 Smart Grid PISCC]"/>
        <member name="[CB - Account].[Account CB - Description].&amp;[0182366 - Carbon Mgmt Reg Asset]"/>
        <member name="[CB - Account].[Account CB - Description].&amp;[0182446 - Rate Case Cost SC CUR]"/>
        <member name="[CB - Account].[Account CB - Description].&amp;[0182658 - Rider 73 O&amp;M Expenses]"/>
        <member name="[CB - Account].[Account CB - Description].&amp;[0182660 - PSI Environ Comp Case]"/>
        <member name="[CB - Account].[Account CB - Description].&amp;[0182904 - RTC Elec Retail Amort]"/>
        <member name="[CB - Account].[Account CB - Description].&amp;[0182926 - PISCC CCR 100% Equity]"/>
        <member name="[CB - Account].[Account CB - Description].&amp;[0184013 - Misc Clear-Rv Bil-Nhc]"/>
        <member name="[CB - Account].[Account CB - Description].&amp;[0184014 - Misc Clear-Rv Bil-Cgc]"/>
        <member name="[CB - Account].[Account CB - Description].&amp;[0184016 - DOE Stimulus Funds AR]"/>
        <member name="[CB - Account].[Account CB - Description].&amp;[0184301 - Clearing-Credit Union]"/>
        <member name="[CB - Account].[Account CB - Description].&amp;[018450 - Mapping Table Suspense]"/>
        <member name="[CB - Account].[Account CB - Description].&amp;[0184670 - Aerial Patrol Expense]"/>
        <member name="[CB - Account].[Account CB - Description].&amp;[0184920 - IT SCH M:Oil Clean-Up]"/>
        <member name="[CB - Account].[Account CB - Description].&amp;[0184933 - IT SCH M: Misc Income]"/>
        <member name="[CB - Account].[Account CB - Description].&amp;[0184999 - IT SCH M: TAX OFF SET]"/>
        <member name="[CB - Account].[Account CB - Description].&amp;[0186005 - Def Dr-Sable Island-C]"/>
        <member name="[CB - Account].[Account CB - Description].&amp;[0186007 - Accum Amort Dev Costs]"/>
        <member name="[CB - Account].[Account CB - Description].&amp;[0186109 - DEF DCS Contra Equity]"/>
        <member name="[CB - Account].[Account CB - Description].&amp;[0186144 - LT FAS Contra - Asset]"/>
        <member name="[CB - Account].[Account CB - Description].&amp;[0186440 - Error Suspense - Fssg]"/>
        <member name="[CB - Account].[Account CB - Description].&amp;[0186602 - Reg Asset - FAS 87 NQ]"/>
        <member name="[CB - Account].[Account CB - Description].&amp;[0186610 - PEC UNRECOVERED PLANT]"/>
        <member name="[CB - Account].[Account CB - Description].&amp;[0186660 - Solar - Deferred Cost]"/>
        <member name="[CB - Account].[Account CB - Description].&amp;[0186700 - DEC Unrecovered Plant]"/>
        <member name="[CB - Account].[Account CB - Description].&amp;[0186950 - Unproductive Vacation]"/>
        <member name="[CB - Account].[Account CB - Description].&amp;[0190016 - LT Def Tax Asset: Fed]"/>
        <member name="[CB - Account].[Account CB - Description].&amp;[0190019 - LT Def Tax Asset: Fed]"/>
        <member name="[CB - Account].[Account CB - Description].&amp;[0190023 - Curr Tax Asset: State]"/>
        <member name="[CB - Account].[Account CB - Description].&amp;[0190025 - Curr Tax Asset: State]"/>
        <member name="[CB - Account].[Account CB - Description].&amp;[0190100 - ADIT: Acct 190 FAS109]"/>
        <member name="[CB - Account].[Account CB - Description].&amp;[0190121 - ADIT: Reg Liab: State]"/>
        <member name="[CB - Account].[Account CB - Description].&amp;[0190158 - Current State Tax NOL]"/>
        <member name="[CB - Account].[Account CB - Description].&amp;[0196002 - Accum Amorit Goodwill]"/>
        <member name="[CB - Account].[Account CB - Description].&amp;[0211010 - Partner Equity - DEGS]"/>
        <member name="[CB - Account].[Account CB - Description].&amp;[0218009 - Prtnshp Earn-Mtb Land]"/>
        <member name="[CB - Account].[Account CB - Description].&amp;[0218016 - Non-Ownrship-Santa Fe]"/>
        <member name="[CB - Account].[Account CB - Description].&amp;[0218017 - Non-Ownrship-Seminole]"/>
        <member name="[CB - Account].[Account CB - Description].&amp;[0219002 - OCI -Commodity Hedges]"/>
        <member name="[CB - Account].[Account CB - Description].&amp;[0219029 - OCI-Grantor Unreal GL]"/>
        <member name="[CB - Account].[Account CB - Description].&amp;[0219035 - OCI-Actuarial GL Qual]"/>
        <member name="[CB - Account].[Account CB - Description].&amp;[0219043 - PTIS OCI-Int Rate Hdg]"/>
        <member name="[CB - Account].[Account CB - Description].&amp;[0221007 - DEF CR3 183M 3/1/2020]"/>
        <member name="[CB - Account].[Account CB - Description].&amp;[0221008 - DEF CR3 150M 9/1/2022]"/>
        <member name="[CB - Account].[Account CB - Description].&amp;[0221009 - DEF CR3 436M 9/1/2029]"/>
        <member name="[CB - Account].[Account CB - Description].&amp;[0221010 - DEF CR3 250M 3/1/2033]"/>
        <member name="[CB - Account].[Account CB - Description].&amp;[0221390 - 6.25% Series Due 1999]"/>
        <member name="[CB - Account].[Account CB - Description].&amp;[0221575 - FMB issuing June 2013]"/>
        <member name="[CB - Account].[Account CB - Description].&amp;[0221650 - 8.00% Series Due 2004]"/>
        <member name="[CB - Account].[Account CB - Description].&amp;[0223302 - Advance NY Life - NPL]"/>
        <member name="[CB - Account].[Account CB - Description].&amp;[0223303 - Advance Lincoln - NPL]"/>
        <member name="[CB - Account].[Account CB - Description].&amp;[0223314 - Fisher - Curr Portion]"/>
        <member name="[CB - Account].[Account CB - Description].&amp;[0224010 - Ltd-Notes-7% Due 2006]"/>
        <member name="[CB - Account].[Account CB - Description].&amp;[0224039 - Ltd-Notes-7% due 2032]"/>
        <member name="[CB - Account].[Account CB - Description].&amp;[0224040 - 1 - Year Bonds - 2003]"/>
        <member name="[CB - Account].[Account CB - Description].&amp;[0224200 - LT Debt -Sec Floating]"/>
        <member name="[CB - Account].[Account CB - Description].&amp;[0224210 - LT Debt - Other Fixed]"/>
        <member name="[CB - Account].[Account CB - Description].&amp;[0224808 - Debs CG&amp;E 6 90 6-1-25]"/>
        <member name="[CB - Account].[Account CB - Description].&amp;[0224827 - Medium Term Notes - A]"/>
        <member name="[CB - Account].[Account CB - Description].&amp;[0224830 - Medium Term Notes - B]"/>
        <member name="[CB - Account].[Account CB - Description].&amp;[0224839 - ULHP 50M 5 75 3/10/16]"/>
        <member name="[CB - Account].[Account CB - Description].&amp;[0225021 - Unamort Premiums-Curr]"/>
        <member name="[CB - Account].[Account CB - Description].&amp;[0226021 - Unamort Discount-Curr]"/>
        <member name="[CB - Account].[Account CB - Description].&amp;[0226080 - 8.75% Series Due 2021]"/>
        <member name="[CB - Account].[Account CB - Description].&amp;[0226410 - 8.00% Series Due 2004]"/>
        <member name="[CB - Account].[Account CB - Description].&amp;[0226700 - Unamort Debt Discount]"/>
        <member name="[CB - Account].[Account CB - Description].&amp;[0228314 - SCHM DPC OPEB FAS 106]"/>
        <member name="[CB - Account].[Account CB - Description].&amp;[0228325 - SCHM POST EMP FAS 112]"/>
        <member name="[CB - Account].[Account CB - Description].&amp;[0228347 - Pension Liab - FAS 87]"/>
        <member name="[CB - Account].[Account CB - Description].&amp;[0229003 - WHOLESALE - QF ENERGY]"/>
        <member name="[CB - Account].[Account CB - Description].&amp;[0232059 - Cash Call-ANNGTC Part]"/>
        <member name="[CB - Account].[Account CB - Description].&amp;[0232074 - Ap-Other Gas Purchase]"/>
        <member name="[CB - Account].[Account CB - Description].&amp;[0232142 - Advance Payable-NCMPA]"/>
        <member name="[CB - Account].[Account CB - Description].&amp;[0232143 - Advance Payable-NCEMC]"/>
        <member name="[CB - Account].[Account CB - Description].&amp;[0232161 - Non-Reg Fuel Purchase]"/>
        <member name="[CB - Account].[Account CB - Description].&amp;[0232170 - Accounts Payable-Coal]"/>
        <member name="[CB - Account].[Account CB - Description].&amp;[0232195 - RAILCAR LEASE PAYABLE]"/>
        <member name="[CB - Account].[Account CB - Description].&amp;[0232410 - Transmission Payables]"/>
        <member name="[CB - Account].[Account CB - Description].&amp;[0232450 - Appalachian Power Co.]"/>
        <member name="[CB - Account].[Account CB - Description].&amp;[0232997 - A/P PA NUC FUEL DEFER]"/>
        <member name="[CB - Account].[Account CB - Description].&amp;[0234400 - Eastover Land Company]"/>
        <member name="[CB - Account].[Account CB - Description].&amp;[0234650 - AP w/Pan Service Corp]"/>
        <member name="[CB - Account].[Account CB - Description].&amp;[0234811 - Interco Payable w/GNE]"/>
        <member name="[CB - Account].[Account CB - Description].&amp;[0235004 - Deferred Liability OL]"/>
        <member name="[CB - Account].[Account CB - Description].&amp;[0236260 - Nc Intang Tax - Water]"/>
        <member name="[CB - Account].[Account CB - Description].&amp;[0236470 - Franchise Tax Accrual]"/>
        <member name="[CB - Account].[Account CB - Description].&amp;[0236760 - Fed Unemploy Tx-Water]"/>
        <member name="[CB - Account].[Account CB - Description].&amp;[0236810 - Accrued Franchise Tax]"/>
        <member name="[CB - Account].[Account CB - Description].&amp;[0236830 - Misc-Electric-Georgia]"/>
        <member name="[CB - Account].[Account CB - Description].&amp;[0236909 - Accrued FIT - Oakland]"/>
        <member name="[CB - Account].[Account CB - Description].&amp;[0236926 - LT Tax Reclass Fed Cr]"/>
        <member name="[CB - Account].[Account CB - Description].&amp;[0237039 - Cur Int Accrued - Tax]"/>
        <member name="[CB - Account].[Account CB - Description].&amp;[0237222 - Int Accr Cust Dep FLA]"/>
        <member name="[CB - Account].[Account CB - Description].&amp;[0241340 - Foreign Municipal Tax]"/>
        <member name="[CB - Account].[Account CB - Description].&amp;[0241347 - State Tax Withholding]"/>
        <member name="[CB - Account].[Account CB - Description].&amp;[0242001 - Mark to Mark Reserves]"/>
        <member name="[CB - Account].[Account CB - Description].&amp;[0242003 - Imbalance Payable-OBA]"/>
        <member name="[CB - Account].[Account CB - Description].&amp;[0242005 - Imbalance Payable-TFO]"/>
        <member name="[CB - Account].[Account CB - Description].&amp;[0242014 - Accru Liab-Mentor Mgt]"/>
        <member name="[CB - Account].[Account CB - Description].&amp;[0242030 - Loss Reserves-current]"/>
        <member name="[CB - Account].[Account CB - Description].&amp;[0242405 - Prov-Cum Int Pref Stk]"/>
        <member name="[CB - Account].[Account CB - Description].&amp;[0242620 - Dental Insurance Plan]"/>
        <member name="[CB - Account].[Account CB - Description].&amp;[0242650 - Accrued Payable-Other]"/>
        <member name="[CB - Account].[Account CB - Description].&amp;[0242654 - Franchise Tax Accrual]"/>
        <member name="[CB - Account].[Account CB - Description].&amp;[0242970 - Group Insurance - NPL]"/>
        <member name="[CB - Account].[Account CB - Description].&amp;[0242988 - Reg Liability Current]"/>
        <member name="[CB - Account].[Account CB - Description].&amp;[0242997 - Misc liab - FAS 87 NQ]"/>
        <member name="[CB - Account].[Account CB - Description].&amp;[0253017 - Pcb Reserve Liability]"/>
        <member name="[CB - Account].[Account CB - Description].&amp;[0253019 - Pcb Fines &amp; Penalties]"/>
        <member name="[CB - Account].[Account CB - Description].&amp;[0253029 - Provision-Petrolane I]"/>
        <member name="[CB - Account].[Account CB - Description].&amp;[0253030 - Reserve-Anngtc Partne]"/>
        <member name="[CB - Account].[Account CB - Description].&amp;[0253032 - Def Cr-Ahs Hospital L]"/>
        <member name="[CB - Account].[Account CB - Description].&amp;[0253034 - Def Cr-Superfund Envi]"/>
        <member name="[CB - Account].[Account CB - Description].&amp;[0253140 - TN ACA Hedging-CONTRA]"/>
        <member name="[CB - Account].[Account CB - Description].&amp;[0253652 - PE Executive Def Comp]"/>
        <member name="[CB - Account].[Account CB - Description].&amp;[0253700 - Res - NQ Def Inc Plan]"/>
        <member name="[CB - Account].[Account CB - Description].&amp;[0254005 - Pcb It Credit - Yr 12]"/>
        <member name="[CB - Account].[Account CB - Description].&amp;[0254006 - Pcb It Credit - Yr 13]"/>
        <member name="[CB - Account].[Account CB - Description].&amp;[0254007 - Pcb It Credit - Yr 14]"/>
        <member name="[CB - Account].[Account CB - Description].&amp;[0254105 - Deferred DDR Reg Liab]"/>
        <member name="[CB - Account].[Account CB - Description].&amp;[0254112 - DEFCRED- INVEST IN JV]"/>
        <member name="[CB - Account].[Account CB - Description].&amp;[0254301 - Other Reg Liab-FAS109]"/>
        <member name="[CB - Account].[Account CB - Description].&amp;[0254311 - Deferred Fuel Revenue]"/>
        <member name="[CB - Account].[Account CB - Description].&amp;[0254401 - DSM Energy Efficiency]"/>
        <member name="[CB - Account].[Account CB - Description].&amp;[0254450 - SC Storm Reserve Fund]"/>
        <member name="[CB - Account].[Account CB - Description].&amp;[0255201 - Def ITC-Non-Regulated]"/>
        <member name="[CB - Account].[Account CB - Description].&amp;[0266897 - VIE - NR LT LIAB AHFS]"/>
        <member name="[CB - Account].[Account CB - Description].&amp;[0282210 - ADIT: Acct28220FAS109]"/>
        <member name="[CB - Account].[Account CB - Description].&amp;[0283110 - ADIT: Acct28310FAS109]"/>
        <member name="[CB - Account].[Account CB - Description].&amp;[0311100 - Str &amp; Imp-Power Plant]"/>
        <member name="[CB - Account].[Account CB - Description].&amp;[0311500 - Str &amp; Imp-Landscaping]"/>
        <member name="[CB - Account].[Account CB - Description].&amp;[0343000 - Prime Movers-CT/Other]"/>
        <member name="[CB - Account].[Account CB - Description].&amp;[0403024 - Furniture &amp; Equipment]"/>
        <member name="[CB - Account].[Account CB - Description].&amp;[0403500 - Depr Of General Plant]"/>
        <member name="[CB - Account].[Account CB - Description].&amp;[0404150 - Amort of LTD Term Plt]"/>
        <member name="[CB - Account].[Account CB - Description].&amp;[0404401 - AMORT OF LTD PLANT-FL]"/>
        <member name="[CB - Account].[Account CB - Description].&amp;[0407003 - ROBINSON DESIGN BASIS]"/>
        <member name="[CB - Account].[Account CB - Description].&amp;[0407150 - NCEMPA NC Debt Return]"/>
        <member name="[CB - Account].[Account CB - Description].&amp;[0407322 - SFAS 143 - REG. DEBIT]"/>
        <member name="[CB - Account].[Account CB - Description].&amp;[0407323 - SFAS 143 - REG. DEBIT]"/>
        <member name="[CB - Account].[Account CB - Description].&amp;[0407358 - Reg Debit - DSM/EE NC]"/>
        <member name="[CB - Account].[Account CB - Description].&amp;[0407359 - Reg Debit - DSM/EE SC]"/>
        <member name="[CB - Account].[Account CB - Description].&amp;[0407378 - Ohio MGP amortization]"/>
        <member name="[CB - Account].[Account CB - Description].&amp;[0407396 - Amortization Storm NC]"/>
        <member name="[CB - Account].[Account CB - Description].&amp;[0407397 - Amortization Storm SC]"/>
        <member name="[CB - Account].[Account CB - Description].&amp;[0407402 - Regulatory Cr-Onshore]"/>
        <member name="[CB - Account].[Account CB - Description].&amp;[0407424 - Coal Ash Amortization]"/>
        <member name="[CB - Account].[Account CB - Description].&amp;[0407429 - REGULATORY CREDIT-COR]"/>
        <member name="[CB - Account].[Account CB - Description].&amp;[0408010 - Nc Property Tax-Water]"/>
        <member name="[CB - Account].[Account CB - Description].&amp;[0408192 - CY PROP TAX DEFERRALS]"/>
        <member name="[CB - Account].[Account CB - Description].&amp;[0408370 - Sc Property Tax-Water]"/>
        <member name="[CB - Account].[Account CB - Description].&amp;[0408390 - Sc Property Tax-Merch]"/>
        <member name="[CB - Account].[Account CB - Description].&amp;[0409000 - Franchise Tax Expense]"/>
        <member name="[CB - Account].[Account CB - Description].&amp;[0409202 - SIT Exp - Non Utility]"/>
        <member name="[CB - Account].[Account CB - Description].&amp;[0409204 - Fees for Tax Projects]"/>
        <member name="[CB - Account].[Account CB - Description].&amp;[0409207 - FIT Exp - Non Utility]"/>
        <member name="[CB - Account].[Account CB - Description].&amp;[0409208 - UTP Tax Expense: Intl]"/>
        <member name="[CB - Account].[Account CB - Description].&amp;[0411050 - Accretion Expense ARO]"/>
        <member name="[CB - Account].[Account CB - Description].&amp;[0411825 - SO2 Sales COGS-Native]"/>
        <member name="[CB - Account].[Account CB - Description].&amp;[0411843 - SO2 Proceeds - Native]"/>
        <member name="[CB - Account].[Account CB - Description].&amp;[0411845 - Seasonal NOx Proceeds]"/>
        <member name="[CB - Account].[Account CB - Description].&amp;[0411849 - SO2 COS - Purch Acctg]"/>
        <member name="[CB - Account].[Account CB - Description].&amp;[0415500 - Miscellaneous Credits]"/>
        <member name="[CB - Account].[Account CB - Description].&amp;[0416070 - Merch Non-CA Writeoff]"/>
        <member name="[CB - Account].[Account CB - Description].&amp;[0416160 - Merch Severance Costs]"/>
        <member name="[CB - Account].[Account CB - Description].&amp;[0416330 - Miscellaneous Expense]"/>
        <member name="[CB - Account].[Account CB - Description].&amp;[0417270 - Church Street Capital]"/>
        <member name="[CB - Account].[Account CB - Description].&amp;[0417311 - Products and Svces-NR]"/>
        <member name="[CB - Account].[Account CB - Description].&amp;[0419003 - Int Income-Tax Exempt]"/>
        <member name="[CB - Account].[Account CB - Description].&amp;[0419410 - Interco Int Inc - DCI]"/>
        <member name="[CB - Account].[Account CB - Description].&amp;[0421031 - Management Fee Income]"/>
        <member name="[CB - Account].[Account CB - Description].&amp;[0421051 - DEPR EXPENSE DISC OPS]"/>
        <member name="[CB - Account].[Account CB - Description].&amp;[0421055 - OPERATING EXP DISCOPS]"/>
        <member name="[CB - Account].[Account CB - Description].&amp;[0421108 - AHFSC - GL (Crescent)]"/>
        <member name="[CB - Account].[Account CB - Description].&amp;[0421203 - CURRENT LOSS LIAB HFS]"/>
        <member name="[CB - Account].[Account CB - Description].&amp;[0421204 - NONCURR LOSS LIAB HFS]"/>
        <member name="[CB - Account].[Account CB - Description].&amp;[0421548 - Reg IC MTM Power Gain]"/>
        <member name="[CB - Account].[Account CB - Description].&amp;[0421630 - Fuel Risk Mgmt - Gain]"/>
        <member name="[CB - Account].[Account CB - Description].&amp;[0421631 - MTM Unreal Gains - EA]"/>
        <member name="[CB - Account].[Account CB - Description].&amp;[0421910 - NC Ret on BPM Sharing]"/>
        <member name="[CB - Account].[Account CB - Description].&amp;[0421953 - Gain on Sale of Asset]"/>
        <member name="[CB - Account].[Account CB - Description].&amp;[0425002 - Goodwill-Amortization]"/>
        <member name="[CB - Account].[Account CB - Description].&amp;[0425013 - MISC AMORTIZAT-ACQUIS]"/>
        <member name="[CB - Account].[Account CB - Description].&amp;[0425014 - MISC AMORTIZAT-ACQUIS]"/>
        <member name="[CB - Account].[Account CB - Description].&amp;[0426548 - IC MTM Loss for Power]"/>
        <member name="[CB - Account].[Account CB - Description].&amp;[0427230 - Interest Exp- PE COLI]"/>
        <member name="[CB - Account].[Account CB - Description].&amp;[0430200 - Interco Int Exp - DEC]"/>
        <member name="[CB - Account].[Account CB - Description].&amp;[0430210 - Interco Int Exp - MPS]"/>
        <member name="[CB - Account].[Account CB - Description].&amp;[0430220 - INTCO INT EXP-DCC LUX]"/>
        <member name="[CB - Account].[Account CB - Description].&amp;[0447160 - BPM Capacity Revenues]"/>
        <member name="[CB - Account].[Account CB - Description].&amp;[0447170 - Spot Capacity Revenue]"/>
        <member name="[CB - Account].[Account CB - Description].&amp;[0447611 - WVPA Revenues - 150MW]"/>
        <member name="[CB - Account].[Account CB - Description].&amp;[0456419 - LOSS COMP CONTRA PTPF]"/>
        <member name="[CB - Account].[Account CB - Description].&amp;[0480000 - Residential Sales-Gas]"/>
        <member name="[CB - Account].[Account CB - Description].&amp;[0489010 - IC Gas Transp Rev Reg]"/>
        <member name="[CB - Account].[Account CB - Description].&amp;[0489207 - Transport Related Pty]"/>
        <member name="[CB - Account].[Account CB - Description].&amp;[0800040 - Gas Purch Related Pty]"/>
        <member name="[CB - Account].[Account CB - Description].&amp;[0800042 - RPT Purchases - Other]"/>
        <member name="[CB - Account].[Account CB - Description].&amp;[0803280 - Motor Vehicle License]"/>
        <member name="[CB - Account].[Account CB - Description].&amp;[0803290 - Miscellaneous Expense]"/>
        <member name="[CB - Account].[Account CB - Description].&amp;[0805160 - Storage Fees - Demand]"/>
        <member name="[CB - Account].[Account CB - Description].&amp;[0812003 - Gas Used-Lng Terminal]"/>
        <member name="[CB - Account].[Account CB - Description].&amp;[0830210 - Rubber Tired Tractors]"/>
        <member name="[CB - Account].[Account CB - Description].&amp;[0841000 - Operation Labor &amp; Exp]"/>
        <member name="[CB - Account].[Account CB - Description].&amp;[0863000 - Transm-Maint of Mains]"/>
        <member name=""/>
        <member name="[CB - Account].[Account CB - Description].&amp;[0903240 - Customer Billing-Pmpa]"/>
        <member name=""/>
        <member name="[CB - Account].[Account CB - Description].&amp;[0908001 - Conservation Deferral]"/>
        <member name="[CB - Account].[Account CB - Description].&amp;[0908360 - Rcs Audit-Inspections]"/>
        <member name="[CB - Account].[Account CB - Description].&amp;[0921150 - Gen Admin Related Pty]"/>
        <member name=""/>
        <member name=""/>
        <member name="[CB - Account].[Account CB - Description].&amp;[0926001 - PAYROLL BURDEN CONTRA]"/>
        <member name="[CB - Account].[Account CB - Description].&amp;[0926002 - Payroll Burden Offset]"/>
        <member name="[CB - Account].[Account CB - Description].&amp;[0926120 - Supplemental Pensions]"/>
        <member name="[CB - Account].[Account CB - Description].&amp;[0926250 - Vision-Basic Coverage]"/>
        <member name="[CB - Account].[Account CB - Description].&amp;[0926270 - BENEFITS COST RECLASS]"/>
        <member name="[CB - Account].[Account CB - Description].&amp;[0927000 - Amortization-Goodwill]"/>
        <member name="[CB - Account].[Account CB - Description].&amp;[0928012 - Equipment Maintenance]"/>
        <member name="[CB - Account].[Account CB - Description].&amp;[0928021 - Mobile Phone-Indirect]"/>
        <member name="[CB - Account].[Account CB - Description].&amp;[0928051 - DSI Transaction Costs]"/>
        <member name=""/>
        <member name="[CB - Account].[Account CB - Description].&amp;[0999003 - Westhimer Office SQFT]"/>
        <member name="[CB - Account].[Account CB - Description].&amp;[1416250 - Stores Expense Actual]"/>
        <member name="[CB - Account].[Account CB - Description].&amp;[1803280 - Motor Vehicle License]"/>
        <member name="[CB - Account].[Account CB - Description].&amp;[1803290 - Miscellaneous Expense]"/>
        <member name="[CB - Account].[Account CB - Description].&amp;[1803400 - Auto &amp; Truck Clearing]"/>
        <member name="[CB - Account].[Account CB - Description].&amp;[1830200 - Underground Trenchers]"/>
        <member name="[CB - Account].[Account CB - Description].&amp;[1830210 - Underground Back Hoes]"/>
        <member name="[CB - Account].[Account CB - Description].&amp;[1860000 - Contra Deferred Debit]"/>
        <member name="[CB - Account].[Account CB - Description].&amp;[2531006 - Def Cr Inter Elim Dif]"/>
        <member name="[CB - Account].[Account CB - Description].&amp;[2616000 - Late Payment Charge-1]"/>
        <member name="[CB - Account].[Account CB - Description].&amp;[2750000 - Salaries And Expenses]"/>
        <member name="[CB - Account].[Account CB - Description].&amp;[4210000 - Contra Nonoper Income]"/>
        <member name="[CB - Account].[Account CB - Description].&amp;[4500000 - Contra Electric Sales]"/>
        <member name="[CB - Account].[Account CB - Description].&amp;[DF00140 - Long-Term Investments]"/>
        <member name="[CB - Account].[Account CB - Description].&amp;[DF00840 - Duke Foundation Taxes]"/>
        <member name="[CB - Account].[Account CB - Description].&amp;[IC15030 - Intercompany Advances]"/>
        <member name="[CB - Account].[Account CB - Description].&amp;[IC92406 - INTERCO INSUR EXPENSE]"/>
        <member name="[CB - Account].[Account CB - Description].&amp;[S311M03 - DUKE WATER OPERATIONS]"/>
        <member name="[CB - Account].[Account CB - Description].&amp;[S311M06 - DUKE WATER OPERATIONS]"/>
        <member name="[CB - Account].[Account CB - Description].&amp;[S311M09 - DUKE WATER OPERATIONS]"/>
        <member name="[CB - Account].[Account CB - Description].&amp;[S311M15 - DUKE WATER OPERATIONS]"/>
        <member name="[CB - Account].[Account CB - Description].&amp;[S311Q15 - DUKE WATER OPERATIONS]"/>
        <member name="[CB - Account].[Account CB - Description].&amp;[S311Y12 - DUKE WATER OPERATIONS]"/>
        <member name="[CB - Account].[Account CB - Description].&amp;[S311Y15 - DUKE WATER OPERATIONS]"/>
        <member name="[CB - Account].[Account CB - Description].&amp;[0001001 - Investment in Alliance]"/>
        <member name="[CB - Account].[Account CB - Description].&amp;[0001027 - Recruiting-Advertising]"/>
        <member name="[CB - Account].[Account CB - Description].&amp;[0001042 - Dues and Subscriptions]"/>
        <member name="[CB - Account].[Account CB - Description].&amp;[0001047 - Automobile Maintenance]"/>
        <member name="[CB - Account].[Account CB - Description].&amp;[0101001 - Gps-Transmission Plant]"/>
        <member name="[CB - Account].[Account CB - Description].&amp;[0101002 - GPS-Prod Extract Plant]"/>
        <member name="[CB - Account].[Account CB - Description].&amp;[0101020 - Intangible Plant - Gas]"/>
        <member name="[CB - Account].[Account CB - Description].&amp;[0101100 - LT Capital Lease Asset]"/>
        <member name="[CB - Account].[Account CB - Description].&amp;[0101120 - AHFS -PROP PLANT EQUIP]"/>
        <member name="[CB - Account].[Account CB - Description].&amp;[0101555 - Plant in Svc Purch Adj]"/>
        <member name="[CB - Account].[Account CB - Description].&amp;[0106010 - Ccnc-Base Load-Fasb 71]"/>
        <member name="[CB - Account].[Account CB - Description].&amp;[0107002 - Non-Utility CWIP-Other]"/>
        <member name="[CB - Account].[Account CB - Description].&amp;[0108011 - Dd&amp;A-Prod &amp; Gath Plant]"/>
        <member name="[CB - Account].[Account CB - Description].&amp;[0108023 - Dd&amp;A-Genl Plt-Trailers]"/>
        <member name="[CB - Account].[Account CB - Description].&amp;[0108027 - Dd&amp;A Transm Future Use]"/>
        <member name="[CB - Account].[Account CB - Description].&amp;[0108060 - CONTRA-ACCUM DEPR OATT]"/>
        <member name="[CB - Account].[Account CB - Description].&amp;[0108151 - Common Accum Dep - COR]"/>
        <member name="[CB - Account].[Account CB - Description].&amp;[0108301 - Accum Depreciation COR]"/>
        <member name="[CB - Account].[Account CB - Description].&amp;[0108303 - Elec Acc Depr COR-AHFS]"/>
        <member name="[CB - Account].[Account CB - Description].&amp;[0108403 - Accum Prov Nuclear COR]"/>
        <member name="[CB - Account].[Account CB - Description].&amp;[0120540 - Nuc Fuel Disposal Cost]"/>
        <member name="[CB - Account].[Account CB - Description].&amp;[0121440 - Merch. Computer Equip.]"/>
        <member name="[CB - Account].[Account CB - Description].&amp;[0123071 - Investment in ACP - PA]"/>
        <member name="[CB - Account].[Account CB - Description].&amp;[0123410 - Advance with South Bay]"/>
        <member name="[CB - Account].[Account CB - Description].&amp;[0123572 - Advance Account 184301]"/>
        <member name="[CB - Account].[Account CB - Description].&amp;[0124006 - Mass Mutual CSV 1/1/86]"/>
        <member name="[CB - Account].[Account CB - Description].&amp;[0124007 - Mass Mutual CSV 1/1/84]"/>
        <member name="[CB - Account].[Account CB - Description].&amp;[0124010 - Mass Mutual CSV 6/1/86]"/>
        <member name="[CB - Account].[Account CB - Description].&amp;[0124013 - PAC MUTUAL CSV 9/25/85]"/>
        <member name="[CB - Account].[Account CB - Description].&amp;[0124016 - PRUDENTIAL CSV 9/25/86]"/>
        <member name="[CB - Account].[Account CB - Description].&amp;[0124049 - PAC Mutual Loan 6/3/87]"/>
        <member name="[CB - Account].[Account CB - Description].&amp;[0124052 - MANU LIFE LOAN 12/1/85]"/>
        <member name="[CB - Account].[Account CB - Description].&amp;[0128400 - Reserve Funds For Deck]"/>
        <member name="[CB - Account].[Account CB - Description].&amp;[0128500 - Dividend Re-Investment]"/>
        <member name="[CB - Account].[Account CB - Description].&amp;[0128811 - Funds DEC NQ Real Earn]"/>
        <member name="[CB - Account].[Account CB - Description].&amp;[0128927 - HARRIS QUALIFIED TRUST]"/>
        <member name="[CB - Account].[Account CB - Description].&amp;[0129712 - ACCUM DEPREC BUILDINGS]"/>
        <member name="[CB - Account].[Account CB - Description].&amp;[0131001 - Cash-Chase-Disbursemts]"/>
        <member name="[CB - Account].[Account CB - Description].&amp;[0131011 - Cash-BOA-Disbursements]"/>
        <member name="[CB - Account].[Account CB - Description].&amp;[0131012 - Cash-Cibc Debt Service]"/>
        <member name="[CB - Account].[Account CB - Description].&amp;[0131103 - Cash - PNC - Evergreen]"/>
        <member name="[CB - Account].[Account CB - Description].&amp;[0131170 - Cash Oklahoma PNC 1433]"/>
        <member name="[CB - Account].[Account CB - Description].&amp;[0131172 - Cash Shouston PNC 6375]"/>
        <member name="[CB - Account].[Account CB - Description].&amp;[0131174 - Cash Suez PNC wire4462]"/>
        <member name="[CB - Account].[Account CB - Description].&amp;[0131194 - Cash DERS PNC wire9643]"/>
        <member name="[CB - Account].[Account CB - Description].&amp;[0131195 - Cash DERS PNC chck4702]"/>
        <member name="[CB - Account].[Account CB - Description].&amp;[0131207 - Cash DATC PNC wire1901]"/>
        <member name="[CB - Account].[Account CB - Description].&amp;[0131271 - CASH-CHASE-DE MKTG GAS]"/>
        <member name="[CB - Account].[Account CB - Description].&amp;[0131306 - Cash-DPCBIS-CCB-Durham]"/>
        <member name="[CB - Account].[Account CB - Description].&amp;[0131315 - WACHOVIA#2018680829646]"/>
        <member name="[CB - Account].[Account CB - Description].&amp;[0131371 - Cash-BB&amp;T-WesternUnion]"/>
        <member name="[CB - Account].[Account CB - Description].&amp;[0131783 - Amegy Bank  XXXXXX0632]"/>
        <member name="[CB - Account].[Account CB - Description].&amp;[0131796 - Petty Cash - Arlington]"/>
        <member name="[CB - Account].[Account CB - Description].&amp;[0131797 - Petty Cash - Morro Bay]"/>
        <member name="[CB - Account].[Account CB - Description].&amp;[0131800 - Petty Cash - South Bay]"/>
        <member name="[CB - Account].[Account CB - Description].&amp;[0131838 - Cash-Bank Debt Service]"/>
        <member name="[CB - Account].[Account CB - Description].&amp;[0131839 - Cash-Bond Debt Service]"/>
        <member name="[CB - Account].[Account CB - Description].&amp;[0131840 - Cash-Bank Debt Reserve]"/>
        <member name="[CB - Account].[Account CB - Description].&amp;[0131841 - Cash-Bond Debt Reserve]"/>
        <member name="[CB - Account].[Account CB - Description].&amp;[0131845 - Cash-AR Check Clearing]"/>
        <member name="[CB - Account].[Account CB - Description].&amp;[0131866 - DCP Mdstm Op, LP 95204]"/>
        <member name="[CB - Account].[Account CB - Description].&amp;[0136103 - Sch M: AFS: OCI mirror]"/>
        <member name="[CB - Account].[Account CB - Description].&amp;[0142005 - Acct Rec Related Party]"/>
        <member name="[CB - Account].[Account CB - Description].&amp;[0142014 - Accum Prov Nuclear COR]"/>
        <member name="[CB - Account].[Account CB - Description].&amp;[0142080 - Accounts Rec.-Assigned]"/>
        <member name="[CB - Account].[Account CB - Description].&amp;[0142220 - A/R-Certified Supplier]"/>
        <member name="[CB - Account].[Account CB - Description].&amp;[0142801 - A/R-Passport Interface]"/>
        <member name="[CB - Account].[Account CB - Description].&amp;[0142983 - Def Rev Rec - Markland]"/>
        <member name="[CB - Account].[Account CB - Description].&amp;[0142993 - Def Rev Rec-MISO Rr 68]"/>
        <member name="[CB - Account].[Account CB - Description].&amp;[0142998 - AR Other Than Electric]"/>
        <member name="[CB - Account].[Account CB - Description].&amp;[0143055 - A/R-Duplicate Payments]"/>
        <member name="[CB - Account].[Account CB - Description].&amp;[0143110 - Misc Acct Rec-Clearing]"/>
        <member name="[CB - Account].[Account CB - Description].&amp;[0143120 - Misc Acct Rec-Branches]"/>
        <member name="[CB - Account].[Account CB - Description].&amp;[0143175 - Curr Lease Receivables]"/>
        <member name="[CB - Account].[Account CB - Description].&amp;[0143273 - A/R-Gas Stored Current]"/>
        <member name="[CB - Account].[Account CB - Description].&amp;[0143330 - Collections Of Mar-Edp]"/>
        <member name="[CB - Account].[Account CB - Description].&amp;[0143623 - A/R - DPL Transmission]"/>
        <member name="[CB - Account].[Account CB - Description].&amp;[0143653 - A/R - CSP Transmission]"/>
        <member name="[CB - Account].[Account CB - Description].&amp;[0143997 - A\R-Brokering Activity]"/>
        <member name="[CB - Account].[Account CB - Description].&amp;[0143998 - ST Receivable: Spectra]"/>
        <member name="[CB - Account].[Account CB - Description].&amp;[0146200 - A/R-Crescent Resources]"/>
        <member name="[CB - Account].[Account CB - Description].&amp;[0146305 - Intraco Rec - Techtrol]"/>
        <member name="[CB - Account].[Account CB - Description].&amp;[0146310 - Interco Rec-DS w/FIMCO]"/>
        <member name="[CB - Account].[Account CB - Description].&amp;[0146720 - A/R-Duke Merchandising]"/>
        <member name="[CB - Account].[Account CB - Description].&amp;[0146980 - AR CONTROLLED SUSPENSE]"/>
        <member name="[CB - Account].[Account CB - Description].&amp;[0150001 - Intercompany Inventory]"/>
        <member name="[CB - Account].[Account CB - Description].&amp;[0153011 - Inventory - Iowa Plant]"/>
        <member name="[CB - Account].[Account CB - Description].&amp;[0154201 - Limestone Inventory JO]"/>
        <member name="[CB - Account].[Account CB - Description].&amp;[0154406 - Dibasic Acid Inventory]"/>
        <member name="[CB - Account].[Account CB - Description].&amp;[0155400 - Appliance Repair Parts]"/>
        <member name="[CB - Account].[Account CB - Description].&amp;[0158115 - IC Allowance Inventory]"/>
        <member name="[CB - Account].[Account CB - Description].&amp;[0158272 - Annual NOx Non-Current]"/>
        <member name="[CB - Account].[Account CB - Description].&amp;[0162009 - Risk Deferred Activity]"/>
        <member name="[CB - Account].[Account CB - Description].&amp;[0164201 - Lng-Storage - In Stock]"/>
        <member name="[CB - Account].[Account CB - Description].&amp;[0165050 - Other Assets-Affiliate]"/>
        <member name="[CB - Account].[Account CB - Description].&amp;[0171001 - Int Rec Other - Nonreg]"/>
        <member name="[CB - Account].[Account CB - Description].&amp;[0172003 - Rent Receivable - CERT]"/>
        <member name="[CB - Account].[Account CB - Description].&amp;[0174034 - Other Charges- ASA/SBA]"/>
        <member name="[CB - Account].[Account CB - Description].&amp;[0174041 - EPC Deferral- Franklin]"/>
        <member name="[CB - Account].[Account CB - Description].&amp;[0174105 - Deferred ST MTM Assets]"/>
        <member name="[CB - Account].[Account CB - Description].&amp;[0174160 - Current Assets of VIEs]"/>
        <member name="[CB - Account].[Account CB - Description].&amp;[0181027 - Global 7.25% 10/1/2004]"/>
        <member name="[CB - Account].[Account CB - Description].&amp;[0181034 - Purch Acctg Contra DDE]"/>
        <member name="[CB - Account].[Account CB - Description].&amp;[0181043 - DEP 500M 4.15% 12/1/44]"/>
        <member name="[CB - Account].[Account CB - Description].&amp;[0181050 - 6 3/8% Series Due 2008]"/>
        <member name="[CB - Account].[Account CB - Description].&amp;[0181060 - 7.5% Series B Due 2025]"/>
        <member name="[CB - Account].[Account CB - Description].&amp;[0181080 - Mort Bonds 7% Due 2000]"/>
        <member name="[CB - Account].[Account CB - Description].&amp;[0181092 - DEF 650M 3.20% 1/15/27]"/>
        <member name="[CB - Account].[Account CB - Description].&amp;[0181400 - CREDIT FACILITIES FEES]"/>
        <member name="[CB - Account].[Account CB - Description].&amp;[0181475 - PNG 2017 Term Loan DDE]"/>
        <member name="[CB - Account].[Account CB - Description].&amp;[0181476 - PNG 2018 Financing DDE]"/>
        <member name="[CB - Account].[Account CB - Description].&amp;[0181510 - 8 3/4% Series Due 2021]"/>
        <member name="[CB - Account].[Account CB - Description].&amp;[0181567 - DEP 500M 3.00% 9/15/21]"/>
        <member name="[CB - Account].[Account CB - Description].&amp;[0181568 - DEP 500M 2.80% 5/15/22]"/>
        <member name="[CB - Account].[Account CB - Description].&amp;[0181811 - DDE-6 4 CG&amp;EDebs4/1/08]"/>
        <member name="[CB - Account].[Account CB - Description].&amp;[0181848 - DDE-Corp Revolver 2006]"/>
        <member name="[CB - Account].[Account CB - Description].&amp;[0181872 - DDE IDFA 77 25M 2009A3]"/>
        <member name="[CB - Account].[Account CB - Description].&amp;[0181873 - DDE IDFA 77 25M 2009A4]"/>
        <member name="[CB - Account].[Account CB - Description].&amp;[0181886 - LOC FEE IND PCB 2009A5]"/>
        <member name="[CB - Account].[Account CB - Description].&amp;[0181887 - LOC FEE IND PCB 2009A3]"/>
        <member name="[CB - Account].[Account CB - Description].&amp;[0181888 - LOC FEE IND PCB 2009A4]"/>
        <member name="[CB - Account].[Account CB - Description].&amp;[0181889 - LOC FEE IND PCB 2009A2]"/>
        <member name="[CB - Account].[Account CB - Description].&amp;[0181890 - LOC FEE IND PCB 2009A1]"/>
        <member name="[CB - Account].[Account CB - Description].&amp;[0181962 - DDE-Corp Revolver 2005]"/>
        <member name="[CB - Account].[Account CB - Description].&amp;[0181966 - DDE-DEO OAQD REV 2007A]"/>
        <member name="[CB - Account].[Account CB - Description].&amp;[0181967 - DDE-DEO OAQD REV 2007B]"/>
        <member name="[CB - Account].[Account CB - Description].&amp;[0182201 - Retail Purchased Power]"/>
        <member name="[CB - Account].[Account CB - Description].&amp;[0182207 - MAYO 2 AMORTIZATION-WH]"/>
        <member name="[CB - Account].[Account CB - Description].&amp;[0182265 - Sutton Fossil - Retail]"/>
        <member name="[CB - Account].[Account CB - Description].&amp;[0182286 - Lee Fossil - Wholesale]"/>
        <member name="[CB - Account].[Account CB - Description].&amp;[0182300 - Pension Deferred Costs]"/>
        <member name="[CB - Account].[Account CB - Description].&amp;[0182312 - Oprb Fas 106 - Medical]"/>
        <member name="[CB - Account].[Account CB - Description].&amp;[0182351 - NC GridSouth Reg Asset]"/>
        <member name="[CB - Account].[Account CB - Description].&amp;[0182359 - REPS Incremental Costs]"/>
        <member name="[CB - Account].[Account CB - Description].&amp;[0182373 - 2010 SmartGrid Def Dep]"/>
        <member name="[CB - Account].[Account CB - Description].&amp;[0182376 - Deferred Project Costs]"/>
        <member name="[CB - Account].[Account CB - Description].&amp;[0182386 - DEO Econ Dev Reg Asset]"/>
        <member name="[CB - Account].[Account CB - Description].&amp;[0182390 - SC GridSouth Reg Asset]"/>
        <member name="[CB - Account].[Account CB - Description].&amp;[0182395 - Coastal Wind Def Costs]"/>
        <member name="[CB - Account].[Account CB - Description].&amp;[0182415 - REGULATORY ASSET - COR]"/>
        <member name="[CB - Account].[Account CB - Description].&amp;[0182416 - PISCC-EQUITY-NOBLEVILE]"/>
        <member name="[CB - Account].[Account CB - Description].&amp;[0182427 - SC Wayne Deferred Cost]"/>
        <member name="[CB - Account].[Account CB - Description].&amp;[0182435 - SFAS158 Reg Asset OPEB]"/>
        <member name="[CB - Account].[Account CB - Description].&amp;[0182436 - SFAS158 Reg Asset Qual]"/>
        <member name="[CB - Account].[Account CB - Description].&amp;[0182454 - Early Plant Retirement]"/>
        <member name="[CB - Account].[Account CB - Description].&amp;[0182517 - Non-CCR Coal Ash Spend]"/>
        <member name="[CB - Account].[Account CB - Description].&amp;[0182541 - Customer Connect SC LT]"/>
        <member name="[CB - Account].[Account CB - Description].&amp;[0182554 - Customer Connect SC ST]"/>
        <member name="[CB - Account].[Account CB - Description].&amp;[0182598 - DEP ST Int Hedge-Asset]"/>
        <member name="[CB - Account].[Account CB - Description].&amp;[0182599 - DEP LT Int Hedge Asset]"/>
        <member name="[CB - Account].[Account CB - Description].&amp;[0182609 - CCR Deferred O&amp;M - 20%]"/>
        <member name="[CB - Account].[Account CB - Description].&amp;[0182610 - CCR Plan Develop - 80%]"/>
        <member name="[CB - Account].[Account CB - Description].&amp;[0182611 - CCR Plan Develop - 20%]"/>
        <member name="[CB - Account].[Account CB - Description].&amp;[0182656 - TDSIC Def Depreciation]"/>
        <member name="[CB - Account].[Account CB - Description].&amp;[0182917 - PISCC EQ - CRANE SOLAR]"/>
        <member name="[CB - Account].[Account CB - Description].&amp;[0182919 - PISCC Crane Solar 100%]"/>
        <member name="[CB - Account].[Account CB - Description].&amp;[0182956 - DEO 2007 Gas Rate Case]"/>
        <member name="[CB - Account].[Account CB - Description].&amp;[0182958 - DEO 2012 Gas Rate Case]"/>
        <member name="[CB - Account].[Account CB - Description].&amp;[0182960 - Retail Recovery-Dynegy]"/>
        <member name="[CB - Account].[Account CB - Description].&amp;[0184050 - Mapping Table Suspense]"/>
        <member name="[CB - Account].[Account CB - Description].&amp;[0184504 - RCO FPC Term Contracts]"/>
        <member name="[CB - Account].[Account CB - Description].&amp;[0184909 - IT SCH M: CIAC ACCRUAL]"/>
        <member name="[CB - Account].[Account CB - Description].&amp;[0186043 - Deferred Debit-Oakford]"/>
        <member name="[CB - Account].[Account CB - Description].&amp;[0186106 - 2017 ESP Case Expenses]"/>
        <member name="[CB - Account].[Account CB - Description].&amp;[0186176 - Deferred lease expense]"/>
        <member name="[CB - Account].[Account CB - Description].&amp;[0186210 - Westmoreland Contracts]"/>
        <member name="[CB - Account].[Account CB - Description].&amp;[0186248 - Amort-Wind Intangibles]"/>
        <member name="[CB - Account].[Account CB - Description].&amp;[0186260 - Coastal Wind Deferrals]"/>
        <member name="[CB - Account].[Account CB - Description].&amp;[0186351 - DEO 2012 Gas Rate Case]"/>
        <member name="[CB - Account].[Account CB - Description].&amp;[0186353 - DEK 2011 Gas Rate Case]"/>
        <member name="[CB - Account].[Account CB - Description].&amp;[0186355 - Other Reg Asset - CAIR]"/>
        <member name="[CB - Account].[Account CB - Description].&amp;[0186431 - Split Dollar Insurance]"/>
        <member name="[CB - Account].[Account CB - Description].&amp;[0186801 - Other Work In Progress]"/>
        <member name="[CB - Account].[Account CB - Description].&amp;[0186802 - Accr Pen FAS158 - Qual]"/>
        <member name="[CB - Account].[Account CB - Description].&amp;[0186984 - Other Long Term Assets]"/>
        <member name="[CB - Account].[Account CB - Description].&amp;[0186989 - Unrealized Gain - DETM]"/>
        <member name="[CB - Account].[Account CB - Description].&amp;[0189001 - Unamrt-Deb-12.75% 2008]"/>
        <member name="[CB - Account].[Account CB - Description].&amp;[0189003 - Unamrt-Deb-13.25% 2010]"/>
        <member name="[CB - Account].[Account CB - Description].&amp;[0190009 - Deferred SIT - Current]"/>
        <member name="[CB - Account].[Account CB - Description].&amp;[0190051 - Accum Deferred FIT-OCI]"/>
        <member name="[CB - Account].[Account CB - Description].&amp;[0190052 - Accum Deferred SIT-OCI]"/>
        <member name="[CB - Account].[Account CB - Description].&amp;[0190140 - ADIT: Restricted Stock]"/>
        <member name="[CB - Account].[Account CB - Description].&amp;[0204001 - Pref Stock-W Sink Fund]"/>
        <member name="[CB - Account].[Account CB - Description].&amp;[0204401 - Quips Pref Sec Outside]"/>
        <member name="[CB - Account].[Account CB - Description].&amp;[0211006 - Other Misc Paid in Cap]"/>
        <member name="[CB - Account].[Account CB - Description].&amp;[0211020 - MISC PAID IN CAP - RSU]"/>
        <member name="[CB - Account].[Account CB - Description].&amp;[0217100 - Reacquired Cap - Stock]"/>
        <member name="[CB - Account].[Account CB - Description].&amp;[0218005 - Prtnshp Earn-Conoco Mb]"/>
        <member name="[CB - Account].[Account CB - Description].&amp;[0219010 - OCI-TAX EFFECT-PENSION]"/>
        <member name="[CB - Account].[Account CB - Description].&amp;[0221092 - DEF 250M 1.85% 1/15/20]"/>
        <member name="[CB - Account].[Account CB - Description].&amp;[0221093 - DEF 650M 3.20% 1/15/27]"/>
        <member name="[CB - Account].[Account CB - Description].&amp;[0221100 - LT  Debt - Unsec Float]"/>
        <member name="[CB - Account].[Account CB - Description].&amp;[0221120 - Mort Bonds 7% Due 2000]"/>
        <member name="[CB - Account].[Account CB - Description].&amp;[0221420 - NP&amp;L, 9.21% DUE 2/1/11]"/>
        <member name="[CB - Account].[Account CB - Description].&amp;[0221567 - DEP 500M 3.00% 9/15/21]"/>
        <member name="[CB - Account].[Account CB - Description].&amp;[0221568 - DEP 500M 2.80% 5/15/22]"/>
        <member name="[CB - Account].[Account CB - Description].&amp;[0221571 - DEF 250M .65% 11/15/15]"/>
        <member name="[CB - Account].[Account CB - Description].&amp;[0221572 - DEP 500M 4.10% 5/15/42]"/>
        <member name="[CB - Account].[Account CB - Description].&amp;[0221573 - DEP 500M 4.10% 3/15/43]"/>
        <member name="[CB - Account].[Account CB - Description].&amp;[0221660 - 8.625% Series Due 2022]"/>
        <member name="[CB - Account].[Account CB - Description].&amp;[0223311 - TIAA - Current Portion]"/>
        <member name="[CB - Account].[Account CB - Description].&amp;[0224000 - Ltd-Note Pay-100Mm Med]"/>
        <member name="[CB - Account].[Account CB - Description].&amp;[0224015 - Ltd-Notes-$115Mm(144A)]"/>
        <member name="[CB - Account].[Account CB - Description].&amp;[0224041 - Interco Long Term Debt]"/>
        <member name="[CB - Account].[Account CB - Description].&amp;[0224110 - CLHFS CURR MAT OF DEBT]"/>
        <member name="[CB - Account].[Account CB - Description].&amp;[0224698 - CURRENT PORTION OF PCL]"/>
        <member name="[CB - Account].[Account CB - Description].&amp;[0224833 - CORP DEB 6 53 12/16/08]"/>
        <member name="[CB - Account].[Account CB - Description].&amp;[0224837 - VIE - Non-recourse LTD]"/>
        <member name="[CB - Account].[Account CB - Description].&amp;[0224840 - ULHP 65M 6 2 3/10/2036]"/>
        <member name="[CB - Account].[Account CB - Description].&amp;[0224841 - PSI 325M 6 05 06/15/16]"/>
        <member name="[CB - Account].[Account CB - Description].&amp;[0226045 - DEF Long Term Debt Dis]"/>
        <member name="[CB - Account].[Account CB - Description].&amp;[0226047 - DEF UNAMDIS 400M 4.20%]"/>
        <member name="[CB - Account].[Account CB - Description].&amp;[0226050 - 6 3/8% Series Due 2008]"/>
        <member name="[CB - Account].[Account CB - Description].&amp;[0226200 - 5 3/8% Series Due 1997]"/>
        <member name="[CB - Account].[Account CB - Description].&amp;[0226420 - 8.625% Series Due 2022]"/>
        <member name="[CB - Account].[Account CB - Description].&amp;[0226567 - DEP 500M 3.00% 9/15/21]"/>
        <member name="[CB - Account].[Account CB - Description].&amp;[0226568 - DEP 500M 2.80% 5/15/22]"/>
        <member name="[CB - Account].[Account CB - Description].&amp;[0226836 - UnamDis PSI 350M 10/35]"/>
        <member name="[CB - Account].[Account CB - Description].&amp;[0228150 - SCHM I&amp;D Extraordinary]"/>
        <member name="[CB - Account].[Account CB - Description].&amp;[0228290 - Environmental Liab NRB]"/>
        <member name="[CB - Account].[Account CB - Description].&amp;[0228300 - Accum Provision - OPEB]"/>
        <member name="[CB - Account].[Account CB - Description].&amp;[0228323 - Post emp FAS 112 -TCSR]"/>
        <member name="[CB - Account].[Account CB - Description].&amp;[0230390 - Madison County Use Tax]"/>
        <member name="[CB - Account].[Account CB - Description].&amp;[0230997 - VIE - Non Recourse ARO]"/>
        <member name="[CB - Account].[Account CB - Description].&amp;[0232011 - ANDERSON WATER PAYABLE]"/>
        <member name="[CB - Account].[Account CB - Description].&amp;[0232026 - A/P-CAP RENT LONG TERM]"/>
        <member name="[CB - Account].[Account CB - Description].&amp;[0232081 - AP-GST/HST Tax Payable]"/>
        <member name="[CB - Account].[Account CB - Description].&amp;[0232101 - EAP 10 customer charge]"/>
        <member name="[CB - Account].[Account CB - Description].&amp;[0232125 - NRC Inspection Fee Pay]"/>
        <member name="[CB - Account].[Account CB - Description].&amp;[0232131 - A/P - DPL Transmission]"/>
        <member name="[CB - Account].[Account CB - Description].&amp;[0232153 - A/P - CSP Transmission]"/>
        <member name="[CB - Account].[Account CB - Description].&amp;[0232154 - A/P CSP CCD Operations]"/>
        <member name="[CB - Account].[Account CB - Description].&amp;[0232163 - Emission Allowance A/P]"/>
        <member name="[CB - Account].[Account CB - Description].&amp;[0232334 - A/P - Stock Loan Repay]"/>
        <member name="[CB - Account].[Account CB - Description].&amp;[0232336 - Advance Payable NCEMPA]"/>
        <member name="[CB - Account].[Account CB - Description].&amp;[0232530 - Escheats Payable Other]"/>
        <member name="[CB - Account].[Account CB - Description].&amp;[0232595 - Pool Plan Inc Liab Def]"/>
        <member name="[CB - Account].[Account CB - Description].&amp;[0234807 - Intraco Pay - Techtrol]"/>
        <member name="[CB - Account].[Account CB - Description].&amp;[0234814 - Accts Payable w/ 30274]"/>
        <member name="[CB - Account].[Account CB - Description].&amp;[0234815 - Accts Payable w/ 30274]"/>
        <member name="[CB - Account].[Account CB - Description].&amp;[0234820 - INTERCO PAY WITH 45065]"/>
        <member name="[CB - Account].[Account CB - Description].&amp;[0236000 - Nc Prop Tax - Electric]"/>
        <member name="[CB - Account].[Account CB - Description].&amp;[0236001 - State IT Payable-Other]"/>
        <member name="[CB - Account].[Account CB - Description].&amp;[0236005 - Accr Ad Valorem Tax 97]"/>
        <member name="[CB - Account].[Account CB - Description].&amp;[0236013 - Accr Ad Valorem Tax 98]"/>
        <member name="[CB - Account].[Account CB - Description].&amp;[0236014 - Accr Ad Valoren Tax 99]"/>
        <member name="[CB - Account].[Account CB - Description].&amp;[0236065 - Accrued Production Tax]"/>
        <member name="[CB - Account].[Account CB - Description].&amp;[0236123 - Fl Prop Tax - Electric]"/>
        <member name="[CB - Account].[Account CB - Description].&amp;[0236360 - Sc Prop Tax - Electric]"/>
        <member name="[CB - Account].[Account CB - Description].&amp;[0236600 - HST/GST - Canadian Tax]"/>
        <member name="[CB - Account].[Account CB - Description].&amp;[0236700 - Employer FICA Tax Liab]"/>
        <member name="[CB - Account].[Account CB - Description].&amp;[0236803 - Ohio MCF Tax Liability]"/>
        <member name="[CB - Account].[Account CB - Description].&amp;[0236831 - Misc. Taxes &amp; Interest]"/>
        <member name="[CB - Account].[Account CB - Description].&amp;[0236907 - Accrued FIT - DE Group]"/>
        <member name="[CB - Account].[Account CB - Description].&amp;[0236908 - Accrued FIT - DENA,LLC]"/>
        <member name="[CB - Account].[Account CB - Description].&amp;[0236928 - LT Tax Reclass Intl Cr]"/>
        <member name="[CB - Account].[Account CB - Description].&amp;[0236957 - LT Liability: Intl UTP]"/>
        <member name="[CB - Account].[Account CB - Description].&amp;[0236993 - LT Liability Fed - UTP]"/>
        <member name="[CB - Account].[Account CB - Description].&amp;[0237012 - Accrued Interest - Dfd]"/>
        <member name="[CB - Account].[Account CB - Description].&amp;[0237017 - Accr Int-$115Mm (144A)]"/>
        <member name="[CB - Account].[Account CB - Description].&amp;[0237110 - Bonds Interest Payable]"/>
        <member name="[CB - Account].[Account CB - Description].&amp;[0237510 - Bonds Interest Payable]"/>
        <member name="[CB - Account].[Account CB - Description].&amp;[0241004 - Backup Wheld Dividends]"/>
        <member name="[CB - Account].[Account CB - Description].&amp;[0241008 - Tax Coll Pay-Sales Tax]"/>
        <member name="[CB - Account].[Account CB - Description].&amp;[0241012 - Occupational Tax Wheld]"/>
        <member name="[CB - Account].[Account CB - Description].&amp;[0241018 - Hypothetical Tax Wheld]"/>
        <member name="[CB - Account].[Account CB - Description].&amp;[0241160 - Fica Withheld-Employee]"/>
        <member name="[CB - Account].[Account CB - Description].&amp;[0241348 - Franchise Fees Payable]"/>
        <member name="[CB - Account].[Account CB - Description].&amp;[0242032 - Claims Reserve Med Den]"/>
        <member name="[CB - Account].[Account CB - Description].&amp;[0242153 - Performance Securities]"/>
        <member name="[CB - Account].[Account CB - Description].&amp;[0242222 - Prior Year BPM Sharing]"/>
        <member name="[CB - Account].[Account CB - Description].&amp;[0242223 - BPM Sharing 2Yrs Prior]"/>
        <member name="[CB - Account].[Account CB - Description].&amp;[0242390 - CURR&amp;ACCR LIAB-FPC LTD]"/>
        <member name="[CB - Account].[Account CB - Description].&amp;[0242610 - Medical Insurance Plan]"/>
        <member name="[CB - Account].[Account CB - Description].&amp;[0242662 - RSP Lns Pay Bridgeport]"/>
        <member name="[CB - Account].[Account CB - Description].&amp;[0242700 - Promissory Notes - Cur]"/>
        <member name="[CB - Account].[Account CB - Description].&amp;[0242881 - Def Rev Pay - Markland]"/>
        <member name="[CB - Account].[Account CB - Description].&amp;[0242898 - OPEB current liability]"/>
        <member name="[CB - Account].[Account CB - Description].&amp;[0242910 - Withheld-Savings Bonds]"/>
        <member name="[CB - Account].[Account CB - Description].&amp;[0243106 - Cap Lease Current SPHQ]"/>
        <member name="[CB - Account].[Account CB - Description].&amp;[0244101 - EA Risk Mgmt Liab Curr]"/>
        <member name="[CB - Account].[Account CB - Description].&amp;[0253010 - Insurance-Property Gen]"/>
        <member name="[CB - Account].[Account CB - Description].&amp;[0253013 - Ins Res-Auto Liability]"/>
        <member name="[CB - Account].[Account CB - Description].&amp;[0253026 - Regulatory Refund-Gaap]"/>
        <member name="[CB - Account].[Account CB - Description].&amp;[0253047 - Pension Cost Adj (ODC)]"/>
        <member name="[CB - Account].[Account CB - Description].&amp;[0253062 - Long Term Def Rev - OL]"/>
        <member name="[CB - Account].[Account CB - Description].&amp;[0253101 - Deferred Interest-Tran]"/>
        <member name="[CB - Account].[Account CB - Description].&amp;[0253104 - LT UTP Penalty Accrued]"/>
        <member name="[CB - Account].[Account CB - Description].&amp;[0253132 - NC Def Acct - All Cust]"/>
        <member name="[CB - Account].[Account CB - Description].&amp;[0253211 - Deferred MtM Gain/Loss]"/>
        <member name="[CB - Account].[Account CB - Description].&amp;[0253310 - Deferred Gain - Madcad]"/>
        <member name="[CB - Account].[Account CB - Description].&amp;[0253340 - Res - 401K Excess Plan]"/>
        <member name="[CB - Account].[Account CB - Description].&amp;[0253670 - PE Director's Def Comp]"/>
        <member name="[CB - Account].[Account CB - Description].&amp;[0253760 - Pipeline Tariff Rebate]"/>
        <member name="[CB - Account].[Account CB - Description].&amp;[0253840 - TVA Rachet Costs - NPL]"/>
        <member name="[CB - Account].[Account CB - Description].&amp;[0253920 - Other Deferred Credits]"/>
        <member name="[CB - Account].[Account CB - Description].&amp;[0253922 - NC rate Remand Reserve]"/>
        <member name="[CB - Account].[Account CB - Description].&amp;[0254010 - Enviromental Liability]"/>
        <member name="[CB - Account].[Account CB - Description].&amp;[0254018 - Harris Land Gain Amort]"/>
        <member name="[CB - Account].[Account CB - Description].&amp;[0254038 - Excess ADIT Grossup LT]"/>
        <member name="[CB - Account].[Account CB - Description].&amp;[0254113 - JV EXC-DEF PURHC PRICE]"/>
        <member name="[CB - Account].[Account CB - Description].&amp;[0281100 - ADIT: Acct 28100FAS109]"/>
        <member name="[CB - Account].[Account CB - Description].&amp;[0281300 - Deferred FIT - Current]"/>
        <member name="[CB - Account].[Account CB - Description].&amp;[0281301 - Deferred SIT - Current]"/>
        <member name="[CB - Account].[Account CB - Description].&amp;[0282001 - Accum Dfit Rate Change]"/>
        <member name="[CB - Account].[Account CB - Description].&amp;[0282003 - Accum Dsit Rate Change]"/>
        <member name="[CB - Account].[Account CB - Description].&amp;[0283012 - Current Portion - DSIT]"/>
        <member name="[CB - Account].[Account CB - Description].&amp;[0303330 - Tangible Drilling Cost]"/>
        <member name="[CB - Account].[Account CB - Description].&amp;[0312900 - BP- BOILER PLANT EQUIP]"/>
        <member name="[CB - Account].[Account CB - Description].&amp;[0359000 - Roads and Trails-Trans]"/>
        <member name="[CB - Account].[Account CB - Description].&amp;[0366500 - Contribution In Aid-Ug]"/>
        <member name="[CB - Account].[Account CB - Description].&amp;[0367500 - Contribution In Aid-Ug]"/>
        <member name="[CB - Account].[Account CB - Description].&amp;[0369500 - Contribution In Aid-Ug]"/>
        <member name="[CB - Account].[Account CB - Description].&amp;[0403010 - Depr - deferral offset]"/>
        <member name="[CB - Account].[Account CB - Description].&amp;[0403016 - TDSIC Depreciation Exp]"/>
        <member name="[CB - Account].[Account CB - Description].&amp;[0403018 - Crane Depreciation Exp]"/>
        <member name="[CB - Account].[Account CB - Description].&amp;[0403021 - M&amp;R Structures and Imp]"/>
        <member name="[CB - Account].[Account CB - Description].&amp;[0403029 - Compressor Station S&amp;I]"/>
        <member name="[CB - Account].[Account CB - Description].&amp;[0403110 - Depr Team Prdn Plt- NC]"/>
        <member name="[CB - Account].[Account CB - Description].&amp;[0403112 - Depr Team Prdn Plt- WH]"/>
        <member name="[CB - Account].[Account CB - Description].&amp;[0403250 - Depr Non-Rad Decom Exp]"/>
        <member name="[CB - Account].[Account CB - Description].&amp;[0403410 - Depr Distribn Plt - NC]"/>
        <member name="[CB - Account].[Account CB - Description].&amp;[0403411 - Depr Distribn Plt - SC]"/>
        <member name="[CB - Account].[Account CB - Description].&amp;[0403412 - Depr Distribn Plt - WH]"/>
        <member name="[CB - Account].[Account CB - Description].&amp;[0403700 - Depr Of Nuc Prod Plant]"/>
        <member name="[CB - Account].[Account CB - Description].&amp;[0404400 - FRANCHISE AMORTIZATION]"/>
        <member name="[CB - Account].[Account CB - Description].&amp;[0407002 - BRUNSWICK DESIGN BASIS]"/>
        <member name="[CB - Account].[Account CB - Description].&amp;[0407361 - REG DEBIT-ECRC O&amp;M DEF]"/>
        <member name="[CB - Account].[Account CB - Description].&amp;[0407385 - Deferred NDTF Overfund]"/>
        <member name="[CB - Account].[Account CB - Description].&amp;[0407403 - Regulatory Cr- Storage]"/>
        <member name="[CB - Account].[Account CB - Description].&amp;[0407411 - SFAS 143 - REG. CREDIT]"/>
        <member name="[CB - Account].[Account CB - Description].&amp;[0407446 - Reactive Power Expense]"/>
        <member name="[CB - Account].[Account CB - Description].&amp;[0407447 - Lee CC Amort-NC Equity]"/>
        <member name="[CB - Account].[Account CB - Description].&amp;[0407462 - Continued Amortization]"/>
        <member name="[CB - Account].[Account CB - Description].&amp;[0407466 - Reactive Power Expense]"/>
        <member name="[CB - Account].[Account CB - Description].&amp;[0407601 - Continued Amortization]"/>
        <member name="[CB - Account].[Account CB - Description].&amp;[0408110 - Nc Franchise Tax-Water]"/>
        <member name="[CB - Account].[Account CB - Description].&amp;[0408150 - State Unemployment Tax]"/>
        <member name="[CB - Account].[Account CB - Description].&amp;[0408961 - Payroll Tax Trans-Oper]"/>
        <member name="[CB - Account].[Account CB - Description].&amp;[0409120 - NC Income Tax-Water-CY]"/>
        <member name="[CB - Account].[Account CB - Description].&amp;[0409121 - NC Income Tax-Water-PY]"/>
        <member name="[CB - Account].[Account CB - Description].&amp;[0409160 - SC Income Tax-Water-CY]"/>
        <member name="[CB - Account].[Account CB - Description].&amp;[0409161 - SC Income Tax-Water-PY]"/>
        <member name="[CB - Account].[Account CB - Description].&amp;[0409420 - Current SIT on Disc Op]"/>
        <member name="[CB - Account].[Account CB - Description].&amp;[0411835 - NOx Sales COGS -Native]"/>
        <member name="[CB - Account].[Account CB - Description].&amp;[0414100 - Other Operating Income]"/>
        <member name="[CB - Account].[Account CB - Description].&amp;[0416150 - Merch Legal/Misc Costs]"/>
        <member name="[CB - Account].[Account CB - Description].&amp;[0416320 - Uncollectible Accounts]"/>
        <member name="[CB - Account].[Account CB - Description].&amp;[0417010 - Dukenet Communications]"/>
        <member name="[CB - Account].[Account CB - Description].&amp;[0417891 - IC Misc Nonreg Rev VIE]"/>
        <member name="[CB - Account].[Account CB - Description].&amp;[0418101 - Equity Earnings-M&amp;N Lp]"/>
        <member name="[CB - Account].[Account CB - Description].&amp;[0418111 - EBIT-Gross Up-Reversal]"/>
        <member name="[CB - Account].[Account CB - Description].&amp;[0418160 - Preferred Trust Equity]"/>
        <member name="[CB - Account].[Account CB - Description].&amp;[0418161 - Preferred Trust Equity]"/>
        <member name="[CB - Account].[Account CB - Description].&amp;[0419000 - Borrowed AFUDC Account]"/>
        <member name="[CB - Account].[Account CB - Description].&amp;[0419110 - Afudc Equity Component]"/>
        <member name="[CB - Account].[Account CB - Description].&amp;[0419235 - Int Income Related Pty]"/>
        <member name="[CB - Account].[Account CB - Description].&amp;[0419240 - Miscellaneous Interest]"/>
        <member name="[CB - Account].[Account CB - Description].&amp;[0419400 - Interco Int Inc - NP&amp;L]"/>
        <member name="[CB - Account].[Account CB - Description].&amp;[0419420 - Interco Int Inc - DE&amp;S]"/>
        <member name="[CB - Account].[Account CB - Description].&amp;[0419430 - Interco Int Inc - DNGC]"/>
        <member name="[CB - Account].[Account CB - Description].&amp;[0419890 - Int Inc-Cin Rec Co LLC]"/>
        <member name="[CB - Account].[Account CB - Description].&amp;[0421054 - FUEL EXPENSE  DISC OPS]"/>
        <member name="[CB - Account].[Account CB - Description].&amp;[0421057 - G/L INSURANCE PROCEEDS]"/>
        <member name="[CB - Account].[Account CB - Description].&amp;[0421103 - CURRENT GAINS LIAB HFS]"/>
        <member name="[CB - Account].[Account CB - Description].&amp;[0421104 - NONCURR GAINS LIAB HFS]"/>
        <member name="[CB - Account].[Account CB - Description].&amp;[0421109 - AHFSNC - GL (Crescent)]"/>
        <member name="[CB - Account].[Account CB - Description].&amp;[0421111 - AHFSCL - GL (Crescent)]"/>
        <member name="[CB - Account].[Account CB - Description].&amp;[0421250 - DISCOPS LOSS SALE MISC]"/>
        <member name="[CB - Account].[Account CB - Description].&amp;[0421950 - Gain on Sale of Assets]"/>
        <member name="[CB - Account].[Account CB - Description].&amp;[0425008 - Misc Amort- Bond &amp; Deb]"/>
        <member name="[CB - Account].[Account CB - Description].&amp;[0425009 - Goodwill Amoritization]"/>
        <member name="[CB - Account].[Account CB - Description].&amp;[0426200 - Life Insurance Expense]"/>
        <member name="[CB - Account].[Account CB - Description].&amp;[0426532 - Power Trading MTM Loss]"/>
        <member name="[CB - Account].[Account CB - Description].&amp;[0426554 - Impairment of Goodwill]"/>
        <member name="[CB - Account].[Account CB - Description].&amp;[0426891 - IC Sale of AR Fees VIE]"/>
        <member name="[CB - Account].[Account CB - Description].&amp;[0427000 - Int Ltd-Deb- 8.5% 1993]"/>
        <member name="[CB - Account].[Account CB - Description].&amp;[0427002 - Int Ltd-100Mm Med Term]"/>
        <member name="[CB - Account].[Account CB - Description].&amp;[0427003 - Int Ltd-Deb-8.25% 2004]"/>
        <member name="[CB - Account].[Account CB - Description].&amp;[0427004 - Int Ltd-Deb-9.13% 2003]"/>
        <member name="[CB - Account].[Account CB - Description].&amp;[0427011 - Int Ltd-Bond Indenture]"/>
        <member name="[CB - Account].[Account CB - Description].&amp;[0427015 - Int LTD-DEB-7.30% 2010]"/>
        <member name="[CB - Account].[Account CB - Description].&amp;[0427231 - Int Exp 5.56% due 2015]"/>
        <member name="[CB - Account].[Account CB - Description].&amp;[0427232 - Int Exp 6.19% due 2025]"/>
        <member name="[CB - Account].[Account CB - Description].&amp;[0428002 - Amor-Dde-Deb-100Mm Med]"/>
        <member name="[CB - Account].[Account CB - Description].&amp;[0428012 - Amor-Dde_Deb-7.30%2010]"/>
        <member name="[CB - Account].[Account CB - Description].&amp;[0428102 - Amort-Dbt-Loss-13% Deb]"/>
        <member name="[CB - Account].[Account CB - Description].&amp;[0428104 - Amort-Dbt-Loss-12% Deb]"/>
        <member name="[CB - Account].[Account CB - Description].&amp;[0428105 - Amort-Dbt-Loss-10 1/8%]"/>
        <member name="[CB - Account].[Account CB - Description].&amp;[043012 - Depr-Prod Extract Plant]"/>
        <member name="[CB - Account].[Account CB - Description].&amp;[0431003 - Other Interest - Swaps]"/>
        <member name="[CB - Account].[Account CB - Description].&amp;[0431008 - Int Exp - Convert Debt]"/>
        <member name="[CB - Account].[Account CB - Description].&amp;[0431520 - Int/Cat Buyer Advances]"/>
        <member name="[CB - Account].[Account CB - Description].&amp;[0431525 - Int/Lee Buyer Advances]"/>
        <member name="[CB - Account].[Account CB - Description].&amp;[0431902 - Interest Expense Other]"/>
        <member name="[CB - Account].[Account CB - Description].&amp;[0438110 - Sub Dividends Declared]"/>
        <member name="[CB - Account].[Account CB - Description].&amp;[0450100 - Late Pmt and Forf Disc]"/>
        <member name="[CB - Account].[Account CB - Description].&amp;[0456034 - IC Other Elect Revenue]"/>
        <member name="[CB - Account].[Account CB - Description].&amp;[0456040 - Sales Use Tax Coll Fee]"/>
        <member name="[CB - Account].[Account CB - Description].&amp;[0456210 - Wheeling Fee - Catawba]"/>
        <member name="[CB - Account].[Account CB - Description].&amp;[0456319 - Loss Comp Contra PTPNF]"/>
        <member name="[CB - Account].[Account CB - Description].&amp;[0456402 - Amortization of SC DSM]"/>
        <member name="[CB - Account].[Account CB - Description].&amp;[0456560 - NC EE Deferred Revenue]"/>
        <member name="[CB - Account].[Account CB - Description].&amp;[0456570 - SC EE Deferred Revenue]"/>
        <member name="[CB - Account].[Account CB - Description].&amp;[0456942 - Disposal of Investment]"/>
        <member name="[CB - Account].[Account CB - Description].&amp;[0457994 - ALLOC INC TAXES OFFSET]"/>
        <member name="[CB - Account].[Account CB - Description].&amp;[0466105 - Comm Realized Reserves]"/>
        <member name="[CB - Account].[Account CB - Description].&amp;[0482200 - Gas Public St Hwy Ltng]"/>
        <member name="[CB - Account].[Account CB - Description].&amp;[0483006 - Refined Products Sales]"/>
        <member name="[CB - Account].[Account CB - Description].&amp;[0489012 - Residential Gas Transp]"/>
        <member name="[CB - Account].[Account CB - Description].&amp;[0489030 - Indust Gas Transp Only]"/>
        <member name="[CB - Account].[Account CB - Description].&amp;[0490003 - LIQUID REVENUE  - IOWA]"/>
        <member name="[CB - Account].[Account CB - Description].&amp;[0494100 - I/C OPER. RENT REVENUE]"/>
        <member name="[CB - Account].[Account CB - Description].&amp;[0495007 - Revenue-Gas Sales-Ptms]"/>
        <member name="[CB - Account].[Account CB - Description].&amp;[0495010 - Other Gas Rev-Stg Serv]"/>
        <member name="[CB - Account].[Account CB - Description].&amp;[0495024 - Secondary Market Sales]"/>
        <member name="[CB - Account].[Account CB - Description].&amp;[0800031 - Wellhead Gas Purchaces]"/>
        <member name="[CB - Account].[Account CB - Description].&amp;[0800101 - GAS PURCHASES ESTIMATE]"/>
        <member name="[CB - Account].[Account CB - Description].&amp;[0801007 - Trucking Lease Expense]"/>
        <member name="[CB - Account].[Account CB - Description].&amp;[0801008 - Gas Purchase - DETM-US]"/>
        <member name="[CB - Account].[Account CB - Description].&amp;[0801011 - COGS-Fee Exp-Affiliate]"/>
        <member name="[CB - Account].[Account CB - Description].&amp;[0804290 - Other Excused Absences]"/>
        <member name="[CB - Account].[Account CB - Description].&amp;[0805015 - Gas Purchases -Netting]"/>
        <member name="[CB - Account].[Account CB - Description].&amp;[0806003 - TFO Imbalance-Delivery]"/>
        <member name=""/>
        <member name="[CB - Account].[Account CB - Description].&amp;[0824110 - I/C OTH OPERATING EXP.]"/>
        <member name="[CB - Account].[Account CB - Description].&amp;[0825000 - Storage Well Royalties]"/>
        <member name="[CB - Account].[Account CB - Description].&amp;[0844400 - Lng Transp Labor &amp; Exp]"/>
        <member name="[CB - Account].[Account CB - Description].&amp;[0844701 - Communications Sys Exp]"/>
        <member name="[CB - Account].[Account CB - Description].&amp;[0858100 - I/C TRANSPORTATION EXP]"/>
        <member name=""/>
        <member name="[CB - Account].[Account CB - Description].&amp;[0903210 - Customer Billing-Ncmpa]"/>
        <member name="[CB - Account].[Account CB - Description].&amp;[0903220 - Customer Billing-Ncemc]"/>
        <member name="[CB - Account].[Account CB - Description].&amp;[0903500 - Hand Delivery Of Bills]"/>
        <member name="[CB - Account].[Account CB - Description].&amp;[0903860 - Customer Billing - Npl]"/>
        <member name="[CB - Account].[Account CB - Description].&amp;[0904000 - Uncollectible Accounts]"/>
        <member name="[CB - Account].[Account CB - Description].&amp;[0904002 - Uncollectible Accounts]"/>
        <member name="[CB - Account].[Account CB - Description].&amp;[0908540 - Cacs Audit-Supervision]"/>
        <member name="[CB - Account].[Account CB - Description].&amp;[0921990 - Corp Governance Office]"/>
        <member name="[CB - Account].[Account CB - Description].&amp;[0928047 - Unemployment Ins. - Fe]"/>
        <member name="[CB - Account].[Account CB - Description].&amp;[0928048 - Unemployment Ins. - St]"/>
        <member name="[CB - Account].[Account CB - Description].&amp;[0928995 - Misc Employee Benefits]"/>
        <member name=""/>
        <member name="[CB - Account].[Account CB - Description].&amp;[0930985 - Misc. General Expenses]"/>
        <member name="[CB - Account].[Account CB - Description].&amp;[2420000 - COLLATERAL LIAB CONTRA]"/>
        <member name="[CB - Account].[Account CB - Description].&amp;[2530000 - Contra Deferred Credit]"/>
        <member name="[CB - Account].[Account CB - Description].&amp;[2615000 - Miscellaneous Revenues]"/>
        <member name="[CB - Account].[Account CB - Description].&amp;[2743000 - Uncollectible Accounts]"/>
        <member name="[CB - Account].[Account CB - Description].&amp;[4850000 - Contra Crude Oil Sales]"/>
        <member name="[CB - Account].[Account CB - Description].&amp;[5160000 - Contra Power Purchases]"/>
        <member name="[CB - Account].[Account CB - Description].&amp;[7330000 - Contra Interest Income]"/>
        <member name="[CB - Account].[Account CB - Description].&amp;[7410000 - Contra Nonoper Expense]"/>
        <member name="[CB - Account].[Account CB - Description].&amp;[IC21071 - IC A/P Cash Settlement]"/>
        <member name="[CB - Account].[Account CB - Description].&amp;[IC41000 - Intc Natural Gas Sales]"/>
        <member name="[CB - Account].[Account CB - Description].&amp;[0001007 - Accum Amort - Org Costs]"/>
        <member name="[CB - Account].[Account CB - Description].&amp;[0001009 - Accrued Benefits - Duke]"/>
        <member name="[CB - Account].[Account CB - Description].&amp;[0001026 - Payroll Variance-Direct]"/>
        <member name="[CB - Account].[Account CB - Description].&amp;[0101023 - Gps-Underground Storage]"/>
        <member name="[CB - Account].[Account CB - Description].&amp;[0101032 - Trans Plant - DEGT only]"/>
        <member name="[CB - Account].[Account CB - Description].&amp;[0101150 - Common Plant in Service]"/>
        <member name="[CB - Account].[Account CB - Description].&amp;[0102000 - Gas Plant Purchase/Sold]"/>
        <member name="[CB - Account].[Account CB - Description].&amp;[0106000 - Comp Const Unclassified]"/>
        <member name="[CB - Account].[Account CB - Description].&amp;[0106005 - Ccnc-History Conversion]"/>
        <member name="[CB - Account].[Account CB - Description].&amp;[0106011 - Ccnc-Transmission Plant]"/>
        <member name="[CB - Account].[Account CB - Description].&amp;[0106015 - CCNC-Prod_Extract Plant]"/>
        <member name="[CB - Account].[Account CB - Description].&amp;[0106201 - CCNC-Reg Plant-Elec GDT]"/>
        <member name="[CB - Account].[Account CB - Description].&amp;[0106950 - Allocated - Common CCNC]"/>
        <member name="[CB - Account].[Account CB - Description].&amp;[0107001 - Const. Work in Progress]"/>
        <member name="[CB - Account].[Account CB - Description].&amp;[0107950 - Allocated - Common CWIP]"/>
        <member name="[CB - Account].[Account CB - Description].&amp;[0108004 - DEC COR Settlement - NC]"/>
        <member name="[CB - Account].[Account CB - Description].&amp;[0108012 - Dd&amp;A-Prod Extract Plant]"/>
        <member name="[CB - Account].[Account CB - Description].&amp;[0108013 - Dd&amp;A Lng Term &amp; Process]"/>
        <member name="[CB - Account].[Account CB - Description].&amp;[0108017 - Dd&amp;A-Transm-Neg Salvage]"/>
        <member name="[CB - Account].[Account CB - Description].&amp;[0108022 - Dd&amp;A-Genl Plt-Airplanes]"/>
        <member name="[CB - Account].[Account CB - Description].&amp;[0108030 - Dd&amp;A-History Conversion]"/>
        <member name="[CB - Account].[Account CB - Description].&amp;[0108034 - Retirement Work In Prog]"/>
        <member name="[CB - Account].[Account CB - Description].&amp;[0108101 - Accum DD&amp;A- Common PP&amp;E]"/>
        <member name="[CB - Account].[Account CB - Description].&amp;[0108320 - Final Dismantlement COR]"/>
        <member name="[CB - Account].[Account CB - Description].&amp;[0108952 - Allocated - Common RWIP]"/>
        <member name="[CB - Account].[Account CB - Description].&amp;[0108980 - Retirement Wip-Electric]"/>
        <member name="[CB - Account].[Account CB - Description].&amp;[0111000 - Acc Prov A&amp;D-Intangible]"/>
        <member name="[CB - Account].[Account CB - Description].&amp;[0111004 - Acc Prov A&amp;D Genl Plant]"/>
        <member name="[CB - Account].[Account CB - Description].&amp;[0111008 - Accum Amrt Intang Other]"/>
        <member name="[CB - Account].[Account CB - Description].&amp;[0114012 - Purch-Acctg - DEGT only]"/>
        <member name="[CB - Account].[Account CB - Description].&amp;[0115000 - Acc Prov Plt Acquis Adj]"/>
        <member name="[CB - Account].[Account CB - Description].&amp;[0116000 - Other Electric Plant Ad]"/>
        <member name="[CB - Account].[Account CB - Description].&amp;[0120100 - Nuclear Fuel In Process]"/>
        <member name="[CB - Account].[Account CB - Description].&amp;[0121430 - Merch. Furn. &amp; Fixtures]"/>
        <member name="[CB - Account].[Account CB - Description].&amp;[0123003 - Inv-Equity-Maritimes Lp]"/>
        <member name="[CB - Account].[Account CB - Description].&amp;[0123006 - Inv-Equity-Mont Belvieu]"/>
        <member name="[CB - Account].[Account CB - Description].&amp;[0123008 - Inv-Sec-Northern Border]"/>
        <member name="[CB - Account].[Account CB - Description].&amp;[0123018 - Investment In Pantellos]"/>
        <member name="[CB - Account].[Account CB - Description].&amp;[0123034 - INV EQUITY SEC-SESH LLC]"/>
        <member name="[CB - Account].[Account CB - Description].&amp;[0123036 - IIUS-Shreveport Red Rvr]"/>
        <member name="[CB - Account].[Account CB - Description].&amp;[0123046 - Invst Uncon Sub-Reliant]"/>
        <member name="[CB - Account].[Account CB - Description].&amp;[0123065 - Investment in Pipelines]"/>
        <member name="[CB - Account].[Account CB - Description].&amp;[0123140 - Crescent Resources,Inc.]"/>
        <member name="[CB - Account].[Account CB - Description].&amp;[0123160 - Eastover Mining Company]"/>
        <member name="[CB - Account].[Account CB - Description].&amp;[0123194 - Advance For Dei Bu Only]"/>
        <member name="[CB - Account].[Account CB - Description].&amp;[0123505 - Advance w/DE Hinds, LLC]"/>
        <member name="[CB - Account].[Account CB - Description].&amp;[0123515 - Invest in Joint Venture]"/>
        <member name="[CB - Account].[Account CB - Description].&amp;[0124011 - GEN AM LIFE CSV 9/15/82]"/>
        <member name="[CB - Account].[Account CB - Description].&amp;[0124017 - TE HARTFORD CSV 5/31/88]"/>
        <member name="[CB - Account].[Account CB - Description].&amp;[0124018 - PE HARTFORD CSV 8/31/88]"/>
        <member name="[CB - Account].[Account CB - Description].&amp;[0124042 - Mass Mutual Loan 1/1/84]"/>
        <member name="[CB - Account].[Account CB - Description].&amp;[0124044 - Mass Mutual Loan 9/1/85]"/>
        <member name="[CB - Account].[Account CB - Description].&amp;[0124045 - Mass Mutual Loan 6/1/86]"/>
        <member name="[CB - Account].[Account CB - Description].&amp;[0124048 - PAC Mutual Loan 9/25/85]"/>
        <member name="[CB - Account].[Account CB - Description].&amp;[0124051 - Prudential Loan 9/25/86]"/>
        <member name="[CB - Account].[Account CB - Description].&amp;[0124073 - Investments in Projects]"/>
        <member name="[CB - Account].[Account CB - Description].&amp;[0124108 - Investment in Microcell]"/>
        <member name="[CB - Account].[Account CB - Description].&amp;[0124114 - Investment in Orlagroup]"/>
        <member name="[CB - Account].[Account CB - Description].&amp;[0124130 - Invst-Blue Chip Capital]"/>
        <member name="[CB - Account].[Account CB - Description].&amp;[0124201 - Invst-Nth Power Fund II]"/>
        <member name="[CB - Account].[Account CB - Description].&amp;[0124420 - Toli Life Insurance For]"/>
        <member name="[CB - Account].[Account CB - Description].&amp;[0124470 - Rabbi Trust - TEC SUPPL]"/>
        <member name="[CB - Account].[Account CB - Description].&amp;[0128100 - Loan Assistance Prog-Nc]"/>
        <member name="[CB - Account].[Account CB - Description].&amp;[0128600 - NC WORKERS COMP DEPOSIT]"/>
        <member name="[CB - Account].[Account CB - Description].&amp;[0131135 - Cash Bank Montreal 4830]"/>
        <member name="[CB - Account].[Account CB - Description].&amp;[0131166 - Cash CinGlobal PNC 9241]"/>
        <member name="[CB - Account].[Account CB - Description].&amp;[0131176 - Cash Tri-State PNC 5407]"/>
        <member name="[CB - Account].[Account CB - Description].&amp;[0131208 - Cash DATC PNC chck 6036]"/>
        <member name="[CB - Account].[Account CB - Description].&amp;[0131363 - Cash-Wachovia-ContrDisb]"/>
        <member name="[CB - Account].[Account CB - Description].&amp;[0131375 - CASH-CHASE-DE MKTG RISK]"/>
        <member name="[CB - Account].[Account CB - Description].&amp;[0131500 - Cash In Transit-General]"/>
        <member name="[CB - Account].[Account CB - Description].&amp;[0131608 - Cash-NPL-First Citizens]"/>
        <member name="[CB - Account].[Account CB - Description].&amp;[0131711 - Cash-BOA Payroll Checks]"/>
        <member name="[CB - Account].[Account CB - Description].&amp;[0131731 - Cash Nations 3750674152]"/>
        <member name="[CB - Account].[Account CB - Description].&amp;[0131766 - Cash Nations 3750674149]"/>
        <member name="[CB - Account].[Account CB - Description].&amp;[0131784 - Amegy Bank  XXXXXXX8763]"/>
        <member name="[CB - Account].[Account CB - Description].&amp;[0131786 - SW BANK OF TEXAS 158771]"/>
        <member name="[CB - Account].[Account CB - Description].&amp;[0131787 - SW BANK OF TEXAS 158798]"/>
        <member name="[CB - Account].[Account CB - Description].&amp;[0131801 - Petty Cash - Enterprise]"/>
        <member name="[CB - Account].[Account CB - Description].&amp;[0131805 - Petty Cash - New Albany]"/>
        <member name="[CB - Account].[Account CB - Description].&amp;[0131807 - Petty Cash - Washington]"/>
        <member name="[CB - Account].[Account CB - Description].&amp;[0131808 - Petty Cash - Bridgeport]"/>
        <member name="[CB - Account].[Account CB - Description].&amp;[0131810 - Cash-Chase-General Acct]"/>
        <member name="[CB - Account].[Account CB - Description].&amp;[0131862 - CASH-CAPEX DEBT RESERVE]"/>
        <member name="[CB - Account].[Account CB - Description].&amp;[0134004 - Telecom Special Deposit]"/>
        <member name="[CB - Account].[Account CB - Description].&amp;[0142020 - Anderson Water Payments]"/>
        <member name="[CB - Account].[Account CB - Description].&amp;[0142110 - CURR ASSET HFS ACCT REC]"/>
        <member name="[CB - Account].[Account CB - Description].&amp;[0142160 - Subrogation recoverable]"/>
        <member name="[CB - Account].[Account CB - Description].&amp;[0142662 - Payments-PIPP Cust ODOD]"/>
        <member name="[CB - Account].[Account CB - Description].&amp;[0142891 - IC Customer AR Sold VIE]"/>
        <member name="[CB - Account].[Account CB - Description].&amp;[0142910 - Direct Loans Receivable]"/>
        <member name="[CB - Account].[Account CB - Description].&amp;[0143005 - A/R-Other-Maritimes Llc]"/>
        <member name="[CB - Account].[Account CB - Description].&amp;[0143023 - A/R Byproducts - Gypsum]"/>
        <member name="[CB - Account].[Account CB - Description].&amp;[0143155 - Other A/R-Miscellaneous]"/>
        <member name="[CB - Account].[Account CB - Description].&amp;[0143425 - A/R-Wabash River 1 WVPA]"/>
        <member name="[CB - Account].[Account CB - Description].&amp;[0143731 - Other AR - EA Penalties]"/>
        <member name="[CB - Account].[Account CB - Description].&amp;[0143770 - Accrued Pmpa Receivable]"/>
        <member name="[CB - Account].[Account CB - Description].&amp;[0143980 - Franchise Tax Rec - Ext]"/>
        <member name="[CB - Account].[Account CB - Description].&amp;[0143990 - AR ENRB Holding Account]"/>
        <member name="[CB - Account].[Account CB - Description].&amp;[0146007 - Int Rec/Pay Dei Bu Only]"/>
        <member name="[CB - Account].[Account CB - Description].&amp;[0146080 - AR CALIFORNIA COMPANIES]"/>
        <member name="[CB - Account].[Account CB - Description].&amp;[0146104 - I/C AR - Joint Dispatch]"/>
        <member name="[CB - Account].[Account CB - Description].&amp;[0146302 - Intraco Rec - Commodity]"/>
        <member name="[CB - Account].[Account CB - Description].&amp;[0146960 - A/R Non Prop/BI Interco]"/>
        <member name="[CB - Account].[Account CB - Description].&amp;[0146996 - Franchise Tax - Interco]"/>
        <member name="[CB - Account].[Account CB - Description].&amp;[0151133 - FAS 133 Long Term Asset]"/>
        <member name="[CB - Account].[Account CB - Description].&amp;[0158153 - SO2 Non-Current Vintage]"/>
        <member name="[CB - Account].[Account CB - Description].&amp;[0165011 - Ppd-Software - Purchase]"/>
        <member name="[CB - Account].[Account CB - Description].&amp;[0165016 - Pre Paid Ad Valorem Tax]"/>
        <member name="[CB - Account].[Account CB - Description].&amp;[0165033 - GEN AM LIFE PREPAID INT]"/>
        <member name="[CB - Account].[Account CB - Description].&amp;[0165513 - Prepaid Expense - Misc.]"/>
        <member name="[CB - Account].[Account CB - Description].&amp;[0165990 - Federal Tax Prepayments]"/>
        <member name="[CB - Account].[Account CB - Description].&amp;[0173891 - IC Unbilled AR Sold VIE]"/>
        <member name="[CB - Account].[Account CB - Description].&amp;[0175110 - CURR ASSET HFS UNR GAIN]"/>
        <member name="[CB - Account].[Account CB - Description].&amp;[0181300 - 5.8% Oconee Pc Due 2014]"/>
        <member name="[CB - Account].[Account CB - Description].&amp;[0181336 - 45M 3 42 DEK 01/15/2026]"/>
        <member name="[CB - Account].[Account CB - Description].&amp;[0181337 - 50M 4 45 DEK 01/15/2046]"/>
        <member name="[CB - Account].[Account CB - Description].&amp;[0181512 - PEC DDE 500M 6.5% NOTES]"/>
        <member name="[CB - Account].[Account CB - Description].&amp;[0181533 - DEF DDE PCB 32.2M 2002C]"/>
        <member name="[CB - Account].[Account CB - Description].&amp;[0181543 - DEP DDE 300M 5.15% 2015]"/>
        <member name="[CB - Account].[Account CB - Description].&amp;[0181544 - DEP DDE 200M 5.70% 2035]"/>
        <member name="[CB - Account].[Account CB - Description].&amp;[0181545 - DEP DDE 400M 5.25% 2015]"/>
        <member name="[CB - Account].[Account CB - Description].&amp;[0181546 - DEP DDE 325M 6.30% 2038]"/>
        <member name="[CB - Account].[Account CB - Description].&amp;[0181547 - DEP DDE 600M 5.30% 2019]"/>
        <member name="[CB - Account].[Account CB - Description].&amp;[0181813 - DDE-6 5 ULHPDebs4/30/08]"/>
        <member name="[CB - Account].[Account CB - Description].&amp;[0181864 - PCRB - Ser 2000A 5/1/35]"/>
        <member name="[CB - Account].[Account CB - Description].&amp;[0181963 - DDE-Feline Prides Remkt]"/>
        <member name="[CB - Account].[Account CB - Description].&amp;[0181970 - DDE-CORP 2004A Revolver]"/>
        <member name="[CB - Account].[Account CB - Description].&amp;[0182150 - Def Depr Nblsvl Repower]"/>
        <member name="[CB - Account].[Account CB - Description].&amp;[0182161 - EXTRAORDINARY PROP LOSS]"/>
        <member name="[CB - Account].[Account CB - Description].&amp;[0182222 - Post In Service MAD/CAD]"/>
        <member name="[CB - Account].[Account CB - Description].&amp;[0182223 - Harris COLA - Wholesale]"/>
        <member name="[CB - Account].[Account CB - Description].&amp;[0182236 - Non-AMI Meter NBV 182.2]"/>
        <member name="[CB - Account].[Account CB - Description].&amp;[0182321 - REG ASSET-DERIV MTM OIL]"/>
        <member name="[CB - Account].[Account CB - Description].&amp;[0182367 - 2008 SmartGrid Def Depr]"/>
        <member name="[CB - Account].[Account CB - Description].&amp;[0182369 - 2009 SmartGrid Def Depr]"/>
        <member name="[CB - Account].[Account CB - Description].&amp;[0182379 - 2011 SmartGrid Def Depr]"/>
        <member name="[CB - Account].[Account CB - Description].&amp;[0182387 - MGP Reg Asset - Reserve]"/>
        <member name="[CB - Account].[Account CB - Description].&amp;[0182428 - NC Nuclear Levelization]"/>
        <member name="[CB - Account].[Account CB - Description].&amp;[0182429 - SC Nuclear Levelization]"/>
        <member name="[CB - Account].[Account CB - Description].&amp;[0182430 - Coal Inventory Rider NC]"/>
        <member name="[CB - Account].[Account CB - Description].&amp;[0182431 - NC Nuclear Levelize Cur]"/>
        <member name="[CB - Account].[Account CB - Description].&amp;[0182440 - Sutton Deferred Cost-SC]"/>
        <member name="[CB - Account].[Account CB - Description].&amp;[0182443 - SC Sutton Deferred Cost]"/>
        <member name="[CB - Account].[Account CB - Description].&amp;[0182444 - SC Nuclear Levelize Cur]"/>
        <member name="[CB - Account].[Account CB - Description].&amp;[0182445 - SC Nuclear Levelization]"/>
        <member name="[CB - Account].[Account CB - Description].&amp;[0182456 - DEI Env.Phase III PISCC]"/>
        <member name="[CB - Account].[Account CB - Description].&amp;[0182457 - DEI Env. Phase II PISCC]"/>
        <member name="[CB - Account].[Account CB - Description].&amp;[0182513 - Severance Costs Current]"/>
        <member name="[CB - Account].[Account CB - Description].&amp;[0182525 - Non-AMI Meter NBV 182.3]"/>
        <member name="[CB - Account].[Account CB - Description].&amp;[0182545 - Harris COLA - Retail SC]"/>
        <member name="[CB - Account].[Account CB - Description].&amp;[0182613 - Plan Dev Def Costs 316b]"/>
        <member name="[CB - Account].[Account CB - Description].&amp;[0182620 - Crane Deferred Expenses]"/>
        <member name="[CB - Account].[Account CB - Description].&amp;[0182654 - PISCC TDSIC 100% Equity]"/>
        <member name="[CB - Account].[Account CB - Description].&amp;[0182910 - LERP Delayed Cash Costs]"/>
        <member name="[CB - Account].[Account CB - Description].&amp;[0182950 - ULHP 2005 Gas Rate Case]"/>
        <member name="[CB - Account].[Account CB - Description].&amp;[0184202 - Technical Services Dept]"/>
        <member name="[CB - Account].[Account CB - Description].&amp;[0184204 - NED Supv Indirect Costs]"/>
        <member name="[CB - Account].[Account CB - Description].&amp;[0184503 - ENV SVCS-Florida Supply]"/>
        <member name="[CB - Account].[Account CB - Description].&amp;[0184620 - Unit Train Exp Clearing]"/>
        <member name="[CB - Account].[Account CB - Description].&amp;[0184912 - IT SCH M: PENSION PYMTS]"/>
        <member name="[CB - Account].[Account CB - Description].&amp;[0184921 - IT SCH M:Painting Costs]"/>
        <member name="[CB - Account].[Account CB - Description].&amp;[0184936 - IT SCH M: Admin Expense]"/>
        <member name="[CB - Account].[Account CB - Description].&amp;[0184939 - It Sch M:Spousal Travel]"/>
        <member name="[CB - Account].[Account CB - Description].&amp;[0186002 - Reserve-Misc Def Debits]"/>
        <member name="[CB - Account].[Account CB - Description].&amp;[0186008 - Ferc Annual Budget 2001]"/>
        <member name="[CB - Account].[Account CB - Description].&amp;[0186012 - Ferc Annual Budget 2002]"/>
        <member name="[CB - Account].[Account CB - Description].&amp;[0186015 - FERC Annual Budget 2003]"/>
        <member name="[CB - Account].[Account CB - Description].&amp;[0186017 - FERC Annual Budget 2004]"/>
        <member name="[CB - Account].[Account CB - Description].&amp;[0186018 - FERC Annual Budget 2005]"/>
        <member name="[CB - Account].[Account CB - Description].&amp;[0186019 - FERC Annual Budget 2006]"/>
        <member name="[CB - Account].[Account CB - Description].&amp;[0186024 - Misc Def Debits-OCL FTG]"/>
        <member name="[CB - Account].[Account CB - Description].&amp;[0186031 - Gas Pipeline Charges-ST]"/>
        <member name="[CB - Account].[Account CB - Description].&amp;[0186090 - I&amp;D O/S Svcs Receivable]"/>
        <member name="[CB - Account].[Account CB - Description].&amp;[0186120 - Misc. Wip-Fp Dist. Wids]"/>
        <member name="[CB - Account].[Account CB - Description].&amp;[0186249 - Coal Ash Deferred Spend]"/>
        <member name="[CB - Account].[Account CB - Description].&amp;[0186295 - Deferred Storm Expenses]"/>
        <member name="[CB - Account].[Account CB - Description].&amp;[0186330 - Preferred Stock Expense]"/>
        <member name="[CB - Account].[Account CB - Description].&amp;[0186362 - Smart Grid Misc Def Deb]"/>
        <member name="[CB - Account].[Account CB - Description].&amp;[018640 - ARO Liability - Ash Mgmt]"/>
        <member name="[CB - Account].[Account CB - Description].&amp;[0186550 - Odd Cent Adj-Plt In Ser]"/>
        <member name="[CB - Account].[Account CB - Description].&amp;[0186630 - LT Closed Def Int Hedge]"/>
        <member name="[CB - Account].[Account CB - Description].&amp;[0186661 - Reserve Equity  - Solar]"/>
        <member name="[CB - Account].[Account CB - Description].&amp;[0186889 - Asset Recovery Deferred]"/>
        <member name="[CB - Account].[Account CB - Description].&amp;[0186988 - Ash Management Suspense]"/>
        <member name="[CB - Account].[Account CB - Description].&amp;[0186995 - Non-Reg intang unitized]"/>
        <member name="[CB - Account].[Account CB - Description].&amp;[0189004 - Unamrt-Deb-12% Due 2010]"/>
        <member name="[CB - Account].[Account CB - Description].&amp;[0189005 - Unamrt-Deb-10 1/8% 2011]"/>
        <member name="[CB - Account].[Account CB - Description].&amp;[0189100 - SCHM UNAMT LOSS REAQ DT]"/>
        <member name="[CB - Account].[Account CB - Description].&amp;[0190017 - LT Def Tax Asset: State]"/>
        <member name="[CB - Account].[Account CB - Description].&amp;[0190020 - LT Def Tax Asset: State]"/>
        <member name="[CB - Account].[Account CB - Description].&amp;[0190022 - Curr Tax Asset: Federal]"/>
        <member name="[CB - Account].[Account CB - Description].&amp;[0190024 - Curr Tax Asset: Federal]"/>
        <member name="[CB - Account].[Account CB - Description].&amp;[0190026 - Curr Def Tax Asset: Fed]"/>
        <member name="[CB - Account].[Account CB - Description].&amp;[0190120 - ADIT: Reg Liab: Federal]"/>
        <member name="[CB - Account].[Account CB - Description].&amp;[0190156 - Deferred Tax-State NOLs]"/>
        <member name="[CB - Account].[Account CB - Description].&amp;[0190157 - Current Federal Tax NOL]"/>
        <member name="[CB - Account].[Account CB - Description].&amp;[0195011 - NHC Plant Modifications]"/>
        <member name="[CB - Account].[Account CB - Description].&amp;[0196005 - Accum Amorit Noncompete]"/>
        <member name="[CB - Account].[Account CB - Description].&amp;[0207001 - Premium on Common Stock]"/>
        <member name="[CB - Account].[Account CB - Description].&amp;[0211019 - MISC PAID IN CAP - PSSP]"/>
        <member name="[CB - Account].[Account CB - Description].&amp;[0214218 - OCI - Electric Earnings]"/>
        <member name="[CB - Account].[Account CB - Description].&amp;[0217110 - Reacquired Common Stock]"/>
        <member name="[CB - Account].[Account CB - Description].&amp;[0218000 - Partner's Distributions]"/>
        <member name="[CB - Account].[Account CB - Description].&amp;[0218001 - Partner's Contributions]"/>
        <member name="[CB - Account].[Account CB - Description].&amp;[0218006 - Prtnshp Earn-Ds Mt Belv]"/>
        <member name="[CB - Account].[Account CB - Description].&amp;[0218007 - Prtnshp Earn-Enterprise]"/>
        <member name="[CB - Account].[Account CB - Description].&amp;[0218011 - Prtnshp Earn-Belvex Inc]"/>
        <member name="[CB - Account].[Account CB - Description].&amp;[0218014 - Non-Ownrship-Gulf Coast]"/>
        <member name="[CB - Account].[Account CB - Description].&amp;[0218015 - Non-Ownrship-Vista Chem]"/>
        <member name="[CB - Account].[Account CB - Description].&amp;[0219025 - OCI-St Tax Min Pen Liab]"/>
        <member name="[CB - Account].[Account CB - Description].&amp;[0219114 - AOCI-Min Pens-Tax-BB NQ]"/>
        <member name="[CB - Account].[Account CB - Description].&amp;[0221091 - DEF 600M 3.4% 10/1/2046]"/>
        <member name="[CB - Account].[Account CB - Description].&amp;[0221569 - DEF 400M 3.85% 11/15/42]"/>
        <member name="[CB - Account].[Account CB - Description].&amp;[0221577 - FMB issuing August 2013]"/>
        <member name="[CB - Account].[Account CB - Description].&amp;[0221816 - PCRB - Ser 2000B 4/1/22]"/>
        <member name="[CB - Account].[Account CB - Description].&amp;[0221821 - PCRB - Ser 2000A 5/1/35]"/>
        <member name="[CB - Account].[Account CB - Description].&amp;[0221864 - PCRB - Ser 2000A 5/1/35]"/>
        <member name="[CB - Account].[Account CB - Description].&amp;[0221875 - DEI FMB Ser MMM 04/2039]"/>
        <member name="[CB - Account].[Account CB - Description].&amp;[0223301 - Advance TIAA-CREF - NPL]"/>
        <member name="[CB - Account].[Account CB - Description].&amp;[0224004 - Ltd-Notes-Med Term Note]"/>
        <member name="[CB - Account].[Account CB - Description].&amp;[0224008 - 8% Global due 10/1/2019]"/>
        <member name="[CB - Account].[Account CB - Description].&amp;[0224036 - LTD-Note-8.25% due 2005]"/>
        <member name="[CB - Account].[Account CB - Description].&amp;[0224336 - 45M 3 42 DEK 01/15/2026]"/>
        <member name="[CB - Account].[Account CB - Description].&amp;[0224337 - 50M 4 45 DEK 01/15/2046]"/>
        <member name="[CB - Account].[Account CB - Description].&amp;[0224570 - NP&amp;L 6% PROMISSORY NOTE]"/>
        <member name="[CB - Account].[Account CB - Description].&amp;[0226300 - 5.8% Oconee Pc Due 2014]"/>
        <member name="[CB - Account].[Account CB - Description].&amp;[0227105 - Cap Lease Noncurrent SH]"/>
        <member name="[CB - Account].[Account CB - Description].&amp;[0228101 - WHOLESALE STORM RESERVE]"/>
        <member name="[CB - Account].[Account CB - Description].&amp;[0228210 - Accrual Inj &amp; Dam-Water]"/>
        <member name="[CB - Account].[Account CB - Description].&amp;[0228408 - MGT INCENTIVE AWARD DEF]"/>
        <member name="[CB - Account].[Account CB - Description].&amp;[0230105 - ARO Liability - Current]"/>
        <member name="[CB - Account].[Account CB - Description].&amp;[0230405 - Sales &amp; Use Tax Payable]"/>
        <member name="[CB - Account].[Account CB - Description].&amp;[0231101 - Unsecured Fixed (Notes)]"/>
        <member name="[CB - Account].[Account CB - Description].&amp;[0232009 - Purchasing Card Accrual]"/>
        <member name="[CB - Account].[Account CB - Description].&amp;[0232020 - Vouchers Payable-Merch.]"/>
        <member name="[CB - Account].[Account CB - Description].&amp;[0232027 - AP-Fuel Financial Hedge]"/>
        <member name="[CB - Account].[Account CB - Description].&amp;[0232034 - EMF Interest-NC Current]"/>
        <member name="[CB - Account].[Account CB - Description].&amp;[0232058 - Ap-Misc-Revenue Billing]"/>
        <member name="[CB - Account].[Account CB - Description].&amp;[0232123 - NCUC Regulatory Fee Pay]"/>
        <member name="[CB - Account].[Account CB - Description].&amp;[0232150 - Accounts Payable-Stores]"/>
        <member name="[CB - Account].[Account CB - Description].&amp;[0232440 - S.C. Electric &amp; Gas Co.]"/>
        <member name="[CB - Account].[Account CB - Description].&amp;[0234010 - I/C AP - Joint Dispatch]"/>
        <member name="[CB - Account].[Account CB - Description].&amp;[0234120 - Denver Accounts Payable]"/>
        <member name="[CB - Account].[Account CB - Description].&amp;[0234300 - Eastover Mining Company]"/>
        <member name="[CB - Account].[Account CB - Description].&amp;[0234600 - Nantahala Power &amp; Light]"/>
        <member name="[CB - Account].[Account CB - Description].&amp;[0234805 - Intraco Pay - Commodity]"/>
        <member name="[CB - Account].[Account CB - Description].&amp;[0236131 - FL FRANCHISE TX ACCRUAL]"/>
        <member name="[CB - Account].[Account CB - Description].&amp;[0236210 - Nc Industr Comm - Water]"/>
        <member name="[CB - Account].[Account CB - Description].&amp;[0236580 - S.C. Unemploy Tax-Water]"/>
        <member name="[CB - Account].[Account CB - Description].&amp;[0236910 - Accrued FIT - Morro Bay]"/>
        <member name="[CB - Account].[Account CB - Description].&amp;[0236911 - Accrued FIT - South Bay]"/>
        <member name="[CB - Account].[Account CB - Description].&amp;[0236927 - LT Tax Reclass State Cr]"/>
        <member name="[CB - Account].[Account CB - Description].&amp;[0236953 - LT Liability: State UTP]"/>
        <member name="[CB - Account].[Account CB - Description].&amp;[0236958 - LT Contra-Liab GC: Intl]"/>
        <member name="[CB - Account].[Account CB - Description].&amp;[0236986 - LT Liability FED - KTRA]"/>
        <member name="[CB - Account].[Account CB - Description].&amp;[0236988 - LT Liability St UTP PGN]"/>
        <member name="[CB - Account].[Account CB - Description].&amp;[0236991 - Back-up Withholding Tax]"/>
        <member name="[CB - Account].[Account CB - Description].&amp;[0236999 - Accrued FIT - Disco Ops]"/>
        <member name="[CB - Account].[Account CB - Description].&amp;[0237003 - Accr Int-9.13% Due 2003]"/>
        <member name="[CB - Account].[Account CB - Description].&amp;[0237013 - Int Pay- 7.25% due 2004]"/>
        <member name="[CB - Account].[Account CB - Description].&amp;[0237014 - Int Pay- 7.50% due 2009]"/>
        <member name="[CB - Account].[Account CB - Description].&amp;[0237015 - Int Pay- 8.00% due 2019]"/>
        <member name="[CB - Account].[Account CB - Description].&amp;[0237031 - Accr Int - Convert Debt]"/>
        <member name="[CB - Account].[Account CB - Description].&amp;[0237036 - Accr Int-5.25% due 2007]"/>
        <member name="[CB - Account].[Account CB - Description].&amp;[0237037 - Accr Int-8.25% due 2005]"/>
        <member name="[CB - Account].[Account CB - Description].&amp;[0237170 - Int Pay Tax Return Adj.]"/>
        <member name="[CB - Account].[Account CB - Description].&amp;[0237231 - Accr Int 5.56% due 2015]"/>
        <member name="[CB - Account].[Account CB - Description].&amp;[0237232 - Accr Int 6.19% due 2025]"/>
        <member name="[CB - Account].[Account CB - Description].&amp;[0237420 - Deferred Liability- Acq]"/>
        <member name="[CB - Account].[Account CB - Description].&amp;[0241005 - 1099 Backup Withholding]"/>
        <member name="[CB - Account].[Account CB - Description].&amp;[0241170 - SC salestx-cust refunds]"/>
        <member name="[CB - Account].[Account CB - Description].&amp;[0241180 - Fed Income Tax With-Ssp]"/>
        <member name="[CB - Account].[Account CB - Description].&amp;[0241346 - Federal Tax Withholding]"/>
        <member name="[CB - Account].[Account CB - Description].&amp;[0241349 - FOREIGN TAX WITHHOLDING]"/>
        <member name="[CB - Account].[Account CB - Description].&amp;[0241980 - FOREIGN WITHHOLDING TAX]"/>
        <member name="[CB - Account].[Account CB - Description].&amp;[0242017 - Mark to Market Reserves]"/>
        <member name="[CB - Account].[Account CB - Description].&amp;[0242019 - Misc Cr- Gas Accounting]"/>
        <member name="[CB - Account].[Account CB - Description].&amp;[0242028 - CY OTHER DEFERRALS LIAB]"/>
        <member name="[CB - Account].[Account CB - Description].&amp;[0242029 - PY OTHER DEFERRALS LIAB]"/>
        <member name="[CB - Account].[Account CB - Description].&amp;[0242033 - Wages Payable - Accrual]"/>
        <member name="[CB - Account].[Account CB - Description].&amp;[0242121 - Acc Reg Comm Fees-Maint]"/>
        <member name="[CB - Account].[Account CB - Description].&amp;[0242142 - Written Options Current]"/>
        <member name="[CB - Account].[Account CB - Description].&amp;[0242381 - Retirement Bank Accrual]"/>
        <member name="[CB - Account].[Account CB - Description].&amp;[0242397 - IRU INDEMNIFICATION -ST]"/>
        <member name="[CB - Account].[Account CB - Description].&amp;[0242656 - Litigation Reserve - ST]"/>
        <member name="[CB - Account].[Account CB - Description].&amp;[0242890 - Deferred Rev Pay - Fuel]"/>
        <member name="[CB - Account].[Account CB - Description].&amp;[0242985 - Def Rev Payable - Other]"/>
        <member name="[CB - Account].[Account CB - Description].&amp;[0242987 - Reg Liab SC DSM-Current]"/>
        <member name="[CB - Account].[Account CB - Description].&amp;[0253022 - Misc Def Cr - Gas Acctg]"/>
        <member name="[CB - Account].[Account CB - Description].&amp;[0253024 - Misc Def Cr - Gen Acctg]"/>
        <member name="[CB - Account].[Account CB - Description].&amp;[0253031 - Retired Medical Reserve]"/>
        <member name="[CB - Account].[Account CB - Description].&amp;[0253048 - Pension Cost Adj - TCSR]"/>
        <member name="[CB - Account].[Account CB - Description].&amp;[0253084 - IRU INDEMNIFICATION -LT]"/>
        <member name="[CB - Account].[Account CB - Description].&amp;[0253290 - Suplmtl Retirement Plan]"/>
        <member name="[CB - Account].[Account CB - Description].&amp;[0253303 - LT Closed Def Int Hedge]"/>
        <member name="[CB - Account].[Account CB - Description].&amp;[0253630 - SCHM Exec Cash Bal Plan]"/>
        <member name="[CB - Account].[Account CB - Description].&amp;[0253740 - FX G/L for Other Def Cr]"/>
        <member name="[CB - Account].[Account CB - Description].&amp;[0254020 - AUCTIONED S02 ALLOWANCE]"/>
        <member name="[CB - Account].[Account CB - Description].&amp;[0254251 - NC REC Liability - Whse]"/>
        <member name="[CB - Account].[Account CB - Description].&amp;[0254333 - Open Def Int Hedge-Liab]"/>
        <member name="[CB - Account].[Account CB - Description].&amp;[0254420 - NC Rate Remand Reg Liab]"/>
        <member name="[CB - Account].[Account CB - Description].&amp;[0257010 - Unamortized Gain - Debt]"/>
        <member name="[CB - Account].[Account CB - Description].&amp;[0282101 - ADIT: PP&amp;E: State Taxes]"/>
        <member name="[CB - Account].[Account CB - Description].&amp;[0282111 - ADIT: Reg Assets: State]"/>
        <member name="[CB - Account].[Account CB - Description].&amp;[0283005 - Accum Dfit Reserve-Gaap]"/>
        <member name="[CB - Account].[Account CB - Description].&amp;[0283006 - Accum Dsit Reserve-Gaap]"/>
        <member name="[CB - Account].[Account CB - Description].&amp;[0283105 - LT Def Liability: State]"/>
        <member name="[CB - Account].[Account CB - Description].&amp;[0302100 - FRANCHISES AND CONSENTS]"/>
        <member name="[CB - Account].[Account CB - Description].&amp;[0314900 - BP-TURBOGENERATOR UNITS]"/>
        <member name="[CB - Account].[Account CB - Description].&amp;[0331300 - Str &amp; Imp-Fish/Wildlife]"/>
        <member name="[CB - Account].[Account CB - Description].&amp;[0353000 - Station Equipment-Trans]"/>
        <member name="[CB - Account].[Account CB - Description].&amp;[0395240 - Magnetic Tape Recorders]"/>
        <member name="[CB - Account].[Account CB - Description].&amp;[0397000 - Communication Equipment]"/>
        <member name="[CB - Account].[Account CB - Description].&amp;[0398000 - Miscellaneous Equipment]"/>
        <member name="[CB - Account].[Account CB - Description].&amp;[0403011 - Depr-Transmission Plant]"/>
        <member name="[CB - Account].[Account CB - Description].&amp;[0403012 - Depr-Prod Extract Plant]"/>
        <member name="[CB - Account].[Account CB - Description].&amp;[0403031 - Comm Structures &amp; Equip]"/>
        <member name="[CB - Account].[Account CB - Description].&amp;[0403111 - Depr Steam Prdn Plt- SC]"/>
        <member name="[CB - Account].[Account CB - Description].&amp;[0403600 - Depr Of Comb Turb Plant]"/>
        <member name="[CB - Account].[Account CB - Description].&amp;[0407302 - Amort of GridSouth (SC)]"/>
        <member name="[CB - Account].[Account CB - Description].&amp;[0407328 - Nuclear Levelization NC]"/>
        <member name="[CB - Account].[Account CB - Description].&amp;[0407353 - REPS Rider NC Whse-Cert]"/>
        <member name="[CB - Account].[Account CB - Description].&amp;[0407354 - DSM Deferral - Electric]"/>
        <member name="[CB - Account].[Account CB - Description].&amp;[0407398 - EDIT Rider Amortization]"/>
        <member name="[CB - Account].[Account CB - Description].&amp;[0407409 - Smart Grid deferral Gas]"/>
        <member name="[CB - Account].[Account CB - Description].&amp;[0407414 - DSM/EE CAPITAL DEFERRAL]"/>
        <member name="[CB - Account].[Account CB - Description].&amp;[0407416 - REG CREDIT DSM/EE OTHER]"/>
        <member name="[CB - Account].[Account CB - Description].&amp;[0407426 - FL EMISS AUC PROC AMORT]"/>
        <member name="[CB - Account].[Account CB - Description].&amp;[0408191 - Commercial Activity Tax]"/>
        <member name="[CB - Account].[Account CB - Description].&amp;[0408960 - Allocated Payroll Taxes]"/>
        <member name="[CB - Account].[Account CB - Description].&amp;[0408962 - Payroll Tax Trans-Maint]"/>
        <member name="[CB - Account].[Account CB - Description].&amp;[0408980 - Allocated Payroll Taxes]"/>
        <member name="[CB - Account].[Account CB - Description].&amp;[0409201 - Fed Income Tax-Water-PY]"/>
        <member name="[CB - Account].[Account CB - Description].&amp;[0409410 - Deferred FIT on Disc Op]"/>
        <member name="[CB - Account].[Account CB - Description].&amp;[0409430 - Deferred SIT on Disc Op]"/>
        <member name="[CB - Account].[Account CB - Description].&amp;[0410109 - DFIT:Utility:Prior Year]"/>
        <member name="[CB - Account].[Account CB - Description].&amp;[0410110 - DSIT:Utility:Prior Year]"/>
        <member name="[CB - Account].[Account CB - Description].&amp;[0410230 - UTP DFIT:Non-Utility:PY]"/>
        <member name="[CB - Account].[Account CB - Description].&amp;[0410231 - UTP DSIT:Non-Utility:PY]"/>
        <member name="[CB - Account].[Account CB - Description].&amp;[0410244 - UTP DFIT:Non-Utility:CY]"/>
        <member name="[CB - Account].[Account CB - Description].&amp;[0410245 - UTP DSIT:Non-Utility:CY]"/>
        <member name="[CB - Account].[Account CB - Description].&amp;[0411106 - DFIT:Utility:Prior year]"/>
        <member name="[CB - Account].[Account CB - Description].&amp;[0411107 - DSIT:Utility:Prior year]"/>
        <member name="[CB - Account].[Account CB - Description].&amp;[0411230 - UTP DFIT:Non-Utility:PY]"/>
        <member name="[CB - Account].[Account CB - Description].&amp;[0411231 - UTP DSIT:Non-Utility:PY]"/>
        <member name="[CB - Account].[Account CB - Description].&amp;[0411244 - UTP DFIT:Non-Utility:CY]"/>
        <member name="[CB - Account].[Account CB - Description].&amp;[0411245 - UTP DSIT:Non-Utility:CY]"/>
        <member name="[CB - Account].[Account CB - Description].&amp;[0411854 - Annual NOx Interco COGS]"/>
        <member name="[CB - Account].[Account CB - Description].&amp;[0415013 - REALIZED TRADING MARGIN]"/>
        <member name="[CB - Account].[Account CB - Description].&amp;[0415043 - MTM Net Trading Reserve]"/>
        <member name="[CB - Account].[Account CB - Description].&amp;[0417023 - Non-Util Rev and Exp IC]"/>
        <member name="[CB - Account].[Account CB - Description].&amp;[0417102 - Dd&amp;A Expense-Nonutility]"/>
        <member name="[CB - Account].[Account CB - Description].&amp;[0417107 - Administrative Expenses]"/>
        <member name="[CB - Account].[Account CB - Description].&amp;[0418162 - Quips Equity Due 6/2038]"/>
        <member name="[CB - Account].[Account CB - Description].&amp;[0419004 - Int Inc/Exp Dei Bu Only]"/>
        <member name="[CB - Account].[Account CB - Description].&amp;[0419020 - Interest on Temp Invest]"/>
        <member name="[CB - Account].[Account CB - Description].&amp;[0419260 - Interest On Energy Bank]"/>
        <member name="[CB - Account].[Account CB - Description].&amp;[0421022 - INTERCO DERIV GEN ADMIN]"/>
        <member name="[CB - Account].[Account CB - Description].&amp;[0421030 - Nonoper Income-Mgt Fees]"/>
        <member name="[CB - Account].[Account CB - Description].&amp;[0421102 - NONCURR GAINS ASSET HFS]"/>
        <member name="[CB - Account].[Account CB - Description].&amp;[0421112 - AHFSNCL - GL (Crescent)]"/>
        <member name="[CB - Account].[Account CB - Description].&amp;[0421150 - DISCOPS  GAIN SALE MISC]"/>
        <member name="[CB - Account].[Account CB - Description].&amp;[0421155 - DISCOPS GAIN SALE CAHFS]"/>
        <member name="[CB - Account].[Account CB - Description].&amp;[0421165 - DISCOPS GAIN SALE CAHFS]"/>
        <member name="[CB - Account].[Account CB - Description].&amp;[0421201 - CURRENT LOSS ASSETS HFS]"/>
        <member name="[CB - Account].[Account CB - Description].&amp;[0421202 - NONCURR LOSS ASSETS HFS]"/>
        <member name="[CB - Account].[Account CB - Description].&amp;[0421255 - DISCOPS LOSS SALE CAHFS]"/>
        <member name="[CB - Account].[Account CB - Description].&amp;[0421265 - DISCOPS LOSS SALE CLHFS]"/>
        <member name="[CB - Account].[Account CB - Description].&amp;[0421500 - Discontinued Operations]"/>
        <member name="[CB - Account].[Account CB - Description].&amp;[0421530 - Power Trading MTM Gains]"/>
        <member name="[CB - Account].[Account CB - Description].&amp;[0421543 - Non Reg IC MTM Gas Gain]"/>
        <member name="[CB - Account].[Account CB - Description].&amp;[0421952 - Loss on Sale of  Assets]"/>
        <member name="[CB - Account].[Account CB - Description].&amp;[0421960 - NC Return on Coal Rider]"/>
        <member name="[CB - Account].[Account CB - Description].&amp;[0426531 - MTM Unreal Loss-Reserve]"/>
        <member name="[CB - Account].[Account CB - Description].&amp;[0426543 - Non Reg IC MTM Gas Loss]"/>
        <member name="[CB - Account].[Account CB - Description].&amp;[0427005 - Int Ltd-Deb- Lch 7 3/4%]"/>
        <member name="[CB - Account].[Account CB - Description].&amp;[0427020 - Int Ltd-Deb- 5.69% 2012]"/>
        <member name="[CB - Account].[Account CB - Description].&amp;[0427021 - Int Ltd-Deb- 5.71% 2012]"/>
        <member name="[CB - Account].[Account CB - Description].&amp;[0427022 - Int ltd-debt-5.25% 2007]"/>
        <member name="[CB - Account].[Account CB - Description].&amp;[0427210 - Int Expense Related Pty]"/>
        <member name="[CB - Account].[Account CB - Description].&amp;[0428003 - Amor-Dde-Deb-8.25% 2004]"/>
        <member name="[CB - Account].[Account CB - Description].&amp;[0428004 - Amor-Dde-Deb-9.13% 2003]"/>
        <member name="[CB - Account].[Account CB - Description].&amp;[0428013 - Amort Disc-Sr Bond-2032]"/>
        <member name="[CB - Account].[Account CB - Description].&amp;[0428014 - Amort Disc-Sr Bond-2013]"/>
        <member name="[CB - Account].[Account CB - Description].&amp;[0428015 - Amort Discount-Senior A]"/>
        <member name="[CB - Account].[Account CB - Description].&amp;[0428019 - Amor-Dde-Deb-5.69% 2012]"/>
        <member name="[CB - Account].[Account CB - Description].&amp;[0428020 - Amor-Dde-Deb-5.71% 2012]"/>
        <member name="[CB - Account].[Account CB - Description].&amp;[0428113 - Amor-Dde-Deb-5.69% 2012]"/>
        <member name="[CB - Account].[Account CB - Description].&amp;[0428114 - Amor-Dde-Deb-5.71% 2012]"/>
        <member name="[CB - Account].[Account CB - Description].&amp;[0430001 - Interest Exp I/C Contra]"/>
        <member name="[CB - Account].[Account CB - Description].&amp;[0430100 - Interest On Energy Bank]"/>
        <member name="[CB - Account].[Account CB - Description].&amp;[0431004 - Amort Debt Discount Exp]"/>
        <member name="[CB - Account].[Account CB - Description].&amp;[0432500 - NU Capitalized Interest]"/>
        <member name="[CB - Account].[Account CB - Description].&amp;[0433001 - Bal Transer From Income]"/>
        <member name="[CB - Account].[Account CB - Description].&amp;[0439410 - Oth Com Inc-Tax Expense]"/>
        <member name="[CB - Account].[Account CB - Description].&amp;[0440005 - Residential-Transp Only]"/>
        <member name="[CB - Account].[Account CB - Description].&amp;[0442105 - General Svc Transp Only]"/>
        <member name="[CB - Account].[Account CB - Description].&amp;[0447161 - BudAdj-Wholesale Margin]"/>
        <member name="[CB - Account].[Account CB - Description].&amp;[0447319 - Loss Comp-PTPNF(Contra)]"/>
        <member name="[CB - Account].[Account CB - Description].&amp;[0449108 - Other Revenue - Reg gas]"/>
        <member name="[CB - Account].[Account CB - Description].&amp;[0449112 - Tax Reform - Commercial]"/>
        <member name="[CB - Account].[Account CB - Description].&amp;[0449113 - Tax Reform - Industrial]"/>
        <member name="[CB - Account].[Account CB - Description].&amp;[0449306 - BudAdj-Other Rev Margin]"/>
        <member name="[CB - Account].[Account CB - Description].&amp;[0454200 - Pole &amp; Line Attachments]"/>
        <member name="[CB - Account].[Account CB - Description].&amp;[0456000 - Other Variable Revenues]"/>
        <member name="[CB - Account].[Account CB - Description].&amp;[0456003 - Retail Unbilled Revenue]"/>
        <member name="[CB - Account].[Account CB - Description].&amp;[0456006 - Muni Coty Tax Coll/Comm]"/>
        <member name="[CB - Account].[Account CB - Description].&amp;[0456035 - I/C Rev - RSG Makewhole]"/>
        <member name="[CB - Account].[Account CB - Description].&amp;[0456075 - Data Processing Service]"/>
        <member name="[CB - Account].[Account CB - Description].&amp;[0456110 - Transmission Charge PTP]"/>
        <member name="[CB - Account].[Account CB - Description].&amp;[0456114 - PROD ANCILLARY SERV REV]"/>
        <member name="[CB - Account].[Account CB - Description].&amp;[0456115 - TRANSMISSION TARIFF REV]"/>
        <member name="[CB - Account].[Account CB - Description].&amp;[0456116 - PROD ANCILLARY SERV REV]"/>
        <member name="[CB - Account].[Account CB - Description].&amp;[0456301 - Transmission Charge PTP]"/>
        <member name="[CB - Account].[Account CB - Description].&amp;[0456310 - Rev-Reg Products &amp; Svcs]"/>
        <member name="[CB - Account].[Account CB - Description].&amp;[0456311 - Loss Compensation PTPNF]"/>
        <member name="[CB - Account].[Account CB - Description].&amp;[0456450 - ENERGYIMBALANCESVCEPTPF]"/>
        <member name="[CB - Account].[Account CB - Description].&amp;[0456610 - Other Electric Revenues]"/>
        <member name="[CB - Account].[Account CB - Description].&amp;[0456640 - Deferred Dsm Costs - Nc]"/>
        <member name="[CB - Account].[Account CB - Description].&amp;[0456650 - Deferred Dsm Costs - Sc]"/>
        <member name="[CB - Account].[Account CB - Description].&amp;[0456949 - Other Revenue Affiliate]"/>
        <member name="[CB - Account].[Account CB - Description].&amp;[0456978 - IC Revenue Sharing-Duke]"/>
        <member name="[CB - Account].[Account CB - Description].&amp;[0483011 - Sales Of Gas-For Resale]"/>
        <member name="[CB - Account].[Account CB - Description].&amp;[0483111 - Sale Gas TM Related Pty]"/>
        <member name="[CB - Account].[Account CB - Description].&amp;[0484000 - Interdepartmental Sales]"/>
        <member name="[CB - Account].[Account CB - Description].&amp;[0487001 - Discounts Earn/Lost-Gas]"/>
        <member name="[CB - Account].[Account CB - Description].&amp;[0488100 - IC Misc Svc Reg Gas Reg]"/>
        <member name="[CB - Account].[Account CB - Description].&amp;[0489015 - Res Gas Transp Unbilled]"/>
        <member name="[CB - Account].[Account CB - Description].&amp;[0489045 - OPA Gas Transp Unbilled]"/>
        <member name="[CB - Account].[Account CB - Description].&amp;[0489100 - Rev Transport-Gathering]"/>
        <member name="[CB - Account].[Account CB - Description].&amp;[0490010 - Sale Liquid Related Pty]"/>
        <member name="[CB - Account].[Account CB - Description].&amp;[0491000 - Liquid Revenue - Venice]"/>
        <member name="[CB - Account].[Account CB - Description].&amp;[0491006 - LIQUID REVENUE - WILCOX]"/>
        <member name="[CB - Account].[Account CB - Description].&amp;[0491008 - FAS 133 - INEFFECTINESS]"/>
        <member name=""/>
        <member name="[CB - Account].[Account CB - Description].&amp;[0777000 - GAS PROCESSED BY OTHERS]"/>
        <member name=""/>
        <member name="[CB - Account].[Account CB - Description].&amp;[0805170 - Storage Fees - Variable]"/>
        <member name="[CB - Account].[Account CB - Description].&amp;[0830200 - Trenchers &amp; Cable Plows]"/>
        <member name=""/>
        <member name="[CB - Account].[Account CB - Description].&amp;[0903230 - Customer Billing-Saluda]"/>
        <member name="[CB - Account].[Account CB - Description].&amp;[0903250 - Customer Billing-Common]"/>
        <member name=""/>
        <member name="[CB - Account].[Account CB - Description].&amp;[0908370 - Rcs Audit-Training Cost]"/>
        <member name="[CB - Account].[Account CB - Description].&amp;[09200AG - A&amp;G Statistical Account]"/>
        <member name=""/>
        <member name="[CB - Account].[Account CB - Description].&amp;[0924110 - Admin-Insurance Expense]"/>
        <member name="[CB - Account].[Account CB - Description].&amp;[0925100 - Accrued Inj And Damages]"/>
        <member name="[CB - Account].[Account CB - Description].&amp;[0926490 - 0Ther Employee Benefits]"/>
        <member name="[CB - Account].[Account CB - Description].&amp;[1199980 - Im Corporate Governance]"/>
        <member name="[CB - Account].[Account CB - Description].&amp;[1460000 - COLLATERAL ASSET CONTRA]"/>
        <member name="[CB - Account].[Account CB - Description].&amp;[1460047 - Pipes Interunit Account]"/>
        <member name="[CB - Account].[Account CB - Description].&amp;[1650000 - Contra Other Cur Assets]"/>
        <member name="[CB - Account].[Account CB - Description].&amp;[1830370 - Miscellaneous Equipment]"/>
        <member name="[CB - Account].[Account CB - Description].&amp;[1840210 - Ug Backhoes-Distributed]"/>
        <member name="[CB - Account].[Account CB - Description].&amp;[2107000 - Contra Accounts Payable]"/>
        <member name="[CB - Account].[Account CB - Description].&amp;[2302000 - Contra Interest Payable]"/>
        <member name="[CB - Account].[Account CB - Description].&amp;[2328000 - Other Pumping Equipment]"/>
        <member name="[CB - Account].[Account CB - Description].&amp;[2352510 - CONTRA MTM CURRENT LIAB]"/>
        <member name="[CB - Account].[Account CB - Description].&amp;[2397000 - Communication Equipment]"/>
        <member name="[CB - Account].[Account CB - Description].&amp;[2398000 - Miscellaneous Equipment]"/>
        <member name="[CB - Account].[Account CB - Description].&amp;[2531005 - Def Cr Cur Earnings Dif]"/>
        <member name="[CB - Account].[Account CB - Description].&amp;[2602000 - Private Fire Protection]"/>
        <member name="[CB - Account].[Account CB - Description].&amp;[2604000 - Interdepartmental Sales]"/>
        <member name="[CB - Account].[Account CB - Description].&amp;[2618000 - Laboratory Testing Fees]"/>
        <member name="[CB - Account].[Account CB - Description].&amp;[4400000 - Contra Storage Revenues]"/>
        <member name="[CB - Account].[Account CB - Description].&amp;[8430000 - Contra Interest Expense]"/>
        <member name="[CB - Account].[Account CB - Description].&amp;[DF00440 - Net Investment Earnings]"/>
        <member name="[CB - Account].[Account CB - Description].&amp;[IC24200 - INTERCO COLLATERAL LIAB]"/>
        <member name="[CB - Account].[Account CB - Description].&amp;[IC24265 - Other Current Liab CONS]"/>
        <member name="[CB - Account].[Account CB - Description].&amp;[IC48500 - Interco Crude Oil Sales]"/>
        <member name="[CB - Account].[Account CB - Description].&amp;[IC48900 - IC Distribution Revenue]"/>
        <member name="[CB - Account].[Account CB - Description].&amp;[IC58500 - Interco Crude Oil Purch]"/>
        <member name="[CB - Account].[Account CB - Description].&amp;[SYOPMGN - YEARLY OPERATING MARGIN]"/>
        <member name="[CB - Account].[Account CB - Description].&amp;[0101109 - EPIS - Disallowance - NC]"/>
        <member name="[CB - Account].[Account CB - Description].&amp;[0101155 - Common Plant-Purch Acctg]"/>
        <member name="[CB - Account].[Account CB - Description].&amp;[0101300 - Other Utility Plant, net]"/>
        <member name="[CB - Account].[Account CB - Description].&amp;[0101556 - Plant in Svc Reserve Adj]"/>
        <member name="[CB - Account].[Account CB - Description].&amp;[0102100 - Electric Plant Purchased]"/>
        <member name="[CB - Account].[Account CB - Description].&amp;[0106013 - Ccnc-Base Load Lng&amp;Plant]"/>
        <member name="[CB - Account].[Account CB - Description].&amp;[0108014 - Dd&amp;A Reverse Ferc Retire]"/>
        <member name="[CB - Account].[Account CB - Description].&amp;[0108016 - Dd&amp;A-Underground Storage]"/>
        <member name="[CB - Account].[Account CB - Description].&amp;[0108018 - Dd&amp;A Transm Mobil Commun]"/>
        <member name="[CB - Account].[Account CB - Description].&amp;[0108036 - Acc Depr - To Be Retired]"/>
        <member name="[CB - Account].[Account CB - Description].&amp;[0108087 - Accelerated Depreciation]"/>
        <member name="[CB - Account].[Account CB - Description].&amp;[0108305 - DEP COR Settlement- NCUC]"/>
        <member name="[CB - Account].[Account CB - Description].&amp;[0108309 - NON-RAD DECOM-UNFD-W COR]"/>
        <member name="[CB - Account].[Account CB - Description].&amp;[0108310 - Fossil Dismantlement COR]"/>
        <member name="[CB - Account].[Account CB - Description].&amp;[0108404 - ACC DEPR-NON-RAD DECOM-R]"/>
        <member name="[CB - Account].[Account CB - Description].&amp;[0108405 - ACC DEPR-NON-RAD DECOM-W]"/>
        <member name="[CB - Account].[Account CB - Description].&amp;[0108640 - ARO Liability - Ash Mgmt]"/>
        <member name="[CB - Account].[Account CB - Description].&amp;[0108740 - Acc DEPR Contra ADC - PC]"/>
        <member name="[CB - Account].[Account CB - Description].&amp;[0108990 - Rsrv For Deprec-Suspense]"/>
        <member name="[CB - Account].[Account CB - Description].&amp;[0111100 - Acc Prov-Amor Plt In Ser]"/>
        <member name="[CB - Account].[Account CB - Description].&amp;[0115150 - Common Accum Dep-Pur Adj]"/>
        <member name="[CB - Account].[Account CB - Description].&amp;[0120512 - Nuclear Fuel Retirements]"/>
        <member name="[CB - Account].[Account CB - Description].&amp;[0121002 - Nonutil Prop-Edi Connect]"/>
        <member name="[CB - Account].[Account CB - Description].&amp;[0121003 - Nonutil Prop-Edi Connect]"/>
        <member name="[CB - Account].[Account CB - Description].&amp;[0121004 - Nonutil Prop-Dsel Hydrol]"/>
        <member name="[CB - Account].[Account CB - Description].&amp;[0121720 - Nonutility Capital Lease]"/>
        <member name="[CB - Account].[Account CB - Description].&amp;[0122002 - Dd&amp;A-Nonutil-Ibm Epiccon]"/>
        <member name="[CB - Account].[Account CB - Description].&amp;[0123001 - Inv-Equity-Maritimes Llc]"/>
        <member name="[CB - Account].[Account CB - Description].&amp;[0123009 - Inv-Sec-Products P/L Olp]"/>
        <member name="[CB - Account].[Account CB - Description].&amp;[0123038 - IIUS-TC USFOS of Lansing]"/>
        <member name="[CB - Account].[Account CB - Description].&amp;[0123047 - Invst Uncon Sub-Ashabula]"/>
        <member name="[CB - Account].[Account CB - Description].&amp;[0123090 - IIUS - Bright Automotive]"/>
        <member name="[CB - Account].[Account CB - Description].&amp;[0123195 - Advance With Related Pty]"/>
        <member name="[CB - Account].[Account CB - Description].&amp;[0123460 - Advance w/DE DeSoto, LLC]"/>
        <member name="[CB - Account].[Account CB - Description].&amp;[0123480 - Advance w/DE Kaufman, LP]"/>
        <member name="[CB - Account].[Account CB - Description].&amp;[0123500 - Advance w/DE St. Francis]"/>
        <member name="[CB - Account].[Account CB - Description].&amp;[0123521 - IUS - Q-Comm Purch Acctg]"/>
        <member name="[CB - Account].[Account CB - Description].&amp;[0123553 - IUS - Attiki Purch Acctg]"/>
        <member name="[CB - Account].[Account CB - Description].&amp;[0123557 - IIUS - Tsavo Purch Acctg]"/>
        <member name="[CB - Account].[Account CB - Description].&amp;[0124005 - Mass Mutual CSV 12/28/84]"/>
        <member name="[CB - Account].[Account CB - Description].&amp;[0124008 - Mass Mutual CSV 12/15/84]"/>
        <member name="[CB - Account].[Account CB - Description].&amp;[0124009 - Mass Mutual CSV 9/1/85PE]"/>
        <member name="[CB - Account].[Account CB - Description].&amp;[0124041 - Mass Mutual  Loan 1/1/86]"/>
        <member name="[CB - Account].[Account CB - Description].&amp;[0124046 - GEM AM Life Loan 9/15/82]"/>
        <member name="[CB - Account].[Account CB - Description].&amp;[0124301 - Invst-Circle Centre Mall]"/>
        <member name="[CB - Account].[Account CB - Description].&amp;[0128803 - Funds DEC NQ Clean Contr]"/>
        <member name="[CB - Account].[Account CB - Description].&amp;[0128810 - Funds DEC Qual Real Earn]"/>
        <member name="[CB - Account].[Account CB - Description].&amp;[0131009 - Cash-Rate Refund Reserve]"/>
        <member name="[CB - Account].[Account CB - Description].&amp;[0131209 - Cash Zephyr PNC wire1928]"/>
        <member name="[CB - Account].[Account CB - Description].&amp;[0131232 - Cash Wells 0637 CaroFund]"/>
        <member name="[CB - Account].[Account CB - Description].&amp;[0131233 - Cash Wells 0811 CaroHome]"/>
        <member name="[CB - Account].[Account CB - Description].&amp;[0131265 - CASH-CHASE-DE MKTG NYMEX]"/>
        <member name="[CB - Account].[Account CB - Description].&amp;[0131292 - CASH-CHASE-DE MKTG POWER]"/>
        <member name="[CB - Account].[Account CB - Description].&amp;[0131316 - Cash-DPCBIS-Bank of York]"/>
        <member name="[CB - Account].[Account CB - Description].&amp;[0131704 - Cash - BankofAmerica Ops]"/>
        <member name="[CB - Account].[Account CB - Description].&amp;[0131763 - Cash BOA Wire 1291133230]"/>
        <member name="[CB - Account].[Account CB - Description].&amp;[0131767 - Cash Chase Wire 32388887]"/>
        <member name="[CB - Account].[Account CB - Description].&amp;[0131802 - Petty Cash - Hot Springs]"/>
        <member name="[CB - Account].[Account CB - Description].&amp;[0131806 - Petty Cash - South Haven]"/>
        <member name="[CB - Account].[Account CB - Description].&amp;[0131815 - Cash Chase TX Disb Jonah]"/>
        <member name="[CB - Account].[Account CB - Description].&amp;[0131816 - Cash Chase TX Wire Jonah]"/>
        <member name="[CB - Account].[Account CB - Description].&amp;[0131821 - Wells Fargo #41775581166]"/>
        <member name="[CB - Account].[Account CB - Description].&amp;[0131898 - VIE - Restricted Cash LT]"/>
        <member name="[CB - Account].[Account CB - Description].&amp;[0135200 - Wk Funds-Branch Managers]"/>
        <member name="[CB - Account].[Account CB - Description].&amp;[0142650 - Customer Receivable PIPP]"/>
        <member name="[CB - Account].[Account CB - Description].&amp;[0142999 - A/R  - Estimate Unbilled]"/>
        <member name="[CB - Account].[Account CB - Description].&amp;[0143140 - Home Energy Asst Program]"/>
        <member name="[CB - Account].[Account CB - Description].&amp;[0143170 - Emp Portion-Med Ins Prem]"/>
        <member name="[CB - Account].[Account CB - Description].&amp;[0143270 - Misc Accounts Rec - Fuel]"/>
        <member name="[CB - Account].[Account CB - Description].&amp;[0143710 - Accrued Power Agency Rec]"/>
        <member name="[CB - Account].[Account CB - Description].&amp;[0143730 - Accrued Ncemc Receivable]"/>
        <member name="[CB - Account].[Account CB - Description].&amp;[0143735 - A/R CJO Special Projects]"/>
        <member name="[CB - Account].[Account CB - Description].&amp;[0143750 - Accrued Saluda River Rec]"/>
        <member name="[CB - Account].[Account CB - Description].&amp;[0144250 - Acc Prov Uncoll Cert Sup]"/>
        <member name="[CB - Account].[Account CB - Description].&amp;[0144340 - Allowance - Service Plus]"/>
        <member name="[CB - Account].[Account CB - Description].&amp;[0145890 - N/R - Rp Cin Receivables]"/>
        <member name="[CB - Account].[Account CB - Description].&amp;[0146008 - Intercompany Receivables]"/>
        <member name="[CB - Account].[Account CB - Description].&amp;[0146020 - AR DUKE ENERGY TRANSPORT]"/>
        <member name="[CB - Account].[Account CB - Description].&amp;[0146220 - A/R Interco w/TE Bermuda]"/>
        <member name="[CB - Account].[Account CB - Description].&amp;[0146230 - Intercompany w/ Electric]"/>
        <member name="[CB - Account].[Account CB - Description].&amp;[0146501 - Intercompany Gas True-Up]"/>
        <member name="[CB - Account].[Account CB - Description].&amp;[0146958 - Interco Receivable w/GNE]"/>
        <member name="[CB - Account].[Account CB - Description].&amp;[0149133 - FAS 133 Short Term Asset]"/>
        <member name="[CB - Account].[Account CB - Description].&amp;[0151190 - L-T UNREALIZED GAINS MTM]"/>
        <member name="[CB - Account].[Account CB - Description].&amp;[0151191 - IC MTM NONCURRENT ASSETS]"/>
        <member name="[CB - Account].[Account CB - Description].&amp;[0158120 - RECs - DE Carolinas - NC]"/>
        <member name="[CB - Account].[Account CB - Description].&amp;[0158184 - Seasonal NOx Non-Current]"/>
        <member name="[CB - Account].[Account CB - Description].&amp;[0158252 - Seasonal NOx Non-Current]"/>
        <member name="[CB - Account].[Account CB - Description].&amp;[0165009 - Prepaid Inv - Solar Recs]"/>
        <member name="[CB - Account].[Account CB - Description].&amp;[0165010 - Ppd Ins-Property-Captive]"/>
        <member name="[CB - Account].[Account CB - Description].&amp;[0165018 - MW - Prepaid Expenses ST]"/>
        <member name="[CB - Account].[Account CB - Description].&amp;[0165210 - NYMEX Options 01-01-2004]"/>
        <member name="[CB - Account].[Account CB - Description].&amp;[0165300 - SCHM DPC RETIREMENT PLAN]"/>
        <member name="[CB - Account].[Account CB - Description].&amp;[0165401 - Prepaid NRC License Fees]"/>
        <member name="[CB - Account].[Account CB - Description].&amp;[0165518 - MW - Prepaid Expenses LT]"/>
        <member name="[CB - Account].[Account CB - Description].&amp;[0165555 - Prepaid Inv - Solar Recs]"/>
        <member name="[CB - Account].[Account CB - Description].&amp;[0165980 - Foreign Taxes Receivable]"/>
        <member name="[CB - Account].[Account CB - Description].&amp;[0171100 - SCHM Interest Receivable]"/>
        <member name="[CB - Account].[Account CB - Description].&amp;[0173110 - Accounts Receivable Sold]"/>
        <member name="[CB - Account].[Account CB - Description].&amp;[0174021 - Imbalance Receivable-OBA]"/>
        <member name="[CB - Account].[Account CB - Description].&amp;[0174025 - Imbalance Receivable-TFO]"/>
        <member name="[CB - Account].[Account CB - Description].&amp;[0174050 - CY OTHER DEFERRASL ASSET]"/>
        <member name="[CB - Account].[Account CB - Description].&amp;[0174051 - PY OTHER DEFERRAKS ASSET]"/>
        <member name="[CB - Account].[Account CB - Description].&amp;[0181019 - Senior B 6.75% 7/15/2018]"/>
        <member name="[CB - Account].[Account CB - Description].&amp;[0181021 - Unamortized Debt Expense]"/>
        <member name="[CB - Account].[Account CB - Description].&amp;[0181051 - DEP 500M 3.25% 8/15/2025]"/>
        <member name="[CB - Account].[Account CB - Description].&amp;[0181052 - DEP 700M 4.20% 8/15/2045]"/>
        <member name="[CB - Account].[Account CB - Description].&amp;[0181059 - DEP 300M 3.375% 9/1/2023]"/>
        <member name="[CB - Account].[Account CB - Description].&amp;[0181065 - DEP 500M 3.70% 09/1/2028]"/>
        <member name="[CB - Account].[Account CB - Description].&amp;[0181260 - $300M SR NT 4.2% 10/1/08]"/>
        <member name="[CB - Account].[Account CB - Description].&amp;[0181270 - $500M FMB 5.3% 10/1/2015]"/>
        <member name="[CB - Account].[Account CB - Description].&amp;[0181332 - $30M 3.35 DEK 09/15/2029]"/>
        <member name="[CB - Account].[Account CB - Description].&amp;[0181333 - $30M 4.11 DEK 09/15/2047]"/>
        <member name="[CB - Account].[Account CB - Description].&amp;[0181334 - $30M 4.26 DEK 09/15/2057]"/>
        <member name="[CB - Account].[Account CB - Description].&amp;[0181503 - PGN DDE 400M 7% 10/30/31]"/>
        <member name="[CB - Account].[Account CB - Description].&amp;[0181534 - DEF DDE 425M 4.8% 3/1/13]"/>
        <member name="[CB - Account].[Account CB - Description].&amp;[0181535 - DEF DDE 225M 5.9% 3/1/33]"/>
        <member name="[CB - Account].[Account CB - Description].&amp;[0181720 - Unamort. Debt TIAA - NPL]"/>
        <member name="[CB - Account].[Account CB - Description].&amp;[0181805 - PC Bonds 2008B 11/1/2040]"/>
        <member name="[CB - Account].[Account CB - Description].&amp;[0181855 - DDE-Debs CG&amp;E 6 906-1-25]"/>
        <member name="[CB - Account].[Account CB - Description].&amp;[0181866 - IDFA 2004C 77.25 12/1/39]"/>
        <member name="[CB - Account].[Account CB - Description].&amp;[0181867 - IDFA 2004B 77.25 12/1/39]"/>
        <member name="[CB - Account].[Account CB - Description].&amp;[0182001 - Mapping Failure Suspense]"/>
        <member name="[CB - Account].[Account CB - Description].&amp;[0182217 - Robinson Fossil - Retail]"/>
        <member name="[CB - Account].[Account CB - Description].&amp;[0182219 - Cape Fear CT - Wholesale]"/>
        <member name="[CB - Account].[Account CB - Description].&amp;[0182230 - 2014 Smart Grid Def Depr]"/>
        <member name="[CB - Account].[Account CB - Description].&amp;[0182248 - 2016 Smart Grid Def Depr]"/>
        <member name="[CB - Account].[Account CB - Description].&amp;[0182258 - 2017 Smart Grid Def Depr]"/>
        <member name="[CB - Account].[Account CB - Description].&amp;[0182262 - 2015 Smart Grid Def Depr]"/>
        <member name="[CB - Account].[Account CB - Description].&amp;[0182268 - 2018 Smart Grid Def Depr]"/>
        <member name="[CB - Account].[Account CB - Description].&amp;[0182271 - DEO Gas CEP - PISCC 2017]"/>
        <member name="[CB - Account].[Account CB - Description].&amp;[0182272 - DEO Gas CEP - PISCC 2018]"/>
        <member name="[CB - Account].[Account CB - Description].&amp;[0182306 - OH Dist Decoupling Rider]"/>
        <member name="[CB - Account].[Account CB - Description].&amp;[0182324 - Bad Debt To Be Recovered]"/>
        <member name="[CB - Account].[Account CB - Description].&amp;[0182330 - Open Def Int Hedge-Asset]"/>
        <member name="[CB - Account].[Account CB - Description].&amp;[0182338 - 2012 Smart Grid Def Depr]"/>
        <member name="[CB - Account].[Account CB - Description].&amp;[0182344 - 2013 Smart Grid Def Depr]"/>
        <member name="[CB - Account].[Account CB - Description].&amp;[0182354 - Reg Asset Self Insurance]"/>
        <member name="[CB - Account].[Account CB - Description].&amp;[0182355 - Black &amp; Veatch Reg Asset]"/>
        <member name="[CB - Account].[Account CB - Description].&amp;[0182398 - Load Management Switches]"/>
        <member name="[CB - Account].[Account CB - Description].&amp;[0182424 - Wayne return on Deferral]"/>
        <member name="[CB - Account].[Account CB - Description].&amp;[0182447 - DEO Gas CEP - PISCC 2016]"/>
        <member name="[CB - Account].[Account CB - Description].&amp;[0182464 - DEO Gas CEP - PISCC 2015]"/>
        <member name="[CB - Account].[Account CB - Description].&amp;[0182467 - DEO Gas CEP - PISCC 2014]"/>
        <member name="[CB - Account].[Account CB - Description].&amp;[0182494 - Deferred Asset - SC DERP]"/>
        <member name="[CB - Account].[Account CB - Description].&amp;[0182535 - Deferred Reg Fee Current]"/>
        <member name="[CB - Account].[Account CB - Description].&amp;[0182552 - CWDC Deferred Costs - SC]"/>
        <member name="[CB - Account].[Account CB - Description].&amp;[0182640 - Fed Mandate Def Expenses]"/>
        <member name="[CB - Account].[Account CB - Description].&amp;[0182714 - Opt-Out IT Modifications]"/>
        <member name="[CB - Account].[Account CB - Description].&amp;[0182921 - OH EL Economic Comp Fund]"/>
        <member name="[CB - Account].[Account CB - Description].&amp;[0184100 - Fringe Benefits Clearing]"/>
        <member name="[CB - Account].[Account CB - Description].&amp;[0184205 - Fossil Fuel Dept - Admin]"/>
        <member name="[CB - Account].[Account CB - Description].&amp;[0184206 - Env Svcs-Carolina Supply]"/>
        <member name="[CB - Account].[Account CB - Description].&amp;[0184610 - Ind Labor Union Clearing]"/>
        <member name="[CB - Account].[Account CB - Description].&amp;[0184904 - IT SCH M: TAX EXEMPT INT]"/>
        <member name="[CB - Account].[Account CB - Description].&amp;[0184928 - IT SCH M:Catawba Reserve]"/>
        <member name="[CB - Account].[Account CB - Description].&amp;[0184931 - IT SCH M: Flyash Reserve]"/>
        <member name="[CB - Account].[Account CB - Description].&amp;[0186000 - NC Environmental Expense]"/>
        <member name="[CB - Account].[Account CB - Description].&amp;[0186003 - SC Environmental Expense]"/>
        <member name="[CB - Account].[Account CB - Description].&amp;[0186004 - TN Environmental Expense]"/>
        <member name="[CB - Account].[Account CB - Description].&amp;[0186014 - Def Dr-Storage Imbalance]"/>
        <member name="[CB - Account].[Account CB - Description].&amp;[0186021 - RETURN ON GRID SOUTH INV]"/>
        <member name="[CB - Account].[Account CB - Description].&amp;[0186023 - Coal Mine Safety-OCA F2G]"/>
        <member name="[CB - Account].[Account CB - Description].&amp;[0186035 - NCEMPA NC Equity Reserve]"/>
        <member name="[CB - Account].[Account CB - Description].&amp;[0186055 - NCEMPA SC Equity Reserve]"/>
        <member name="[CB - Account].[Account CB - Description].&amp;[0186060 - I&amp;D Insurance Receivable]"/>
        <member name="[CB - Account].[Account CB - Description].&amp;[0186102 - DEF CR3 Dry Cask Storage]"/>
        <member name="[CB - Account].[Account CB - Description].&amp;[0186160 - Long Term Assets of VIEs]"/>
        <member name="[CB - Account].[Account CB - Description].&amp;[0186171 - Reg Asset FAS 158 OCI NQ]"/>
        <member name="[CB - Account].[Account CB - Description].&amp;[0186237 - Acc_Amort_Emission_Allow]"/>
        <member name="[CB - Account].[Account CB - Description].&amp;[0186238 - Acc_Amort_Coal,Gas&amp;Power]"/>
        <member name="[CB - Account].[Account CB - Description].&amp;[0186361 - Save A Watt Misc Def Deb]"/>
        <member name="[CB - Account].[Account CB - Description].&amp;[0186600 - Misc Reg Asset - FAS 87Q]"/>
        <member name="[CB - Account].[Account CB - Description].&amp;[0186915 - Acc Exp - Debt Issuances]"/>
        <member name="[CB - Account].[Account CB - Description].&amp;[0190053 - Accum Deferred FIT-Plant]"/>
        <member name="[CB - Account].[Account CB - Description].&amp;[0190054 - Accum Deferred SIT-Plant]"/>
        <member name="[CB - Account].[Account CB - Description].&amp;[0195006 - FirmTransp Agrmt w/TETCO]"/>
        <member name="[CB - Account].[Account CB - Description].&amp;[0204200 - Preferred Stock Series R]"/>
        <member name="[CB - Account].[Account CB - Description].&amp;[0204300 - Preferred Stock Series T]"/>
        <member name="[CB - Account].[Account CB - Description].&amp;[0204310 - Preferred Stock Series U]"/>
        <member name="[CB - Account].[Account CB - Description].&amp;[0204320 - Preferred Stock Series V]"/>
        <member name="[CB - Account].[Account CB - Description].&amp;[0207004 - Add'l PIC - Techtrol Acq]"/>
        <member name="[CB - Account].[Account CB - Description].&amp;[0211008 - Misc PIC Pushdown Adj RE]"/>
        <member name="[CB - Account].[Account CB - Description].&amp;[0216102 - Retained Earn Pr Yr DE&amp;S]"/>
        <member name="[CB - Account].[Account CB - Description].&amp;[0216112 - FX, NET INVESTMENT HEDGE]"/>
        <member name="[CB - Account].[Account CB - Description].&amp;[0218004 - Prtnshp Earn-Chambers Co]"/>
        <member name="[CB - Account].[Account CB - Description].&amp;[0218010 - Prtnshp Earn-Warren Petr]"/>
        <member name="[CB - Account].[Account CB - Description].&amp;[0218019 - Non-Ownrship-Cities Serv]"/>
        <member name="[CB - Account].[Account CB - Description].&amp;[0219011 - OCI-TAX EFFECT AVAIL SEC]"/>
        <member name="[CB - Account].[Account CB - Description].&amp;[0219013 - OCI-CASH INT RATE HEDGES]"/>
        <member name="[CB - Account].[Account CB - Description].&amp;[0219016 - NQ 87 Prior Service Cost]"/>
        <member name="[CB - Account].[Account CB - Description].&amp;[0219054 - OCI-CF Commod Hdg-St Tax]"/>
        <member name="[CB - Account].[Account CB - Description].&amp;[0219102 - NQ 87 Prior Service Cost]"/>
        <member name="[CB - Account].[Account CB - Description].&amp;[0221012 - LTD-Bonds 6.90% due 2019]"/>
        <member name="[CB - Account].[Account CB - Description].&amp;[0221013 - LTD-Credit-Bank Facility]"/>
        <member name="[CB - Account].[Account CB - Description].&amp;[0221260 - $300M SR NT 4.2% 10/1/08]"/>
        <member name="[CB - Account].[Account CB - Description].&amp;[0221270 - $500M FMB 5.3% 10/1/2015]"/>
        <member name="[CB - Account].[Account CB - Description].&amp;[0221300 - 5.78% Mtn Bonds Due 7/99]"/>
        <member name="[CB - Account].[Account CB - Description].&amp;[0221310 - 5.79% Mtn Bonds Due 7/99]"/>
        <member name="[CB - Account].[Account CB - Description].&amp;[0221340 - 5.76% Mtn Bonds Due 7/99]"/>
        <member name="[CB - Account].[Account CB - Description].&amp;[0221470 - Medium Term Due 12/15/95]"/>
        <member name="[CB - Account].[Account CB - Description].&amp;[0221535 - DEF FMB 225M 5.9% 3/1/33]"/>
        <member name="[CB - Account].[Account CB - Description].&amp;[0221545 - DEP FMB 400M 5.25% 11/15]"/>
        <member name="[CB - Account].[Account CB - Description].&amp;[0221670 - 5.17% Mtn Bonds Due 9/98]"/>
        <member name="[CB - Account].[Account CB - Description].&amp;[0221806 - 42M CG&amp;E OAQD 02A 9/1/37]"/>
        <member name="[CB - Account].[Account CB - Description].&amp;[0221807 - 42M CG&amp;E OAQD 02B 9/1/37]"/>
        <member name="[CB - Account].[Account CB - Description].&amp;[0221822 - PSI FMB Ser BBB 07/15/09]"/>
        <member name="[CB - Account].[Account CB - Description].&amp;[0221823 - PSI FMB Ser DDD 09/01/32]"/>
        <member name="[CB - Account].[Account CB - Description].&amp;[0221824 - PSI FMB Ser CCC 01/15/22]"/>
        <member name="[CB - Account].[Account CB - Description].&amp;[0224001 - Ltd-Notes-8.25% Due 2004]"/>
        <member name="[CB - Account].[Account CB - Description].&amp;[0224003 - Ltd-Notes-9.13% Due 2003]"/>
        <member name="[CB - Account].[Account CB - Description].&amp;[0224035 - Ltd-Notes-5.25% due 2007]"/>
        <member name="[CB - Account].[Account CB - Description].&amp;[0224037 - Ltd-Notes-5.69% due 2012]"/>
        <member name="[CB - Account].[Account CB - Description].&amp;[0224038 - Ltd-Notes-5.71% due 2012]"/>
        <member name="[CB - Account].[Account CB - Description].&amp;[0224044 - RUS note current portion]"/>
        <member name="[CB - Account].[Account CB - Description].&amp;[0224105 - LT Debt - Sec Fixed Rate]"/>
        <member name="[CB - Account].[Account CB - Description].&amp;[0224206 - Ltd Notes 5.56% due 2015]"/>
        <member name="[CB - Account].[Account CB - Description].&amp;[0224207 - Ltd Notes 6.19% due 2025]"/>
        <member name="[CB - Account].[Account CB - Description].&amp;[0224332 - $30M 3.35 DEK 09/15/2029]"/>
        <member name="[CB - Account].[Account CB - Description].&amp;[0224333 - $30M 4.11 DEK 09/15/2047]"/>
        <member name="[CB - Account].[Account CB - Description].&amp;[0224334 - $30M 4.26 DEK 09/15/2057]"/>
        <member name="[CB - Account].[Account CB - Description].&amp;[0224400 - Commercial Paper Payable]"/>
        <member name="[CB - Account].[Account CB - Description].&amp;[0224434 - 4.37% Notes due 3/1/2009]"/>
        <member name="[CB - Account].[Account CB - Description].&amp;[0224435 - 5.5% Notes due 3/1/20014]"/>
        <member name="[CB - Account].[Account CB - Description].&amp;[0224461 - PNG 55M 7.4% MTN 10/3/25]"/>
        <member name="[CB - Account].[Account CB - Description].&amp;[0224464 - PNG 40M 7.5% MTN 10/9/26]"/>
        <member name="[CB - Account].[Account CB - Description].&amp;[0224670 - Electric Center Mortgage]"/>
        <member name="[CB - Account].[Account CB - Description].&amp;[0224866 - IDFA 2004C 77.25 12/1/39]"/>
        <member name="[CB - Account].[Account CB - Description].&amp;[0224867 - IDFA 2004B 77.25 12/1/39]"/>
        <member name="[CB - Account].[Account CB - Description].&amp;[0225011 - Long-term Debt - Premium]"/>
        <member name="[CB - Account].[Account CB - Description].&amp;[0226012 - Uanort Disc-Sr Bond-2032]"/>
        <member name="[CB - Account].[Account CB - Description].&amp;[0226013 - Uanort Disc-Sr Bond-2013]"/>
        <member name="[CB - Account].[Account CB - Description].&amp;[0226014 - Unamor Disc Quips 6/2038]"/>
        <member name="[CB - Account].[Account CB - Description].&amp;[0226062 - $650M 4% FMB due 9/30/42]"/>
        <member name="[CB - Account].[Account CB - Description].&amp;[0226260 - $300M SR NT 4.2% 10/1/08]"/>
        <member name="[CB - Account].[Account CB - Description].&amp;[0226270 - $500M FMB 5.3% 10/1/2015]"/>
        <member name="[CB - Account].[Account CB - Description].&amp;[0226450 - 5.17% Mtn Bonds Due 9/98]"/>
        <member name="[CB - Account].[Account CB - Description].&amp;[0226845 - UNAM DISC RUS OBLIGATION]"/>
        <member name="[CB - Account].[Account CB - Description].&amp;[0228100 - RETAIL UNFD STORM DAMAGE]"/>
        <member name="[CB - Account].[Account CB - Description].&amp;[0228120 - Prprty Insrnc Rsrv-Other]"/>
        <member name="[CB - Account].[Account CB - Description].&amp;[0228250 - SCHM Worker's Comp-Other]"/>
        <member name="[CB - Account].[Account CB - Description].&amp;[0228310 - OPEB (FAS106)-Admin Fees]"/>
        <member name="[CB - Account].[Account CB - Description].&amp;[0228318 - OPEB liability - FAS 106]"/>
        <member name="[CB - Account].[Account CB - Description].&amp;[0228324 - SCHM DPC POS EMP FAS 112]"/>
        <member name="[CB - Account].[Account CB - Description].&amp;[0230001 - FAS 143-ARO Liability ST]"/>
        <member name="[CB - Account].[Account CB - Description].&amp;[0230315 - ARO Liability - Coal Ash]"/>
        <member name="[CB - Account].[Account CB - Description].&amp;[0230380 - Wake Cty Use Tax Payable]"/>
        <member name="[CB - Account].[Account CB - Description].&amp;[0230460 - Alleghany County Use Tax]"/>
        <member name="[CB - Account].[Account CB - Description].&amp;[0232023 - AP-Gas Processing Plants]"/>
        <member name="[CB - Account].[Account CB - Description].&amp;[0232024 - AP-Take Or Pay Flow Thru]"/>
        <member name="[CB - Account].[Account CB - Description].&amp;[0232035 - EMF Interest-NC Prior Yr]"/>
        <member name="[CB - Account].[Account CB - Description].&amp;[0232049 - Medical &amp; HSA Deductions]"/>
        <member name="[CB - Account].[Account CB - Description].&amp;[0232055 - Ap-Invest Plan Loan Rpmt]"/>
        <member name="[CB - Account].[Account CB - Description].&amp;[0232120 - Vouchers Payable-Special]"/>
        <member name="[CB - Account].[Account CB - Description].&amp;[0232135 - EMPLOYEE EXPENSE PAYABLE]"/>
        <member name="[CB - Account].[Account CB - Description].&amp;[0232140 - Customer Refunds Payable]"/>
        <member name="[CB - Account].[Account CB - Description].&amp;[0232145 - A/P CJO Special Projects]"/>
        <member name="[CB - Account].[Account CB - Description].&amp;[0232205 - A/P ENRB Holding Account]"/>
        <member name="[CB - Account].[Account CB - Description].&amp;[0232221 - Employee Relocation- NEI]"/>
        <member name="[CB - Account].[Account CB - Description].&amp;[0232314 - CAPITAL SPENDING ACCRUAL]"/>
        <member name="[CB - Account].[Account CB - Description].&amp;[0232501 - Intercompany A/P Trading]"/>
        <member name="[CB - Account].[Account CB - Description].&amp;[0232895 - Sec 125 Employee Balance]"/>
        <member name="[CB - Account].[Account CB - Description].&amp;[0232930 - Polk Cty Use Tax Payable]"/>
        <member name="[CB - Account].[Account CB - Description].&amp;[0234110 - Houston Accounts Payable]"/>
        <member name="[CB - Account].[Account CB - Description].&amp;[0234912 - Deferred Revenue Billing]"/>
        <member name="[CB - Account].[Account CB - Description].&amp;[0236009 - Accr Tax-Compresser Fuel]"/>
        <member name="[CB - Account].[Account CB - Description].&amp;[0236012 - Oth Accr Tax - Gross Vol]"/>
        <member name="[CB - Account].[Account CB - Description].&amp;[0236016 - Accr Ad Valorem Tax 2001]"/>
        <member name="[CB - Account].[Account CB - Description].&amp;[0236017 - Accr Ad Valorem Tax 2003]"/>
        <member name="[CB - Account].[Account CB - Description].&amp;[0236100 - Franchise Tax - Electric]"/>
        <member name="[CB - Account].[Account CB - Description].&amp;[0236110 - Nc Franchise Tax - Water]"/>
        <member name="[CB - Account].[Account CB - Description].&amp;[0236250 - Nc Intang Tax - Electric]"/>
        <member name="[CB - Account].[Account CB - Description].&amp;[0236530 - S. C. Pub Ser Comm-Water]"/>
        <member name="[CB - Account].[Account CB - Description].&amp;[0236804 - Federal Excise Tax - CNG]"/>
        <member name="[CB - Account].[Account CB - Description].&amp;[0236805 - Reg Liab Fas 109 Def Tax]"/>
        <member name="[CB - Account].[Account CB - Description].&amp;[0236915 - Accr Ad Valorem Tax 2002]"/>
        <member name="[CB - Account].[Account CB - Description].&amp;[0236916 - Accr Ad Valorem Tax 2004]"/>
        <member name="[CB - Account].[Account CB - Description].&amp;[0236917 - Accr Ad Valorem Tax 2005]"/>
        <member name="[CB - Account].[Account CB - Description].&amp;[0236918 - Accr Ad Valorem Tax 2006]"/>
        <member name="[CB - Account].[Account CB - Description].&amp;[0236919 - NC Privilege Tax Payable]"/>
        <member name="[CB - Account].[Account CB - Description].&amp;[0236922 - Accr Ad Valorem Tax 2007]"/>
        <member name="[CB - Account].[Account CB - Description].&amp;[0236954 - LT Contra Liab GC: State]"/>
        <member name="[CB - Account].[Account CB - Description].&amp;[0236965 - Accrued SIT - Prior Year]"/>
        <member name="[CB - Account].[Account CB - Description].&amp;[0236989 - LT Liability Fed UTP PGN]"/>
        <member name="[CB - Account].[Account CB - Description].&amp;[0237150 - Accrued Int on Inc Taxes]"/>
        <member name="[CB - Account].[Account CB - Description].&amp;[0237423 - Accrued Interest w/20018]"/>
        <member name="[CB - Account].[Account CB - Description].&amp;[0237424 - ACCRUED INTEREST-DCC LUX]"/>
        <member name="[CB - Account].[Account CB - Description].&amp;[0241002 - Aliens Fit Whwld Royalty]"/>
        <member name="[CB - Account].[Account CB - Description].&amp;[0241009 - Tax Coll Pay-St Dis With]"/>
        <member name="[CB - Account].[Account CB - Description].&amp;[0241142 - ST SALES TAX SERV-REV 7%]"/>
        <member name="[CB - Account].[Account CB - Description].&amp;[0241345 - State Unemployment Taxes]"/>
        <member name="[CB - Account].[Account CB - Description].&amp;[0242031 - Curr UTP Penalty Accrued]"/>
        <member name="[CB - Account].[Account CB - Description].&amp;[0242200 - Misc C&amp;A Liab Incentives]"/>
        <member name="[CB - Account].[Account CB - Description].&amp;[0242221 - Current Year BPM Sharing]"/>
        <member name="[CB - Account].[Account CB - Description].&amp;[0242550 - ST LIAB-PHYS FIRM COMMIT]"/>
        <member name="[CB - Account].[Account CB - Description].&amp;[0242670 - Gift Certificate Program]"/>
        <member name="[CB - Account].[Account CB - Description].&amp;[0242720 - Unearned Interest Income]"/>
        <member name="[CB - Account].[Account CB - Description].&amp;[0242808 - Security Deposits-Tenant]"/>
        <member name="[CB - Account].[Account CB - Description].&amp;[0242885 - Def Rev Pay- Unbilled EA]"/>
        <member name="[CB - Account].[Account CB - Description].&amp;[0242940 - Accrued Vac Salary - NPL]"/>
        <member name="[CB - Account].[Account CB - Description].&amp;[0242989 - Misc Current Liabilities]"/>
        <member name="[CB - Account].[Account CB - Description].&amp;[0242992 - Deferred Option Premiums]"/>
        <member name="[CB - Account].[Account CB - Description].&amp;[0253020 - Custom Reserv Prog-Revnu]"/>
        <member name="[CB - Account].[Account CB - Description].&amp;[0253035 - Misc Def Cr - Genl Acctg]"/>
        <member name="[CB - Account].[Account CB - Description].&amp;[0253051 - LEASE OBLIGATION ACCRUAL]"/>
        <member name="[CB - Account].[Account CB - Description].&amp;[0253057 - NCEMPA NC Equity Reserve]"/>
        <member name="[CB - Account].[Account CB - Description].&amp;[0253058 - NCEMPA SC Equity Reserve]"/>
        <member name="[CB - Account].[Account CB - Description].&amp;[0253131 - NC Def Acct - Sales Cust]"/>
        <member name="[CB - Account].[Account CB - Description].&amp;[0253150 - RETURN ON GRID SOUTH INV]"/>
        <member name="[CB - Account].[Account CB - Description].&amp;[0253275 - Pension liab - FAS 87 NQ]"/>
        <member name="[CB - Account].[Account CB - Description].&amp;[0253280 - Phantom Shares Liability]"/>
        <member name="[CB - Account].[Account CB - Description].&amp;[0253656 - PE Director's Retirement]"/>
        <member name="[CB - Account].[Account CB - Description].&amp;[0253690 - Pension Deferred Credits]"/>
        <member name="[CB - Account].[Account CB - Description].&amp;[0253955 - ST Guarantee Obligations]"/>
        <member name="[CB - Account].[Account CB - Description].&amp;[0254000 - Regulatory Refund Obliga]"/>
        <member name="[CB - Account].[Account CB - Description].&amp;[0254025 - Reg Liab - NCDT Overfund]"/>
        <member name="[CB - Account].[Account CB - Description].&amp;[0254040 - Excess ADIT Grossup - ST]"/>
        <member name="[CB - Account].[Account CB - Description].&amp;[0254991 - ARO Reg Liab - Book Depr]"/>
        <member name="[CB - Account].[Account CB - Description].&amp;[0256010 - LT LIAB-PHYS FIRM COMMIT]"/>
        <member name="[CB - Account].[Account CB - Description].&amp;[0266200 - LT Guarantee Obligations]"/>
        <member name="[CB - Account].[Account CB - Description].&amp;[0282004 - Accum Dsit-Oth Prop-Gaap]"/>
        <member name="[CB - Account].[Account CB - Description].&amp;[0283001 - Accum Def Fed Income Tax]"/>
        <member name="[CB - Account].[Account CB - Description].&amp;[0283101 - ADIT: Other: State Taxes]"/>
        <member name="[CB - Account].[Account CB - Description].&amp;[0283130 - Deferred Liability - Tax]"/>
        <member name="[CB - Account].[Account CB - Description].&amp;[0303200 - Intangible Plant-Nuclear]"/>
        <member name="[CB - Account].[Account CB - Description].&amp;[0303300 - Intangible Plant - Hydro]"/>
        <member name="[CB - Account].[Account CB - Description].&amp;[0303700 - Intangible Plant-General]"/>
        <member name="[CB - Account].[Account CB - Description].&amp;[0323000 - Turbogenerator Units-Nuc]"/>
        <member name="[CB - Account].[Account CB - Description].&amp;[0355000 - Poles And Fixtures-Trans]"/>
        <member name="[CB - Account].[Account CB - Description].&amp;[0370700 - Time Of Day Meters-Distr]"/>
        <member name="[CB - Account].[Account CB - Description].&amp;[0390600 - Capital Leases-Buildings]"/>
        <member name="[CB - Account].[Account CB - Description].&amp;[0392000 - Transportation Equipment]"/>
        <member name="[CB - Account].[Account CB - Description].&amp;[0396000 - Power Operated Equipment]"/>
        <member name="[CB - Account].[Account CB - Description].&amp;[0401101 - Gas Trans O&amp;M Allocation]"/>
        <member name="[CB - Account].[Account CB - Description].&amp;[0403001 - Depr-Underground Storage]"/>
        <member name="[CB - Account].[Account CB - Description].&amp;[0403003 - Depr-Afudc-Gross Up-Gaap]"/>
        <member name="[CB - Account].[Account CB - Description].&amp;[0403004 - Depr-Other Storage Plant]"/>
        <member name="[CB - Account].[Account CB - Description].&amp;[0403005 - Pur Acctg - Depreciation]"/>
        <member name="[CB - Account].[Account CB - Description].&amp;[0403030 - Compressor Station Equip]"/>
        <member name="[CB - Account].[Account CB - Description].&amp;[0403100 - Depr Of Steam Prod Plant]"/>
        <member name="[CB - Account].[Account CB - Description].&amp;[0403200 - Depr Of Hydro Prod Plant]"/>
        <member name="[CB - Account].[Account CB - Description].&amp;[0403210 - Depr of Hydro Prod. - NC]"/>
        <member name="[CB - Account].[Account CB - Description].&amp;[0403211 - Depr of Hydro Prod. - SC]"/>
        <member name="[CB - Account].[Account CB - Description].&amp;[0403212 - Depr of Hydro Prod. - WH]"/>
        <member name="[CB - Account].[Account CB - Description].&amp;[0403408 - DEP COR Settlement- NCUC]"/>
        <member name="[CB - Account].[Account CB - Description].&amp;[0404300 - Amort-Trans Agmt w/TETCO]"/>
        <member name="[CB - Account].[Account CB - Description].&amp;[0405011 - Amort of Other Pur Acctg]"/>
        <member name="[CB - Account].[Account CB - Description].&amp;[0407300 - COR Settlements Amort-SC]"/>
        <member name="[CB - Account].[Account CB - Description].&amp;[0407337 - REG DEBIT- DSM/EE SC O&amp;M]"/>
        <member name="[CB - Account].[Account CB - Description].&amp;[0407376 - Clemson Univ Grant Amort]"/>
        <member name="[CB - Account].[Account CB - Description].&amp;[0407390 - SC Storm Reserve Accrual]"/>
        <member name="[CB - Account].[Account CB - Description].&amp;[0407391 - SC Storm Reserve Accrual]"/>
        <member name="[CB - Account].[Account CB - Description].&amp;[0407404 - Amort Exp - RSP Prop Tax]"/>
        <member name="[CB - Account].[Account CB - Description].&amp;[0407428 - REG CREDIT- ECRC O&amp;M DEF]"/>
        <member name="[CB - Account].[Account CB - Description].&amp;[0407430 - NC Nuc Ins Reserve Amort]"/>
        <member name="[CB - Account].[Account CB - Description].&amp;[0407440 - SC Nuc Ins Reserve Amort]"/>
        <member name="[CB - Account].[Account CB - Description].&amp;[0407448 - Lee CC Amort-NC Debt Ret]"/>
        <member name="[CB - Account].[Account CB - Description].&amp;[0407451 - NC Amort of Whse REC Exp]"/>
        <member name="[CB - Account].[Account CB - Description].&amp;[0407461 - IGCC Reg Liability Amort]"/>
        <member name="[CB - Account].[Account CB - Description].&amp;[0408000 - Nc Property Tax-Electric]"/>
        <member name="[CB - Account].[Account CB - Description].&amp;[0408055 - FL Property Tax-Electric]"/>
        <member name="[CB - Account].[Account CB - Description].&amp;[0408100 - Franchise Tax - Electric]"/>
        <member name="[CB - Account].[Account CB - Description].&amp;[0408121 - Taxes Property-Operating]"/>
        <member name="[CB - Account].[Account CB - Description].&amp;[0408151 - Federal Unemployment Tax]"/>
        <member name="[CB - Account].[Account CB - Description].&amp;[0408210 - Nc Industrial Comm-Water]"/>
        <member name="[CB - Account].[Account CB - Description].&amp;[0408260 - Nc Intangibles Tax-Water]"/>
        <member name="[CB - Account].[Account CB - Description].&amp;[0408280 - Nc Intangibles Tax-Merch]"/>
        <member name="[CB - Account].[Account CB - Description].&amp;[0408300 - Nc Chain Store Tax-Merch]"/>
        <member name="[CB - Account].[Account CB - Description].&amp;[0408360 - Sc Property Tax-Electric]"/>
        <member name="[CB - Account].[Account CB - Description].&amp;[0408640 - Sc Chain Store Tax-Merch]"/>
        <member name="[CB - Account].[Account CB - Description].&amp;[0409115 - NC Inc Tax-Elec-PY-Audit]"/>
        <member name="[CB - Account].[Account CB - Description].&amp;[0409155 - SC Inc Tax-Elec-PY-Audit]"/>
        <member name="[CB - Account].[Account CB - Description].&amp;[0409196 - Curr FIT-Elec-PY Refunds]"/>
        <member name="[CB - Account].[Account CB - Description].&amp;[0409209 - UTP Tax Expense: Intl-PY]"/>
        <member name="[CB - Account].[Account CB - Description].&amp;[0411442 - Deferred Foreign Tax Exp]"/>
        <member name="[CB - Account].[Account CB - Description].&amp;[0415005 - Res Fixed Bill Rev Delta]"/>
        <member name="[CB - Account].[Account CB - Description].&amp;[0416050 - Merch Sign Removal Costs]"/>
        <member name="[CB - Account].[Account CB - Description].&amp;[0417003 - Secondary Market Revenue]"/>
        <member name="[CB - Account].[Account CB - Description].&amp;[0417114 - Coal Origination COS FPP]"/>
        <member name="[CB - Account].[Account CB - Description].&amp;[0417115 - Coal Origination Rev FPP]"/>
        <member name="[CB - Account].[Account CB - Description].&amp;[0417228 - Coal Orig COGS for Affil]"/>
        <member name="[CB - Account].[Account CB - Description].&amp;[0417295 - Interco Op Exp w/DETM-US]"/>
        <member name="[CB - Account].[Account CB - Description].&amp;[0418122 - EQUITY EARNINGS-SESH,LLC]"/>
        <member name="[CB - Account].[Account CB - Description].&amp;[0418210 - Nonutility Rental Income]"/>
        <member name="[CB - Account].[Account CB - Description].&amp;[0419220 - Int-Notes &amp; Accounts Rec]"/>
        <member name="[CB - Account].[Account CB - Description].&amp;[0419280 - Steam Generator Interest]"/>
        <member name="[CB - Account].[Account CB - Description].&amp;[0419421 - Interco Int Income w/DEC]"/>
        <member name="[CB - Account].[Account CB - Description].&amp;[0419422 - Interco Int Income w/DCC]"/>
        <member name="[CB - Account].[Account CB - Description].&amp;[0419427 - Interco Int Income w/DEI]"/>
        <member name="[CB - Account].[Account CB - Description].&amp;[0421101 - CURRENT GAINS ASSETS HFS]"/>
        <member name="[CB - Account].[Account CB - Description].&amp;[0421126 - Impairment on Equity Inv]"/>
        <member name="[CB - Account].[Account CB - Description].&amp;[0421160 - DISCOPS GAIN SALE NCAHFS]"/>
        <member name="[CB - Account].[Account CB - Description].&amp;[0421170 - DISCOPS GAIN SALE NCLHFS]"/>
        <member name="[CB - Account].[Account CB - Description].&amp;[0421270 - DISCOPS LOSS SALE NCLHFS]"/>
        <member name="[CB - Account].[Account CB - Description].&amp;[0421660 - Return on Deferred Solar]"/>
        <member name="[CB - Account].[Account CB - Description].&amp;[0421911 - NCEMPA NC Equity Reserve]"/>
        <member name="[CB - Account].[Account CB - Description].&amp;[0421912 - NCEMPA SC Equity Reserve]"/>
        <member name="[CB - Account].[Account CB - Description].&amp;[0425200 - MISC_AMORT_PUR_ACCTG_ADJ]"/>
        <member name="[CB - Account].[Account CB - Description].&amp;[0426000 - Other Op Rev Related Pty]"/>
        <member name="[CB - Account].[Account CB - Description].&amp;[0426503 - MTM Losses on Mitigation]"/>
        <member name="[CB - Account].[Account CB - Description].&amp;[0426506 - NOx Trd Sale Cost - Loss]"/>
        <member name="[CB - Account].[Account CB - Description].&amp;[0426526 - Impairment of Investment]"/>
        <member name="[CB - Account].[Account CB - Description].&amp;[0426534 - MTM Unreal Loss Rsrv Reg]"/>
        <member name="[CB - Account].[Account CB - Description].&amp;[0426555 - Grantor Trust - Expenses]"/>
        <member name="[CB - Account].[Account CB - Description].&amp;[0426571 - Service Company Mgmt Fee]"/>
        <member name="[CB - Account].[Account CB - Description].&amp;[0426631 - MTM Unreal Losses - EA's]"/>
        <member name="[CB - Account].[Account CB - Description].&amp;[0427012 - Int Exp - 7.25% due 2004]"/>
        <member name="[CB - Account].[Account CB - Description].&amp;[0427013 - Int Exp - 7.50% due 2009]"/>
        <member name="[CB - Account].[Account CB - Description].&amp;[0427014 - Int Exp - 8.00% due 2019]"/>
        <member name="[CB - Account].[Account CB - Description].&amp;[0427222 - Int Trust III Due 8/2029]"/>
        <member name="[CB - Account].[Account CB - Description].&amp;[0427522 - Int LTD-Credit Agreement]"/>
        <member name="[CB - Account].[Account CB - Description].&amp;[0428000 - Amor-Disc-Deb-8.25% 2004]"/>
        <member name="[CB - Account].[Account CB - Description].&amp;[0428008 - Amort Exp-99 Global 2004]"/>
        <member name="[CB - Account].[Account CB - Description].&amp;[0428009 - Amort Exp-99 Global 2009]"/>
        <member name="[CB - Account].[Account CB - Description].&amp;[0428010 - Amort Exp-99 Global 2019]"/>
        <member name="[CB - Account].[Account CB - Description].&amp;[0428011 - Amor-Disc-Bond-Indenture]"/>
        <member name="[CB - Account].[Account CB - Description].&amp;[0428017 - Amor-Dde-Deb -8.25% 2005]"/>
        <member name="[CB - Account].[Account CB - Description].&amp;[0428106 - Amort-Dbt-Loss-10%-TETCO]"/>
        <member name="[CB - Account].[Account CB - Description].&amp;[0431900 - Interest Expense - Other]"/>
        <member name="[CB - Account].[Account CB - Description].&amp;[0434100 - Gain On Recapitalization]"/>
        <member name="[CB - Account].[Account CB - Description].&amp;[0435000 - Extraordinary Deductions]"/>
        <member name="[CB - Account].[Account CB - Description].&amp;[0438000 - Dividend Declared Common]"/>
        <member name="[CB - Account].[Account CB - Description].&amp;[0439000 - Adj To Retained Earnings]"/>
        <member name="[CB - Account].[Account CB - Description].&amp;[0440001 - Residential Svc - NonReg]"/>
        <member name="[CB - Account].[Account CB - Description].&amp;[0440990 - Residential Unbilled Rev]"/>
        <member name="[CB - Account].[Account CB - Description].&amp;[0447016 - I/C Joint Disp - Revenue]"/>
        <member name="[CB - Account].[Account CB - Description].&amp;[0447100 - Sales For Resale-Catawba]"/>
        <member name="[CB - Account].[Account CB - Description].&amp;[0447101 - Special Contract Revenue]"/>
        <member name="[CB - Account].[Account CB - Description].&amp;[0447140 - FUEL IN SALES FOR RESALE]"/>
        <member name="[CB - Account].[Account CB - Description].&amp;[0447410 - Loss Compensation - Ptpf]"/>
        <member name="[CB - Account].[Account CB - Description].&amp;[0447440 - Power Transmission Sales]"/>
        <member name="[CB - Account].[Account CB - Description].&amp;[0447921 - Sales for Resale - Deriv]"/>
        <member name="[CB - Account].[Account CB - Description].&amp;[0456004 - MAGNETIC TAPE PULSE DATA]"/>
        <member name="[CB - Account].[Account CB - Description].&amp;[0456118 - I/C REVENUE SHARING-DUKE]"/>
        <member name="[CB - Account].[Account CB - Description].&amp;[0456191 - NC Unbilled Coal Inv Rev]"/>
        <member name="[CB - Account].[Account CB - Description].&amp;[0456192 - SC Unbilled Coal Inv Rev]"/>
        <member name="[CB - Account].[Account CB - Description].&amp;[0456350 - ENERGYIMBALANCESVCEPTPNF]"/>
        <member name="[CB - Account].[Account CB - Description].&amp;[0456351 - Fuel Management Revenues]"/>
        <member name="[CB - Account].[Account CB - Description].&amp;[0456410 - Fish &amp; Wildlife Revenues]"/>
        <member name="[CB - Account].[Account CB - Description].&amp;[0456411 - LOSS COMPENSATION - PTPF]"/>
        <member name="[CB - Account].[Account CB - Description].&amp;[0456420 - Recreation Site Revenues]"/>
        <member name="[CB - Account].[Account CB - Description].&amp;[0456975 - I/C Transmission Revenue]"/>
        <member name="[CB - Account].[Account CB - Description].&amp;[0483001 - Contra Gas Sale Intra BU]"/>
        <member name="[CB - Account].[Account CB - Description].&amp;[0488000 - Misc Service Revenue-Gas]"/>
        <member name="[CB - Account].[Account CB - Description].&amp;[0489025 - Comm Gas Transp Unbilled]"/>
        <member name="[CB - Account].[Account CB - Description].&amp;[0489208 - RPT Transportation - COP]"/>
        <member name="[CB - Account].[Account CB - Description].&amp;[0491002 - Liquids Sales I/C Contra]"/>
        <member name="[CB - Account].[Account CB - Description].&amp;[0493000 - Rent From Gas Properties]"/>
        <member name="[CB - Account].[Account CB - Description].&amp;[0495031 - Gas Losses Damaged Lines]"/>
        <member name="[CB - Account].[Account CB - Description].&amp;[0495100 - I/C INS. PREMIUMS EARNED]"/>
        <member name="[CB - Account].[Account CB - Description].&amp;[0736020 - Gas Raw Material - Rents]"/>
        <member name="[CB - Account].[Account CB - Description].&amp;[0776001 - GAS PROCESS EXP RELD PTY]"/>
        <member name="[CB - Account].[Account CB - Description].&amp;[0803110 - Light Trucks  Gvwr &lt; 10K]"/>
        <member name="[CB - Account].[Account CB - Description].&amp;[0813002 - Oth Op Costs-Oth Gas Exp]"/>
        <member name="[CB - Account].[Account CB - Description].&amp;[0813004 - Fuel Reservation Chg Adj]"/>
        <member name="[CB - Account].[Account CB - Description].&amp;[0814000 - Operation Supv &amp; Eng-STG]"/>
        <member name="[CB - Account].[Account CB - Description].&amp;[0843000 - LNG Maint of Gas Holders]"/>
        <member name="[CB - Account].[Account CB - Description].&amp;[0844200 - Lng Terminal Labor &amp; Exp]"/>
        <member name="[CB - Account].[Account CB - Description].&amp;[0908560 - Cacs Audit-Training Cost]"/>
        <member name="[CB - Account].[Account CB - Description].&amp;[0920902 - Allocated Labor - Offset]"/>
        <member name="[CB - Account].[Account CB - Description].&amp;[0920980 - A &amp; G Salaries For Corp.]"/>
        <member name="[CB - Account].[Account CB - Description].&amp;[0920991 - ADMIN &amp; GENERAL SALARIES]"/>
        <member name="[CB - Account].[Account CB - Description].&amp;[0922501 - Fringe &amp; Tax Allocations]"/>
        <member name="[CB - Account].[Account CB - Description].&amp;[0922700 - Admin Exp Transf-Catawba]"/>
        <member name="[CB - Account].[Account CB - Description].&amp;[0926110 - Emp Retirement Plan Cost]"/>
        <member name="[CB - Account].[Account CB - Description].&amp;[0926330 - Employee Banked Vacation]"/>
        <member name="[CB - Account].[Account CB - Description].&amp;[0926710 - Employee Matching Funds-]"/>
        <member name="[CB - Account].[Account CB - Description].&amp;[0927001 - General &amp; Administration]"/>
        <member name="[CB - Account].[Account CB - Description].&amp;[0927006 - Goodwill Impairment Loss]"/>
        <member name="[CB - Account].[Account CB - Description].&amp;[0928000 - Regulatory Expenses (Go)]"/>
        <member name="[CB - Account].[Account CB - Description].&amp;[0928004 - Amortization-Acquisition]"/>
        <member name="[CB - Account].[Account CB - Description].&amp;[0928930 - Amort 2002 Rate Case Exp]"/>
        <member name="[CB - Account].[Account CB - Description].&amp;[0930400 - Misc Test Projects-Other]"/>
        <member name="[CB - Account].[Account CB - Description].&amp;[0930800 - R &amp; D-Alternative Energy]"/>
        <member name="[CB - Account].[Account CB - Description].&amp;[0931200 - RENTS_PURCHASE_ACCTG_ADJ]"/>
        <member name=""/>
        <member name="[CB - Account].[Account CB - Description].&amp;[1840200 - Ug Trenchers-Distributed]"/>
        <member name="[CB - Account].[Account CB - Description].&amp;[2317000 - Other Water Source Plant]"/>
        <member name="[CB - Account].[Account CB - Description].&amp;[2392000 - Transportation Equipment]"/>
        <member name="[CB - Account].[Account CB - Description].&amp;[2396000 - Power Operated Equipment]"/>
        <member name="[CB - Account].[Account CB - Description].&amp;[2745000 - Collecting Reimbursement]"/>
        <member name="[CB - Account].[Account CB - Description].&amp;[4550000 - Contra TM Electric Sales]"/>
        <member name="[CB - Account].[Account CB - Description].&amp;[9301000 - Contra Insurance Expense]"/>
        <member name="[CB - Account].[Account CB - Description].&amp;[DF00830 - Fund Administration Fees]"/>
        <member name="[CB - Account].[Account CB - Description].&amp;[IC15060 - IC Notes Recievable - LT]"/>
        <member name="[CB - Account].[Account CB - Description].&amp;[SMOPMGN - MONTHLY OPERATING MARGIN]"/>
        <member name="[CB - Account].[Account CB - Description].&amp;[0001017 - Construction NYPA Revenue]"/>
        <member name="[CB - Account].[Account CB - Description].&amp;[0001035 - Workman's Comp. Insurance]"/>
        <member name="[CB - Account].[Account CB - Description].&amp;[0001040 - Interco Revenue with DETM]"/>
        <member name="[CB - Account].[Account CB - Description].&amp;[0101024 - Gps-Base Load Lng &amp; Plant]"/>
        <member name="[CB - Account].[Account CB - Description].&amp;[0101030 - Interco PPE-leased to DCI]"/>
        <member name="[CB - Account].[Account CB - Description].&amp;[0106008 - Ccnc-Product Extract Plnt]"/>
        <member name="[CB - Account].[Account CB - Description].&amp;[0106101 - Comp Const Not Class-Land]"/>
        <member name="[CB - Account].[Account CB - Description].&amp;[0108019 - Dd&amp;A Gen Plt Transp Equip]"/>
        <member name="[CB - Account].[Account CB - Description].&amp;[0108020 - Dd&amp;A-Genl Plt-Power Op Eq]"/>
        <member name="[CB - Account].[Account CB - Description].&amp;[0108021 - Dd&amp;A-Genl Plt-Computer Eq]"/>
        <member name="[CB - Account].[Account CB - Description].&amp;[0108037 - Acc Depr - Retired Plants]"/>
        <member name="[CB - Account].[Account CB - Description].&amp;[0108111 - Rsrv For Deprec-Stm Clean]"/>
        <member name="[CB - Account].[Account CB - Description].&amp;[0108315 - ARO Accum Depr - Coal Ash]"/>
        <member name="[CB - Account].[Account CB - Description].&amp;[0108350 - IC Lease-Acc Depr &amp; Amort]"/>
        <member name="[CB - Account].[Account CB - Description].&amp;[0108950 - Alloc - Common Accum Depr]"/>
        <member name="[CB - Account].[Account CB - Description].&amp;[0111001 - Acc Prov A&amp;D-Ngp&amp;Gp-Onsho]"/>
        <member name="[CB - Account].[Account CB - Description].&amp;[0111006 - Accum Amrt Intang Filings]"/>
        <member name="[CB - Account].[Account CB - Description].&amp;[0114001 - Purchase Price Adjustment]"/>
        <member name="[CB - Account].[Account CB - Description].&amp;[0114006 - Pur Acctg-Goodwill Contra]"/>
        <member name="[CB - Account].[Account CB - Description].&amp;[0114010 - Pur Acctg-Paid-In-Capital]"/>
        <member name="[CB - Account].[Account CB - Description].&amp;[0121005 - Nonutil Prop-Heat Cogener]"/>
        <member name="[CB - Account].[Account CB - Description].&amp;[0121556 - Non-Util Prop Reserve Adj]"/>
        <member name="[CB - Account].[Account CB - Description].&amp;[0122008 - DD&amp;A-Furniture &amp; Fixtures]"/>
        <member name="[CB - Account].[Account CB - Description].&amp;[0123022 - Inv Sec-Islander East Llc]"/>
        <member name="[CB - Account].[Account CB - Description].&amp;[0123060 - Invest in Uncon Sub-ADAGE]"/>
        <member name="[CB - Account].[Account CB - Description].&amp;[0123066 - Investment in Sabal Trail]"/>
        <member name="[CB - Account].[Account CB - Description].&amp;[0123130 - Property Reserve Eastover]"/>
        <member name="[CB - Account].[Account CB - Description].&amp;[0123170 - Western Fuel Incorporated]"/>
        <member name="[CB - Account].[Account CB - Description].&amp;[0123210 - Nantahala Power And Light]"/>
        <member name="[CB - Account].[Account CB - Description].&amp;[0123415 - Advance with Moss Landing]"/>
        <member name="[CB - Account].[Account CB - Description].&amp;[0123430 - Advance with Madison, LLC]"/>
        <member name="[CB - Account].[Account CB - Description].&amp;[0123499 - Inv-equity_Steckman Ridge]"/>
        <member name="[CB - Account].[Account CB - Description].&amp;[0123502 - IUS - Ashabula Purch Acct]"/>
        <member name="[CB - Account].[Account CB - Description].&amp;[0123523 - IUS - Tuscola Purch Acctg]"/>
        <member name="[CB - Account].[Account CB - Description].&amp;[0123525 - Investment &amp; Other Assets]"/>
        <member name="[CB - Account].[Account CB - Description].&amp;[0123540 - Reserve - Black River LLP]"/>
        <member name="[CB - Account].[Account CB - Description].&amp;[0123547 - Advance w/ DE Lee Holding]"/>
        <member name="[CB - Account].[Account CB - Description].&amp;[0124003 - DIRECTORS ESP INVESTMENTS]"/>
        <member name="[CB - Account].[Account CB - Description].&amp;[0124012 - MASS MUTUAL CSV 9/1/85 TE]"/>
        <member name="[CB - Account].[Account CB - Description].&amp;[0124040 - Mass Mutual Loan 12/28/84]"/>
        <member name="[CB - Account].[Account CB - Description].&amp;[0124043 - Mass Mutual Loan 12/15/84]"/>
        <member name="[CB - Account].[Account CB - Description].&amp;[0124102 - Inv in NC Enterprise Fund]"/>
        <member name="[CB - Account].[Account CB - Description].&amp;[0124110 - AHFS INV AND OTHER ASSETS]"/>
        <member name="[CB - Account].[Account CB - Description].&amp;[0124300 - Investment in Real Estate]"/>
        <member name="[CB - Account].[Account CB - Description].&amp;[0124404 - Invst - Zolo Technologies]"/>
        <member name="[CB - Account].[Account CB - Description].&amp;[0124406 - Invst-Catalytic Solutions]"/>
        <member name="[CB - Account].[Account CB - Description].&amp;[0124460 - Csv - Split Dollar Contra]"/>
        <member name="[CB - Account].[Account CB - Description].&amp;[0124501 - NOXs Held for Speculation]"/>
        <member name="[CB - Account].[Account CB - Description].&amp;[0125000 - Unrealized Gain mk to mkt]"/>
        <member name="[CB - Account].[Account CB - Description].&amp;[0128716 - Prefunded Pension (major)]"/>
        <member name="[CB - Account].[Account CB - Description].&amp;[0128928 - HARRIS NONQUALIFIED TRUST]"/>
        <member name="[CB - Account].[Account CB - Description].&amp;[0131016 - Bank of NS_CAD Functional]"/>
        <member name="[CB - Account].[Account CB - Description].&amp;[0131017 - Cash Chase Disb XXXXX3490]"/>
        <member name="[CB - Account].[Account CB - Description].&amp;[0131019 - Cash Overdrafts to AP-FTG]"/>
        <member name="[CB - Account].[Account CB - Description].&amp;[0131030 - Restricted Cash Long Term]"/>
        <member name="[CB - Account].[Account CB - Description].&amp;[0131184 - Cash Tuscola PNC wire9571]"/>
        <member name="[CB - Account].[Account CB - Description].&amp;[0131185 - Cash Tuscola PNC chck4008]"/>
        <member name="[CB - Account].[Account CB - Description].&amp;[0131211 - Cash Zephyr PNC chck 6044]"/>
        <member name="[CB - Account].[Account CB - Description].&amp;[0131215 - Cash Wells 7591 PE-SVC Co]"/>
        <member name="[CB - Account].[Account CB - Description].&amp;[0131224 - Cash Wells 1605 PE-SVC Co]"/>
        <member name="[CB - Account].[Account CB - Description].&amp;[0131226 - Cash Wells 0037 PE-SVC Co]"/>
        <member name="[CB - Account].[Account CB - Description].&amp;[0131229 - Cash Wells 5067 PE-SVC Co]"/>
        <member name="[CB - Account].[Account CB - Description].&amp;[0131235 - Cash Wells 7780 PE-SVC Co]"/>
        <member name="[CB - Account].[Account CB - Description].&amp;[0131327 - Cash-DPCBIS-BofA-Receipts]"/>
        <member name="[CB - Account].[Account CB - Description].&amp;[0131360 - Cash-BofA-CustomerRefunds]"/>
        <member name="[CB - Account].[Account CB - Description].&amp;[0131362 - Cash-Wachovia-GeneralAcct]"/>
        <member name="[CB - Account].[Account CB - Description].&amp;[0131520 - Cash Chase Wire XXXXX3702]"/>
        <member name="[CB - Account].[Account CB - Description].&amp;[0131521 - Cash Chase Wire XXXXX4938]"/>
        <member name="[CB - Account].[Account CB - Description].&amp;[0131601 - CASH-NPL-WACHOVIA GENERAL]"/>
        <member name="[CB - Account].[Account CB - Description].&amp;[0131668 - Petty Cash - Sandersville]"/>
        <member name="[CB - Account].[Account CB - Description].&amp;[0131669 - Cash - CA Regional Office]"/>
        <member name="[CB - Account].[Account CB - Description].&amp;[0131703 - Cash - BankofAmerica Disb]"/>
        <member name="[CB - Account].[Account CB - Description].&amp;[0131705 - Cash - BankofAmerica Pyrl]"/>
        <member name="[CB - Account].[Account CB - Description].&amp;[0131732 - Cash Chase Wire 323888895]"/>
        <member name="[CB - Account].[Account CB - Description].&amp;[0131733 - Cash Chase Disb 601807654]"/>
        <member name="[CB - Account].[Account CB - Description].&amp;[0131736 - Cash Chase Disb 601807621]"/>
        <member name="[CB - Account].[Account CB - Description].&amp;[0131737 - Cash Chase Disb 601807688]"/>
        <member name="[CB - Account].[Account CB - Description].&amp;[0131738 - Cash Chase Disb 601807696]"/>
        <member name="[CB - Account].[Account CB - Description].&amp;[0131745 - Cash Chase Disb 601816820]"/>
        <member name="[CB - Account].[Account CB - Description].&amp;[0131746 - Cash Chae Wire 9102786697]"/>
        <member name="[CB - Account].[Account CB - Description].&amp;[0131747 - Cash Chase Disb 601816812]"/>
        <member name="[CB - Account].[Account CB - Description].&amp;[0131748 - Cash Chase Disb 601825474]"/>
        <member name="[CB - Account].[Account CB - Description].&amp;[0131749 - Cash Chase Wire 323134815]"/>
        <member name="[CB - Account].[Account CB - Description].&amp;[0131750 - Cash Chase Wire 323127347]"/>
        <member name="[CB - Account].[Account CB - Description].&amp;[0131751 - Cash Chase DIsb 601826928]"/>
        <member name="[CB - Account].[Account CB - Description].&amp;[0131752 - Cash Chase Wire 323121888]"/>
        <member name="[CB - Account].[Account CB - Description].&amp;[0131753 - Cash Chase Wire 323121926]"/>
        <member name="[CB - Account].[Account CB - Description].&amp;[0131754 - Cash Chase Wire 323120644]"/>
        <member name="[CB - Account].[Account CB - Description].&amp;[0131755 - Cash Chase Disb 601825748]"/>
        <member name="[CB - Account].[Account CB - Description].&amp;[0131756 - Cash Chase Wire 323121942]"/>
        <member name="[CB - Account].[Account CB - Description].&amp;[0131757 - Cash Chase Wire 323120598]"/>
        <member name="[CB - Account].[Account CB - Description].&amp;[0131758 - Cash Chase Wire 323120571]"/>
        <member name="[CB - Account].[Account CB - Description].&amp;[0131759 - Cash Chase Disb 601825771]"/>
        <member name="[CB - Account].[Account CB - Description].&amp;[0131760 - Cash Chase Wire 323122361]"/>
        <member name="[CB - Account].[Account CB - Description].&amp;[0131761 - Cash Chase Wire 323123333]"/>
        <member name="[CB - Account].[Account CB - Description].&amp;[0131762 - Cash Chase Disb 601826365]"/>
        <member name="[CB - Account].[Account CB - Description].&amp;[0131768 - Cash Chase Wire 323120474]"/>
        <member name="[CB - Account].[Account CB - Description].&amp;[0131769 - Cash Chase Wire 323079601]"/>
        <member name="[CB - Account].[Account CB - Description].&amp;[0131770 - Cash Chase Disb 601819071]"/>
        <member name="[CB - Account].[Account CB - Description].&amp;[0131771 - Cash Chase Disb 601821283]"/>
        <member name="[CB - Account].[Account CB - Description].&amp;[0131772 - Cash Chase Wire 323004679]"/>
        <member name="[CB - Account].[Account CB - Description].&amp;[0131782 - CHASE OP RESERVE 125000.1]"/>
        <member name="[CB - Account].[Account CB - Description].&amp;[0131798 - Petty Cash - Moss Landing]"/>
        <member name="[CB - Account].[Account CB - Description].&amp;[0131803 - Petty Cash - Lee Merchant]"/>
        <member name="[CB - Account].[Account CB - Description].&amp;[0131817 - Cash Chase Wire 323374476]"/>
        <member name="[CB - Account].[Account CB - Description].&amp;[0131818 - Cash Chase Disb 601850399]"/>
        <member name="[CB - Account].[Account CB - Description].&amp;[0131825 - Cash Chase TX Disb Quanah]"/>
        <member name="[CB - Account].[Account CB - Description].&amp;[0131826 - Cash Chase TX Wire Quanah]"/>
        <member name="[CB - Account].[Account CB - Description].&amp;[0131844 - Cash-Constr Oper-Receipts]"/>
        <member name="[CB - Account].[Account CB - Description].&amp;[0131861 - JPMorgan ESC - 10225928.1]"/>
        <member name="[CB - Account].[Account CB - Description].&amp;[0134650 - Rst Dep LTD Iss 04 A Deut]"/>
        <member name="[CB - Account].[Account CB - Description].&amp;[0135101 - Oth Dep - Petty Cash Fund]"/>
        <member name="[CB - Account].[Account CB - Description].&amp;[0141001 - Note Rec - Uae Ref - Fuel]"/>
        <member name="[CB - Account].[Account CB - Description].&amp;[0141070 - Notes Receivable Allow LT]"/>
        <member name="[CB - Account].[Account CB - Description].&amp;[0142011 - Accounts Receivable-Other]"/>
        <member name="[CB - Account].[Account CB - Description].&amp;[0142102 - DEP Receivable - NG Sales]"/>
        <member name="[CB - Account].[Account CB - Description].&amp;[0142103 - DEF Receivable - NG Sales]"/>
        <member name="[CB - Account].[Account CB - Description].&amp;[0142106 - DEP Rec - NG Fin Transact]"/>
        <member name="[CB - Account].[Account CB - Description].&amp;[0142107 - DEF Rec - NG Fin Transact]"/>
        <member name="[CB - Account].[Account CB - Description].&amp;[0142250 - Accounts Rec O/S Deposits]"/>
        <member name="[CB - Account].[Account CB - Description].&amp;[0142985 - Def Rev Rec - Unbilled EA]"/>
        <member name="[CB - Account].[Account CB - Description].&amp;[0142988 - Def Rev Rec - Fed Mandate]"/>
        <member name="[CB - Account].[Account CB - Description].&amp;[0142995 - Native Deferred MTM Asset]"/>
        <member name="[CB - Account].[Account CB - Description].&amp;[0143080 - VIE - Restricted AR Trade]"/>
        <member name="[CB - Account].[Account CB - Description].&amp;[0143160 - Accounts Receivable-Cobra]"/>
        <member name="[CB - Account].[Account CB - Description].&amp;[0143225 - LT GC Receivable: Spectra]"/>
        <member name="[CB - Account].[Account CB - Description].&amp;[0143605 - A/R-DPL CD/CCD Operations]"/>
        <member name="[CB - Account].[Account CB - Description].&amp;[0143610 - A/R-CSP CD/CCD Operations]"/>
        <member name="[CB - Account].[Account CB - Description].&amp;[0143852 - A/R-Regional Transmission]"/>
        <member name="[CB - Account].[Account CB - Description].&amp;[0144600 - UNCOLLECT ACCRI-PROD/SERV]"/>
        <member name="[CB - Account].[Account CB - Description].&amp;[0146000 - AR Intercompany Crossbill]"/>
        <member name="[CB - Account].[Account CB - Description].&amp;[0146270 - AR PANENERGY RESOURCE MGT]"/>
        <member name="[CB - Account].[Account CB - Description].&amp;[0146777 - AR Intercompany Crossbill]"/>
        <member name="[CB - Account].[Account CB - Description].&amp;[0146800 - Nantahala Power And Light]"/>
        <member name="[CB - Account].[Account CB - Description].&amp;[0146961 - Interco REC w/ E-Business]"/>
        <member name="[CB - Account].[Account CB - Description].&amp;[0146962 - Accts Receivable w/ 30274]"/>
        <member name="[CB - Account].[Account CB - Description].&amp;[0146963 - Accts Receivable w/ 30274]"/>
        <member name="[CB - Account].[Account CB - Description].&amp;[0149504 - Intco Deriv Asset Current]"/>
        <member name="[CB - Account].[Account CB - Description].&amp;[0153000 - Exch Imbal &amp; Invent (NGL)]"/>
        <member name="[CB - Account].[Account CB - Description].&amp;[0154070 - M&amp;S GIB 4&amp;5 (scrubber-50)]"/>
        <member name="[CB - Account].[Account CB - Description].&amp;[0154130 - Catawba C&amp;Md Stock Contra]"/>
        <member name="[CB - Account].[Account CB - Description].&amp;[0154190 - Material For Future Lines]"/>
        <member name="[CB - Account].[Account CB - Description].&amp;[0158180 - Reg EA-SO2 Native Current]"/>
        <member name="[CB - Account].[Account CB - Description].&amp;[0158200 - ALLOW INV_PURCH_ACCTG_ADJ]"/>
        <member name="[CB - Account].[Account CB - Description].&amp;[0158280 - Reg EA-NOx Native Current]"/>
        <member name="[CB - Account].[Account CB - Description].&amp;[0165037 - ST ASSET-PHYS FIRM COMMIT]"/>
        <member name="[CB - Account].[Account CB - Description].&amp;[0165410 - LT ASSET-PHYS FIRM COMMIT]"/>
        <member name="[CB - Account].[Account CB - Description].&amp;[0165420 - Prepaid License Agreement]"/>
        <member name="[CB - Account].[Account CB - Description].&amp;[0171103 - Accrued investment income]"/>
        <member name="[CB - Account].[Account CB - Description].&amp;[0173104 - FENB/FBNE DS/DE&amp;S Reserve]"/>
        <member name="[CB - Account].[Account CB - Description].&amp;[0174003 - Purchased Options Current]"/>
        <member name="[CB - Account].[Account CB - Description].&amp;[0174033 - Construction Gas- ASA/SBA]"/>
        <member name="[CB - Account].[Account CB - Description].&amp;[0174120 - Current TN Incentive Plan]"/>
        <member name="[CB - Account].[Account CB - Description].&amp;[0174995 - Native Deferred MTM Asset]"/>
        <member name="[CB - Account].[Account CB - Description].&amp;[0181010 - $300m Var DERF Due 9/2005]"/>
        <member name="[CB - Account].[Account CB - Description].&amp;[0181011 - Unamrt DDE-Bond Indenture]"/>
        <member name="[CB - Account].[Account CB - Description].&amp;[0181017 - Unamrt DDE-8.25% due 2005]"/>
        <member name="[CB - Account].[Account CB - Description].&amp;[0181018 - Senior A 6.25%  7/15/2005]"/>
        <member name="[CB - Account].[Account CB - Description].&amp;[0181032 - Unamrt Dde 5.56% due 2015]"/>
        <member name="[CB - Account].[Account CB - Description].&amp;[0181033 - Unamrt Dde 6.19% due 2025]"/>
        <member name="[CB - Account].[Account CB - Description].&amp;[0181054 - DEP 300M Floating 9/08/20]"/>
        <member name="[CB - Account].[Account CB - Description].&amp;[0181075 - DEP 400M 4.375% 3/30/2044]"/>
        <member name="[CB - Account].[Account CB - Description].&amp;[0181091 - DEF 600M DDE 3.4% 10/1/46]"/>
        <member name="[CB - Account].[Account CB - Description].&amp;[0181140 - Core Bond 11/30/07 4.611%]"/>
        <member name="[CB - Account].[Account CB - Description].&amp;[0181501 - PGN DDE  1.25B 7.10% 2011]"/>
        <member name="[CB - Account].[Account CB - Description].&amp;[0181502 - PGN DDE 650M 7.75% 1/1/31]"/>
        <member name="[CB - Account].[Account CB - Description].&amp;[0181504 - PGN DDE 450M 3.15% 4/1/22]"/>
        <member name="[CB - Account].[Account CB - Description].&amp;[0181511 - DEF DDE 150M 6.75% 2/1/28]"/>
        <member name="[CB - Account].[Account CB - Description].&amp;[0181513 - PGN DDE 500M 4.4% 1/15/21]"/>
        <member name="[CB - Account].[Account CB - Description].&amp;[0181514 - PGN DDE 600M 6.0% 12/1/39]"/>
        <member name="[CB - Account].[Account CB - Description].&amp;[0181531 - DEF DDE PCB 108.55M 2002A]"/>
        <member name="[CB - Account].[Account CB - Description].&amp;[0181536 - DEF DDE 300M 5.1% 12/1/15]"/>
        <member name="[CB - Account].[Account CB - Description].&amp;[0181541 - DEF DDE 250M 4.55% 4/1/20]"/>
        <member name="[CB - Account].[Account CB - Description].&amp;[0181542 - DEF DDE 350M 5.65% 4/1/40]"/>
        <member name="[CB - Account].[Account CB - Description].&amp;[0181548 - DEP DDE  400M 5.125% 2013]"/>
        <member name="[CB - Account].[Account CB - Description].&amp;[0181549 - DEP DDE  200M 6.125% 2033]"/>
        <member name="[CB - Account].[Account CB - Description].&amp;[0181552 - DEP DDE PCB 50M WAKE  94B]"/>
        <member name="[CB - Account].[Account CB - Description].&amp;[0181563 - DEP DDE 48.485M WAKE 2002]"/>
        <member name="[CB - Account].[Account CB - Description].&amp;[0181565 - DEF DDE 1B 6.40% 06/15/38]"/>
        <member name="[CB - Account].[Account CB - Description].&amp;[0181610 - PC Bonds 2006 A 10-1-2031]"/>
        <member name="[CB - Account].[Account CB - Description].&amp;[0181620 - PC Bonds 2006 B 10-1-2031]"/>
        <member name="[CB - Account].[Account CB - Description].&amp;[0181804 - PC Bonds 2008A  11/1/2040]"/>
        <member name="[CB - Account].[Account CB - Description].&amp;[0181827 - DDE-Medium Term Notes - A]"/>
        <member name="[CB - Account].[Account CB - Description].&amp;[0181830 - DDE-Medium Term Notes - B]"/>
        <member name="[CB - Account].[Account CB - Description].&amp;[0181839 - DDE-ULHP 50M 5 75 3/10/16]"/>
        <member name="[CB - Account].[Account CB - Description].&amp;[0181865 - 23M IDFA Ser 2002A 3/1/31]"/>
        <member name="[CB - Account].[Account CB - Description].&amp;[0182004 - DanRiver Cliff 6 Def Cost]"/>
        <member name="[CB - Account].[Account CB - Description].&amp;[0182011 - NC Def Pipeline Integrity]"/>
        <member name="[CB - Account].[Account CB - Description].&amp;[0182111 - Post In Service Afudc NOx]"/>
        <member name="[CB - Account].[Account CB - Description].&amp;[0182206 - ROB DESIGN BASIS DEFERRAL]"/>
        <member name="[CB - Account].[Account CB - Description].&amp;[0182215 - Cape Fear Fossil - Retail]"/>
        <member name="[CB - Account].[Account CB - Description].&amp;[0182263 - Morehead City CT - Retail]"/>
        <member name="[CB - Account].[Account CB - Description].&amp;[0182266 - Sutton Fossil - Wholesale]"/>
        <member name="[CB - Account].[Account CB - Description].&amp;[0182303 - Reg Asset - MTM Fuel - ST]"/>
        <member name="[CB - Account].[Account CB - Description].&amp;[0182318 - Other Reg Assets-Gen Acct]"/>
        <member name="[CB - Account].[Account CB - Description].&amp;[0182325 - Regulatory Asset - Towers]"/>
        <member name="[CB - Account].[Account CB - Description].&amp;[0182326 - EA - Annual Nox Reg Asset]"/>
        <member name="[CB - Account].[Account CB - Description].&amp;[0182383 - IN Core EE Deferred Costs]"/>
        <member name="[CB - Account].[Account CB - Description].&amp;[0182384 - Cliffside Return Deferral]"/>
        <member name="[CB - Account].[Account CB - Description].&amp;[0182391 - NPL Extraordinary Repairs]"/>
        <member name="[CB - Account].[Account CB - Description].&amp;[0182434 - SFAS158 Reg Asset Nonqual]"/>
        <member name="[CB - Account].[Account CB - Description].&amp;[0182441 - Sutton Return on Deferral]"/>
        <member name="[CB - Account].[Account CB - Description].&amp;[0182442 - ST Portion of EE Programs]"/>
        <member name="[CB - Account].[Account CB - Description].&amp;[0182492 - DEI-Env Phase II Recovery]"/>
        <member name="[CB - Account].[Account CB - Description].&amp;[0182504 - PISCC Fed Man 100% Equity]"/>
        <member name="[CB - Account].[Account CB - Description].&amp;[0182521 - Deferred Expense TN Flood]"/>
        <member name="[CB - Account].[Account CB - Description].&amp;[0182522 - Unrecovered Costs Robeson]"/>
        <member name="[CB - Account].[Account CB - Description].&amp;[0182533 - Lee CC - NC Contra Equity]"/>
        <member name="[CB - Account].[Account CB - Description].&amp;[0182534 - Lee CC - SC Contra Equity]"/>
        <member name="[CB - Account].[Account CB - Description].&amp;[0182542 - Customer Connect SC EQ ST]"/>
        <member name="[CB - Account].[Account CB - Description].&amp;[0182543 - Customer Connect SC EQ LT]"/>
        <member name="[CB - Account].[Account CB - Description].&amp;[0182900 - RTC Elec Retail Reg Asset]"/>
        <member name="[CB - Account].[Account CB - Description].&amp;[0182903 - RTC Elec Retail Trans Mgt]"/>
        <member name="[CB - Account].[Account CB - Description].&amp;[0182905 - RTC Elec Retail Purch Pwr]"/>
        <member name="[CB - Account].[Account CB - Description].&amp;[0182957 - DEO 2007 Gas Rate Case SC]"/>
        <member name="[CB - Account].[Account CB - Description].&amp;[0182963 - TN Hedging Open Positions]"/>
        <member name="[CB - Account].[Account CB - Description].&amp;[0184007 - Misc Clear-Corp Gen Acctg]"/>
        <member name="[CB - Account].[Account CB - Description].&amp;[0184015 - Misc Clear-Rv Bil-Pan Gas]"/>
        <member name="[CB - Account].[Account CB - Description].&amp;[0184018 - Clear-Rev Bill-Scheduling]"/>
        <member name="[CB - Account].[Account CB - Description].&amp;[0184019 - Clearing-Accts Receivable]"/>
        <member name="[CB - Account].[Account CB - Description].&amp;[0184021 - Misc Clear-Lease Vehicles]"/>
        <member name="[CB - Account].[Account CB - Description].&amp;[0184022 - Customer Ops Expense Pool]"/>
        <member name="[CB - Account].[Account CB - Description].&amp;[0184495 - RAIL CAR LEASING CLEARING]"/>
        <member name="[CB - Account].[Account CB - Description].&amp;[0184907 - IT SCH M: PARKING DECK-LT]"/>
        <member name="[CB - Account].[Account CB - Description].&amp;[0184910 - IT SCH M: COST OF REMOVAL]"/>
        <member name="[CB - Account].[Account CB - Description].&amp;[0184924 - IT SCH M:Opal Storm Costs]"/>
        <member name="[CB - Account].[Account CB - Description].&amp;[0184926 - IT SCH M:Section 124 Depr]"/>
        <member name="[CB - Account].[Account CB - Description].&amp;[0184929 - IT SCH M: Lobbing Expense]"/>
        <member name="[CB - Account].[Account CB - Description].&amp;[0186006 - Def Dr -Development Costs]"/>
        <member name="[CB - Account].[Account CB - Description].&amp;[0186016 - Other Well Connect Assets]"/>
        <member name="[CB - Account].[Account CB - Description].&amp;[0186100 - Balancing Gas - Union Gas]"/>
        <member name="[CB - Account].[Account CB - Description].&amp;[0186104 - DEFERRED ASSET-EXIT COSTS]"/>
        <member name="[CB - Account].[Account CB - Description].&amp;[0186232 - Accum_Amort_Intang_Assets]"/>
        <member name="[CB - Account].[Account CB - Description].&amp;[0186281 - Accrued Coal Capacity Exp]"/>
        <member name="[CB - Account].[Account CB - Description].&amp;[0186282 - SMART GRID DEFERRED COSTS]"/>
        <member name="[CB - Account].[Account CB - Description].&amp;[0186318 - Coal AshSpend - Wholesale]"/>
        <member name="[CB - Account].[Account CB - Description].&amp;[0186358 - DE Indiana Rate Case 2010]"/>
        <member name="[CB - Account].[Account CB - Description].&amp;[0186480 - MISC DEBITS TO BE CLEARED]"/>
        <member name="[CB - Account].[Account CB - Description].&amp;[0186620 - Intag Asset Assoc-Misc Re]"/>
        <member name="[CB - Account].[Account CB - Description].&amp;[0186770 - Misc Deferred Debits Debt]"/>
        <member name="[CB - Account].[Account CB - Description].&amp;[0186804 - Pen Post Ret P Acctg-Qual]"/>
        <member name="[CB - Account].[Account CB - Description].&amp;[0186910 - Deferred Benefit Plan- AS]"/>
        <member name="[CB - Account].[Account CB - Description].&amp;[0186987 - Office Lease Cancellation]"/>
        <member name="[CB - Account].[Account CB - Description].&amp;[0186996 - Intang Asset net of Amort]"/>
        <member name="[CB - Account].[Account CB - Description].&amp;[0188001 - GRI Defer Costs Trackable]"/>
        <member name="[CB - Account].[Account CB - Description].&amp;[0190013 - LT Def Tax Asset: Fed-190]"/>
        <member name="[CB - Account].[Account CB - Description].&amp;[0190027 - Curr Def Tax Asset: State]"/>
        <member name="[CB - Account].[Account CB - Description].&amp;[0190160 - MANAGEMENT FEE RECEIVABLE]"/>
        <member name="[CB - Account].[Account CB - Description].&amp;[0195001 - Goodwill - EI Acquisition]"/>
        <member name="[CB - Account].[Account CB - Description].&amp;[0195897 - VIE - Restricted Goodwill]"/>
        <member name="[CB - Account].[Account CB - Description].&amp;[0204002 - Gpb Int-Corp Subord Notes]"/>
        <member name="[CB - Account].[Account CB - Description].&amp;[0204080 - Pref Cap Stk Series 6.10%]"/>
        <member name="[CB - Account].[Account CB - Description].&amp;[0207012 - APIC - Preferred Interest]"/>
        <member name="[CB - Account].[Account CB - Description].&amp;[0211005 - Misc PIC Premerger Equity]"/>
        <member name="[CB - Account].[Account CB - Description].&amp;[0211021 - DON REC FROM STOCKHOLDERS]"/>
        <member name="[CB - Account].[Account CB - Description].&amp;[0214215 - Current Electric Earnings]"/>
        <member name="[CB - Account].[Account CB - Description].&amp;[0218008 - Prtnshp Earn-Arco Mtb Cor]"/>
        <member name="[CB - Account].[Account CB - Description].&amp;[0218018 - Non-Ownrship-Dow Pipeline]"/>
        <member name="[CB - Account].[Account CB - Description].&amp;[0219003 - OCI -Interest Rate Hedges]"/>
        <member name="[CB - Account].[Account CB - Description].&amp;[0219004 - OCI-TAX EFFECT- COMMODITY]"/>
        <member name="[CB - Account].[Account CB - Description].&amp;[0219014 - FAS 87 Prior Service Cost]"/>
        <member name="[CB - Account].[Account CB - Description].&amp;[0219017 - NQ 87 Actuarial Gain/Loss]"/>
        <member name="[CB - Account].[Account CB - Description].&amp;[0219028 - OCI-Min Pension Liab Qual]"/>
        <member name="[CB - Account].[Account CB - Description].&amp;[0219040 - OCI Actuarial GL NQ St Tx]"/>
        <member name="[CB - Account].[Account CB - Description].&amp;[0219055 - NDTF- Unreal Gains/Losses]"/>
        <member name="[CB - Account].[Account CB - Description].&amp;[0219063 - FAS 106 TCSR Actuarial GL]"/>
        <member name="[CB - Account].[Account CB - Description].&amp;[0219065 - FAS 106 TCSR Act GL St Tx]"/>
        <member name="[CB - Account].[Account CB - Description].&amp;[0219071 - OCI - Gains Loss  Fed Tax]"/>
        <member name="[CB - Account].[Account CB - Description].&amp;[0219072 - OCI Gains Loss  State Tax]"/>
        <member name="[CB - Account].[Account CB - Description].&amp;[0219100 - FAS 87 Prior Service Cost]"/>
        <member name="[CB - Account].[Account CB - Description].&amp;[0219103 - NQ 87 Actuarial Gain/Loss]"/>
        <member name="[CB - Account].[Account CB - Description].&amp;[0219113 - AOCI-Min Pens-Tax-BB Qual]"/>
        <member name="[CB - Account].[Account CB - Description].&amp;[0219115 - AOCI-Min Pens-Tax-BB OPEB]"/>
        <member name="[CB - Account].[Account CB - Description].&amp;[0221003 - Curr Portion of LTD-Bonds]"/>
        <member name="[CB - Account].[Account CB - Description].&amp;[0221140 - Core Bond 11/30/07 4.611%]"/>
        <member name="[CB - Account].[Account CB - Description].&amp;[0221534 - DEF FMB 425M  4.8% 3/1/13]"/>
        <member name="[CB - Account].[Account CB - Description].&amp;[0221536 - DEF FMB 300M 5.1% 12/1/15]"/>
        <member name="[CB - Account].[Account CB - Description].&amp;[0221542 - DEF FMB 350M 5.65% 4/1/40]"/>
        <member name="[CB - Account].[Account CB - Description].&amp;[0221543 - DEP FMB 300M 5.15% 4/1/15]"/>
        <member name="[CB - Account].[Account CB - Description].&amp;[0221544 - DEP FMB 200M 5.70% 4/1/35]"/>
        <member name="[CB - Account].[Account CB - Description].&amp;[0221546 - DEP FMB 325M 6.30% 4/1/38]"/>
        <member name="[CB - Account].[Account CB - Description].&amp;[0221552 - DEP PCBFMB 50M WAKE 1994B]"/>
        <member name="[CB - Account].[Account CB - Description].&amp;[0221555 - DEP PCBFMB 50M WAKE 2000B]"/>
        <member name="[CB - Account].[Account CB - Description].&amp;[0221556 - DEP PCBFMB 50M WAKE 2000C]"/>
        <member name="[CB - Account].[Account CB - Description].&amp;[0221558 - DEP PCBFMB 50M WAKE 2000E]"/>
        <member name="[CB - Account].[Account CB - Description].&amp;[0221559 - DEP PCBFMB 50M WAKE 2000F]"/>
        <member name="[CB - Account].[Account CB - Description].&amp;[0221565 - DEF FMB 1B  6.40% 6/15/38]"/>
        <member name="[CB - Account].[Account CB - Description].&amp;[0221570 - DEF CR3 275.290M 9/1/2036]"/>
        <member name="[CB - Account].[Account CB - Description].&amp;[0221811 - Bonds CG&amp;EC 5 50 Due 1124]"/>
        <member name="[CB - Account].[Account CB - Description].&amp;[0221818 - 23M IDFA Ser 2002A 3/1/31]"/>
        <member name="[CB - Account].[Account CB - Description].&amp;[0221865 - 23M IDFA Ser 2002A 3/1/31]"/>
        <member name="[CB - Account].[Account CB - Description].&amp;[0221880 - DEO 5.45% FMB Ser 04/2019]"/>
        <member name="[CB - Account].[Account CB - Description].&amp;[0223300 - Advance Minn Mutual - NPL]"/>
        <member name="[CB - Account].[Account CB - Description].&amp;[0223312 - NY Life - Current Portion]"/>
        <member name="[CB - Account].[Account CB - Description].&amp;[0223313 - Lincoln - Current Portion]"/>
        <member name="[CB - Account].[Account CB - Description].&amp;[0224007 - 7.5% Global due 10/1/2009]"/>
        <member name="[CB - Account].[Account CB - Description].&amp;[0224016 - Ltd-Notes-7 .30% Due 2010]"/>
        <member name="[CB - Account].[Account CB - Description].&amp;[0224020 - GAINS ON TERMINATED SWAPS]"/>
        <member name="[CB - Account].[Account CB - Description].&amp;[0224034 - LT Debt - Current Portion]"/>
        <member name="[CB - Account].[Account CB - Description].&amp;[0224042 - Long Term Debt Schedule M]"/>
        <member name="[CB - Account].[Account CB - Description].&amp;[0224300 - SCHM Fair Value hedge MTM]"/>
        <member name="[CB - Account].[Account CB - Description].&amp;[0224462 - PNG 60M 7.95% MTN 9/14/29]"/>
        <member name="[CB - Account].[Account CB - Description].&amp;[0224466 - PNG 45M 6.87% MTN 10/6/23]"/>
        <member name="[CB - Account].[Account CB - Description].&amp;[0224467 - PNG 40M 8.45% MTN 9/19/24]"/>
        <member name="[CB - Account].[Account CB - Description].&amp;[0224514 - PGN OTHER 600M 6% 12/1/39]"/>
        <member name="[CB - Account].[Account CB - Description].&amp;[0224610 - PC Bonds 2006 A 10-1-2031]"/>
        <member name="[CB - Account].[Account CB - Description].&amp;[0224620 - PC Bonds 2006 B 10-1-2031]"/>
        <member name="[CB - Account].[Account CB - Description].&amp;[0224697 - NP Project Loan Long Term]"/>
        <member name="[CB - Account].[Account CB - Description].&amp;[0224803 - 500M CG&amp;E Deb 5 7 9/15/12]"/>
        <member name="[CB - Account].[Account CB - Description].&amp;[0224804 - PC Bonds 2007A 11/01/2040]"/>
        <member name="[CB - Account].[Account CB - Description].&amp;[0224805 - PC Bonds 2007B 11/01/2040]"/>
        <member name="[CB - Account].[Account CB - Description].&amp;[0224824 - Senior Notes 6 52 3/15/09]"/>
        <member name="[CB - Account].[Account CB - Description].&amp;[0224831 - 400M 5 0 PSI Debs 9/15/13]"/>
        <member name="[CB - Account].[Account CB - Description].&amp;[0224832 - 6 20 CGR Debs Due11/03/08]"/>
        <member name="[CB - Account].[Account CB - Description].&amp;[0226016 - Unamortized Discount-SchM]"/>
        <member name="[CB - Account].[Account CB - Description].&amp;[0226063 - Unamort Disc $600M (TBDA)]"/>
        <member name="[CB - Account].[Account CB - Description].&amp;[0226064 - Unamort Disc $600M (TBDB)]"/>
        <member name="[CB - Account].[Account CB - Description].&amp;[0226096 - $500M 3.05% FMB 3/15/2023]"/>
        <member name="[CB - Account].[Account CB - Description].&amp;[0226140 - Core Bond 11/30/07 4.611%]"/>
        <member name="[CB - Account].[Account CB - Description].&amp;[0226360 - UnAmor Dis 6.19% due 2025]"/>
        <member name="[CB - Account].[Account CB - Description].&amp;[0226472 - PNG UNAMDISC $150M 9/1/25]"/>
        <member name="[CB - Account].[Account CB - Description].&amp;[0226817 - UnamDisULHPUnsec765 71525]"/>
        <member name="[CB - Account].[Account CB - Description].&amp;[0227104 - Cap Lease Noncurrent SPHQ]"/>
        <member name="[CB - Account].[Account CB - Description].&amp;[0228070 - Public-N.C.(Construction)]"/>
        <member name="[CB - Account].[Account CB - Description].&amp;[0228090 - Public-S.C.(Construction)]"/>
        <member name="[CB - Account].[Account CB - Description].&amp;[0228375 - Contract Pension Payments]"/>
        <member name="[CB - Account].[Account CB - Description].&amp;[0228402 - NUCLEAR REFUEL OUTAGE #16]"/>
        <member name="[CB - Account].[Account CB - Description].&amp;[0228403 - DEFERRED SERP-ACTIVE EMPL]"/>
        <member name="[CB - Account].[Account CB - Description].&amp;[0228411 - Est Excess PA Scrubber-ST]"/>
        <member name="[CB - Account].[Account CB - Description].&amp;[0228414 - Nuclear Refueling Outages]"/>
        <member name="[CB - Account].[Account CB - Description].&amp;[0228457 - Nuclear Refueling Outages]"/>
        <member name="[CB - Account].[Account CB - Description].&amp;[0229001 - Accm Prv-Rate Refnd-Trnsp]"/>
        <member name="[CB - Account].[Account CB - Description].&amp;[0230170 - Rowan Cty Use Tax Payable]"/>
        <member name="[CB - Account].[Account CB - Description].&amp;[0230190 - Davie Cty Use Tax Payable]"/>
        <member name="[CB - Account].[Account CB - Description].&amp;[0230330 - Burke Cty Use Tax Payable]"/>
        <member name="[CB - Account].[Account CB - Description].&amp;[0230350 - Anson Cty Use Tax Payable]"/>
        <member name="[CB - Account].[Account CB - Description].&amp;[0230420 - Macon Cty Use Tax Payable]"/>
        <member name="[CB - Account].[Account CB - Description].&amp;[0230425 - Clay City Use Tax Payable]"/>
        <member name="[CB - Account].[Account CB - Description].&amp;[0230430 - Swain Cty Use Tax Payable]"/>
        <member name="[CB - Account].[Account CB - Description].&amp;[0230450 - Mitchell County Sales Tax]"/>
        <member name="[CB - Account].[Account CB - Description].&amp;[0230640 - Sc Solid Waste Excise Tax]"/>
        <member name="[CB - Account].[Account CB - Description].&amp;[0231000 - Unamortized Discount - Cp]"/>
        <member name="[CB - Account].[Account CB - Description].&amp;[0232008 - A/P-Ser &amp; Envrn-Wattnberg]"/>
        <member name="[CB - Account].[Account CB - Description].&amp;[0232010 - Anderson Fair User Charge]"/>
        <member name="[CB - Account].[Account CB - Description].&amp;[0232013 - RPT Audit Services - Duke]"/>
        <member name="[CB - Account].[Account CB - Description].&amp;[0232016 - A/P PS8.9 Vendors Payable]"/>
        <member name="[CB - Account].[Account CB - Description].&amp;[0232042 - AP-Misc-Gen Acct-M&amp;N Mgmt]"/>
        <member name="[CB - Account].[Account CB - Description].&amp;[0232043 - Ap-Misc-Gen Acct-Mart Llc]"/>
        <member name="[CB - Account].[Account CB - Description].&amp;[0232063 - A/p-Unrecon cash-Citibank]"/>
        <member name="[CB - Account].[Account CB - Description].&amp;[0232082 - SC UNBILLED REV WRITE-OFF]"/>
        <member name="[CB - Account].[Account CB - Description].&amp;[0232090 - Unbilled Fuel Clause-Np&amp;L]"/>
        <member name="[CB - Account].[Account CB - Description].&amp;[0232111 - Vouchers Payable-Passport]"/>
        <member name="[CB - Account].[Account CB - Description].&amp;[0232121 - DOE Nuclear Waste Fee Pay]"/>
        <member name="[CB - Account].[Account CB - Description].&amp;[0232127 - Trades Pending Settlement]"/>
        <member name="[CB - Account].[Account CB - Description].&amp;[0232160 - Accounts Payable-Clearing]"/>
        <member name="[CB - Account].[Account CB - Description].&amp;[0232191 - NC Coal Inventory Payable]"/>
        <member name="[CB - Account].[Account CB - Description].&amp;[0232192 - SC Coal Inventory Payable]"/>
        <member name="[CB - Account].[Account CB - Description].&amp;[0232235 - Employee Expenses Payable]"/>
        <member name="[CB - Account].[Account CB - Description].&amp;[0232310 - PAYROLL POOL/IBNR RESERVE]"/>
        <member name="[CB - Account].[Account CB - Description].&amp;[0232400 - Interco Accrued Liability]"/>
        <member name="[CB - Account].[Account CB - Description].&amp;[0232690 - Henderson Cty Use Tax Pay]"/>
        <member name="[CB - Account].[Account CB - Description].&amp;[0232750 - Surry Cty Use Tax Payable]"/>
        <member name="[CB - Account].[Account CB - Description].&amp;[0232830 - Union Cty Use Tax Payable]"/>
        <member name="[CB - Account].[Account CB - Description].&amp;[0234100 - Mill-Power Supply Company]"/>
        <member name="[CB - Account].[Account CB - Description].&amp;[0234500 - Duke Eng. &amp; Services,Inc.]"/>
        <member name="[CB - Account].[Account CB - Description].&amp;[0234911 - Intercompany A/P Estimate]"/>
        <member name="[CB - Account].[Account CB - Description].&amp;[0235140 - Special Customer Deposits]"/>
        <member name="[CB - Account].[Account CB - Description].&amp;[0236008 - Oth Accr Tax - Trans Fran]"/>
        <member name="[CB - Account].[Account CB - Description].&amp;[0236160 - Nc Unemployment Tax-Water]"/>
        <member name="[CB - Account].[Account CB - Description].&amp;[0236390 - Sc Prop Tax-Merchandising]"/>
        <member name="[CB - Account].[Account CB - Description].&amp;[0236400 - Sc Prop Tax-Misc Non-Util]"/>
        <member name="[CB - Account].[Account CB - Description].&amp;[0236941 - NC Inc Tax Payble-Prev Yr]"/>
        <member name="[CB - Account].[Account CB - Description].&amp;[0237016 - Accrued Interest On Swaps]"/>
        <member name="[CB - Account].[Account CB - Description].&amp;[0237023 - MASS MUTAL INT PAY 6/1/86]"/>
        <member name="[CB - Account].[Account CB - Description].&amp;[0237027 - MANU LIFE INT PAY 12/1/85]"/>
        <member name="[CB - Account].[Account CB - Description].&amp;[0237028 - Interest Accr-NPL to Duke]"/>
        <member name="[CB - Account].[Account CB - Description].&amp;[0237030 - Accr Int-7.30% 2 Due 2010]"/>
        <member name="[CB - Account].[Account CB - Description].&amp;[0237419 - Curr UTP Interest Accrued]"/>
        <member name="[CB - Account].[Account CB - Description].&amp;[0241007 - Tax Coll Pay-Severance Tx]"/>
        <member name="[CB - Account].[Account CB - Description].&amp;[0242007 - Storage Imbalance Receivd]"/>
        <member name="[CB - Account].[Account CB - Description].&amp;[0242008 - Scheduling Penalty Refund]"/>
        <member name="[CB - Account].[Account CB - Description].&amp;[0242010 - Unclaim &amp; Uncashed Checks]"/>
        <member name="[CB - Account].[Account CB - Description].&amp;[0242011 - Acru Lib-American Express]"/>
        <member name="[CB - Account].[Account CB - Description].&amp;[0242013 - Oth Accrued Liability-Tax]"/>
        <member name="[CB - Account].[Account CB - Description].&amp;[0242022 - CY PROPTAX DEFERRALS LAIB]"/>
        <member name="[CB - Account].[Account CB - Description].&amp;[0242122 - Acc Reg Comm Fees-Counsel]"/>
        <member name="[CB - Account].[Account CB - Description].&amp;[0242130 - Prepaid Ext FACL-Lighting]"/>
        <member name="[CB - Account].[Account CB - Description].&amp;[0242140 - IC MTM CURRENT LIABILITES]"/>
        <member name="[CB - Account].[Account CB - Description].&amp;[0242144 - ST FAS Contra - Liability]"/>
        <member name="[CB - Account].[Account CB - Description].&amp;[0242220 - Legal Employee Deductions]"/>
        <member name="[CB - Account].[Account CB - Description].&amp;[0242630 - SCHM Accurred Eps Credits]"/>
        <member name="[CB - Account].[Account CB - Description].&amp;[0242655 - FX G/L for Other Cur Liab]"/>
        <member name="[CB - Account].[Account CB - Description].&amp;[0242675 - Current Deferred Rev - OL]"/>
        <member name="[CB - Account].[Account CB - Description].&amp;[0242888 - Def Rev Pay - Fed Mandate]"/>
        <member name="[CB - Account].[Account CB - Description].&amp;[0242899 - FAS 112 current liability]"/>
        <member name="[CB - Account].[Account CB - Description].&amp;[0242993 - IC Prepaid Insurance Liab]"/>
        <member name="[CB - Account].[Account CB - Description].&amp;[0244001 - Deriv Liab-NonCashFlw-S-T]"/>
        <member name="[CB - Account].[Account CB - Description].&amp;[0244002 - Deriv Liab-NonCashFlw-L-T]"/>
        <member name="[CB - Account].[Account CB - Description].&amp;[0252001 - CUST ADV FOR CONSTRUCTION]"/>
        <member name="[CB - Account].[Account CB - Description].&amp;[0252002 - CUSTOMER DSM CAMP LEJEUNE]"/>
        <member name="[CB - Account].[Account CB - Description].&amp;[0253009 - Environmental Liabilities]"/>
        <member name="[CB - Account].[Account CB - Description].&amp;[0253011 - Ins Res-Liability-General]"/>
        <member name="[CB - Account].[Account CB - Description].&amp;[0253012 - Ins Res-Workers Comp-Othr]"/>
        <member name="[CB - Account].[Account CB - Description].&amp;[0253014 - Ins Res-Primary Genl Liab]"/>
        <member name="[CB - Account].[Account CB - Description].&amp;[0253015 - Imbalance Penalty Revenue]"/>
        <member name="[CB - Account].[Account CB - Description].&amp;[0253023 - Provis-Real Estate Assets]"/>
        <member name="[CB - Account].[Account CB - Description].&amp;[0253025 - Misc Def Cr - Plant Acctg]"/>
        <member name="[CB - Account].[Account CB - Description].&amp;[0253028 - Def Cr-Environmental Prov]"/>
        <member name="[CB - Account].[Account CB - Description].&amp;[0253037 - LT Liab - Current Portion]"/>
        <member name="[CB - Account].[Account CB - Description].&amp;[0253053 - OTH DEF CREDIT-SMART GRID]"/>
        <member name="[CB - Account].[Account CB - Description].&amp;[0253054 - LT FAS Contra - Liability]"/>
        <member name="[CB - Account].[Account CB - Description].&amp;[0253138 - IMR Deferred Account - NC]"/>
        <member name="[CB - Account].[Account CB - Description].&amp;[0253139 - IMR Deferred Account - TN]"/>
        <member name="[CB - Account].[Account CB - Description].&amp;[0253141 - NC Hedging Program-CONTRA]"/>
        <member name="[CB - Account].[Account CB - Description].&amp;[0253658 - PE Supplemental Severance]"/>
        <member name="[CB - Account].[Account CB - Description].&amp;[0253741 - Tyrone Synfuel Rem Escrow]"/>
        <member name="[CB - Account].[Account CB - Description].&amp;[0253901 - DEFERRED CREDIT-UPS SALES]"/>
        <member name="[CB - Account].[Account CB - Description].&amp;[0254003 - Regulatory Def. - Onshore]"/>
        <member name="[CB - Account].[Account CB - Description].&amp;[0254004 - Regulatory Def. - Storage]"/>
        <member name="[CB - Account].[Account CB - Description].&amp;[0254013 - Reg Liab NC Deferred Fuel]"/>
        <member name="[CB - Account].[Account CB - Description].&amp;[0254014 - Reg Liab SC Deferred Fuel]"/>
        <member name="[CB - Account].[Account CB - Description].&amp;[0254044 - Reg Liab - Fed EDIT - W/S]"/>
        <member name="[CB - Account].[Account CB - Description].&amp;[0254050 - REG LIAB SC DEFERRED FUEL]"/>
        <member name="[CB - Account].[Account CB - Description].&amp;[0254250 - NC REC Liability - Retail]"/>
        <member name="[CB - Account].[Account CB - Description].&amp;[0254310 - Deferred Fuel Settlements]"/>
        <member name="[CB - Account].[Account CB - Description].&amp;[0254425 - NC Unbilled Fuel Giveback]"/>
        <member name="[CB - Account].[Account CB - Description].&amp;[0254690 - OPEB regulatory liability]"/>
        <member name="[CB - Account].[Account CB - Description].&amp;[0254700 - DOE SETTLEMENT DEF NC CUR]"/>
        <member name="[CB - Account].[Account CB - Description].&amp;[0254914 - NDT - QUAL - UNREAL GAINS]"/>
        <member name="[CB - Account].[Account CB - Description].&amp;[0255000 - Accum Def Inv Tax Credits]"/>
        <member name="[CB - Account].[Account CB - Description].&amp;[0256500 - DEFERRED CREDIT AFFILIATE]"/>
        <member name="[CB - Account].[Account CB - Description].&amp;[0266100 - L-T UNREALIZED LOSSES MTM]"/>
        <member name="[CB - Account].[Account CB - Description].&amp;[0281201 - Deferred State Income Tax]"/>
        <member name="[CB - Account].[Account CB - Description].&amp;[0282000 - Accum DFit-Other Property]"/>
        <member name="[CB - Account].[Account CB - Description].&amp;[0282100 - ADIT: PP&amp;E: Federal Taxes]"/>
        <member name="[CB - Account].[Account CB - Description].&amp;[0282104 - LT Def Tax Liability: Fed]"/>
        <member name="[CB - Account].[Account CB - Description].&amp;[0282106 - LT Def Tax Liability: Fed]"/>
        <member name="[CB - Account].[Account CB - Description].&amp;[0282110 - ADIT: Reg Assets: Federal]"/>
        <member name="[CB - Account].[Account CB - Description].&amp;[0283104 - LT Def Tax Liability: Fed]"/>
        <member name="[CB - Account].[Account CB - Description].&amp;[0283116 - LT Def Tax Liability: Fed]"/>
        <member name="[CB - Account].[Account CB - Description].&amp;[0303100 - Intangible Plant - Fossil]"/>
        <member name="[CB - Account].[Account CB - Description].&amp;[0310100 - Land &amp; Rights-Power Plant]"/>
        <member name="[CB - Account].[Account CB - Description].&amp;[0316400 - Misc Equipment-Recreation]"/>
        <member name="[CB - Account].[Account CB - Description].&amp;[0324000 - Accessory Electric Eq Nuc]"/>
        <member name="[CB - Account].[Account CB - Description].&amp;[0330200 - Land &amp; Rights-Pond Sanitn]"/>
        <member name="[CB - Account].[Account CB - Description].&amp;[0341000 - Structures &amp; Improvements]"/>
        <member name="[CB - Account].[Account CB - Description].&amp;[0341100 - Other Comprehensive Incom]"/>
        <member name="[CB - Account].[Account CB - Description].&amp;[0354000 - Towers And Fixtures-Trans]"/>
        <member name="[CB - Account].[Account CB - Description].&amp;[0357000 - Underground Conduit-Trans]"/>
        <member name="[CB - Account].[Account CB - Description].&amp;[0364500 - Contributions - Joint Use]"/>
        <member name="[CB - Account].[Account CB - Description].&amp;[0365780 - Section Control Unit-Line]"/>
        <member name="[CB - Account].[Account CB - Description].&amp;[0366000 - Underground Conduit-Distr]"/>
        <member name="[CB - Account].[Account CB - Description].&amp;[0401100 - Non-reg Operation Expense]"/>
        <member name="[CB - Account].[Account CB - Description].&amp;[0403007 - IGCC Depreciation Expense]"/>
        <member name="[CB - Account].[Account CB - Description].&amp;[0403019 - Markland Depreciation Exp]"/>
        <member name="[CB - Account].[Account CB - Description].&amp;[0403350 - IC Lease-Depr of CT Plant]"/>
        <member name="[CB - Account].[Account CB - Description].&amp;[0403401 - DEPRECIATION-SC RATE DIFF]"/>
        <member name="[CB - Account].[Account CB - Description].&amp;[0403602 - Rotable Fleet Spare Amort]"/>
        <member name="[CB - Account].[Account CB - Description].&amp;[0404500 - FEASIBILITY STUDIES AMORT]"/>
        <member name="[CB - Account].[Account CB - Description].&amp;[0406505 - Amort Exp - Acq Purch Adj]"/>
        <member name="[CB - Account].[Account CB - Description].&amp;[0407306 - NC Cliffside Amortization]"/>
        <member name="[CB - Account].[Account CB - Description].&amp;[0407307 - SC Cliffside Amortization]"/>
        <member name="[CB - Account].[Account CB - Description].&amp;[0407319 - NC ENVIRON DEFERRAL AMORT]"/>
        <member name="[CB - Account].[Account CB - Description].&amp;[0407324 - NC &amp; MW Coal As Amort Exp]"/>
        <member name="[CB - Account].[Account CB - Description].&amp;[0407329 - Wayne NC Regulatory Debit]"/>
        <member name="[CB - Account].[Account CB - Description].&amp;[0407334 - Reg Debit - DSM/EE NC O&amp;M]"/>
        <member name="[CB - Account].[Account CB - Description].&amp;[0407335 - Reg Debit - DSM/EE SC O&amp;M]"/>
        <member name="[CB - Account].[Account CB - Description].&amp;[0407343 - Buck/Bridgewater amort-NC]"/>
        <member name="[CB - Account].[Account CB - Description].&amp;[0407344 - Buck/Bridgewater Amort-SC]"/>
        <member name="[CB - Account].[Account CB - Description].&amp;[0407345 - Buck/Bridgewater amort-WS]"/>
        <member name="[CB - Account].[Account CB - Description].&amp;[0407352 - REPS Rider NC Retail-Cert]"/>
        <member name="[CB - Account].[Account CB - Description].&amp;[0407356 - Deferred VOP Amortization]"/>
        <member name="[CB - Account].[Account CB - Description].&amp;[0407365 - McGuire Uprate Amort - NC]"/>
        <member name="[CB - Account].[Account CB - Description].&amp;[0407366 - McGuire Uprate Amort - SC]"/>
        <member name="[CB - Account].[Account CB - Description].&amp;[0407367 - McGuire Uprate amort - WS]"/>
        <member name="[CB - Account].[Account CB - Description].&amp;[0407375 - M&amp;S Inv EOL Reserve Amort]"/>
        <member name="[CB - Account].[Account CB - Description].&amp;[0407386 - Wabash 6 WS Plant Amortiz]"/>
        <member name="[CB - Account].[Account CB - Description].&amp;[0407427 - REG CREDIT-NUCL COST RECO]"/>
        <member name="[CB - Account].[Account CB - Description].&amp;[0407443 - NITS Other Taxes Deferral]"/>
        <member name="[CB - Account].[Account CB - Description].&amp;[0407449 - Amort Levelized Ret LeeCC]"/>
        <member name="[CB - Account].[Account CB - Description].&amp;[0407500 - Amortization Of Deferrals]"/>
        <member name="[CB - Account].[Account CB - Description].&amp;[0407904 - RTC Elec Retail Amort Exp]"/>
        <member name="[CB - Account].[Account CB - Description].&amp;[0408160 - Nc Unemployment Tax-Water]"/>
        <member name="[CB - Account].[Account CB - Description].&amp;[0408180 - Nc Unemployment Tax-Merch]"/>
        <member name="[CB - Account].[Account CB - Description].&amp;[0408223 - FL Property Tx-Mis Non-Op]"/>
        <member name="[CB - Account].[Account CB - Description].&amp;[0408550 - Sc Public Serv Comm-Merch]"/>
        <member name="[CB - Account].[Account CB - Description].&amp;[0408580 - Sc Unemployment Tax-Water]"/>
        <member name="[CB - Account].[Account CB - Description].&amp;[0408620 - Sc Greenwood Tax-Electric]"/>
        <member name="[CB - Account].[Account CB - Description].&amp;[0408830 - Misc Georgia-Electric Tax]"/>
        <member name="[CB - Account].[Account CB - Description].&amp;[0408990 - Allocated Payroll Taxes -]"/>
        <member name="[CB - Account].[Account CB - Description].&amp;[0409101 - GA Income Tax-Electric-PY]"/>
        <member name="[CB - Account].[Account CB - Description].&amp;[0409110 - NC Income Tax-Electric-CY]"/>
        <member name="[CB - Account].[Account CB - Description].&amp;[0409111 - NC Income Tax-Electric-PY]"/>
        <member name="[CB - Account].[Account CB - Description].&amp;[0409150 - SC Income Tax-Electric-CY]"/>
        <member name="[CB - Account].[Account CB - Description].&amp;[0410105 - DFIT: Utility: Prior Year]"/>
        <member name="[CB - Account].[Account CB - Description].&amp;[0410106 - DSIT: Utility: Prior Year]"/>
        <member name="[CB - Account].[Account CB - Description].&amp;[0410203 - UTP Def Tax Expense: Intl]"/>
        <member name="[CB - Account].[Account CB - Description].&amp;[0410380 - DFIT: Extraordinary Items]"/>
        <member name="[CB - Account].[Account CB - Description].&amp;[0410390 - DSIT: Extraordinary Items]"/>
        <member name="[CB - Account].[Account CB - Description].&amp;[0411441 - Deferred State Income Tax]"/>
        <member name="[CB - Account].[Account CB - Description].&amp;[0411443 - UTP Def Tax Expense: Intl]"/>
        <member name="[CB - Account].[Account CB - Description].&amp;[0411453 - Fed Eff Dfd State - Audit]"/>
        <member name="[CB - Account].[Account CB - Description].&amp;[0411457 - Fed Eff Dfd State - Other]"/>
        <member name="[CB - Account].[Account CB - Description].&amp;[0411824 - SO2 Sales Proceeds-Native]"/>
        <member name="[CB - Account].[Account CB - Description].&amp;[0411834 - NOx Sales Proceeds Native]"/>
        <member name="[CB - Account].[Account CB - Description].&amp;[0415023 - Contra Net Trading Margin]"/>
        <member name="[CB - Account].[Account CB - Description].&amp;[0415033 - Realized Financial Margin]"/>
        <member name="[CB - Account].[Account CB - Description].&amp;[0415530 - Marketing Service Revenue]"/>
        <member name="[CB - Account].[Account CB - Description].&amp;[0416080 - Merch Stores Exp Writeoff]"/>
        <member name="[CB - Account].[Account CB - Description].&amp;[0417104 - Avoided Premium Surcharge]"/>
        <member name="[CB - Account].[Account CB - Description].&amp;[0417122 - Non-Reg CNG - Sales Labor]"/>
        <member name="[CB - Account].[Account CB - Description].&amp;[0417123 - CNG Cost of Gas - TN Cust]"/>
        <member name="[CB - Account].[Account CB - Description].&amp;[0417320 - Exp-Unreg Products &amp; Svcs]"/>
        <member name="[CB - Account].[Account CB - Description].&amp;[0417330 - Rev-Trans Work For Others]"/>
        <member name="[CB - Account].[Account CB - Description].&amp;[0417340 - Exp-Trans Work For Others]"/>
        <member name="[CB - Account].[Account CB - Description].&amp;[0417526 - Coal Origination Revenues]"/>
        <member name="[CB - Account].[Account CB - Description].&amp;[0418121 - Equity earnings - Sulpher]"/>
        <member name="[CB - Account].[Account CB - Description].&amp;[0418173 - EquityEarningsfromPartDep]"/>
        <member name="[CB - Account].[Account CB - Description].&amp;[0418301 - Sales of Gas-CNG -TN Cust]"/>
        <member name="[CB - Account].[Account CB - Description].&amp;[0419291 - Interest Income from D/FD]"/>
        <member name="[CB - Account].[Account CB - Description].&amp;[0419425 - Interco Int Income w/DENA]"/>
        <member name="[CB - Account].[Account CB - Description].&amp;[0421020 - INTERCO DERIV POWER PURCH]"/>
        <member name="[CB - Account].[Account CB - Description].&amp;[0421023 - 3RD PARTY DERIV GEN ADMIN]"/>
        <member name="[CB - Account].[Account CB - Description].&amp;[0421026 - INTERCO DERIV INT LT DEBT]"/>
        <member name="[CB - Account].[Account CB - Description].&amp;[0421035 - REALIZED DERIVATIVE GAINS]"/>
        <member name="[CB - Account].[Account CB - Description].&amp;[0421046 - Return - Customer Connect]"/>
        <member name="[CB - Account].[Account CB - Description].&amp;[0421052 - INTEREST EXPENSE DISC OPS]"/>
        <member name="[CB - Account].[Account CB - Description].&amp;[0421058 - Misc Nonop Income CVO MTM]"/>
        <member name="[CB - Account].[Account CB - Description].&amp;[0421205 - BUSINESS DISPOSITION LOSS]"/>
        <member name="[CB - Account].[Account CB - Description].&amp;[0421206 - OTHER NONCURR ASSETS LOSS]"/>
        <member name="[CB - Account].[Account CB - Description].&amp;[0421260 - DISCOPS  LOSS SALE NCAHFS]"/>
        <member name="[CB - Account].[Account CB - Description].&amp;[0425005 - DFIT Exp - Purchase Acctg]"/>
        <member name="[CB - Account].[Account CB - Description].&amp;[0425006 - DSIT Exp - Purchase Acctg]"/>
        <member name="[CB - Account].[Account CB - Description].&amp;[0425007 - Extraordinary Gain (Loss)]"/>
        <member name="[CB - Account].[Account CB - Description].&amp;[0426591 - I/C - Loss on Sale of A/R]"/>
        <member name="[CB - Account].[Account CB - Description].&amp;[0427019 - Amort Discount - Senior A]"/>
        <member name="[CB - Account].[Account CB - Description].&amp;[0427510 - Interest Expense on TruPS]"/>
        <member name="[CB - Account].[Account CB - Description].&amp;[0427600 - Monetary_Variation_Brazil]"/>
        <member name="[CB - Account].[Account CB - Description].&amp;[0428007 - Amort Discount - Senior B]"/>
        <member name="[CB - Account].[Account CB - Description].&amp;[0428016 - Unamrt Dde-Deb 5.25% 2007]"/>
        <member name="[CB - Account].[Account CB - Description].&amp;[0428101 - Amort-Dbt-Loss-12.75% Deb]"/>
        <member name="[CB - Account].[Account CB - Description].&amp;[0428103 - Amort-Dbt-Loss-13.25% Deb]"/>
        <member name="[CB - Account].[Account CB - Description].&amp;[0430217 - Interco Interest w/ 30072]"/>
        <member name="[CB - Account].[Account CB - Description].&amp;[0430218 - Interco Interest w/ 30077]"/>
        <member name="[CB - Account].[Account CB - Description].&amp;[0430219 - Interco Interest w/ 30076]"/>
        <member name="[CB - Account].[Account CB - Description].&amp;[0437100 - Preferred Stock Dividends]"/>
        <member name="[CB - Account].[Account CB - Description].&amp;[0437150 - Int Exp Pref Stk Series X]"/>
        <member name="[CB - Account].[Account CB - Description].&amp;[0442101 - General Service - Non-Reg]"/>
        <member name="[CB - Account].[Account CB - Description].&amp;[0447110 - Cp&amp;L Schedule J Agreement]"/>
        <member name="[CB - Account].[Account CB - Description].&amp;[0447310 - Loss Compensation - Ptpnf]"/>
        <member name="[CB - Account].[Account CB - Description].&amp;[0447560 - Op Res - Spinning Reserve]"/>
        <member name="[CB - Account].[Account CB - Description].&amp;[0450000 - Energy Sales Actuals - IC]"/>
        <member name="[CB - Account].[Account CB - Description].&amp;[0450200 - Charge On Returned Checks]"/>
        <member name="[CB - Account].[Account CB - Description].&amp;[0451102 - Fixed Pmt Term Fee-NonReg]"/>
        <member name="[CB - Account].[Account CB - Description].&amp;[0451400 - DETM-DENA Management Fees]"/>
        <member name="[CB - Account].[Account CB - Description].&amp;[0454002 - Rent - Lighting equipment]"/>
        <member name="[CB - Account].[Account CB - Description].&amp;[0456025 - RSG Rev - MISO Make Whole]"/>
        <member name="[CB - Account].[Account CB - Description].&amp;[0456108 - Op Res - Spinning Reserve]"/>
        <member name="[CB - Account].[Account CB - Description].&amp;[0456152 - Processing Fees - Non-Reg]"/>
        <member name="[CB - Account].[Account CB - Description].&amp;[0456321 - Sched Sys Cntl Disp PTPNF]"/>
        <member name="[CB - Account].[Account CB - Description].&amp;[0456620 - Cp&amp;L Schedule J Agreement]"/>
        <member name="[CB - Account].[Account CB - Description].&amp;[0456760 - OP RES - SPINNING RESERVE]"/>
        <member name="[CB - Account].[Account CB - Description].&amp;[0456941 - Interco Rev w/Elect Trans]"/>
        <member name="[CB - Account].[Account CB - Description].&amp;[0456950 - PROCESSING FEES AFFILIATE]"/>
        <member name="[CB - Account].[Account CB - Description].&amp;[0457020 - Rev-Svc Co-Indirect Costs]"/>
        <member name="[CB - Account].[Account CB - Description].&amp;[0466100 - Commodity Secondary Costs]"/>
        <member name="[CB - Account].[Account CB - Description].&amp;[0470000 - Gas Transport Rev Actuals]"/>
        <member name="[CB - Account].[Account CB - Description].&amp;[0470001 - IUB Gas Transport Rev Est]"/>
        <member name="[CB - Account].[Account CB - Description].&amp;[0483016 - RPT Sales Gas &amp; NGL - COP]"/>
        <member name="[CB - Account].[Account CB - Description].&amp;[0483017 - RPT Sales Gas &amp; NGL other]"/>
        <member name="[CB - Account].[Account CB - Description].&amp;[0483099 - Gas Rev Contra EITF 02-03]"/>
        <member name="[CB - Account].[Account CB - Description].&amp;[0489203 - Revenue-Tran sm-Neg Rates]"/>
        <member name="[CB - Account].[Account CB - Description].&amp;[0491001 - Rev Gas Proc By Oth-Royal]"/>
        <member name="[CB - Account].[Account CB - Description].&amp;[0491005 - GAS PROC BY OTHER - ROYAL]"/>
        <member name="[CB - Account].[Account CB - Description].&amp;[0495002 - Oth Gas Rev-Liquifi-Louis]"/>
        <member name="[CB - Account].[Account CB - Description].&amp;[0495021 - Sales Use Tax Collect Fee]"/>
        <member name="[CB - Account].[Account CB - Description].&amp;[0750000 - Operation Supv &amp; Eng-Prod]"/>
        <member name="[CB - Account].[Account CB - Description].&amp;[0800011 - Gas Purchases Field Lines]"/>
        <member name="[CB - Account].[Account CB - Description].&amp;[0800099 - Gas Pur Contra EITF 02-03]"/>
        <member name="[CB - Account].[Account CB - Description].&amp;[0800102 - Purchase - Nat Gas Liquid]"/>
        <member name="[CB - Account].[Account CB - Description].&amp;[0801009 - Field Line Purchase TETCO]"/>
        <member name="[CB - Account].[Account CB - Description].&amp;[0803100 - Sedans And Station Wagons]"/>
        <member name="[CB - Account].[Account CB - Description].&amp;[0803300 - Garage Training-Mechanics]"/>
        <member name="[CB - Account].[Account CB - Description].&amp;[0805181 - Tport - Demand - Estimate]"/>
        <member name="[CB - Account].[Account CB - Description].&amp;[0809101 - Lng Withdrawal Fr Storage]"/>
        <member name=""/>
        <member name="[CB - Account].[Account CB - Description].&amp;[0819001 - Comp Station Fuel &amp; Power]"/>
        <member name="[CB - Account].[Account CB - Description].&amp;[0821001 - Purification Expenses-STG]"/>
        <member name="[CB - Account].[Account CB - Description].&amp;[0821102 - Interco Deriv Int LT Debt]"/>
        <member name="[CB - Account].[Account CB - Description].&amp;[0826000 - Rents-Underground Storage]"/>
        <member name="[CB - Account].[Account CB - Description].&amp;[0840000 - Operation Supv &amp; Eng-OSTG]"/>
        <member name="[CB - Account].[Account CB - Description].&amp;[0846201 - LNG Operation Labor &amp; Exp]"/>
        <member name="[CB - Account].[Account CB - Description].&amp;[0847500 - Maint Lng Meas and Reg Eq]"/>
        <member name=""/>
        <member name="[CB - Account].[Account CB - Description].&amp;[0891000 - Maint M&amp;R equip City Gate]"/>
        <member name="[CB - Account].[Account CB - Description].&amp;[0904891 - IC Loss on Sale of AR VIE]"/>
        <member name="[CB - Account].[Account CB - Description].&amp;[0909150 - Misc Advertising Expenses]"/>
        <member name="[CB - Account].[Account CB - Description].&amp;[0909250 - Misc Advertising Expenses]"/>
        <member name="[CB - Account].[Account CB - Description].&amp;[0909350 - Misc Advertising Expenses]"/>
        <member name="[CB - Account].[Account CB - Description].&amp;[0909550 - Misc Advertising Expenses]"/>
        <member name=""/>
        <member name=""/>
        <member name="[CB - Account].[Account CB - Description].&amp;[0920300 - Project Development Labor]"/>
        <member name="[CB - Account].[Account CB - Description].&amp;[0921000 - I/C GENERAL ADMIN EXPENSE]"/>
        <member name="[CB - Account].[Account CB - Description].&amp;[0921620 - Operating Expense w/10008]"/>
        <member name=""/>
        <member name="[CB - Account].[Account CB - Description].&amp;[0923001 - OUTSIDE SERVICES EMPLOYED]"/>
        <member name="[CB - Account].[Account CB - Description].&amp;[0925050 - Inter-Co Non-Prop Ins Exp]"/>
        <member name=""/>
        <member name="[CB - Account].[Account CB - Description].&amp;[0927100 - General &amp; Admin Affiliate]"/>
        <member name=""/>
        <member name="[CB - Account].[Account CB - Description].&amp;[0928013 - Equipment Rental - Office]"/>
        <member name="[CB - Account].[Account CB - Description].&amp;[0928015 - Industry Association Dues]"/>
        <member name="[CB - Account].[Account CB - Description].&amp;[0928050 - Payroll Variance-Indirect]"/>
        <member name="[CB - Account].[Account CB - Description].&amp;[0929002 - Depr - Computers/Software]"/>
        <member name="[CB - Account].[Account CB - Description].&amp;[0929003 - Depr - Furniture/Fixtures]"/>
        <member name="[CB - Account].[Account CB - Description].&amp;[0929940 - Duplicated Charges Energy]"/>
        <member name="[CB - Account].[Account CB - Description].&amp;[0929950 - Duplicated Charges Energy]"/>
        <member name="[CB - Account].[Account CB - Description].&amp;[0930201 - Misc General Expenses-Gri]"/>
        <member name=""/>
        <member name="[CB - Account].[Account CB - Description].&amp;[1186120 - Misc. Wip - Fp Dist. Wids]"/>
        <member name="[CB - Account].[Account CB - Description].&amp;[1408730 - Fed Soc Sec Tax_Appl Serv]"/>
        <member name="[CB - Account].[Account CB - Description].&amp;[1494210 - CONTRA MTM CURRENT ASSETS]"/>
        <member name="[CB - Account].[Account CB - Description].&amp;[1803540 - Bus Maint Exp-Power Train]"/>
        <member name="[CB - Account].[Account CB - Description].&amp;[2311000 - Structures &amp; Improvements]"/>
        <member name="[CB - Account].[Account CB - Description].&amp;[2321000 - Structures &amp; Improvements]"/>
        <member name="[CB - Account].[Account CB - Description].&amp;[2331000 - Structures &amp; Improvements]"/>
        <member name="[CB - Account].[Account CB - Description].&amp;[2332000 - Water Treatment Equipment]"/>
        <member name="[CB - Account].[Account CB - Description].&amp;[2390000 - Structures &amp; Improvements]"/>
        <member name="[CB - Account].[Account CB - Description].&amp;[2531011 - Defr Cr - Lease Elim Diff]"/>
        <member name="[CB - Account].[Account CB - Description].&amp;[2603000 - Municipal Fire Protection]"/>
        <member name="[CB - Account].[Account CB - Description].&amp;[2780000 - Water Treatment Equipment]"/>
        <member name="[CB - Account].[Account CB - Description].&amp;[4165000 - Derivative Contra Revenue]"/>
        <member name="[CB - Account].[Account CB - Description].&amp;[4265016 - Minority_Interest_Expense]"/>
        <member name="[CB - Account].[Account CB - Description].&amp;[4600000 - Contra Operating Revenues]"/>
        <member name="[CB - Account].[Account CB - Description].&amp;[4892111 - Revenue-Tran_ne Rates-I/C]"/>
        <member name="[CB - Account].[Account CB - Description].&amp;[5200000 - Contra Operating Expenses]"/>
        <member name="[CB - Account].[Account CB - Description].&amp;[5850000 - Contra Crude Oil Purchase]"/>
        <member name="[CB - Account].[Account CB - Description].&amp;[IC12600 - Intco Interest Receivable]"/>
        <member name="[CB - Account].[Account CB - Description].&amp;[IC16500 - Other Current Assets CONS]"/>
        <member name="[CB - Account].[Account CB - Description].&amp;[IC41500 - Intercompany TM Gas Sales]"/>
        <member name="[CB - Account].[Account CB - Description].&amp;[IC42001 - IC Transportation Revenue]"/>
        <member name="[CB - Account].[Account CB - Description].&amp;[IC47000 - Intercompany Liquid Sales]"/>
        <member name="[CB - Account].[Account CB - Description].&amp;[S019M10 - ELECTRIC TRANS. OTHER INV]"/>
        <member name="[CB - Account].[Account CB - Description].&amp;[0001000 - Sales - TNM Nat Gas W/DETM]"/>
        <member name="[CB - Account].[Account CB - Description].&amp;[0001006 - Project Construction - AES]"/>
        <member name="[CB - Account].[Account CB - Description].&amp;[0001016 - Foreign Income Tax Expense]"/>
        <member name="[CB - Account].[Account CB - Description].&amp;[0001041 - Interco Purchase with DETM]"/>
        <member name="[CB - Account].[Account CB - Description].&amp;[0101026 - Gps-Reverse Ferc Retiremnt]"/>
        <member name="[CB - Account].[Account CB - Description].&amp;[0107300 - Contra CWIP-Levy Wholesale]"/>
        <member name="[CB - Account].[Account CB - Description].&amp;[0108024 - Dd&amp;A Lng Term Depr Reserve]"/>
        <member name="[CB - Account].[Account CB - Description].&amp;[0108035 - Accum Amort Intang General]"/>
        <member name="[CB - Account].[Account CB - Description].&amp;[0108202 - Accumulated DD&amp;A-ROU Asset]"/>
        <member name="[CB - Account].[Account CB - Description].&amp;[0111003 - Acc Prov A&amp;D Lng Cap Lease]"/>
        <member name="[CB - Account].[Account CB - Description].&amp;[0111007 - Accum Amrt Intang Software]"/>
        <member name="[CB - Account].[Account CB - Description].&amp;[0118600 - Comp Const Water &amp; Transit]"/>
        <member name="[CB - Account].[Account CB - Description].&amp;[0119100 - Water Plt-Acc Depreciation]"/>
        <member name="[CB - Account].[Account CB - Description].&amp;[0121008 - Nonutil Prop-General Plant]"/>
        <member name="[CB - Account].[Account CB - Description].&amp;[0123052 - Invst Uncon Sub-Attiki Gas]"/>
        <member name="[CB - Account].[Account CB - Description].&amp;[0123064 - Invst-Cinci Equity Fund II]"/>
        <member name="[CB - Account].[Account CB - Description].&amp;[0123069 - Invest in Pine Needle - PA]"/>
        <member name="[CB - Account].[Account CB - Description].&amp;[0123190 - Church Street Captial Corp]"/>
        <member name="[CB - Account].[Account CB - Description].&amp;[0123320 - Duke Energy Marketing Corp]"/>
        <member name="[CB - Account].[Account CB - Description].&amp;[0123552 - Advance for Teppco (Distb)]"/>
        <member name="[CB - Account].[Account CB - Description].&amp;[0124015 - GREAT WEST LIFE CSV 6/1/85]"/>
        <member name="[CB - Account].[Account CB - Description].&amp;[0124047 - Mass Mutual Loan 9/1/85 TE]"/>
        <member name="[CB - Account].[Account CB - Description].&amp;[0124112 - INVESTMENT IN SANGROUP LLC]"/>
        <member name="[CB - Account].[Account CB - Description].&amp;[0124290 - Invst-Cambrdge Ventures LP]"/>
        <member name="[CB - Account].[Account CB - Description].&amp;[0124405 - Invest - Northern Kentucky]"/>
        <member name="[CB - Account].[Account CB - Description].&amp;[0124452 - Invest Smart Synch UCM LLC]"/>
        <member name="[CB - Account].[Account CB - Description].&amp;[0124471 - Rabbi Trust - TEC Def Comp]"/>
        <member name="[CB - Account].[Account CB - Description].&amp;[0128802 - Funds DEC Qual Clean Contr]"/>
        <member name="[CB - Account].[Account CB - Description].&amp;[0128813 - Funds DEC NQ Non Real Earn]"/>
        <member name="[CB - Account].[Account CB - Description].&amp;[0128817 - Funds DEC NQ Clean NR Earn]"/>
        <member name="[CB - Account].[Account CB - Description].&amp;[0128921 - ROBINSON 2 QUALIFIED TRUST]"/>
        <member name="[CB - Account].[Account CB - Description].&amp;[0128929 - CR#3 - NUC DECOM QUALIFIED]"/>
        <member name="[CB - Account].[Account CB - Description].&amp;[0129710 - A/Depr - Project Equipment]"/>
        <member name="[CB - Account].[Account CB - Description].&amp;[0129717 - Prefunded pension (DE Car)]"/>
        <member name="[CB - Account].[Account CB - Description].&amp;[0131007 - Cash-Revenue Oper-Receipts]"/>
        <member name="[CB - Account].[Account CB - Description].&amp;[0131013 - Cash-Cibc Debt Service Res]"/>
        <member name="[CB - Account].[Account CB - Description].&amp;[0131029 - Cash-Revenue-Business-Disb]"/>
        <member name="[CB - Account].[Account CB - Description].&amp;[0131175 - Cash Shouston PNC wire7286]"/>
        <member name="[CB - Account].[Account CB - Description].&amp;[0131304 - Cash-DPCBIS-BB&amp;T-TreasAcct]"/>
        <member name="[CB - Account].[Account CB - Description].&amp;[0131324 - Cash-DPCBIS-Chase-ACHRcpts]"/>
        <member name="[CB - Account].[Account CB - Description].&amp;[0131326 - Cash-DPCBIS-WachoviaRecpts]"/>
        <member name="[CB - Account].[Account CB - Description].&amp;[0131330 - Cash-DPCBIS-HighSt-Hickory]"/>
        <member name="[CB - Account].[Account CB - Description].&amp;[0131370 - Cash-Wachovia-WesternUnion]"/>
        <member name="[CB - Account].[Account CB - Description].&amp;[0131383 - CASH-CHASE-DE MKTG OPTIONS]"/>
        <member name="[CB - Account].[Account CB - Description].&amp;[0131702 - Cash - First Union Payroll]"/>
        <member name="[CB - Account].[Account CB - Description].&amp;[0131730 - Cash Chase Wire 9102771343]"/>
        <member name="[CB - Account].[Account CB - Description].&amp;[0131734 - Cash Chase Wire 9102771350]"/>
        <member name="[CB - Account].[Account CB - Description].&amp;[0131735 - Cash Chase Wire 9102771384]"/>
        <member name="[CB - Account].[Account CB - Description].&amp;[0131739 - Cash Chase Wire 9102771376]"/>
        <member name="[CB - Account].[Account CB - Description].&amp;[0131740 - Cash Chase Wire 9102780500]"/>
        <member name="[CB - Account].[Account CB - Description].&amp;[0131741 - Cash Chase Wire 9102780450]"/>
        <member name="[CB - Account].[Account CB - Description].&amp;[0131742 - Cash Chase Wire 9102780476]"/>
        <member name="[CB - Account].[Account CB - Description].&amp;[0131743 - Cash Chase Wire 9102780518]"/>
        <member name="[CB - Account].[Account CB - Description].&amp;[0131744 - Cash Chase Wire 9102786689]"/>
        <member name="[CB - Account].[Account CB - Description].&amp;[0131764 - Cash Chase Wire 7300203588]"/>
        <member name="[CB - Account].[Account CB - Description].&amp;[0131778 - Cash Chase Wire 9102771368]"/>
        <member name="[CB - Account].[Account CB - Description].&amp;[0131785 - SW BANK OF TEXAS 444401339]"/>
        <member name="[CB - Account].[Account CB - Description].&amp;[0131790 - Bank 1 ACCT for EMPLEE EXP]"/>
        <member name="[CB - Account].[Account CB - Description].&amp;[0131824 - JP Morgan Escrow #201594.2]"/>
        <member name="[CB - Account].[Account CB - Description].&amp;[0131829 - Cash Chase Wire 9102771319]"/>
        <member name="[CB - Account].[Account CB - Description].&amp;[0131832 - CASH Duke ProjectServGroup]"/>
        <member name="[CB - Account].[Account CB - Description].&amp;[0131851 - Cash Chase Wire XXXXXX4785]"/>
        <member name="[CB - Account].[Account CB - Description].&amp;[0131852 - CASH CHASE WIRE XXXXXX5057]"/>
        <member name="[CB - Account].[Account CB - Description].&amp;[0131853 - CASH CHASE WIRE XXXXXX5065]"/>
        <member name="[CB - Account].[Account CB - Description].&amp;[0131854 - CASH CHASE WIRE XXXXXX5073]"/>
        <member name="[CB - Account].[Account CB - Description].&amp;[0131855 - CASH CHASE DISB XXXXXX6773]"/>
        <member name="[CB - Account].[Account CB - Description].&amp;[0131856 - CASH CHASE WIRE XXXXXX7467]"/>
        <member name="[CB - Account].[Account CB - Description].&amp;[0134120 - Merrill Lynch Revenue 7078]"/>
        <member name="[CB - Account].[Account CB - Description].&amp;[0135001 - Oper Work Fund-Mellon Bank]"/>
        <member name="[CB - Account].[Account CB - Description].&amp;[0137118 - Cash - Scotia Bank Options]"/>
        <member name="[CB - Account].[Account CB - Description].&amp;[0141060 - Notes Receivable Allowance]"/>
        <member name="[CB - Account].[Account CB - Description].&amp;[0141080 - VIE - Restricted Notes Rec]"/>
        <member name="[CB - Account].[Account CB - Description].&amp;[0141200 - Notes Receivable 3rd Party]"/>
        <member name="[CB - Account].[Account CB - Description].&amp;[0142970 - A/R - ENRB Holding Account]"/>
        <member name="[CB - Account].[Account CB - Description].&amp;[0143068 - Parking Funding Receivable]"/>
        <member name="[CB - Account].[Account CB - Description].&amp;[0143151 - Other A/R-Misc Non-Utility]"/>
        <member name="[CB - Account].[Account CB - Description].&amp;[0143222 - LT Tax Reclass Acct Fed Dr]"/>
        <member name="[CB - Account].[Account CB - Description].&amp;[0143250 - Salary Adv-Monthly Payroll]"/>
        <member name="[CB - Account].[Account CB - Description].&amp;[0143300 - Sales Held by Intermediary]"/>
        <member name="[CB - Account].[Account CB - Description].&amp;[0143430 - Wholesale Revenue - Billed]"/>
        <member name="[CB - Account].[Account CB - Description].&amp;[0143870 - Cust Billing-Outdoor Light]"/>
        <member name="[CB - Account].[Account CB - Description].&amp;[0143985 - LT Franchise Tax Rec - Ext]"/>
        <member name="[CB - Account].[Account CB - Description].&amp;[0143992 - Fed Tax Receivable - Audit]"/>
        <member name="[CB - Account].[Account CB - Description].&amp;[0146090 - AR DUKE ENER IND ASSET DEV]"/>
        <member name="[CB - Account].[Account CB - Description].&amp;[0146130 - A/R - De&amp;S Northwest, Inc.]"/>
        <member name="[CB - Account].[Account CB - Description].&amp;[0146190 - Church Street Capital Corp]"/>
        <member name="[CB - Account].[Account CB - Description].&amp;[0146710 - A/R-Dukenet Communications]"/>
        <member name="[CB - Account].[Account CB - Description].&amp;[0146973 - Insurance Claim Receivable]"/>
        <member name="[CB - Account].[Account CB - Description].&amp;[0154121 - Joint Owner Share of Parts]"/>
        <member name="[CB - Account].[Account CB - Description].&amp;[0154141 - In-Transit Transfers - AAT]"/>
        <member name="[CB - Account].[Account CB - Description].&amp;[0154897 - VIE - Restricted Inventory]"/>
        <member name="[CB - Account].[Account CB - Description].&amp;[0158110 - INTANGIBLES_EMISSION_ALLOW]"/>
        <member name="[CB - Account].[Account CB - Description].&amp;[0158170 - Annual NOx Current Vintage]"/>
        <member name="[CB - Account].[Account CB - Description].&amp;[0165003 - Fed Tax Receivable - Audit]"/>
        <member name="[CB - Account].[Account CB - Description].&amp;[0165130 - Deferred acquisition costs]"/>
        <member name="[CB - Account].[Account CB - Description].&amp;[0165999 - Inter-Co Prepaid Insurance]"/>
        <member name="[CB - Account].[Account CB - Description].&amp;[0171101 - Contra Interest Receivable]"/>
        <member name="[CB - Account].[Account CB - Description].&amp;[0171104 - Cur Asset: Interest Receiv]"/>
        <member name="[CB - Account].[Account CB - Description].&amp;[0173080 - VIE - Unbilled Revenue Rec]"/>
        <member name="[CB - Account].[Account CB - Description].&amp;[0174006 - PA 253 Billing Net Rec-F2G]"/>
        <member name="[CB - Account].[Account CB - Description].&amp;[0174040 - EPC Deferral- Time Project]"/>
        <member name="[CB - Account].[Account CB - Description].&amp;[0174044 - CY PROPTAX DEFERRALS ASSET]"/>
        <member name="[CB - Account].[Account CB - Description].&amp;[0174045 - PY PROPTAX DEFERRALS ASSET]"/>
        <member name="[CB - Account].[Account CB - Description].&amp;[0175003 - IC Deriv Assets-Non-CF-S-T]"/>
        <member name="[CB - Account].[Account CB - Description].&amp;[0175004 - IC Deriv Assets-Non-CF-L-T]"/>
        <member name="[CB - Account].[Account CB - Description].&amp;[0181044 - DEP 200M Floating 11/20/17]"/>
        <member name="[CB - Account].[Account CB - Description].&amp;[0181046 - DEF DDE 600M 3.80% 7/15/28]"/>
        <member name="[CB - Account].[Account CB - Description].&amp;[0181076 - DEP 250M Floating 3/6/2017]"/>
        <member name="[CB - Account].[Account CB - Description].&amp;[0181093 - DEF DDE 650M 3.20% 1/15/27]"/>
        <member name="[CB - Account].[Account CB - Description].&amp;[0181095 - DEF DDE 400M 2.1% 12/15/19]"/>
        <member name="[CB - Account].[Account CB - Description].&amp;[0181180 - 6.25% Senior due 1-15-2012]"/>
        <member name="[CB - Account].[Account CB - Description].&amp;[0181210 - $500M FMB 3.75% DUE 3-5-08]"/>
        <member name="[CB - Account].[Account CB - Description].&amp;[0181507 - PGN DDE 300M 6.05% 3/15/14]"/>
        <member name="[CB - Account].[Account CB - Description].&amp;[0181532 - DEF DDE PCB 100.115M 2002B]"/>
        <member name="[CB - Account].[Account CB - Description].&amp;[0181537 - DEF DDE 500M 6.35% 9/15/37]"/>
        <member name="[CB - Account].[Account CB - Description].&amp;[0181538 - DEF DDE 250M 5.80% 9/15/17]"/>
        <member name="[CB - Account].[Account CB - Description].&amp;[0181539 - DEF DDE 500M 5.65% 6/15/18]"/>
        <member name="[CB - Account].[Account CB - Description].&amp;[0181570 - Pollution Control Due 2017]"/>
        <member name="[CB - Account].[Account CB - Description].&amp;[0181571 - DEF DDE 250M .65% 11/15/15]"/>
        <member name="[CB - Account].[Account CB - Description].&amp;[0181572 - DEP DDE 500M 4.10% 5/15/42]"/>
        <member name="[CB - Account].[Account CB - Description].&amp;[0181573 - DEP DDE 500M 4.10% 3/15/43]"/>
        <member name="[CB - Account].[Account CB - Description].&amp;[0181650 - Unamort Fees-2004 Revolver]"/>
        <member name="[CB - Account].[Account CB - Description].&amp;[0181680 - Oconee PC Var Due 2/1/2017]"/>
        <member name="[CB - Account].[Account CB - Description].&amp;[0181803 - $500M 6.0% FMB due 1/15/38]"/>
        <member name="[CB - Account].[Account CB - Description].&amp;[0181815 - DDE-JrMaturingPrincipleSec]"/>
        <member name="[CB - Account].[Account CB - Description].&amp;[0181826 - DDE-7 85 PSI Debs 10/15/07]"/>
        <member name="[CB - Account].[Account CB - Description].&amp;[0181833 - DDE-CORP DEB 6 53 12/16/08]"/>
        <member name="[CB - Account].[Account CB - Description].&amp;[0181840 - DDE-ULHP 65M 6 2 3/10/2036]"/>
        <member name="[CB - Account].[Account CB - Description].&amp;[0181841 - DDE-PSI 325M 6 05 06/15/16]"/>
        <member name="[CB - Account].[Account CB - Description].&amp;[0181844 - LOC FEE KY PCB Series 2010]"/>
        <member name="[CB - Account].[Account CB - Description].&amp;[0181885 - DEO DDE 250M 2 10 DUE 2013]"/>
        <member name="[CB - Account].[Account CB - Description].&amp;[0181971 - DDE-2005 Canadian Revolver]"/>
        <member name="[CB - Account].[Account CB - Description].&amp;[0182005 - Dan River Cliff 6 Defferal]"/>
        <member name="[CB - Account].[Account CB - Description].&amp;[0182012 - Deferred Expenses-TN Flood]"/>
        <member name="[CB - Account].[Account CB - Description].&amp;[0182040 - SC Long-Term Deferred Fuel]"/>
        <member name="[CB - Account].[Account CB - Description].&amp;[0182113 - Post In Serv NOx Post 8/03]"/>
        <member name="[CB - Account].[Account CB - Description].&amp;[0182235 - AMRP 2015 Steel Carry Cost]"/>
        <member name="[CB - Account].[Account CB - Description].&amp;[0182270 - REG_ASSET-OH_CURB_TO_METER]"/>
        <member name="[CB - Account].[Account CB - Description].&amp;[0182319 - Closed Def Int Hedge-Asset]"/>
        <member name="[CB - Account].[Account CB - Description].&amp;[0182320 - Regulatory Asset - Inc Tax]"/>
        <member name="[CB - Account].[Account CB - Description].&amp;[0182375 - Int Rate Lock - Regulatory]"/>
        <member name="[CB - Account].[Account CB - Description].&amp;[0182382 - Cliffside Deferral Account]"/>
        <member name="[CB - Account].[Account CB - Description].&amp;[0182402 - ARO Other Regulatory Asset]"/>
        <member name="[CB - Account].[Account CB - Description].&amp;[0182417 - PISCC-EQUITY-Amortized NOX]"/>
        <member name="[CB - Account].[Account CB - Description].&amp;[0182419 - PISCC-EQUITY-MADISON&amp;CADIZ]"/>
        <member name="[CB - Account].[Account CB - Description].&amp;[0182458 - NC Long-Term Deferred Fuel]"/>
        <member name="[CB - Account].[Account CB - Description].&amp;[0182472 - Coal Ash Spend - Wholesale]"/>
        <member name="[CB - Account].[Account CB - Description].&amp;[0182473 - PISCC EQUITY - FED MANDATE]"/>
        <member name="[CB - Account].[Account CB - Description].&amp;[0182476 - PISCC EQ - FED MANDATE 20%]"/>
        <member name="[CB - Account].[Account CB - Description].&amp;[0182489 - Osprey Outage O&amp;M Deferral]"/>
        <member name="[CB - Account].[Account CB - Description].&amp;[0182508 - Spend RA Amortization (WS)]"/>
        <member name="[CB - Account].[Account CB - Description].&amp;[0182512 - Mayo Deferred Cost Current]"/>
        <member name="[CB - Account].[Account CB - Description].&amp;[0182527 - Plant Outage Normalization]"/>
        <member name="[CB - Account].[Account CB - Description].&amp;[0182553 - Depreciation Deferral - SC]"/>
        <member name="[CB - Account].[Account CB - Description].&amp;[0182641 - Fed Mandate Carrying Costs]"/>
        <member name="[CB - Account].[Account CB - Description].&amp;[0182675 - PT Carrying Costs - equity]"/>
        <member name="[CB - Account].[Account CB - Description].&amp;[0182680 - Defer Depr-Retail Recovery]"/>
        <member name="[CB - Account].[Account CB - Description].&amp;[0182717 - ESP IV Rate Case Def Costs]"/>
        <member name="[CB - Account].[Account CB - Description].&amp;[0182925 - PISCC Markland 100% Equity]"/>
        <member name="[CB - Account].[Account CB - Description].&amp;[0184512 - NUCLEAR SECURITY INDIRECTS]"/>
        <member name="[CB - Account].[Account CB - Description].&amp;[0184927 - IT SCH M:Section 124A Depr]"/>
        <member name="[CB - Account].[Account CB - Description].&amp;[0186025 - Misc Deferred Debits Sch M]"/>
        <member name="[CB - Account].[Account CB - Description].&amp;[0186028 - 2018 DEK Gas Rate Case Def]"/>
        <member name="[CB - Account].[Account CB - Description].&amp;[0186030 - Corp Svcs Work in Progress]"/>
        <member name="[CB - Account].[Account CB - Description].&amp;[0186170 - Reg Asset FAS 158 OCI Qual]"/>
        <member name="[CB - Account].[Account CB - Description].&amp;[0186172 - Reg Asset FAS 158 OCI OPEB]"/>
        <member name="[CB - Account].[Account CB - Description].&amp;[0186209 - Intangible Assets OVEC Inv]"/>
        <member name="[CB - Account].[Account CB - Description].&amp;[0186220 - SCHM Deferred Dsm Costs-Nc]"/>
        <member name="[CB - Account].[Account CB - Description].&amp;[0186230 - SCHM Deferred Dsm Costs_Sc]"/>
        <member name="[CB - Account].[Account CB - Description].&amp;[0186316 - Coal Ash Spend - NC Retail]"/>
        <member name="[CB - Account].[Account CB - Description].&amp;[0186317 - Coal Ash Spend - SC Retail]"/>
        <member name="[CB - Account].[Account CB - Description].&amp;[0186342 - Vacation Accrual Reg Asset]"/>
        <member name="[CB - Account].[Account CB - Description].&amp;[0186357 - DEK 2009 Gas Rate Case Reg]"/>
        <member name="[CB - Account].[Account CB - Description].&amp;[0186472 - GALLAGHER_WHOLESALE CONTRA]"/>
        <member name="[CB - Account].[Account CB - Description].&amp;[0186500 - Other Long Term Receivable]"/>
        <member name="[CB - Account].[Account CB - Description].&amp;[0186632 - Open Def Int Hedge Pre-Tax]"/>
        <member name="[CB - Account].[Account CB - Description].&amp;[0188300 - Unamortized Investment-Les]"/>
        <member name="[CB - Account].[Account CB - Description].&amp;[0190002 - ADIT: Prepaid: State Taxes]"/>
        <member name="[CB - Account].[Account CB - Description].&amp;[0190006 - Deferred Tax - Foreign NOL]"/>
        <member name="[CB - Account].[Account CB - Description].&amp;[0190007 - PA_DEFD_FOREIGN_INC_TAX_LT]"/>
        <member name="[CB - Account].[Account CB - Description].&amp;[0190011 - LT FIN48 NONCURRENT DTA-NC]"/>
        <member name="[CB - Account].[Account CB - Description].&amp;[0190012 - LT FIN48 NONCURRENT DTA-SC]"/>
        <member name="[CB - Account].[Account CB - Description].&amp;[0191400 - Unrecovered Purch Gas Cost]"/>
        <member name="[CB - Account].[Account CB - Description].&amp;[0196011 - Accum Amorit Gas Contracts]"/>
        <member name="[CB - Account].[Account CB - Description].&amp;[0204225 - PrefCapital Stock Series X]"/>
        <member name="[CB - Account].[Account CB - Description].&amp;[0207008 - Additional Paid In Capital]"/>
        <member name="[CB - Account].[Account CB - Description].&amp;[0207009 - Contract Adjust - Eq Units]"/>
        <member name="[CB - Account].[Account CB - Description].&amp;[0207021 - APIC - Distrib &amp; Dividends]"/>
        <member name="[CB - Account].[Account CB - Description].&amp;[0208000 - Donations From Stockholder]"/>
        <member name="[CB - Account].[Account CB - Description].&amp;[0211002 - Accum Oth Compreh Inc-Subs]"/>
        <member name="[CB - Account].[Account CB - Description].&amp;[0211012 - Partner Equity - Partner 3]"/>
        <member name="[CB - Account].[Account CB - Description].&amp;[0211013 - Partner Equity - Partner 2]"/>
        <member name="[CB - Account].[Account CB - Description].&amp;[0211014 - Partner Equity - Partner 1]"/>
        <member name="[CB - Account].[Account CB - Description].&amp;[0211022 - RED IN PAR OF COMMON STOCK]"/>
        <member name="[CB - Account].[Account CB - Description].&amp;[0214000 - Capt Stk Exp-$5 Par Common]"/>
        <member name="[CB - Account].[Account CB - Description].&amp;[0216000 - Unapprop Retained Earnings]"/>
        <member name="[CB - Account].[Account CB - Description].&amp;[0216003 - Cum Affect of Chg in Acctg]"/>
        <member name="[CB - Account].[Account CB - Description].&amp;[0216103 - Retained Earn Pr Yr Tech A]"/>
        <member name="[CB - Account].[Account CB - Description].&amp;[0216104 - Retained Earn Pr Yr EI Acq]"/>
        <member name="[CB - Account].[Account CB - Description].&amp;[0219006 - AOCI -Interest Rate Hedges]"/>
        <member name="[CB - Account].[Account CB - Description].&amp;[0219009 - Tax: OCI on AFS Securities]"/>
        <member name="[CB - Account].[Account CB - Description].&amp;[0219012 - OCI- CASH COMMODITY HEDGES]"/>
        <member name="[CB - Account].[Account CB - Description].&amp;[0219015 - FAS 87 Actuarial Gain/Loss]"/>
        <member name="[CB - Account].[Account CB - Description].&amp;[0219019 - FAS 106 Prior Service Cost]"/>
        <member name="[CB - Account].[Account CB - Description].&amp;[0219039 - OCI-Actuarial GL NQ Fed Tx]"/>
        <member name="[CB - Account].[Account CB - Description].&amp;[0219042 - FAS 106 Actuarial GL St Tx]"/>
        <member name="[CB - Account].[Account CB - Description].&amp;[0219050 - OCI-Treasury Lock - St Tax]"/>
        <member name="[CB - Account].[Account CB - Description].&amp;[0219060 - OCI-TCSR Actuarial GL Qual]"/>
        <member name="[CB - Account].[Account CB - Description].&amp;[0219062 - OCI-TCSR Act GL Qual St Tx]"/>
        <member name="[CB - Account].[Account CB - Description].&amp;[0219064 - FAS 106 TCSR Act GL Fed Tx]"/>
        <member name="[CB - Account].[Account CB - Description].&amp;[0219101 - FAS 87 Actuarial Gain/Loss]"/>
        <member name="[CB - Account].[Account CB - Description].&amp;[0219105 - FAS 106 Prior Service Cost]"/>
        <member name="[CB - Account].[Account CB - Description].&amp;[0219111 - AOCI-Min Pens-Pretax-BB NQ]"/>
        <member name="[CB - Account].[Account CB - Description].&amp;[0221043 - DEP FMB 500M 4.15% 12/1/44]"/>
        <member name="[CB - Account].[Account CB - Description].&amp;[0221046 - DEF FMB 600M 3.80% 7/15/28]"/>
        <member name="[CB - Account].[Account CB - Description].&amp;[0221047 - DEF FMB 400M 4.20% 7/15/48]"/>
        <member name="[CB - Account].[Account CB - Description].&amp;[0221050 - Mort Bonds 6-3/8% Due 2008]"/>
        <member name="[CB - Account].[Account CB - Description].&amp;[0221062 - $650M 4% FMB due 9/30/2042]"/>
        <member name="[CB - Account].[Account CB - Description].&amp;[0221065 - DEP FMB 500M 3.70 9/1/2028]"/>
        <member name="[CB - Account].[Account CB - Description].&amp;[0221150 - Mort Bonds 8-3/8% Due 2021]"/>
        <member name="[CB - Account].[Account CB - Description].&amp;[0221210 - $500M FMB 3.75% DUE 3-5-08]"/>
        <member name="[CB - Account].[Account CB - Description].&amp;[0221280 - $770 Sr Conv Bonds 5-15-23]"/>
        <member name="[CB - Account].[Account CB - Description].&amp;[0221533 - DEF PCB 32.2M 2002C 1/1/18]"/>
        <member name="[CB - Account].[Account CB - Description].&amp;[0221537 - DEF FMB 500M 6.35% 9/15/37]"/>
        <member name="[CB - Account].[Account CB - Description].&amp;[0221538 - DEF FMB 250M 5.80% 9/15/17]"/>
        <member name="[CB - Account].[Account CB - Description].&amp;[0221539 - DEF FMB 500M 5.65% 6/15/18]"/>
        <member name="[CB - Account].[Account CB - Description].&amp;[0221541 - DEF FMB 250M  4.55% 4/1/20]"/>
        <member name="[CB - Account].[Account CB - Description].&amp;[0221547 - DEP FMB 600M 5.30% 1/15/19]"/>
        <member name="[CB - Account].[Account CB - Description].&amp;[0221564 - DEF FMB 300M 3.10% 8/15/21]"/>
        <member name="[CB - Account].[Account CB - Description].&amp;[0221580 - DEO 250M FMB 3.70% 6/15/46]"/>
        <member name="[CB - Account].[Account CB - Description].&amp;[0221803 - $500M 6.0% FMB due 1/15/38]"/>
        <member name="[CB - Account].[Account CB - Description].&amp;[0221817 - 55 M Var PCB 2004 A 8/1/39]"/>
        <member name="[CB - Account].[Account CB - Description].&amp;[0221819 - 24 6M IDFA Ser2002B 3/1/19]"/>
        <member name="[CB - Account].[Account CB - Description].&amp;[0221820 - 35M IDFA Serie 2003 4/1/22]"/>
        <member name="[CB - Account].[Account CB - Description].&amp;[0221857 - $500M 2.5% FMB due 3/15/23]"/>
        <member name="[CB - Account].[Account CB - Description].&amp;[0224002 - Ltd-Notes-Rca-Bank America]"/>
        <member name="[CB - Account].[Account CB - Description].&amp;[0224011 - 6.25% Note A due 7/15/2005]"/>
        <member name="[CB - Account].[Account CB - Description].&amp;[0224048 - DEK Private Placement Bond]"/>
        <member name="[CB - Account].[Account CB - Description].&amp;[0224049 - DEK Private Placement Bond]"/>
        <member name="[CB - Account].[Account CB - Description].&amp;[0224066 - DEK Private Placement Bond]"/>
        <member name="[CB - Account].[Account CB - Description].&amp;[0224335 - 100M 4 65 DEK DEBS 10/1/19]"/>
        <member name="[CB - Account].[Account CB - Description].&amp;[0224433 - 4.302% Notes due 5/18/2006]"/>
        <member name="[CB - Account].[Account CB - Description].&amp;[0224441 - LT Notes Payable-Affiliate]"/>
        <member name="[CB - Account].[Account CB - Description].&amp;[0224460 - PNG 100M 6.0% MTN 12/19/33]"/>
        <member name="[CB - Account].[Account CB - Description].&amp;[0224503 - PGN OTHER 400M 7% 10/30/31]"/>
        <member name="[CB - Account].[Account CB - Description].&amp;[0224680 - Oconee PC Var Due 2/1/2017]"/>
        <member name="[CB - Account].[Account CB - Description].&amp;[0224814 - 7 875 Snr Uns Debs 9/15/09]"/>
        <member name="[CB - Account].[Account CB - Description].&amp;[0224847 - IDFA 2004B 77 12512/1/2039]"/>
        <member name="[CB - Account].[Account CB - Description].&amp;[0224848 - IDFA 2004C 77 12512/1/2039]"/>
        <member name="[CB - Account].[Account CB - Description].&amp;[0225210 - 7.125% Roars Due  9-3-2012]"/>
        <member name="[CB - Account].[Account CB - Description].&amp;[0226000 - Unamort Dde-8.25% Due 2004]"/>
        <member name="[CB - Account].[Account CB - Description].&amp;[0226120 - Mortgage Bonds 7% Due 2000]"/>
        <member name="[CB - Account].[Account CB - Description].&amp;[0226180 - 6.25% Senior due 1-15-2012]"/>
        <member name="[CB - Account].[Account CB - Description].&amp;[0226210 - $500M FMB 3.75% DUE 3-5-08]"/>
        <member name="[CB - Account].[Account CB - Description].&amp;[0226355 - Unamrt Disc 5.56% due 2015]"/>
        <member name="[CB - Account].[Account CB - Description].&amp;[0226463 - PNG UNAMDISC $250M 9/18/34]"/>
        <member name="[CB - Account].[Account CB - Description].&amp;[0226680 - Oconee PC Var Due 2/1/2017]"/>
        <member name="[CB - Account].[Account CB - Description].&amp;[0226803 - $500M 6.0% FMB due 1/15/38]"/>
        <member name="[CB - Account].[Account CB - Description].&amp;[0226812 - UnamDisCG&amp;EPutPCBBoone8113]"/>
        <member name="[CB - Account].[Account CB - Description].&amp;[0228030 - SCHM Public-N.C.(Electric)]"/>
        <member name="[CB - Account].[Account CB - Description].&amp;[0228050 - SCHM Public-S.C.(Electric)]"/>
        <member name="[CB - Account].[Account CB - Description].&amp;[0228060 - Employees-N.C.(Construct.)]"/>
        <member name="[CB - Account].[Account CB - Description].&amp;[0228080 - Employees-S.C.(Construct.)]"/>
        <member name="[CB - Account].[Account CB - Description].&amp;[0228110 - Prprty Insrnc Rsrv-Nuclear]"/>
        <member name="[CB - Account].[Account CB - Description].&amp;[0228260 - Eastover Liability Reserve]"/>
        <member name="[CB - Account].[Account CB - Description].&amp;[0228301 - Accum Provision - PNG SERP]"/>
        <member name="[CB - Account].[Account CB - Description].&amp;[0228346 - Pension liability - FAS 87]"/>
        <member name="[CB - Account].[Account CB - Description].&amp;[0228455 - Reg Asset - Manual Reclass]"/>
        <member name="[CB - Account].[Account CB - Description].&amp;[0228480 - Acc Prov Insurance-Environ]"/>
        <member name="[CB - Account].[Account CB - Description].&amp;[0230090 - Stanly Cty Use Tax Payable]"/>
        <member name="[CB - Account].[Account CB - Description].&amp;[0230250 - Rockingham Cty Use Tax Pay]"/>
        <member name="[CB - Account].[Account CB - Description].&amp;[0230270 - Stokes Cty Use Tax Payable]"/>
        <member name="[CB - Account].[Account CB - Description].&amp;[0230370 - Person Cty Use Tax Payable]"/>
        <member name="[CB - Account].[Account CB - Description].&amp;[0230410 - Graham Cty Use Tax Payable]"/>
        <member name="[CB - Account].[Account CB - Description].&amp;[0230690 - S.C. Mun. License - Elect.]"/>
        <member name="[CB - Account].[Account CB - Description].&amp;[0230691 - NC Municipal Franchise Tax]"/>
        <member name="[CB - Account].[Account CB - Description].&amp;[0230700 - Nc Vehicle Lease Sales Tax]"/>
        <member name="[CB - Account].[Account CB - Description].&amp;[0230950 - Wake Cty Sales Tax Payable]"/>
        <member name="[CB - Account].[Account CB - Description].&amp;[0232025 - AP-Transport Gas By Others]"/>
        <member name="[CB - Account].[Account CB - Description].&amp;[0232044 - Ap-Misc-Gen Acct-Westcoast]"/>
        <member name="[CB - Account].[Account CB - Description].&amp;[0232077 - Ap-Prepaid Reservation-I/C]"/>
        <member name="[CB - Account].[Account CB - Description].&amp;[0232102 - DEP Payable - NG Purchases]"/>
        <member name="[CB - Account].[Account CB - Description].&amp;[0232103 - DEF Payable - NG Purchases]"/>
        <member name="[CB - Account].[Account CB - Description].&amp;[0232104 - DEP Payable - NG Transport]"/>
        <member name="[CB - Account].[Account CB - Description].&amp;[0232105 - DEF Payable - NG Transport]"/>
        <member name="[CB - Account].[Account CB - Description].&amp;[0232110 - Vouchers Payable-Automated]"/>
        <member name="[CB - Account].[Account CB - Description].&amp;[0232136 - Line Ext 3rd Party Refunds]"/>
        <member name="[CB - Account].[Account CB - Description].&amp;[0232177 - Generic By Product Payable]"/>
        <member name="[CB - Account].[Account CB - Description].&amp;[0232223 - A/P Certified Supplier Gas]"/>
        <member name="[CB - Account].[Account CB - Description].&amp;[0232301 - AP-TRANSPORTATION ESTIMATE]"/>
        <member name="[CB - Account].[Account CB - Description].&amp;[0232331 - A/P - ENERGY NEIGHBOR FUND]"/>
        <member name="[CB - Account].[Account CB - Description].&amp;[0232357 - PIPP Installment Liability]"/>
        <member name="[CB - Account].[Account CB - Description].&amp;[0232390 - Outstanding Drafts - Mapps]"/>
        <member name="[CB - Account].[Account CB - Description].&amp;[0232470 - Carolina Power &amp; Light Co.]"/>
        <member name="[CB - Account].[Account CB - Description].&amp;[0232661 - Mecklenburg 1/2% Sales Tax]"/>
        <member name="[CB - Account].[Account CB - Description].&amp;[0232670 - Durham Cty Use Tax Payable]"/>
        <member name="[CB - Account].[Account CB - Description].&amp;[0232790 - Wilkes Cty Use Tax Payable]"/>
        <member name="[CB - Account].[Account CB - Description].&amp;[0232850 - Gaston Cty Use Tax Payable]"/>
        <member name="[CB - Account].[Account CB - Description].&amp;[0232910 - Orange Cty Use Tax Payable]"/>
        <member name="[CB - Account].[Account CB - Description].&amp;[0232940 - Polk Cty Sales Tax Payable]"/>
        <member name="[CB - Account].[Account CB - Description].&amp;[0232950 - Yadkin Cty Use Tax Payable]"/>
        <member name="[CB - Account].[Account CB - Description].&amp;[0234250 - IC Netting - Accts Payable]"/>
        <member name="[CB - Account].[Account CB - Description].&amp;[0234270 - AP PANENERGY RESOURCES MGT]"/>
        <member name="[CB - Account].[Account CB - Description].&amp;[0234810 - Interco Payable w/Evendale]"/>
        <member name="[CB - Account].[Account CB - Description].&amp;[0235251 - IC HEDGE LIABILITY CURRENT]"/>
        <member name="[CB - Account].[Account CB - Description].&amp;[0236200 - Nc Industr Comm - Electric]"/>
        <member name="[CB - Account].[Account CB - Description].&amp;[0236375 - SC CORP LIC UNBILL ACCRUAL]"/>
        <member name="[CB - Account].[Account CB - Description].&amp;[0236570 - S.C. Unemploy Tax-Electric]"/>
        <member name="[CB - Account].[Account CB - Description].&amp;[0236630 - S. C. Indust Comm-Electric]"/>
        <member name="[CB - Account].[Account CB - Description].&amp;[0236801 - Accrued Gross Receipts Tax]"/>
        <member name="[CB - Account].[Account CB - Description].&amp;[0236912 - Accrued FIT - Moss Landing]"/>
        <member name="[CB - Account].[Account CB - Description].&amp;[0236950 - NC Inc Tax Payable-Current]"/>
        <member name="[CB - Account].[Account CB - Description].&amp;[0236992 - Current Liability UTP: Fed]"/>
        <member name="[CB - Account].[Account CB - Description].&amp;[0237019 - MASS MUTUAL INT PAY 1/1/86]"/>
        <member name="[CB - Account].[Account CB - Description].&amp;[0237020 - MASS MUTUAL INT PAY 1/1/84]"/>
        <member name="[CB - Account].[Account CB - Description].&amp;[0237221 - Int Accrued on MW Cust Dep]"/>
        <member name="[CB - Account].[Account CB - Description].&amp;[0237240 - Int Accrued On Sc Cust Dep]"/>
        <member name="[CB - Account].[Account CB - Description].&amp;[0237411 - Accrued Int w/Duke Capital]"/>
        <member name="[CB - Account].[Account CB - Description].&amp;[0241344 - Federal Unemployment Taxes]"/>
        <member name="[CB - Account].[Account CB - Description].&amp;[0242002 - Imbalance Payable-Exchange]"/>
        <member name="[CB - Account].[Account CB - Description].&amp;[0242023 - PY PROPTQAX DEFERRALS LIAB]"/>
        <member name="[CB - Account].[Account CB - Description].&amp;[0242026 - CY INTEREST DEFERRALS LIAB]"/>
        <member name="[CB - Account].[Account CB - Description].&amp;[0242027 - PY INTEREST DEFERRALS LIAB]"/>
        <member name="[CB - Account].[Account CB - Description].&amp;[0242034 - PA 253 Billing Net Pay-F2G]"/>
        <member name="[CB - Account].[Account CB - Description].&amp;[0242100 - I/C COLLATERAL LIABILITIES]"/>
        <member name="[CB - Account].[Account CB - Description].&amp;[0242175 - Curr Operating Lease Oblig]"/>
        <member name="[CB - Account].[Account CB - Description].&amp;[0242215 - Payroll Severance Reserves]"/>
        <member name="[CB - Account].[Account CB - Description].&amp;[0242330 - Carbon Offset Program - NC]"/>
        <member name="[CB - Account].[Account CB - Description].&amp;[0242340 - Carbon Offset Program - SC]"/>
        <member name="[CB - Account].[Account CB - Description].&amp;[0242391 - A/P COAL &amp; OIL COMMITMENTS]"/>
        <member name="[CB - Account].[Account CB - Description].&amp;[0242393 - Misc C&amp;A Liab Def Vacation]"/>
        <member name="[CB - Account].[Account CB - Description].&amp;[0242400 - Collections For United Way]"/>
        <member name="[CB - Account].[Account CB - Description].&amp;[0242430 - Power Agency Work Cap Fund]"/>
        <member name="[CB - Account].[Account CB - Description].&amp;[0242658 - Environmental Reserve - ST]"/>
        <member name="[CB - Account].[Account CB - Description].&amp;[0242800 - L-T Debt - Current Portion]"/>
        <member name="[CB - Account].[Account CB - Description].&amp;[0242996 - I/C OTHER CUR. LIABILITIES]"/>
        <member name="[CB - Account].[Account CB - Description].&amp;[0245002 - 3RD PTY DERIV LIABILITY LT]"/>
        <member name="[CB - Account].[Account CB - Description].&amp;[0252110 - Cost Free Capital - 44 NPL]"/>
        <member name="[CB - Account].[Account CB - Description].&amp;[0253000 - Loss Reserves-LT-affiliate]"/>
        <member name="[CB - Account].[Account CB - Description].&amp;[0253082 - OTH DEFER CR MISCELLANEOUS]"/>
        <member name="[CB - Account].[Account CB - Description].&amp;[0253201 - Defd Rev-Warranty Prog NRB]"/>
        <member name="[CB - Account].[Account CB - Description].&amp;[0253300 - Cashiers' Overs And Shorts]"/>
        <member name="[CB - Account].[Account CB - Description].&amp;[0253402 - URANIUM ACCOUNT IN PROCESS]"/>
        <member name="[CB - Account].[Account CB - Description].&amp;[0253550 - Current Liab Held for Sale]"/>
        <member name="[CB - Account].[Account CB - Description].&amp;[0253600 - Def NC Tax Rate Change-TAX]"/>
        <member name="[CB - Account].[Account CB - Description].&amp;[0253602 - Other Deferred Credits-Tax]"/>
        <member name="[CB - Account].[Account CB - Description].&amp;[0253610 - SCHM Deferred Compensation]"/>
        <member name="[CB - Account].[Account CB - Description].&amp;[0253633 - SCHM Deferred DSM Costs-SC]"/>
        <member name="[CB - Account].[Account CB - Description].&amp;[0253634 - SCHM Ret on Def Cat Pur-SC]"/>
        <member name="[CB - Account].[Account CB - Description].&amp;[0253637 - NC DSM Incentives/GAAP Adj]"/>
        <member name="[CB - Account].[Account CB - Description].&amp;[0253902 - DEFERRED CREDITS-UPS TAXES]"/>
        <member name="[CB - Account].[Account CB - Description].&amp;[0254036 - Reg Liab - Excess Fed ADIT]"/>
        <member name="[CB - Account].[Account CB - Description].&amp;[0254110 - Reg Liab Environmental Cst]"/>
        <member name="[CB - Account].[Account CB - Description].&amp;[0254114 - Equity Post In Service Nox]"/>
        <member name="[CB - Account].[Account CB - Description].&amp;[0254120 - I &amp; D Regulatory Liability]"/>
        <member name="[CB - Account].[Account CB - Description].&amp;[0254580 - SC Pension Rider Liability]"/>
        <member name="[CB - Account].[Account CB - Description].&amp;[0281000 - ADIT: Accel Amort Property]"/>
        <member name="[CB - Account].[Account CB - Description].&amp;[0283007 - FAS 133 - OCI Deferred Tax]"/>
        <member name="[CB - Account].[Account CB - Description].&amp;[0283010 - Accrued State Income Taxes]"/>
        <member name="[CB - Account].[Account CB - Description].&amp;[0283100 - ADIT: Other: Federal Taxes]"/>
        <member name="[CB - Account].[Account CB - Description].&amp;[0283460 - Deferred Foreign - Current]"/>
        <member name="[CB - Account].[Account CB - Description].&amp;[0314000 - Turbogenerator Units-Steam]"/>
        <member name="[CB - Account].[Account CB - Description].&amp;[0321400 - Str and Imp-Recreation-Nuc]"/>
        <member name="[CB - Account].[Account CB - Description].&amp;[0325100 - Misc Equipment-Power Plant]"/>
        <member name="[CB - Account].[Account CB - Description].&amp;[0332150 - Non-Reg Res Dm &amp; Wtr-Hydro]"/>
        <member name="[CB - Account].[Account CB - Description].&amp;[0335100 - Misc Equip-Pwr Plant Hydro]"/>
        <member name="[CB - Account].[Account CB - Description].&amp;[0362000 - Substation Equipment-Distr]"/>
        <member name="[CB - Account].[Account CB - Description].&amp;[0371700 - Load Control Devices-Distr]"/>
        <member name="[CB - Account].[Account CB - Description].&amp;[0400202 - Power Purchase w/ DENA-T&amp;M]"/>
        <member name="[CB - Account].[Account CB - Description].&amp;[0403105 - Amort of unrecovered plant]"/>
        <member name="[CB - Account].[Account CB - Description].&amp;[0403150 - Depreciation Expense - ARO]"/>
        <member name="[CB - Account].[Account CB - Description].&amp;[0403400 - Depr Of Distribution Plant]"/>
        <member name="[CB - Account].[Account CB - Description].&amp;[0403900 - DEPR_EXPENSE_PUR_ACCTG_ADJ]"/>
        <member name="[CB - Account].[Account CB - Description].&amp;[0406001 - Amort Exp - Elec Plant Acq]"/>
        <member name="[CB - Account].[Account CB - Description].&amp;[0407102 - Harris COLA Amort - Retail]"/>
        <member name="[CB - Account].[Account CB - Description].&amp;[0407120 - Amort of Unrecovered Plant]"/>
        <member name="[CB - Account].[Account CB - Description].&amp;[0407303 - Hurricane Ike Amortization]"/>
        <member name="[CB - Account].[Account CB - Description].&amp;[0407339 - Sutton SC Regulatory Debit]"/>
        <member name="[CB - Account].[Account CB - Description].&amp;[0407372 - AMORTIZATION RATE CASE EXP]"/>
        <member name="[CB - Account].[Account CB - Description].&amp;[0407379 - Amort - East Bend Def Depr]"/>
        <member name="[CB - Account].[Account CB - Description].&amp;[0407380 - Reg Debit-Retired Plant NC]"/>
        <member name="[CB - Account].[Account CB - Description].&amp;[0407388 - COR Settlement Amortz - NC]"/>
        <member name="[CB - Account].[Account CB - Description].&amp;[0407395 - Amortization Job Retention]"/>
        <member name="[CB - Account].[Account CB - Description].&amp;[0407406 - Amort Exp-RSP Depreciation]"/>
        <member name="[CB - Account].[Account CB - Description].&amp;[0407410 - Misc Capacity Amortization]"/>
        <member name="[CB - Account].[Account CB - Description].&amp;[0407434 - Reg Credit - Reps Deferral]"/>
        <member name="[CB - Account].[Account CB - Description].&amp;[0407436 - NC Wayne Regulatory Credit]"/>
        <member name="[CB - Account].[Account CB - Description].&amp;[0407442 - NITS Depreciation Deferral]"/>
        <member name="[CB - Account].[Account CB - Description].&amp;[0407450 - NC Amort of Retail REC Exp]"/>
        <member name="[CB - Account].[Account CB - Description].&amp;[0408050 - Municipal License-Electric]"/>
        <member name="[CB - Account].[Account CB - Description].&amp;[0408080 - Nc Municipal License-Merch]"/>
        <member name="[CB - Account].[Account CB - Description].&amp;[0408114 - Municipal License-Electric]"/>
        <member name="[CB - Account].[Account CB - Description].&amp;[0408122 - General Taxes - Mitigation]"/>
        <member name="[CB - Account].[Account CB - Description].&amp;[0408123 - Deferred Property Tax - NC]"/>
        <member name="[CB - Account].[Account CB - Description].&amp;[0408124 - Deferred Property Tax - SC]"/>
        <member name="[CB - Account].[Account CB - Description].&amp;[0408125 - Deferred Property Taxes-WH]"/>
        <member name="[CB - Account].[Account CB - Description].&amp;[0408193 - PY PROPTAX DEFERRALS AMORT]"/>
        <member name="[CB - Account].[Account CB - Description].&amp;[0408780 - Fed Unemployment Tax-Merch]"/>
        <member name="[CB - Account].[Account CB - Description].&amp;[0408850 - Fed Mfg Vehicle Excise Tax]"/>
        <member name="[CB - Account].[Account CB - Description].&amp;[0409113 - UTP Tax Exp: State Util-PY]"/>
        <member name="[CB - Account].[Account CB - Description].&amp;[0409151 - SC Income Taax-Electric-PY]"/>
        <member name="[CB - Account].[Account CB - Description].&amp;[0409191 - Fed Income Tax-Electric-PY]"/>
        <member name="[CB - Account].[Account CB - Description].&amp;[0409197 - Current State Inc Tax-Util]"/>
        <member name="[CB - Account].[Account CB - Description].&amp;[0409340 - Foreign Income Tax Expense]"/>
        <member name="[CB - Account].[Account CB - Description].&amp;[0409400 - Tax on Discops-Fed Current]"/>
        <member name="[CB - Account].[Account CB - Description].&amp;[0409421 - Cur SIT on Disp of Disc Op]"/>
        <member name="[CB - Account].[Account CB - Description].&amp;[0416060 - Merch Prepaid Ins Writeoff]"/>
        <member name="[CB - Account].[Account CB - Description].&amp;[0416700 - Dpco Maj Appl Warranty Exp]"/>
        <member name="[CB - Account].[Account CB - Description].&amp;[0417120 - Duke Energy Marketing Corp]"/>
        <member name="[CB - Account].[Account CB - Description].&amp;[0417210 - Rev/Outside Ser-Design Eng]"/>
        <member name="[CB - Account].[Account CB - Description].&amp;[0417310 - Products and Svcs - NonReg]"/>
        <member name="[CB - Account].[Account CB - Description].&amp;[0417350 - Provision for Army Dispute]"/>
        <member name="[CB - Account].[Account CB - Description].&amp;[0417510 - Revenue - ESS Transactions]"/>
        <member name="[CB - Account].[Account CB - Description].&amp;[0417520 - Expense - ESS Transactions]"/>
        <member name="[CB - Account].[Account CB - Description].&amp;[0418020 - Nonoperating Rental Income]"/>
        <member name="[CB - Account].[Account CB - Description].&amp;[0418100 - Equity In Earnings Of Subs]"/>
        <member name="[CB - Account].[Account CB - Description].&amp;[0418105 - Equity of JV Partner - UAE]"/>
        <member name="[CB - Account].[Account CB - Description].&amp;[0418163 - TrustIII Equity Due 8/2009]"/>
        <member name="[CB - Account].[Account CB - Description].&amp;[0419002 - Interest Income I/C Contra]"/>
        <member name="[CB - Account].[Account CB - Description].&amp;[0419140 - CONTRA AFUDC EQUITY - OATT]"/>
        <member name="[CB - Account].[Account CB - Description].&amp;[0419431 - Int Inc on Temporary Inves]"/>
        <member name="[CB - Account].[Account CB - Description].&amp;[0421002 - INTERCO DERIV TM GAS SALES]"/>
        <member name="[CB - Account].[Account CB - Description].&amp;[0421004 - INTERCO DERIV LIQUID SALES]"/>
        <member name="[CB - Account].[Account CB - Description].&amp;[0421008 - INTERCO DERIV STORAGE REVS]"/>
        <member name="[CB - Account].[Account CB - Description].&amp;[0421024 - INTERCO DERIV OTHER INCOME]"/>
        <member name="[CB - Account].[Account CB - Description].&amp;[0421036 - Trading Margin Related Pty]"/>
        <member name="[CB - Account].[Account CB - Description].&amp;[0421037 - Equity Return - Mitigation]"/>
        <member name="[CB - Account].[Account CB - Description].&amp;[0421053 - MINORITY INTEREST DISC OPS]"/>
        <member name="[CB - Account].[Account CB - Description].&amp;[0421105 - BUSINESS DISPOSITION GAINS]"/>
        <member name="[CB - Account].[Account CB - Description].&amp;[0421106 - OTHER NONCURR ASSETS GAINS]"/>
        <member name="[CB - Account].[Account CB - Description].&amp;[0421542 - Electricity - MTM Gain I/C]"/>
        <member name="[CB - Account].[Account CB - Description].&amp;[0421700 - Gain on Invest Real Estate]"/>
        <member name="[CB - Account].[Account CB - Description].&amp;[0422000 - Foreign Currency Gain/Loss]"/>
        <member name="[CB - Account].[Account CB - Description].&amp;[0425000 - Miscellaneous Amortization]"/>
        <member name="[CB - Account].[Account CB - Description].&amp;[0425011 - MISC AMORTIZAT-ACQUIS - NC]"/>
        <member name="[CB - Account].[Account CB - Description].&amp;[0426102 - SC Sharing Expense - Rates]"/>
        <member name="[CB - Account].[Account CB - Description].&amp;[0426415 - Misc Inc Deduct-Civis/Poli]"/>
        <member name="[CB - Account].[Account CB - Description].&amp;[0426540 - Employee Service Club Dues]"/>
        <member name="[CB - Account].[Account CB - Description].&amp;[0426542 - Electricity - MTM Loss I/C]"/>
        <member name="[CB - Account].[Account CB - Description].&amp;[0426585 - REALIZED DERIVATIVE LOSSES]"/>
        <member name="[CB - Account].[Account CB - Description].&amp;[0427009 - Int. Expense Senior Note A]"/>
        <member name="[CB - Account].[Account CB - Description].&amp;[0427010 - Int. Expense Senior Note B]"/>
        <member name="[CB - Account].[Account CB - Description].&amp;[0427280 - Int of Note Payable- QUIPS]"/>
        <member name="[CB - Account].[Account CB - Description].&amp;[0427290 - Int on Note Payable- TruPS]"/>
        <member name="[CB - Account].[Account CB - Description].&amp;[0428021 - AMORT OF DEFERRED DEBT EXP]"/>
        <member name="[CB - Account].[Account CB - Description].&amp;[0431010 - FX Gain/Loss in Bank Accts]"/>
        <member name="[CB - Account].[Account CB - Description].&amp;[0431350 - IC Lease-Int Exp Cap Lease]"/>
        <member name="[CB - Account].[Account CB - Description].&amp;[0431400 - Int/Other Notes &amp; Acct Pay]"/>
        <member name="[CB - Account].[Account CB - Description].&amp;[0431710 - Int Exp On Revenue Refunds]"/>
        <member name="[CB - Account].[Account CB - Description].&amp;[0436001 - CUMULATIVE CHANGE IN ACCTG]"/>
        <member name="[CB - Account].[Account CB - Description].&amp;[0437200 - Preference Stock Dividends]"/>
        <member name="[CB - Account].[Account CB - Description].&amp;[0438101 - Contract Adjust - Eq Units]"/>
        <member name="[CB - Account].[Account CB - Description].&amp;[0439004 - Cum Effect Acct Change Tax]"/>
        <member name="[CB - Account].[Account CB - Description].&amp;[0442102 - General Service Rev-NonReg]"/>
        <member name="[CB - Account].[Account CB - Description].&amp;[0442205 - Industrial Svc Transp Only]"/>
        <member name="[CB - Account].[Account CB - Description].&amp;[0445000 - Other Sales to Public Auth]"/>
        <member name="[CB - Account].[Account CB - Description].&amp;[0447150 - Sales For Resale - Outside]"/>
        <member name="[CB - Account].[Account CB - Description].&amp;[0447301 - Utility Revenues - Hoosier]"/>
        <member name="[CB - Account].[Account CB - Description].&amp;[0447400 - Transmission Charge - Ptpf]"/>
        <member name="[CB - Account].[Account CB - Description].&amp;[0447430 - Reactive Pwr/Volt Cntl Svc]"/>
        <member name="[CB - Account].[Account CB - Description].&amp;[0447530 - Reactive Pwr/Volt Cntl Svc]"/>
        <member name="[CB - Account].[Account CB - Description].&amp;[0447601 - WVPA Scheduled Interim Pwr]"/>
        <member name="[CB - Account].[Account CB - Description].&amp;[0447815 - REALIZED CSH FLW HEDGE REV]"/>
        <member name="[CB - Account].[Account CB - Description].&amp;[0449110 - Prov for Rate Refunds-Whsl]"/>
        <member name="[CB - Account].[Account CB - Description].&amp;[0449114 - Tax Reform Account - Other]"/>
        <member name="[CB - Account].[Account CB - Description].&amp;[0449116 - Tax reform - Wholesale/BPM]"/>
        <member name="[CB - Account].[Account CB - Description].&amp;[0450001 - Energy Sales Estimate - IC]"/>
        <member name="[CB - Account].[Account CB - Description].&amp;[0451200 - Generation Application Fee]"/>
        <member name="[CB - Account].[Account CB - Description].&amp;[0455000 - Subsidiary Cost Of Capital]"/>
        <member name="[CB - Account].[Account CB - Description].&amp;[0456002 - DEMAND PROFILE PLOT CHARGE]"/>
        <member name="[CB - Account].[Account CB - Description].&amp;[0456050 - Transmission Study Revenue]"/>
        <member name="[CB - Account].[Account CB - Description].&amp;[0456055 - I/C NR Rev - RSG Makewhole]"/>
        <member name="[CB - Account].[Account CB - Description].&amp;[0456106 - Reactive Pur/Volt Cntl Svc]"/>
        <member name="[CB - Account].[Account CB - Description].&amp;[0456151 - Management Fees - Non- Reg]"/>
        <member name="[CB - Account].[Account CB - Description].&amp;[0456153 - Other fee Income - Non Reg]"/>
        <member name="[CB - Account].[Account CB - Description].&amp;[0456214 - Contra Rev-Convention Cntr]"/>
        <member name="[CB - Account].[Account CB - Description].&amp;[0456390 - T&amp;LF Est Rev Cr-Other-WVPA]"/>
        <member name="[CB - Account].[Account CB - Description].&amp;[0456391 - T&amp;LF Est Rev Cr-Other-IMPA]"/>
        <member name="[CB - Account].[Account CB - Description].&amp;[0456401 - TRANSMISSION CHARGE - PTPF]"/>
        <member name="[CB - Account].[Account CB - Description].&amp;[0456470 - OPERRESERVE-SUPPLRESV-PTPF]"/>
        <member name="[CB - Account].[Account CB - Description].&amp;[0456730 - REACTIVE PUR/VOLT CNTL SVC]"/>
        <member name="[CB - Account].[Account CB - Description].&amp;[0456976 - IC Wheel-Transmission-Duke]"/>
        <member name="[CB - Account].[Account CB - Description].&amp;[0457010 - Rev-Svc Co-Direct to Affil]"/>
        <member name="[CB - Account].[Account CB - Description].&amp;[0457300 - Alloc Employee Bnfts Offst]"/>
        <member name="[CB - Account].[Account CB - Description].&amp;[0457985 - Rev-Reclass Prop Oth Taxes]"/>
        <member name="[CB - Account].[Account CB - Description].&amp;[0487003 - Discounts Earn/Lost-NonReg]"/>
        <member name="[CB - Account].[Account CB - Description].&amp;[0489001 - Indus Transp CNG Cust Comp]"/>
        <member name="[CB - Account].[Account CB - Description].&amp;[0489035 - Indust Gas Transp Unbilled]"/>
        <member name="[CB - Account].[Account CB - Description].&amp;[0489206 - Revenue-Tran_neg Rates-I/C]"/>
        <member name="[CB - Account].[Account CB - Description].&amp;[0489209 - RPT Transportation - Other]"/>
        <member name="[CB - Account].[Account CB - Description].&amp;[0489402 - Storage Revenue I/C Contra]"/>
        <member name="[CB - Account].[Account CB - Description].&amp;[0489403 - Storage Fees - Non Reg gas]"/>
        <member name="[CB - Account].[Account CB - Description].&amp;[0492004 - Venice- Condensate Revenue]"/>
        <member name="[CB - Account].[Account CB - Description].&amp;[0495016 - OTHER REV-BILLED TO OTHERS]"/>
        <member name="[CB - Account].[Account CB - Description].&amp;[0495030 - Captive Revenue BI Interco]"/>
        <member name="[CB - Account].[Account CB - Description].&amp;[0496017 - Provision for Rate Refunds]"/>
        <member name="[CB - Account].[Account CB - Description].&amp;[0603000 - Other Miscellaneous Income]"/>
        <member name="[CB - Account].[Account CB - Description].&amp;[0741000 - Intercompany Nonop Expense]"/>
        <member name="[CB - Account].[Account CB - Description].&amp;[0755000 - Field Station Fuel &amp; Power]"/>
        <member name="[CB - Account].[Account CB - Description].&amp;[0757000 - Purification Expenses-Prod]"/>
        <member name="[CB - Account].[Account CB - Description].&amp;[0764000 - Maintenance Of Field Lines]"/>
        <member name="[CB - Account].[Account CB - Description].&amp;[0800002 - Gas Purchases DE Merchants]"/>
        <member name="[CB - Account].[Account CB - Description].&amp;[0802103 - Gas Transportation Penalty]"/>
        <member name="[CB - Account].[Account CB - Description].&amp;[0806008 - Intercompany Gas Purchases]"/>
        <member name=""/>
        <member name="[CB - Account].[Account CB - Description].&amp;[0808101 - Gas Withdrawn From Storage]"/>
        <member name="[CB - Account].[Account CB - Description].&amp;[0809201 - Operation Expense-Clearing]"/>
        <member name="[CB - Account].[Account CB - Description].&amp;[0811002 - Gas Used for Prod Ext-Fuel]"/>
        <member name="[CB - Account].[Account CB - Description].&amp;[0812001 - Gas For Other Utility Oper]"/>
        <member name="[CB - Account].[Account CB - Description].&amp;[0820001 - M &amp; R Station Expenses-STG]"/>
        <member name="[CB - Account].[Account CB - Description].&amp;[0831000 - Maint Struct &amp; Improve-Stg]"/>
        <member name="[CB - Account].[Account CB - Description].&amp;[0837000 - Maintenance Of Other Equip]"/>
        <member name="[CB - Account].[Account CB - Description].&amp;[0843700 - LNG Maint Compressor Equip]"/>
        <member name="[CB - Account].[Account CB - Description].&amp;[0856003 - MAIN EXPENSE RELATED PARTY]"/>
        <member name="[CB - Account].[Account CB - Description].&amp;[0916001 - CNG Sales Labor &amp; Expenses]"/>
        <member name=""/>
        <member name="[CB - Account].[Account CB - Description].&amp;[0921940 - Office Supplies &amp; Expenses]"/>
        <member name="[CB - Account].[Account CB - Description].&amp;[0921941 - OFFICE SUPPLIES &amp; EXPENSES]"/>
        <member name="[CB - Account].[Account CB - Description].&amp;[0921950 - Office Supplies &amp; Expenses]"/>
        <member name=""/>
        <member name=""/>
        <member name=""/>
        <member name="[CB - Account].[Account CB - Description].&amp;[0926260 - Commercial Life-Basic Ad&amp;D]"/>
        <member name="[CB - Account].[Account CB - Description].&amp;[0928032 - Prof Fees Outside Services]"/>
        <member name="[CB - Account].[Account CB - Description].&amp;[0928055 - Fed Energy Reg Com Proceed]"/>
        <member name="[CB - Account].[Account CB - Description].&amp;[0930980 - Misc. General Expenses For]"/>
        <member name="[CB - Account].[Account CB - Description].&amp;[0930990 - Misc. General Expenses For]"/>
        <member name="[CB - Account].[Account CB - Description].&amp;[0931980 - Rents For Corp. Governance]"/>
        <member name="[CB - Account].[Account CB - Description].&amp;[0931990 - Rents For Corp. Governance]"/>
        <member name="[CB - Account].[Account CB - Description].&amp;[0999000 - Purch Allo Labor Stat Acct]"/>
        <member name="[CB - Account].[Account CB - Description].&amp;[1231005 - Investment in Sub - Equity]"/>
        <member name="[CB - Account].[Account CB - Description].&amp;[1233000 - Contra Accounts Receivable]"/>
        <member name="[CB - Account].[Account CB - Description].&amp;[1260000 - Contra Interest Receivable]"/>
        <member name="[CB - Account].[Account CB - Description].&amp;[1830350 - Stringing Equip-Reel Carts]"/>
        <member name="[CB - Account].[Account CB - Description].&amp;[2313000 - Lake,River &amp; Other Intakes]"/>
        <member name="[CB - Account].[Account CB - Description].&amp;[2325000 - Electric Pumping Equipment]"/>
        <member name="[CB - Account].[Account CB - Description].&amp;[2349000 - Other Transm &amp; Distn Plant]"/>
        <member name="[CB - Account].[Account CB - Description].&amp;[2531001 - Def Credit - I/U Elim Diff]"/>
        <member name="[CB - Account].[Account CB - Description].&amp;[2661010 - CONTRA MTM NONCURRENT LIAB]"/>
        <member name="[CB - Account].[Account CB - Description].&amp;[2711000 - Electric Power For Pumping]"/>
        <member name="[CB - Account].[Account CB - Description].&amp;[2712000 - Pumping Labor And Expenses]"/>
        <member name="[CB - Account].[Account CB - Description].&amp;[2751000 - Office Supplies &amp; Expenses]"/>
        <member name="[CB - Account].[Account CB - Description].&amp;[4665000 - Derivative Contra Purchase]"/>
        <member name="[CB - Account].[Account CB - Description].&amp;[IC12331 - Interc A/R Cash Settlement]"/>
        <member name="[CB - Account].[Account CB - Description].&amp;[IC25400 - IC Notes Payable Long Term]"/>
        <member name="[CB - Account].[Account CB - Description].&amp;[IC42000 - IC Transportation Revenues]"/>
        <member name="[CB - Account].[Account CB - Description].&amp;[IC51000 - Intercompany Gas Purchases]"/>
        <member name="[CB - Account].[Account CB - Description].&amp;[IC51510 - Intercompany Cost of Sales]"/>
        <member name="[CB - Account].[Account CB - Description].&amp;[SQOPMGN - QUARTERLY OPERATING MARGIN]"/>
        <member name="[CB - Account].[Account CB - Description].&amp;[0001031 - Professional Fees, Mktg/Adv]"/>
        <member name="[CB - Account].[Account CB - Description].&amp;[0001033 - Indirect Allocated Salaries]"/>
        <member name="[CB - Account].[Account CB - Description].&amp;[0001039 - Deferred Liablity-Severence]"/>
        <member name="[CB - Account].[Account CB - Description].&amp;[0101027 - Gps-Reverse Fsal/Cst To Ret]"/>
        <member name="[CB - Account].[Account CB - Description].&amp;[0101730 - EPIS Contra ADC - WHOLESALE]"/>
        <member name="[CB - Account].[Account CB - Description].&amp;[0101898 - VIE-Restrict PPE Cost Other]"/>
        <member name="[CB - Account].[Account CB - Description].&amp;[0101950 - Alloc - Common Plant in Srv]"/>
        <member name="[CB - Account].[Account CB - Description].&amp;[0105200 - Plt Held For Future Use-Prs]"/>
        <member name="[CB - Account].[Account CB - Description].&amp;[0106302 - CCNC - Assets Held for Sale]"/>
        <member name="[CB - Account].[Account CB - Description].&amp;[0106730 - CCNC Contra ADC - WHOLESALE]"/>
        <member name="[CB - Account].[Account CB - Description].&amp;[0107003 - CWIP - Assets Held for Sale]"/>
        <member name="[CB - Account].[Account CB - Description].&amp;[0107730 - CWIP Contra ADC - WHOLESALE]"/>
        <member name="[CB - Account].[Account CB - Description].&amp;[0107897 - VIE-Restricted PPE Cost CIP]"/>
        <member name="[CB - Account].[Account CB - Description].&amp;[0108029 - Dd&amp;A-Prod/Gath Plt-Offshore]"/>
        <member name="[CB - Account].[Account CB - Description].&amp;[0108032 - DD&amp;A Trans Offshore Commun.]"/>
        <member name="[CB - Account].[Account CB - Description].&amp;[0108102 - Acc DD&amp;A-Common Purch Acctg]"/>
        <member name="[CB - Account].[Account CB - Description].&amp;[0108121 - DD&amp;A Tangible Drilling Cost]"/>
        <member name="[CB - Account].[Account CB - Description].&amp;[0108412 - RWIP - Assets Held for Sale]"/>
        <member name="[CB - Account].[Account CB - Description].&amp;[0108551 - RWIP - Reg No Work Order SC]"/>
        <member name="[CB - Account].[Account CB - Description].&amp;[0108730 - DEPR Contra ADC - WHOLESALE]"/>
        <member name="[CB - Account].[Account CB - Description].&amp;[0111500 - FEASIBILITY STUDIES RESERVE]"/>
        <member name="[CB - Account].[Account CB - Description].&amp;[0114105 - Common Plant Purch Acct Adj]"/>
        <member name="[CB - Account].[Account CB - Description].&amp;[0119301 - Acc Depr &amp; Amort Other Util]"/>
        <member name="[CB - Account].[Account CB - Description].&amp;[0121001 - Non-Utility Property Svc Co]"/>
        <member name="[CB - Account].[Account CB - Description].&amp;[0121007 - Nonutil-Prop Not In Service]"/>
        <member name="[CB - Account].[Account CB - Description].&amp;[0121009 - Nonutil-Prop Not In Service]"/>
        <member name="[CB - Account].[Account CB - Description].&amp;[0121100 - Undevel Power Sites-NonUtil]"/>
        <member name="[CB - Account].[Account CB - Description].&amp;[0121350 - Non-Util-Furniture&amp;Fixtures]"/>
        <member name="[CB - Account].[Account CB - Description].&amp;[0121360 - Non-Util-Computer Equipment]"/>
        <member name="[CB - Account].[Account CB - Description].&amp;[0121500 - Nonutility-Construction Wip]"/>
        <member name="[CB - Account].[Account CB - Description].&amp;[0121960 - Other Production DFD Profit]"/>
        <member name="[CB - Account].[Account CB - Description].&amp;[0122400 - Reserve For Merch-Gen Plant]"/>
        <member name="[CB - Account].[Account CB - Description].&amp;[0123010 - Dukenet Communications,Inc.]"/>
        <member name="[CB - Account].[Account CB - Description].&amp;[0123012 - Inv-Equity-Products P/L Olp]"/>
        <member name="[CB - Account].[Account CB - Description].&amp;[0123070 - Invest in Constitution - PA]"/>
        <member name="[CB - Account].[Account CB - Description].&amp;[0123100 - Investment in Subs - YTD NI]"/>
        <member name="[CB - Account].[Account CB - Description].&amp;[0123445 - Advance with DE Hidalgo, LP]"/>
        <member name="[CB - Account].[Account CB - Description].&amp;[0123470 - Advance w/DE St. Lucie, LLC]"/>
        <member name="[CB - Account].[Account CB - Description].&amp;[0123490 - Advance w/Duke/UAE Ref-Fuel]"/>
        <member name="[CB - Account].[Account CB - Description].&amp;[0123510 - Invst-Sub/Advance DEI/DEGRP]"/>
        <member name="[CB - Account].[Account CB - Description].&amp;[0123520 - Investment in Stock Warrant]"/>
        <member name="[CB - Account].[Account CB - Description].&amp;[0123560 - Investment In Joint Venture]"/>
        <member name="[CB - Account].[Account CB - Description].&amp;[0123999 - Intercompany Rollup Advance]"/>
        <member name="[CB - Account].[Account CB - Description].&amp;[0124000 - Tax: LT AFS: Purchased Cost]"/>
        <member name="[CB - Account].[Account CB - Description].&amp;[0124020 - Y&amp;O Workers Comp Bond Princ]"/>
        <member name="[CB - Account].[Account CB - Description].&amp;[0124050 - Great West Life Loan 6/1/85]"/>
        <member name="[CB - Account].[Account CB - Description].&amp;[0124100 - Stocks &amp; Bonds In Other Co.]"/>
        <member name="[CB - Account].[Account CB - Description].&amp;[0124311 - Inv-CSV Executive Life Plan]"/>
        <member name="[CB - Account].[Account CB - Description].&amp;[0124400 - Cash Surrender Value - Life]"/>
        <member name="[CB - Account].[Account CB - Description].&amp;[0124410 - Cash Surrender Value - Life]"/>
        <member name="[CB - Account].[Account CB - Description].&amp;[0124430 - Split Dollar Life Insurance]"/>
        <member name="[CB - Account].[Account CB - Description].&amp;[0128200 - PC Bonds 2006 A&amp;B 10-1-2031]"/>
        <member name="[CB - Account].[Account CB - Description].&amp;[0128923 - BRUNSWICK 1 QUALIFIED TRUST]"/>
        <member name="[CB - Account].[Account CB - Description].&amp;[0128925 - BRUNSWICK 2 QUALIFIED TRUST]"/>
        <member name="[CB - Account].[Account CB - Description].&amp;[0129714 - ACCUM DEPREC MOTOR VEHICLES]"/>
        <member name="[CB - Account].[Account CB - Description].&amp;[0131004 - Cash-Bank of Boston-Funding]"/>
        <member name="[CB - Account].[Account CB - Description].&amp;[0131024 - Cash-Loan Proceeds-Bus-Disb]"/>
        <member name="[CB - Account].[Account CB - Description].&amp;[0131027 - Cash-Revenue-Technical-Disb]"/>
        <member name="[CB - Account].[Account CB - Description].&amp;[0131102 - Cash - Affiliate Settlement]"/>
        <member name="[CB - Account].[Account CB - Description].&amp;[0131115 - CASH-CHASE-DETM OP PREMIUMS]"/>
        <member name="[CB - Account].[Account CB - Description].&amp;[0131123 - CASH-CHASE-DETM OTC MARGINS]"/>
        <member name="[CB - Account].[Account CB - Description].&amp;[0131177 - Cash DETM Rec JPMChase 4430]"/>
        <member name="[CB - Account].[Account CB - Description].&amp;[0131186 - Cash Ashtabula PNC wire9635]"/>
        <member name="[CB - Account].[Account CB - Description].&amp;[0131187 - Cash Ashtabula PNC chck4059]"/>
        <member name="[CB - Account].[Account CB - Description].&amp;[0131188 - Cash Rochester PNC wire9619]"/>
        <member name="[CB - Account].[Account CB - Description].&amp;[0131189 - Cash Rochester PNC chck4024]"/>
        <member name="[CB - Account].[Account CB - Description].&amp;[0131329 - Cash-DPCBIS-BofA-CreditCard]"/>
        <member name="[CB - Account].[Account CB - Description].&amp;[0131334 - Preferred Redemption Checks]"/>
        <member name="[CB - Account].[Account CB - Description].&amp;[0131400 - Gen Office Cash Collections]"/>
        <member name="[CB - Account].[Account CB - Description].&amp;[0131781 - CHASE DEBT RESERVE 125000.2]"/>
        <member name="[CB - Account].[Account CB - Description].&amp;[0131849 - WausDent/Flex M&amp;Ixxxx-91174]"/>
        <member name="[CB - Account].[Account CB - Description].&amp;[0131863 - DCP MIDSTM OP, LP-MMDA 2991]"/>
        <member name="[CB - Account].[Account CB - Description].&amp;[0134003 - Sec Dep - Carolinas Stadium]"/>
        <member name="[CB - Account].[Account CB - Description].&amp;[0134550 - Rst Dep LTD Iss 04 B&amp;C Deut]"/>
        <member name="[CB - Account].[Account CB - Description].&amp;[0134700 - Rst Dep LTD Iss 05 B&amp;C BONY]"/>
        <member name="[CB - Account].[Account CB - Description].&amp;[0135700 - Wk Funds-Departmental Accts]"/>
        <member name="[CB - Account].[Account CB - Description].&amp;[0141010 - Notes Rec-Payroll Deduction]"/>
        <member name="[CB - Account].[Account CB - Description].&amp;[0141205 - LT NR W. DE POWER GEN 30072]"/>
        <member name="[CB - Account].[Account CB - Description].&amp;[0142490 - Customer Strategy Financing]"/>
        <member name="[CB - Account].[Account CB - Description].&amp;[0142900 - Cst Acc-Merc Sales Unposted]"/>
        <member name="[CB - Account].[Account CB - Description].&amp;[0142982 - Def Rev Rec - Unbilled Fuel]"/>
        <member name="[CB - Account].[Account CB - Description].&amp;[0143017 - LT Tax Interest Rec-Spectra]"/>
        <member name="[CB - Account].[Account CB - Description].&amp;[0143019 - PA Billed &amp; Def Net Rec-F2G]"/>
        <member name="[CB - Account].[Account CB - Description].&amp;[0143020 - Vision - Payroll Deductions]"/>
        <member name="[CB - Account].[Account CB - Description].&amp;[0143224 - LT Tax Reclass Acct Intl Dr]"/>
        <member name="[CB - Account].[Account CB - Description].&amp;[0143230 - Pole Attach Rental-Sou Bell]"/>
        <member name="[CB - Account].[Account CB - Description].&amp;[0143720 - Accrued Power Agency Rec IA]"/>
        <member name="[CB - Account].[Account CB - Description].&amp;[0144300 - Uncollectible Accrual Merch]"/>
        <member name="[CB - Account].[Account CB - Description].&amp;[0144500 - Prov for BPM Uncollectibles]"/>
        <member name="[CB - Account].[Account CB - Description].&amp;[0144610 - UNCOLLECTIBLES-PROD/SERV-NC]"/>
        <member name="[CB - Account].[Account CB - Description].&amp;[0144620 - UNCOLLECTIBLES-PROD/SERV-SC]"/>
        <member name="[CB - Account].[Account CB - Description].&amp;[0146022 - Interco Notes Receivable LT]"/>
        <member name="[CB - Account].[Account CB - Description].&amp;[0146210 - Accounts Receivable - Tetco]"/>
        <member name="[CB - Account].[Account CB - Description].&amp;[0146306 - Intraco Rec - Energy Invest]"/>
        <member name="[CB - Account].[Account CB - Description].&amp;[0146830 - DETM/DENA Keepwhole Rec'ble]"/>
        <member name="[CB - Account].[Account CB - Description].&amp;[0146994 - State Tax Refunds - Interco]"/>
        <member name="[CB - Account].[Account CB - Description].&amp;[0146995 - AR Est Affiliate Non-Consol]"/>
        <member name="[CB - Account].[Account CB - Description].&amp;[0151200 - COAL STOCKS-PURCH_ACCTG ADJ]"/>
        <member name="[CB - Account].[Account CB - Description].&amp;[0153015 - INVENTORY- REFINED PRODUCTS]"/>
        <member name="[CB - Account].[Account CB - Description].&amp;[0154010 - M&amp;S Air Pollution Units 1-4]"/>
        <member name="[CB - Account].[Account CB - Description].&amp;[0154020 - M&amp;S-AirPoll GIB5 (scrubber)]"/>
        <member name="[CB - Account].[Account CB - Description].&amp;[0154750 - M&amp;S Mechanical &amp; Electrical]"/>
        <member name="[CB - Account].[Account CB - Description].&amp;[0158111 - Coal, Gas &amp; Power Contracts]"/>
        <member name="[CB - Account].[Account CB - Description].&amp;[0158151 - SO2 RSP Non-Current Vintage]"/>
        <member name="[CB - Account].[Account CB - Description].&amp;[0158160 - SO2 Current Vintage Step-up]"/>
        <member name="[CB - Account].[Account CB - Description].&amp;[0163111 - Stores_Exp-WVPA,IMPA_contra]"/>
        <member name="[CB - Account].[Account CB - Description].&amp;[0165230 - FX G/L for Other Cur Assets]"/>
        <member name="[CB - Account].[Account CB - Description].&amp;[0165403 - Res Assurance Prods-PPD Exp]"/>
        <member name="[CB - Account].[Account CB - Description].&amp;[0165650 - ResSol HomeServ Acquisition]"/>
        <member name="[CB - Account].[Account CB - Description].&amp;[0165900 - Prepaid Insurance IC Contra]"/>
        <member name="[CB - Account].[Account CB - Description].&amp;[0165981 - Current Tax Reclass Intl Dr]"/>
        <member name="[CB - Account].[Account CB - Description].&amp;[0171050 - Interco Interest Receivable]"/>
        <member name="[CB - Account].[Account CB - Description].&amp;[0173100 - Unbilled Revenue Receivable]"/>
        <member name="[CB - Account].[Account CB - Description].&amp;[0173108 - Unbilled Lease Revenue - LT]"/>
        <member name="[CB - Account].[Account CB - Description].&amp;[0173109 - Allowance for Doubtful FENB]"/>
        <member name="[CB - Account].[Account CB - Description].&amp;[0174001 - INTERCO DERIV ASSET_CURRENT]"/>
        <member name="[CB - Account].[Account CB - Description].&amp;[0174030 - Fuel Reimbursement Quantity]"/>
        <member name="[CB - Account].[Account CB - Description].&amp;[0174035 - Surcharge Recovery- ASA/SBA]"/>
        <member name="[CB - Account].[Account CB - Description].&amp;[0174048 - CY INTEREST DEFERRALS ASSET]"/>
        <member name="[CB - Account].[Account CB - Description].&amp;[0174049 - PY INTEREST DEFERRALS ASSET]"/>
        <member name="[CB - Account].[Account CB - Description].&amp;[0175001 - Deriv Assets-NonCashFlw-S-T]"/>
        <member name="[CB - Account].[Account CB - Description].&amp;[0175002 - Deriv Assets-NonCashFlw-L-T]"/>
        <member name="[CB - Account].[Account CB - Description].&amp;[0175005 - ERM-Option Prem-Pwr-Current]"/>
        <member name="[CB - Account].[Account CB - Description].&amp;[0176001 - 3RD PTY DERIV ASSET CURRENT]"/>
        <member name="[CB - Account].[Account CB - Description].&amp;[0181012 - Unamrt DDE-Credit Agreement]"/>
        <member name="[CB - Account].[Account CB - Description].&amp;[0181020 - $250m SR FLOATING 12/8/2005]"/>
        <member name="[CB - Account].[Account CB - Description].&amp;[0181039 - DEFR AR Securitization 225M]"/>
        <member name="[CB - Account].[Account CB - Description].&amp;[0181049 - Amort DEK Private Placement]"/>
        <member name="[CB - Account].[Account CB - Description].&amp;[0181053 - DEP DDE 450M 3.70% 10/15/46]"/>
        <member name="[CB - Account].[Account CB - Description].&amp;[0181055 - $500M 3.90% FMB due 6/15/21]"/>
        <member name="[CB - Account].[Account CB - Description].&amp;[0181058 - DEP DDE 500M 3.60%  9/15/47]"/>
        <member name="[CB - Account].[Account CB - Description].&amp;[0181062 - $650M 4% FMB due 09/30/2042]"/>
        <member name="[CB - Account].[Account CB - Description].&amp;[0181230 - $200M FMB 4.5% DUE 4-1-2010]"/>
        <member name="[CB - Account].[Account CB - Description].&amp;[0181290 - 8.27% Medium Term Notes Due]"/>
        <member name="[CB - Account].[Account CB - Description].&amp;[0181330 - 6.125% Mtn Bonds Due 7/2003]"/>
        <member name="[CB - Account].[Account CB - Description].&amp;[0181469 - PNG 160M 4.24% SR NT 6/6/21]"/>
        <member name="[CB - Account].[Account CB - Description].&amp;[0181471 - PNG 300M 4.65% SR NT 8/1/43]"/>
        <member name="[CB - Account].[Account CB - Description].&amp;[0181472 - PNG 150M 3.60% SR NT 9/1/25]"/>
        <member name="[CB - Account].[Account CB - Description].&amp;[0181506 - PGN DDE 300M 5.625% 1/15/16]"/>
        <member name="[CB - Account].[Account CB - Description].&amp;[0181508 - PGN DDE 450M  7.05% 3/15/19]"/>
        <member name="[CB - Account].[Account CB - Description].&amp;[0181509 - PGN DDE 350M 4.875% 12/1/19]"/>
        <member name="[CB - Account].[Account CB - Description].&amp;[0181551 - DEP DDE PCB 72.6M WAKE  94A]"/>
        <member name="[CB - Account].[Account CB - Description].&amp;[0181566 - DEP DDE 100M 8 5/8% 9/15/21]"/>
        <member name="[CB - Account].[Account CB - Description].&amp;[0181569 - DEF DDE 400M 3.85% 11/15/42]"/>
        <member name="[CB - Account].[Account CB - Description].&amp;[0181575 - FMB issuing 2013 - Debt Exp]"/>
        <member name="[CB - Account].[Account CB - Description].&amp;[0181577 - FMB issuing 2013 - Debt Exp]"/>
        <member name="[CB - Account].[Account CB - Description].&amp;[0181802 - $400M 5.25% FMB due 1/15/18]"/>
        <member name="[CB - Account].[Account CB - Description].&amp;[0181816 - DDE-PCRB - Ser 2000B 4/1/22]"/>
        <member name="[CB - Account].[Account CB - Description].&amp;[0181821 - DDE-PCRB - Ser 2000A 5/1/35]"/>
        <member name="[CB - Account].[Account CB - Description].&amp;[0181832 - DDE-6 20 CGR DebsDue11/3/08]"/>
        <member name="[CB - Account].[Account CB - Description].&amp;[0181846 - DDE-OAQD 2004 Ser A 11/1/39]"/>
        <member name="[CB - Account].[Account CB - Description].&amp;[0181847 - DDE-OAQD 2004 Ser B 11/1/39]"/>
        <member name="[CB - Account].[Account CB - Description].&amp;[0181863 - Other Unamortized Debt Fees]"/>
        <member name="[CB - Account].[Account CB - Description].&amp;[0181880 - DDE DEO 450M 5.45% due 2019]"/>
        <member name="[CB - Account].[Account CB - Description].&amp;[0181969 - DDE-Accum Exp rel to 8M LTD]"/>
        <member name="[CB - Account].[Account CB - Description].&amp;[0182002 - Mapping Monitoring Suspense]"/>
        <member name="[CB - Account].[Account CB - Description].&amp;[0182003 - Suspense-Jnl Lines In Error]"/>
        <member name="[CB - Account].[Account CB - Description].&amp;[0182013 - Unrecovered Costs - Robeson]"/>
        <member name="[CB - Account].[Account CB - Description].&amp;[0182023 - AMRP 2001 Plast Carry Costs]"/>
        <member name="[CB - Account].[Account CB - Description].&amp;[0182031 - AMRP 2002 Steel Carry Costs]"/>
        <member name="[CB - Account].[Account CB - Description].&amp;[0182033 - AMRP 2002 Plast Carry Costs]"/>
        <member name="[CB - Account].[Account CB - Description].&amp;[0182041 - AMRP 2003 Steel Carry Costs]"/>
        <member name="[CB - Account].[Account CB - Description].&amp;[0182050 - East Bend Plant O&amp;M expense]"/>
        <member name="[CB - Account].[Account CB - Description].&amp;[0182051 - AMRP 2004 Steel Carry Costs]"/>
        <member name="[CB - Account].[Account CB - Description].&amp;[0182061 - AMRP 2005 Steel Carry Costs]"/>
        <member name="[CB - Account].[Account CB - Description].&amp;[0182071 - AMRP 2006 Steel Carry Costs]"/>
        <member name="[CB - Account].[Account CB - Description].&amp;[0182081 - AMRP 2007 Steel Carry Costs]"/>
        <member name="[CB - Account].[Account CB - Description].&amp;[0182091 - AMRP_2008_STEEL_CARRY_COSTS]"/>
        <member name="[CB - Account].[Account CB - Description].&amp;[0182100 - Extraordinary Property Loss]"/>
        <member name="[CB - Account].[Account CB - Description].&amp;[0182101 - AMRP 2009 Steel Carry Costs]"/>
        <member name="[CB - Account].[Account CB - Description].&amp;[0182116 - AMRP 2010 Steel Carry Costs]"/>
        <member name="[CB - Account].[Account CB - Description].&amp;[0182120 - AMRP 2011 Steel Carry Costs]"/>
        <member name="[CB - Account].[Account CB - Description].&amp;[0182124 - AMRP 2012 Steel Carry Costs]"/>
        <member name="[CB - Account].[Account CB - Description].&amp;[0182128 - AMRP 2013 Steel Carry Costs]"/>
        <member name="[CB - Account].[Account CB - Description].&amp;[0182136 - Oconee HELB Deferred Deprec]"/>
        <member name="[CB - Account].[Account CB - Description].&amp;[0182162 - AMRP 2014 Steel Carry Costs]"/>
        <member name="[CB - Account].[Account CB - Description].&amp;[0182165 - AMRP 2014 Riser Carry Costs]"/>
        <member name="[CB - Account].[Account CB - Description].&amp;[0182204 - BRUNS DESIGN BASIS DEFERRAL]"/>
        <member name="[CB - Account].[Account CB - Description].&amp;[0182208 - ROB DESIGN BASIS DEF- AMORT]"/>
        <member name="[CB - Account].[Account CB - Description].&amp;[0182267 - Robinson Fossil - Wholesale]"/>
        <member name="[CB - Account].[Account CB - Description].&amp;[0182269 - DEO Gas CEP - Def Depr 2018]"/>
        <member name="[CB - Account].[Account CB - Description].&amp;[0182273 - DEO Gas CEP - Prop tax 2018]"/>
        <member name="[CB - Account].[Account CB - Description].&amp;[0182278 - DEO Gas CEP - Def Depr 2017]"/>
        <member name="[CB - Account].[Account CB - Description].&amp;[0182279 - DEO Gas CEP - Prop tax 2017]"/>
        <member name="[CB - Account].[Account CB - Description].&amp;[0182301 - Buck Bridge Return Deferral]"/>
        <member name="[CB - Account].[Account CB - Description].&amp;[0182307 - Deferred Levy Contra Equity]"/>
        <member name="[CB - Account].[Account CB - Description].&amp;[0182329 - Reg Asset Section 124 Asset]"/>
        <member name="[CB - Account].[Account CB - Description].&amp;[0182349 - NDT - Nonqual Unreal Losses]"/>
        <member name="[CB - Account].[Account CB - Description].&amp;[0182396 - Coastal Wind Equity Reserve]"/>
        <member name="[CB - Account].[Account CB - Description].&amp;[0182408 - NC RETAIL DEFER FUEL CLAUSE]"/>
        <member name="[CB - Account].[Account CB - Description].&amp;[0182418 - PISCC-EQUITY-NOX&amp;COMPLIANCE]"/>
        <member name="[CB - Account].[Account CB - Description].&amp;[0182432 - Wayne Deferred Cost Current]"/>
        <member name="[CB - Account].[Account CB - Description].&amp;[0182451 - Wholes Merger - CTA Savings]"/>
        <member name="[CB - Account].[Account CB - Description].&amp;[0182462 - DEO Gas CEP - Prop Tax 2015]"/>
        <member name="[CB - Account].[Account CB - Description].&amp;[0182463 - DEO Gas CEP - Def Depr 2015]"/>
        <member name="[CB - Account].[Account CB - Description].&amp;[0182465 - DEO Gas CEP - Prop tax 2014]"/>
        <member name="[CB - Account].[Account CB - Description].&amp;[0182466 - DEO Gas CEP - Def Depr 2014]"/>
        <member name="[CB - Account].[Account CB - Description].&amp;[0182468 - DEO Gas CEP - Def Depr 2016]"/>
        <member name="[CB - Account].[Account CB - Description].&amp;[0182469 - DEO Gas CEP - Prop tax 2016]"/>
        <member name="[CB - Account].[Account CB - Description].&amp;[0182479 - NCEMPA Purchase Deferral NC]"/>
        <member name="[CB - Account].[Account CB - Description].&amp;[0182480 - NCEMPA Purchase Deferral SC]"/>
        <member name="[CB - Account].[Account CB - Description].&amp;[0182485 - NCEMPA Short-Term Reg Asset]"/>
        <member name="[CB - Account].[Account CB - Description].&amp;[0182496 - SC AMI Meter Deferred Costs]"/>
        <member name="[CB - Account].[Account CB - Description].&amp;[0182520 - Deferred Pipeline Integrity]"/>
        <member name="[CB - Account].[Account CB - Description].&amp;[0182529 - EA Auction Proceeds Amortiz]"/>
        <member name="[CB - Account].[Account CB - Description].&amp;[0182537 - Extended Amortizaiton Asset]"/>
        <member name="[CB - Account].[Account CB - Description].&amp;[0182549 - Contra Eq-CWDC Def Costs SC]"/>
        <member name="[CB - Account].[Account CB - Description].&amp;[0182627 - Current TN Deferred Pension]"/>
        <member name="[CB - Account].[Account CB - Description].&amp;[0182695 - 2004 CGE Electric Rate Case]"/>
        <member name="[CB - Account].[Account CB - Description].&amp;[0182930 - PSI 2002 Electric Rate Case]"/>
        <member name="[CB - Account].[Account CB - Description].&amp;[0184103 - Other Current Liab Clearing]"/>
        <member name="[CB - Account].[Account CB - Description].&amp;[0184420 - Transportation Exp Clearing]"/>
        <member name="[CB - Account].[Account CB - Description].&amp;[0184452 - Interest Rate Swap Clearing]"/>
        <member name="[CB - Account].[Account CB - Description].&amp;[0184480 - Commerical Paper Interest -]"/>
        <member name="[CB - Account].[Account CB - Description].&amp;[0184501 - Depart/Other Clearing-Fleet]"/>
        <member name="[CB - Account].[Account CB - Description].&amp;[0184511 - GRID MOD DUKE CAPITAL ALLOC]"/>
        <member name="[CB - Account].[Account CB - Description].&amp;[0184913 - IT SCH M: PREPAID INSURANCE]"/>
        <member name="[CB - Account].[Account CB - Description].&amp;[0184932 - IT SCH M: Reserve-Long Term]"/>
        <member name="[CB - Account].[Account CB - Description].&amp;[0184934 - IT SCH M: Operating Expense]"/>
        <member name="[CB - Account].[Account CB - Description].&amp;[0184938 - IT SCHM:NPL Inj and Damages]"/>
        <member name="[CB - Account].[Account CB - Description].&amp;[0184940 - IT SCH M: DOE Clean up Fees]"/>
        <member name="[CB - Account].[Account CB - Description].&amp;[0186020 - Grid South Deferred Charges]"/>
        <member name="[CB - Account].[Account CB - Description].&amp;[0186026 - Life Insurance/Policy Loans]"/>
        <member name="[CB - Account].[Account CB - Description].&amp;[0186042 - Deferred Fuel Reimbursement]"/>
        <member name="[CB - Account].[Account CB - Description].&amp;[0186045 - Suspense cash 0484 BOA DEBS]"/>
        <member name="[CB - Account].[Account CB - Description].&amp;[0186080 - Intercompany Deferred Debit]"/>
        <member name="[CB - Account].[Account CB - Description].&amp;[0186108 - DEK 2017 ELEC Rate Case Exp]"/>
        <member name="[CB - Account].[Account CB - Description].&amp;[0186207 - Intang Assets Rate Stabiliz]"/>
        <member name="[CB - Account].[Account CB - Description].&amp;[0186213 - Intang Assets-Naming Rights]"/>
        <member name="[CB - Account].[Account CB - Description].&amp;[0186236 - Accum_Amort_Intang_Pur_Acct]"/>
        <member name="[CB - Account].[Account CB - Description].&amp;[0186356 - DEK 2011 Electric Rate Case]"/>
        <member name="[CB - Account].[Account CB - Description].&amp;[0186471 - GALLAGHER_WHOLESALE PORTION]"/>
        <member name="[CB - Account].[Account CB - Description].&amp;[0186506 - Deferred Coal and Oil Costs]"/>
        <member name="[CB - Account].[Account CB - Description].&amp;[0186560 - Odd Cent Adj-General Ledger]"/>
        <member name="[CB - Account].[Account CB - Description].&amp;[0186625 - Intang Asset Fas87-Qual Pen]"/>
        <member name="[CB - Account].[Account CB - Description].&amp;[0186710 - SCHM Def Catawba Pur Cap-Nc]"/>
        <member name="[CB - Account].[Account CB - Description].&amp;[0186720 - SCHM Def Catawba Pur Cap-Sc]"/>
        <member name="[CB - Account].[Account CB - Description].&amp;[0186803 - Pen Post Ret FAS158-FAS 106]"/>
        <member name="[CB - Account].[Account CB - Description].&amp;[0186958 - DEO 2008 Elec Rate Case Exp]"/>
        <member name="[CB - Account].[Account CB - Description].&amp;[0186963 - Risk Deferred Activity - LT]"/>
        <member name="[CB - Account].[Account CB - Description].&amp;[0186983 - Risk Deferred Activity - LT]"/>
        <member name="[CB - Account].[Account CB - Description].&amp;[0186993 - Bison Reins Recover Reserve]"/>
        <member name="[CB - Account].[Account CB - Description].&amp;[0186994 - Non-Reg intang non-unitized]"/>
        <member name="[CB - Account].[Account CB - Description].&amp;[0190010 - LT FIN48 NONCURRENT DTA-FED]"/>
        <member name="[CB - Account].[Account CB - Description].&amp;[0190014 - LT Def Tax Asset: State-190]"/>
        <member name="[CB - Account].[Account CB - Description].&amp;[0204003 - Unamort. Dis. TOPrS Trust I]"/>
        <member name="[CB - Account].[Account CB - Description].&amp;[0204100 - Pref Capital Stock-Series W]"/>
        <member name="[CB - Account].[Account CB - Description].&amp;[0204130 - Pref Capital Stock-Series C]"/>
        <member name="[CB - Account].[Account CB - Description].&amp;[0204140 - Pref Capital Stock-Series D]"/>
        <member name="[CB - Account].[Account CB - Description].&amp;[0204150 - Pref Capital Stock-Series E]"/>
        <member name="[CB - Account].[Account CB - Description].&amp;[0204210 - Pref Capital Stock-Series X]"/>
        <member name="[CB - Account].[Account CB - Description].&amp;[0204220 - Pref Capital Stock-Series Y]"/>
        <member name="[CB - Account].[Account CB - Description].&amp;[0204240 - Pref Capital Stock-Series Q]"/>
        <member name="[CB - Account].[Account CB - Description].&amp;[0204250 - Pfd. Stk - Auction Series A]"/>
        <member name="[CB - Account].[Account CB - Description].&amp;[0204280 - Pref Capital Stock-Series S]"/>
        <member name="[CB - Account].[Account CB - Description].&amp;[0204400 - 0204400 - Redeem Pref Stock]"/>
        <member name="[CB - Account].[Account CB - Description].&amp;[0208010 - Donat Recvd From Stkhld Tax]"/>
        <member name="[CB - Account].[Account CB - Description].&amp;[0211007 - Misc PIC Premerg RE for Div]"/>
        <member name="[CB - Account].[Account CB - Description].&amp;[0211011 - Acc Oth Comp Inc-Tax Effect]"/>
        <member name="[CB - Account].[Account CB - Description].&amp;[0211016 - OCI - Current Year Activity]"/>
        <member name="[CB - Account].[Account CB - Description].&amp;[0216111 - For Curr Trans - Tax Effect]"/>
        <member name="[CB - Account].[Account CB - Description].&amp;[0218012 - Non-Ownrship-Exxon Pipeline]"/>
        <member name="[CB - Account].[Account CB - Description].&amp;[0218020 - Non-Ownrship-Dixie Pipeline]"/>
        <member name="[CB - Account].[Account CB - Description].&amp;[0219020 - FAS 106 Actuarial Gain/Loss]"/>
        <member name="[CB - Account].[Account CB - Description].&amp;[0219034 - OCI-Rabbi -Unreal GL St Tax]"/>
        <member name="[CB - Account].[Account CB - Description].&amp;[0219037 - OCI-Actuarial GL Qual St Tx]"/>
        <member name="[CB - Account].[Account CB - Description].&amp;[0219041 - FAS 106 Actuarial GL Fed Tx]"/>
        <member name="[CB - Account].[Account CB - Description].&amp;[0219049 - OCI-Treasury Lock - Fed Tax]"/>
        <member name="[CB - Account].[Account CB - Description].&amp;[0219052 - OCI-Fwd Start Swap - St Tax]"/>
        <member name="[CB - Account].[Account CB - Description].&amp;[0219061 - OCI-TCSR Act GL Qual Fed Tx]"/>
        <member name="[CB - Account].[Account CB - Description].&amp;[0219106 - FAX 106 Actuarial Gain/Loss]"/>
        <member name="[CB - Account].[Account CB - Description].&amp;[0219201 - OCI-Cumul Trans Adj Fed Tax]"/>
        <member name="[CB - Account].[Account CB - Description].&amp;[0221020 - $250m SR FLOATING 12/8/2005]"/>
        <member name="[CB - Account].[Account CB - Description].&amp;[0221032 - LTD-8.5% Debt Series O 2018]"/>
        <member name="[CB - Account].[Account CB - Description].&amp;[0221033 - LTD-8.3% Debt Series P 2013]"/>
        <member name="[CB - Account].[Account CB - Description].&amp;[0221037 - LTD-8.5% Debt Series U 2015]"/>
        <member name="[CB - Account].[Account CB - Description].&amp;[0221038 - LTD-7.3% Debt Series W 2026]"/>
        <member name="[CB - Account].[Account CB - Description].&amp;[0221053 - DEP FMB 450M 3.70% 10/15/46]"/>
        <member name="[CB - Account].[Account CB - Description].&amp;[0221055 - $500M 3.90% FMB due 6/15/21]"/>
        <member name="[CB - Account].[Account CB - Description].&amp;[0221058 - DEP FMB 500M 3.60%  9/15/47]"/>
        <member name="[CB - Account].[Account CB - Description].&amp;[0221059 - DEP FMB 300M 3.375 9/1/2023]"/>
        <member name="[CB - Account].[Account CB - Description].&amp;[0221072 - DEI FMB Ser 2009C 10/1/2040]"/>
        <member name="[CB - Account].[Account CB - Description].&amp;[0221212 - DEI FMB Ser QQQ $10M 4/1/22]"/>
        <member name="[CB - Account].[Account CB - Description].&amp;[0221230 - $200M FMB 4.5% DUE 4-1-2010]"/>
        <member name="[CB - Account].[Account CB - Description].&amp;[0221330 - 6.125% Mtn Bonds Due 7/2003]"/>
        <member name="[CB - Account].[Account CB - Description].&amp;[0221531 - DEF PCB 108.5M 2002A 1/1/27]"/>
        <member name="[CB - Account].[Account CB - Description].&amp;[0221532 - DEF PCB 100.1M 2002B 1/1/22]"/>
        <member name="[CB - Account].[Account CB - Description].&amp;[0221548 - DEP FMB 400M 5.125% 9/15/13]"/>
        <member name="[CB - Account].[Account CB - Description].&amp;[0221549 - DEP FMB 200M 6.125% 9/15/33]"/>
        <member name="[CB - Account].[Account CB - Description].&amp;[0221551 - DEP PCBFMB 72.6M WAKE 1994A]"/>
        <member name="[CB - Account].[Account CB - Description].&amp;[0221553 - DEP PCBFMB 67.3M WAKE 2000A]"/>
        <member name="[CB - Account].[Account CB - Description].&amp;[0221557 - DEP PCBFMB 41.7M WAKE 2000D]"/>
        <member name="[CB - Account].[Account CB - Description].&amp;[0221561 - DEP PCBFMB 87.4M WAKE 2000G]"/>
        <member name="[CB - Account].[Account CB - Description].&amp;[0221562 - DEP PCBFMB 45.6M PERS 2000B]"/>
        <member name="[CB - Account].[Account CB - Description].&amp;[0221640 - Medium Term 7.5% Due 4/1/99]"/>
        <member name="[CB - Account].[Account CB - Description].&amp;[0221802 - $400M 5.25% FMB due 1/15/18]"/>
        <member name="[CB - Account].[Account CB - Description].&amp;[0221859 - $600M 2.95% FMB due 12/1/26]"/>
        <member name="[CB - Account].[Account CB - Description].&amp;[0224017 - Equity Units-Mand Conv Debt]"/>
        <member name="[CB - Account].[Account CB - Description].&amp;[0224018 - 6.75% Sr Bond due 2/15/2032]"/>
        <member name="[CB - Account].[Account CB - Description].&amp;[0224019 - 6.25% Sr Bond due 2/15/2013]"/>
        <member name="[CB - Account].[Account CB - Description].&amp;[0224021 - MASS MUTUAL LOAN PAY 1/1/86]"/>
        <member name="[CB - Account].[Account CB - Description].&amp;[0224029 - PAC MUTUAL LOANS PAY 6/3/87]"/>
        <member name="[CB - Account].[Account CB - Description].&amp;[0224033 - MANU LIFE LOANS PAY 12/1/85]"/>
        <member name="[CB - Account].[Account CB - Description].&amp;[0224502 - PGN OTHER 650M 7.75% 3/1/31]"/>
        <member name="[CB - Account].[Account CB - Description].&amp;[0224504 - PGN OTHER 450M 3.15% 4/1/22]"/>
        <member name="[CB - Account].[Account CB - Description].&amp;[0224511 - DEF OTHER 150M 6.75% 2/1/28]"/>
        <member name="[CB - Account].[Account CB - Description].&amp;[0224512 - PEC OTH LTD 500M 6.5% NOTES]"/>
        <member name="[CB - Account].[Account CB - Description].&amp;[0224513 - PGN OTHER 500M 4.4% 1/15/21]"/>
        <member name="[CB - Account].[Account CB - Description].&amp;[0224695 - LT Note w/DE Services, Inc.]"/>
        <member name="[CB - Account].[Account CB - Description].&amp;[0224699 - Commodity Margin Desolution]"/>
        <member name="[CB - Account].[Account CB - Description].&amp;[0224802 - 5 40 CG&amp;E Ser 2003A 6/15/33]"/>
        <member name="[CB - Account].[Account CB - Description].&amp;[0224815 - Jr Maturing Prin Securities]"/>
        <member name="[CB - Account].[Account CB - Description].&amp;[0224844 - KY 5% 40M DEBS DUE 12/15/14]"/>
        <member name="[CB - Account].[Account CB - Description].&amp;[0224846 - OAQD 47M 2004 SER B 11/1/39]"/>
        <member name="[CB - Account].[Account CB - Description].&amp;[0224850 - Environ Wood Supply LT Debt]"/>
        <member name="[CB - Account].[Account CB - Description].&amp;[0225822 - UNAMPRM PA DEBS 6 90 6/1/25]"/>
        <member name="[CB - Account].[Account CB - Description].&amp;[0226015 - Unamor Disc TrustIII 8/2029]"/>
        <member name="[CB - Account].[Account CB - Description].&amp;[0226020 - $250m SR FLOATING 12/8/2005]"/>
        <member name="[CB - Account].[Account CB - Description].&amp;[0226051 - DEP UNAMDIS 500M 3.25% 2025]"/>
        <member name="[CB - Account].[Account CB - Description].&amp;[0226052 - DEP UNAMDIS 700M 4.20% 2045]"/>
        <member name="[CB - Account].[Account CB - Description].&amp;[0226055 - $500M 3.90% FMB due 6/15/21]"/>
        <member name="[CB - Account].[Account CB - Description].&amp;[0226065 - DEP UNAMDIS 500M 3.70% 2028]"/>
        <member name="[CB - Account].[Account CB - Description].&amp;[0226230 - $200M FMB 4.5% DUE 4-1-2010]"/>
        <member name="[CB - Account].[Account CB - Description].&amp;[0226290 - 8.27% Medium Term Notes Due]"/>
        <member name="[CB - Account].[Account CB - Description].&amp;[0226330 - 6.125% Mtn Bonds Due 7/2003]"/>
        <member name="[CB - Account].[Account CB - Description].&amp;[0226430 - 6.875% 1St Mortg Bonds-8/23]"/>
        <member name="[CB - Account].[Account CB - Description].&amp;[0226514 - PGN UNAMDIS 600M 6% 12/1/39]"/>
        <member name="[CB - Account].[Account CB - Description].&amp;[0226543 - DEP UNAMDIS 300M 5.15% 2015]"/>
        <member name="[CB - Account].[Account CB - Description].&amp;[0226544 - DEP UNAMDIS 200M 5.70% 2035]"/>
        <member name="[CB - Account].[Account CB - Description].&amp;[0226545 - DEP UNAMDIS 400M 5.25% 2015]"/>
        <member name="[CB - Account].[Account CB - Description].&amp;[0226546 - DEP UNAMDIS 325M 6.30% 2038]"/>
        <member name="[CB - Account].[Account CB - Description].&amp;[0226547 - DEP UNAMDIS 600M 5.30% 2019]"/>
        <member name="[CB - Account].[Account CB - Description].&amp;[0226802 - $400M 5.25% FMB due 1/15/18]"/>
        <member name="[CB - Account].[Account CB - Description].&amp;[0226807 - UnamDis CG&amp;EC 5 50 Due 1124]"/>
        <member name="[CB - Account].[Account CB - Description].&amp;[0227350 - IC Lease-LT Cap Lease Oblig]"/>
        <member name="[CB - Account].[Account CB - Description].&amp;[0228270 - Worker's Comp-Reimbursement]"/>
        <member name="[CB - Account].[Account CB - Description].&amp;[0228302 - Accum Provision - NCNG SERP]"/>
        <member name="[CB - Account].[Account CB - Description].&amp;[0228313 - COLI DEATH BENEFIT SURVIVOR]"/>
        <member name="[CB - Account].[Account CB - Description].&amp;[0228316 - IC SCHM DPLLC OPEB (FAS106)]"/>
        <member name="[CB - Account].[Account CB - Description].&amp;[0228320 - Post Emp(FAS112) Admin Fees]"/>
        <member name="[CB - Account].[Account CB - Description].&amp;[0228416 - LT DEFERRED RETIREMENT LIAB]"/>
        <member name="[CB - Account].[Account CB - Description].&amp;[0229002 - Accum Prv- Rate Refund IGCC]"/>
        <member name="[CB - Account].[Account CB - Description].&amp;[0229010 - Accm Prv-Rate Refnd-Tax Ref]"/>
        <member name="[CB - Account].[Account CB - Description].&amp;[0230010 - Catawba Cty Use Tax Payable]"/>
        <member name="[CB - Account].[Account CB - Description].&amp;[0230030 - Lincoln Cty Use Tax Payable]"/>
        <member name="[CB - Account].[Account CB - Description].&amp;[0230060 - Alexander Cty Sales Tax Pay]"/>
        <member name="[CB - Account].[Account CB - Description].&amp;[0230080 - Granville Cty Sales Tax Pay]"/>
        <member name="[CB - Account].[Account CB - Description].&amp;[0230110 - Caswell Cty Use Tax Payable]"/>
        <member name="[CB - Account].[Account CB - Description].&amp;[0230130 - Chatham Cty Use Tax Payable]"/>
        <member name="[CB - Account].[Account CB - Description].&amp;[0230150 - Iredell Cty Use Tax Payable]"/>
        <member name="[CB - Account].[Account CB - Description].&amp;[0230180 - Rowan Cty Sales Tax Payable]"/>
        <member name="[CB - Account].[Account CB - Description].&amp;[0230200 - Davie Cty Sales Tax Payable]"/>
        <member name="[CB - Account].[Account CB - Description].&amp;[0230210 - Forsyth Cty Use Tax Payable]"/>
        <member name="[CB - Account].[Account CB - Description].&amp;[0230340 - Burke Cty Sales Tax Payable]"/>
        <member name="[CB - Account].[Account CB - Description].&amp;[0230400 - Jackson Cty Use Tax Payable]"/>
        <member name="[CB - Account].[Account CB - Description].&amp;[0230426 - Clay City Sales Tax Payable]"/>
        <member name="[CB - Account].[Account CB - Description].&amp;[0230930 - Anson Cty Sales Tax Payable]"/>
        <member name="[CB - Account].[Account CB - Description].&amp;[0231309 - Extendable Commercial Notes]"/>
        <member name="[CB - Account].[Account CB - Description].&amp;[0232036 - EMF Interest-NC 2 Yrs Prior]"/>
        <member name="[CB - Account].[Account CB - Description].&amp;[0232037 - PE Billed &amp; Def Net Pay-F2G]"/>
        <member name="[CB - Account].[Account CB - Description].&amp;[0232048 - Supplemental AD&amp;D Deduction]"/>
        <member name="[CB - Account].[Account CB - Description].&amp;[0232056 - Ap-Gain Share Bonus Accrual]"/>
        <member name="[CB - Account].[Account CB - Description].&amp;[0232065 - Employee Relocation Payable]"/>
        <member name="[CB - Account].[Account CB - Description].&amp;[0232068 - Employee Parking Deductions]"/>
        <member name="[CB - Account].[Account CB - Description].&amp;[0232070 - Unbilled Fuel Rev-Wholesale]"/>
        <member name="[CB - Account].[Account CB - Description].&amp;[0232128 - A/P DP&amp;L CCD Operations New]"/>
        <member name="[CB - Account].[Account CB - Description].&amp;[0232155 - Accounts Payable-Stores CAS]"/>
        <member name="[CB - Account].[Account CB - Description].&amp;[0232175 - LIMESTONE &amp; FREIGHT PAYABLE]"/>
        <member name="[CB - Account].[Account CB - Description].&amp;[0232178 - Accrued Settlements Payable]"/>
        <member name="[CB - Account].[Account CB - Description].&amp;[0232180 - Accounts Payable-Oil Stocks]"/>
        <member name="[CB - Account].[Account CB - Description].&amp;[0232220 - Employee Relocation Payable]"/>
        <member name="[CB - Account].[Account CB - Description].&amp;[0232250 - SHORT TERM DEF GAIN ON SALE]"/>
        <member name="[CB - Account].[Account CB - Description].&amp;[0232313 - CORPORATE GOVERANCE ACCRUAL]"/>
        <member name="[CB - Account].[Account CB - Description].&amp;[0232361 - AP Fuelfunds-Cust Donations]"/>
        <member name="[CB - Account].[Account CB - Description].&amp;[0232510 - Checks Not Prsntd-Escheable]"/>
        <member name="[CB - Account].[Account CB - Description].&amp;[0232570 - Payroll Payable-Ncnb-(9/74)]"/>
        <member name="[CB - Account].[Account CB - Description].&amp;[0232650 - Mecklenburg Cty Use Tax Pay]"/>
        <member name="[CB - Account].[Account CB - Description].&amp;[0232651 - MECK CTY USE TAX 1/2% LOCAL]"/>
        <member name="[CB - Account].[Account CB - Description].&amp;[0232700 - Henderson Cty Sales Tax Pay]"/>
        <member name="[CB - Account].[Account CB - Description].&amp;[0232720 - Cleveland Sales Tax Payable]"/>
        <member name="[CB - Account].[Account CB - Description].&amp;[0232760 - Surry Cty Sales Tax Payable]"/>
        <member name="[CB - Account].[Account CB - Description].&amp;[0232840 - Union Cty Sales Tax Payable]"/>
        <member name="[CB - Account].[Account CB - Description].&amp;[0232898 - A/P - Carolinas Cost of Gas]"/>
        <member name="[CB - Account].[Account CB - Description].&amp;[0232899 - A/P - Tennessee Cost of Gas]"/>
        <member name="[CB - Account].[Account CB - Description].&amp;[0232992 - Customer Collateral Deposit]"/>
        <member name="[CB - Account].[Account CB - Description].&amp;[0232995 - AP Est Affiliate Non-Consol]"/>
        <member name="[CB - Account].[Account CB - Description].&amp;[0233110 - Notes Payable To Assoc Co'S]"/>
        <member name="[CB - Account].[Account CB - Description].&amp;[0233150 - IC Moneypool - ST Notes Pay]"/>
        <member name="[CB - Account].[Account CB - Description].&amp;[0233230 - Notes Payable w/Duke Energy]"/>
        <member name="[CB - Account].[Account CB - Description].&amp;[0234001 - Accounts Payable I/C Contra]"/>
        <member name="[CB - Account].[Account CB - Description].&amp;[0234002 - Interest Payable I/C Contra]"/>
        <member name="[CB - Account].[Account CB - Description].&amp;[0234005 - Unearned premiums-affiliate]"/>
        <member name="[CB - Account].[Account CB - Description].&amp;[0234190 - Church Street Capital Corp.]"/>
        <member name="[CB - Account].[Account CB - Description].&amp;[0234806 - Intraco Pay - Energy Invest]"/>
        <member name="[CB - Account].[Account CB - Description].&amp;[0234808 - Intraco Pay - DukeSolutions]"/>
        <member name="[CB - Account].[Account CB - Description].&amp;[0234830 - DETM/DENA Keepwhole Payable]"/>
        <member name="[CB - Account].[Account CB - Description].&amp;[0235152 - Solar Interconnect Deposits]"/>
        <member name="[CB - Account].[Account CB - Description].&amp;[0236030 - Nc Prop Tax - Merchandising]"/>
        <member name="[CB - Account].[Account CB - Description].&amp;[0236040 - Nc Prop Tax - Misc Non-Util]"/>
        <member name="[CB - Account].[Account CB - Description].&amp;[0236050 - Nc Municipal License - Elec]"/>
        <member name="[CB - Account].[Account CB - Description].&amp;[0236125 - NC GROSS REC TAX UNBILL ACC]"/>
        <member name="[CB - Account].[Account CB - Description].&amp;[0236280 - Nc Intang Tax-Merchandising]"/>
        <member name="[CB - Account].[Account CB - Description].&amp;[0236290 - Nc Intang Tax-Misc Non-Util]"/>
        <member name="[CB - Account].[Account CB - Description].&amp;[0236330 - Nc Material Use Tax- Electr]"/>
        <member name="[CB - Account].[Account CB - Description].&amp;[0236410 - Sc Municipal License-Electr]"/>
        <member name="[CB - Account].[Account CB - Description].&amp;[0236440 - Sc Municipal License - Merc]"/>
        <member name="[CB - Account].[Account CB - Description].&amp;[0236460 - Sc Kwh Power Generation Tax]"/>
        <member name="[CB - Account].[Account CB - Description].&amp;[0236480 - SC Gross Receipts Tax - Wtr]"/>
        <member name="[CB - Account].[Account CB - Description].&amp;[0236500 - Sc Franchise Tax-Merchandis]"/>
        <member name="[CB - Account].[Account CB - Description].&amp;[0236520 - S. C. Pub Ser Comm-Electric]"/>
        <member name="[CB - Account].[Account CB - Description].&amp;[0236550 - S. C. Pub Ser Comm-Merchand]"/>
        <member name="[CB - Account].[Account CB - Description].&amp;[0236800 - Federal Hwy Use Tx-Electric]"/>
        <member name="[CB - Account].[Account CB - Description].&amp;[0236802 - Ohio Kilowatt Tax Liability]"/>
        <member name="[CB - Account].[Account CB - Description].&amp;[0236901 - Accr Ad Valorem Tax - PNGTS]"/>
        <member name="[CB - Account].[Account CB - Description].&amp;[0236913 - Accrued FIT - DE Bridgeport]"/>
        <member name="[CB - Account].[Account CB - Description].&amp;[0236925 - Current Tax Reclass Intl Cr]"/>
        <member name="[CB - Account].[Account CB - Description].&amp;[0236942 - State Inc Pay-Prior Years L]"/>
        <member name="[CB - Account].[Account CB - Description].&amp;[0236955 - Current Liability UTP: Intl]"/>
        <member name="[CB - Account].[Account CB - Description].&amp;[0236959 - Int'l Inc Tax Payable-PY LT]"/>
        <member name="[CB - Account].[Account CB - Description].&amp;[0236960 - SC Inc Tax Payable-Prior Yr]"/>
        <member name="[CB - Account].[Account CB - Description].&amp;[0236970 - SC Inc Tax Payble - Current]"/>
        <member name="[CB - Account].[Account CB - Description].&amp;[0236981 - FED Inc Tax Payable-Prev Yr]"/>
        <member name="[CB - Account].[Account CB - Description].&amp;[0236983 - Fed Inc Tax Pay-Prior Years]"/>
        <member name="[CB - Account].[Account CB - Description].&amp;[0236990 - FED Inc Tax Payable-Current]"/>
        <member name="[CB - Account].[Account CB - Description].&amp;[0237025 - TE HARTFORD INT PAY 5/31/88]"/>
        <member name="[CB - Account].[Account CB - Description].&amp;[0237026 - PE HARTFORD INT PAY 8/31/88]"/>
        <member name="[CB - Account].[Account CB - Description].&amp;[0237210 - Int Payable Quips, ST Notes]"/>
        <member name="[CB - Account].[Account CB - Description].&amp;[0237422 - Interest Accrued-Affiliates]"/>
        <member name="[CB - Account].[Account CB - Description].&amp;[0241311 - County School Taxes Payable]"/>
        <member name="[CB - Account].[Account CB - Description].&amp;[0242004 - Imbalance Payable-Park/Lend]"/>
        <member name="[CB - Account].[Account CB - Description].&amp;[0242038 - Accured Workers Comp (Coal)]"/>
        <member name="[CB - Account].[Account CB - Description].&amp;[0242152 - Solar Interconnect Deposits]"/>
        <member name="[CB - Account].[Account CB - Description].&amp;[0242160 - Current Liabilities of VIEs]"/>
        <member name="[CB - Account].[Account CB - Description].&amp;[0242396 - CURR&amp;ACCR LIAB-WORKERS COMP]"/>
        <member name="[CB - Account].[Account CB - Description].&amp;[0242460 - Prov For Incentive Ben Prog]"/>
        <member name="[CB - Account].[Account CB - Description].&amp;[0242645 - Old Duke Emp Retire (FAS87)]"/>
        <member name="[CB - Account].[Account CB - Description].&amp;[0242652 - Property &amp; Liab Ins Accrual]"/>
        <member name="[CB - Account].[Account CB - Description].&amp;[0242690 - Executive Incentive Accrual]"/>
        <member name="[CB - Account].[Account CB - Description].&amp;[0242882 - Def Rev Pay - Unbilled Fuel]"/>
        <member name="[CB - Account].[Account CB - Description].&amp;[0242884 - Def Rev Pay - MISO Unbilled]"/>
        <member name="[CB - Account].[Account CB - Description].&amp;[0245001 - 3RD PTY DERIV LIABILITY CUR]"/>
        <member name="[CB - Account].[Account CB - Description].&amp;[0245898 - 3rd Party Deriv Liab LT VIE]"/>
        <member name="[CB - Account].[Account CB - Description].&amp;[0252050 - Gas Contributions Post 1992]"/>
        <member name="[CB - Account].[Account CB - Description].&amp;[0253003 - Def Credit - Min Int Equity]"/>
        <member name="[CB - Account].[Account CB - Description].&amp;[0253038 - Min Pension Liability - Emp]"/>
        <member name="[CB - Account].[Account CB - Description].&amp;[0253043 - OPEB - FAS106 Grantor Trust]"/>
        <member name="[CB - Account].[Account CB - Description].&amp;[0253090 - LT Portion of Unbilled Fuel]"/>
        <member name="[CB - Account].[Account CB - Description].&amp;[0253120 - Cust Choice Program-Deposit]"/>
        <member name="[CB - Account].[Account CB - Description].&amp;[0253127 - Int Acr-NC Cus Def Tax  CGS]"/>
        <member name="[CB - Account].[Account CB - Description].&amp;[0253136 - Margin Decoupling Mechanism]"/>
        <member name="[CB - Account].[Account CB - Description].&amp;[0253250 - Def Cr - WVPA/IMPA Deposits]"/>
        <member name="[CB - Account].[Account CB - Description].&amp;[0253270 - Suplmtl Penison-Excess Plan]"/>
        <member name="[CB - Account].[Account CB - Description].&amp;[0253403 - Citrus County LTSA Def Liab]"/>
        <member name="[CB - Account].[Account CB - Description].&amp;[0253410 - Agency Collections-Clearing]"/>
        <member name="[CB - Account].[Account CB - Description].&amp;[0253631 - SCHM DPC EXEC CASH BAL PLAN]"/>
        <member name="[CB - Account].[Account CB - Description].&amp;[0253636 - SCHM Def Catawba Pur Cap-SC]"/>
        <member name="[CB - Account].[Account CB - Description].&amp;[0253897 - VIE-NR Cur Liabilities AHFS]"/>
        <member name="[CB - Account].[Account CB - Description].&amp;[0253904 - Res Assurance Prods-Def Rev]"/>
        <member name="[CB - Account].[Account CB - Description].&amp;[0253910 - POLE ATTACH-ADVANCE BILLING]"/>
        <member name="[CB - Account].[Account CB - Description].&amp;[0253923 - Anderson Water Sale Reserve]"/>
        <member name="[CB - Account].[Account CB - Description].&amp;[0254012 - DEF CAPACITY REV-PRIOR YEAR]"/>
        <member name="[CB - Account].[Account CB - Description].&amp;[0254023 - NDTF Contaminated Liability]"/>
        <member name="[CB - Account].[Account CB - Description].&amp;[0254043 - Reg Liab - State EDIT - S-T]"/>
        <member name="[CB - Account].[Account CB - Description].&amp;[0254103 - SAW Regulated Deferred Liab]"/>
        <member name="[CB - Account].[Account CB - Description].&amp;[0254104 - SC SAW Regulated Defer Liab]"/>
        <member name="[CB - Account].[Account CB - Description].&amp;[0254320 - Deferred Capacity - Curr Yr]"/>
        <member name="[CB - Account].[Account CB - Description].&amp;[0254430 - NC Nuc Ins Reserve Reg Liab]"/>
        <member name="[CB - Account].[Account CB - Description].&amp;[0254440 - SC Nuc Ins Reserve Reg Liab]"/>
        <member name="[CB - Account].[Account CB - Description].&amp;[0255110 - Unamort Inv Tax Cr-Util Pla]"/>
        <member name="[CB - Account].[Account CB - Description].&amp;[0282006 - LT FIN48 NONCUR PROP DTL-FL]"/>
        <member name="[CB - Account].[Account CB - Description].&amp;[0282007 - LT FIN48 NONCUR PROP DTL-NC]"/>
        <member name="[CB - Account].[Account CB - Description].&amp;[0282008 - LT FIN48 NONCUR PROP DTL-SC]"/>
        <member name="[CB - Account].[Account CB - Description].&amp;[0282105 - LT Def Tax Liability: State]"/>
        <member name="[CB - Account].[Account CB - Description].&amp;[0282107 - LT Def Tax Liability: State]"/>
        <member name="[CB - Account].[Account CB - Description].&amp;[0283117 - LT Def Tax Liability: state]"/>
        <member name="[CB - Account].[Account CB - Description].&amp;[0283120 - ADIT: Acct28310FAS109RR lev]"/>
        <member name="[CB - Account].[Account CB - Description].&amp;[0283430 - ADIT: Ferc Pur Cap Lev: Fed]"/>
        <member name="[CB - Account].[Account CB - Description].&amp;[0303400 - Intangible Plant-Other Prod]"/>
        <member name="[CB - Account].[Account CB - Description].&amp;[0321100 - Str and Imp-Power Plant Nuc]"/>
        <member name="[CB - Account].[Account CB - Description].&amp;[0321500 - Str and Imp-Landscaping-Nuc]"/>
        <member name="[CB - Account].[Account CB - Description].&amp;[0322000 - Reactor Plant Equipment-Nuc]"/>
        <member name="[CB - Account].[Account CB - Description].&amp;[0330300 - Land &amp; Rights-Fish/Wildlife]"/>
        <member name="[CB - Account].[Account CB - Description].&amp;[0332300 - Res, Dm &amp; Wtr-Fish/Wildlife]"/>
        <member name="[CB - Account].[Account CB - Description].&amp;[0335400 - Misc Equip-Recreation-Hydro]"/>
        <member name="[CB - Account].[Account CB - Description].&amp;[0350100 - Land Purchased In Fee-Trans]"/>
        <member name="[CB - Account].[Account CB - Description].&amp;[0360100 - Land Purchased In Fee-Distr]"/>
        <member name="[CB - Account].[Account CB - Description].&amp;[0364000 - Poles Towers Fixtures-Distr]"/>
        <member name="[CB - Account].[Account CB - Description].&amp;[0371200 - Inst On Cust Premises-Distr]"/>
        <member name="[CB - Account].[Account CB - Description].&amp;[0400200 - Power Purchases w/ DENA T&amp;M]"/>
        <member name="[CB - Account].[Account CB - Description].&amp;[0400201 - Power Purchases w/ DENA T&amp;M]"/>
        <member name="[CB - Account].[Account CB - Description].&amp;[0401483 - NR COGS Misc Exp Other Coal]"/>
        <member name="[CB - Account].[Account CB - Description].&amp;[0403009 - Clean Coal Depreciation Exp]"/>
        <member name="[CB - Account].[Account CB - Description].&amp;[0403501 - SC EDP Depreciation Expense]"/>
        <member name="[CB - Account].[Account CB - Description].&amp;[0407327 - Unbillable Coal Ash Expense]"/>
        <member name="[CB - Account].[Account CB - Description].&amp;[0407369 - Buck Retired Plant Amort-NC]"/>
        <member name="[CB - Account].[Account CB - Description].&amp;[0407373 - Buck Retired Plant amort-SC]"/>
        <member name="[CB - Account].[Account CB - Description].&amp;[0407374 - Buck Retired Plant amort-WS]"/>
        <member name="[CB - Account].[Account CB - Description].&amp;[0407412 - REG CREDIT-CR3 DEPRECIATION]"/>
        <member name="[CB - Account].[Account CB - Description].&amp;[0407420 - NC Rate Remand Amortization]"/>
        <member name="[CB - Account].[Account CB - Description].&amp;[0407425 - Amort of NC UNBLFL Giveback]"/>
        <member name="[CB - Account].[Account CB - Description].&amp;[0408200 - Nc Industrial Comm-Electric]"/>
        <member name="[CB - Account].[Account CB - Description].&amp;[0408250 - Nc Intangibles Tax-Electric]"/>
        <member name="[CB - Account].[Account CB - Description].&amp;[0408480 - SC Gross Receipts Tax - Wtr]"/>
        <member name="[CB - Account].[Account CB - Description].&amp;[0408630 - SC Industrial Comm-Elec Tax]"/>
        <member name="[CB - Account].[Account CB - Description].&amp;[0409100 - GA Income Tax - Electric-CY]"/>
        <member name="[CB - Account].[Account CB - Description].&amp;[0409140 - NC Income Tax-Nonutility-CY]"/>
        <member name="[CB - Account].[Account CB - Description].&amp;[0409141 - NC Income Tax-Nonutility-PY]"/>
        <member name="[CB - Account].[Account CB - Description].&amp;[0409170 - GA Income Tax-Nonutility-CY]"/>
        <member name="[CB - Account].[Account CB - Description].&amp;[0409171 - GA Income Tax-Nonutility-PY]"/>
        <member name="[CB - Account].[Account CB - Description].&amp;[0409180 - SC Income Tax-Nonutility-CY]"/>
        <member name="[CB - Account].[Account CB - Description].&amp;[0409181 - SC Income Tax-Nonutility-PY]"/>
        <member name="[CB - Account].[Account CB - Description].&amp;[0409193 - Tax Expense: Fed Utility-PY]"/>
        <member name="[CB - Account].[Account CB - Description].&amp;[0409194 - Current FIT Elec - PY Audit]"/>
        <member name="[CB - Account].[Account CB - Description].&amp;[0409200 - Federal Income Tax-Water-CY]"/>
        <member name="[CB - Account].[Account CB - Description].&amp;[0409223 - UTP Tax Exp:Fed Non-Util-PY]"/>
        <member name="[CB - Account].[Account CB - Description].&amp;[0410100 - DFIT: Utility: Current Year]"/>
        <member name="[CB - Account].[Account CB - Description].&amp;[0410102 - DSIT: Utility: Current Year]"/>
        <member name="[CB - Account].[Account CB - Description].&amp;[0410201 - Deferred Foreign Inc Tax-PY]"/>
        <member name="[CB - Account].[Account CB - Description].&amp;[0410246 - DFIT:Non-Utility:Prior year]"/>
        <member name="[CB - Account].[Account CB - Description].&amp;[0410247 - DSIT:Non-Utility:Prior year]"/>
        <member name="[CB - Account].[Account CB - Description].&amp;[0411100 - DFIT: Utility: Curr Year CR]"/>
        <member name="[CB - Account].[Account CB - Description].&amp;[0411101 - DSIT: Utility: Curr Year CR]"/>
        <member name="[CB - Account].[Account CB - Description].&amp;[0411108 - FAS 143 - ACCRETION EXPENSE]"/>
        <member name="[CB - Account].[Account CB - Description].&amp;[0411246 - DFIT:Non-Utility:Prior year]"/>
        <member name="[CB - Account].[Account CB - Description].&amp;[0411247 - DSIT:Non-Utility:Prior year]"/>
        <member name="[CB - Account].[Account CB - Description].&amp;[0411420 - Invest Tax Credit Adj-Water]"/>
        <member name="[CB - Account].[Account CB - Description].&amp;[0411456 - Fed Eff Dfd State - True-up]"/>
        <member name="[CB - Account].[Account CB - Description].&amp;[0411458 - Fed Eff Dfd State - Unitary]"/>
        <member name="[CB - Account].[Account CB - Description].&amp;[0411853 - Annual NOx Interco Proceeds]"/>
        <member name="[CB - Account].[Account CB - Description].&amp;[0411865 - REC's - Interco Gain/(Loss)]"/>
        <member name="[CB - Account].[Account CB - Description].&amp;[0414230 - Water Depreciation Expenses]"/>
        <member name="[CB - Account].[Account CB - Description].&amp;[0415020 - Mark to Market Gains &amp; Loss]"/>
        <member name="[CB - Account].[Account CB - Description].&amp;[0415030 - MARGIN FAS 133 MTM INEFFECT]"/>
        <member name="[CB - Account].[Account CB - Description].&amp;[0416530 - FAS 133 MTM Ineffectiveness]"/>
        <member name="[CB - Account].[Account CB - Description].&amp;[0417002 - Premiums earned - Affiliate]"/>
        <member name="[CB - Account].[Account CB - Description].&amp;[0417117 - EXPENSES OF NONUTILITY OPER]"/>
        <member name="[CB - Account].[Account CB - Description].&amp;[0417118 - EXP ENER PUR BUY FOR RESALE]"/>
        <member name="[CB - Account].[Account CB - Description].&amp;[0417119 - Exp Ener Pur Buy for Resale]"/>
        <member name="[CB - Account].[Account CB - Description].&amp;[0417121 - EXP ENER PUR BLK PWR NONREG]"/>
        <member name="[CB - Account].[Account CB - Description].&amp;[0417158 - Othr Non Util Oper-Affil Co]"/>
        <member name="[CB - Account].[Account CB - Description].&amp;[0417160 - DUKE COMMUNICATION SERVICES]"/>
        <member name="[CB - Account].[Account CB - Description].&amp;[0417166 - Depr Exp - NU Other Inc Exp]"/>
        <member name="[CB - Account].[Account CB - Description].&amp;[0418002 - Nonop Rental Inc - Florence]"/>
        <member name="[CB - Account].[Account CB - Description].&amp;[0418011 - Non Oper Depr - Lease Other]"/>
        <member name="[CB - Account].[Account CB - Description].&amp;[0418106 - Equity Earnings M&amp;B Pipellc]"/>
        <member name="[CB - Account].[Account CB - Description].&amp;[0418107 - Equity Inc-Aux Sable Liquid]"/>
        <member name="[CB - Account].[Account CB - Description].&amp;[0418119 - Equity earnings - Foothills]"/>
        <member name="[CB - Account].[Account CB - Description].&amp;[0419001 - Interest Income - DEGT only]"/>
        <member name="[CB - Account].[Account CB - Description].&amp;[0419320 - Dividends-Other Stock Owned]"/>
        <member name="[CB - Account].[Account CB - Description].&amp;[0419429 - IC Moneypool - Interest Inc]"/>
        <member name="[CB - Account].[Account CB - Description].&amp;[0421010 - INTERCO DERIV ELECTRIC REVS]"/>
        <member name="[CB - Account].[Account CB - Description].&amp;[0421014 - INTERCO DERIV GAS PURCHASES]"/>
        <member name="[CB - Account].[Account CB - Description].&amp;[0421021 - 3RD PARTY DERIV POWER PURCH]"/>
        <member name="[CB - Account].[Account CB - Description].&amp;[0421027 - 3RD PARTY DERIV INT LT DEBT]"/>
        <member name="[CB - Account].[Account CB - Description].&amp;[0421038 - GAIN/LOSS UNCONSOL EQTY INV]"/>
        <member name="[CB - Account].[Account CB - Description].&amp;[0421040 - Captive IC Rev - Bus Intrup]"/>
        <member name="[CB - Account].[Account CB - Description].&amp;[0421090 - Intercompany Nonoper Income]"/>
        <member name="[CB - Account].[Account CB - Description].&amp;[0421120 - Captiv Invol'tary Cnvsn Clm]"/>
        <member name="[CB - Account].[Account CB - Description].&amp;[0421410 - Return - Def Emission Allow]"/>
        <member name="[CB - Account].[Account CB - Description].&amp;[0421532 - Power Trading MTM Gains-Reg]"/>
        <member name="[CB - Account].[Account CB - Description].&amp;[0421551 - Disc Ops - Interco Revenues]"/>
        <member name="[CB - Account].[Account CB - Description].&amp;[0421552 - Disc  Ops - Interco Int Exp]"/>
        <member name="[CB - Account].[Account CB - Description].&amp;[0421640 - Return On Deferred Dsm - Nc]"/>
        <member name="[CB - Account].[Account CB - Description].&amp;[0421650 - Return On Deferred Dsm - Sc]"/>
        <member name="[CB - Account].[Account CB - Description].&amp;[0421930 - Whsl Ret On Catawba Def Pur]"/>
        <member name="[CB - Account].[Account CB - Description].&amp;[0426220 - Toli Life Insurance Expense]"/>
        <member name="[CB - Account].[Account CB - Description].&amp;[0426502 - Preferred Stk Div - Min Int]"/>
        <member name="[CB - Account].[Account CB - Description].&amp;[0426516 - Freight/Commercial Carriers]"/>
        <member name="[CB - Account].[Account CB - Description].&amp;[0426517 - Other Professional Services]"/>
        <member name="[CB - Account].[Account CB - Description].&amp;[0426552 - Notes Receivable Impairment]"/>
        <member name="[CB - Account].[Account CB - Description].&amp;[0426740 - Supplemental Retirement Exp]"/>
        <member name="[CB - Account].[Account CB - Description].&amp;[0427023 - Int Ltd-Note-8.25% due 2005]"/>
        <member name="[CB - Account].[Account CB - Description].&amp;[0427300 - Interest-Parking Deck Lease]"/>
        <member name="[CB - Account].[Account CB - Description].&amp;[0427410 - Int On L-T Commercial Paper]"/>
        <member name="[CB - Account].[Account CB - Description].&amp;[0427460 - PNG Interest Exp on LT Debt]"/>
        <member name="[CB - Account].[Account CB - Description].&amp;[0428018 - Amor-Dde-Deb-Credit Agreemt]"/>
        <member name="[CB - Account].[Account CB - Description].&amp;[0428107 - Amor Dde Deb 5.56% due 2015]"/>
        <member name="[CB - Account].[Account CB - Description].&amp;[0428108 - Amor Dde Deb 6.19% due 2025]"/>
        <member name="[CB - Account].[Account CB - Description].&amp;[0429000 - Amort of Premium on Debt-CR]"/>
        <member name="[CB - Account].[Account CB - Description].&amp;[0430000 - Int On Debt/Assoc Companies]"/>
        <member name="[CB - Account].[Account CB - Description].&amp;[0431009 - IntExp-CashSweepsDukeCogema]"/>
        <member name="[CB - Account].[Account CB - Description].&amp;[0431021 - IC Moneypool - Interest Exp]"/>
        <member name="[CB - Account].[Account CB - Description].&amp;[0431150 - Regulatory Interest Expense]"/>
        <member name="[CB - Account].[Account CB - Description].&amp;[0431800 - Int On Late Payment Charges]"/>
        <member name="[CB - Account].[Account CB - Description].&amp;[0431901 - Interest Expense Comm Paper]"/>
        <member name="[CB - Account].[Account CB - Description].&amp;[0437000 - Dividend Declared Preferred]"/>
        <member name="[CB - Account].[Account CB - Description].&amp;[0438102 - Contract Adjust-EU-Series C]"/>
        <member name="[CB - Account].[Account CB - Description].&amp;[0438103 - Contract Adjust-EU-Series B]"/>
        <member name="[CB - Account].[Account CB - Description].&amp;[0438104 - Contract Adjust-EU-Series A]"/>
        <member name="[CB - Account].[Account CB - Description].&amp;[0440995 - Residential-Transp Unbilled]"/>
        <member name="[CB - Account].[Account CB - Description].&amp;[0442195 - General Svc Transp Unbilled]"/>
        <member name="[CB - Account].[Account CB - Description].&amp;[0442201 - Industrial Service - NonReg]"/>
        <member name="[CB - Account].[Account CB - Description].&amp;[0442290 - Industrial Svc Unbilled Rev]"/>
        <member name="[CB - Account].[Account CB - Description].&amp;[0447300 - Transmission Charge - Ptpnf]"/>
        <member name="[CB - Account].[Account CB - Description].&amp;[0447302 - Unrealized Gain - 3rd Party]"/>
        <member name="[CB - Account].[Account CB - Description].&amp;[0447510 - Loss Compensation - Network]"/>
        <member name="[CB - Account].[Account CB - Description].&amp;[0447700 - ELECTRIC SALES TRADE MARKET]"/>
        <member name="[CB - Account].[Account CB - Description].&amp;[0447720 - Electricity Marketing Sales]"/>
        <member name="[CB - Account].[Account CB - Description].&amp;[0447820 - Sales for Resale - Internal]"/>
        <member name="[CB - Account].[Account CB - Description].&amp;[0448099 - Power Rev Contra EITF 02-03]"/>
        <member name="[CB - Account].[Account CB - Description].&amp;[0449100 - Provisions For Rate Refunds]"/>
        <member name="[CB - Account].[Account CB - Description].&amp;[0453625 - Intercompany Sales of Water]"/>
        <member name="[CB - Account].[Account CB - Description].&amp;[0454402 - Other Electric Rents-NonReg]"/>
        <member name="[CB - Account].[Account CB - Description].&amp;[0454601 - Other Miscellaneous Revenue]"/>
        <member name="[CB - Account].[Account CB - Description].&amp;[0456001 - Other Variable Revenues-Reg]"/>
        <member name="[CB - Account].[Account CB - Description].&amp;[0456104 - Transmission Charge Network]"/>
        <member name="[CB - Account].[Account CB - Description].&amp;[0456111 - Other Transmission Revenues]"/>
        <member name="[CB - Account].[Account CB - Description].&amp;[0456112 - G/L on Sale of Mands-NonReg]"/>
        <member name="[CB - Account].[Account CB - Description].&amp;[0456370 - OPERRESERVE-SUPPLRESV-PTPNF]"/>
        <member name="[CB - Account].[Account CB - Description].&amp;[0456440 - REGULATION&amp;FREQUESNCYRESPPT]"/>
        <member name="[CB - Account].[Account CB - Description].&amp;[0456500 - Nc Unbilled Fuel Clause Rev]"/>
        <member name="[CB - Account].[Account CB - Description].&amp;[0456530 - Sc Unbilled Fuel Clause Rev]"/>
        <member name="[CB - Account].[Account CB - Description].&amp;[0456710 - LOSS COMPENSATION - NETWORK]"/>
        <member name="[CB - Account].[Account CB - Description].&amp;[0456850 - Interco Svc Revenue w/10004]"/>
        <member name="[CB - Account].[Account CB - Description].&amp;[0456851 - Interco Svc Revenue w/10076]"/>
        <member name="[CB - Account].[Account CB - Description].&amp;[0456930 - Tariff Sys Impact - Revenue]"/>
        <member name="[CB - Account].[Account CB - Description].&amp;[0456951 - MGMT Fee G&amp;A INC (Tax only)]"/>
        <member name="[CB - Account].[Account CB - Description].&amp;[0456952 - Realized Gain on Eq. Trades]"/>
        <member name="[CB - Account].[Account CB - Description].&amp;[0456954 - Realized Gain on Fin Trades]"/>
        <member name="[CB - Account].[Account CB - Description].&amp;[0456960 - Trans Rev Rtl Switcher - EC]"/>
        <member name="[CB - Account].[Account CB - Description].&amp;[0456970 - Wheel Transmission Rev - ED]"/>
        <member name="[CB - Account].[Account CB - Description].&amp;[0456980 - Wheel Transmission Rev - EC]"/>
        <member name="[CB - Account].[Account CB - Description].&amp;[0457900 - Allocated Depred Exp Offset]"/>
        <member name="[CB - Account].[Account CB - Description].&amp;[0481205 - Sales of Gas-NGV billed-S2K]"/>
        <member name="[CB - Account].[Account CB - Description].&amp;[0483005 - Gas Sales for Resale - DETM]"/>
        <member name="[CB - Account].[Account CB - Description].&amp;[0483010 - Natural Gas Marketing Sales]"/>
        <member name="[CB - Account].[Account CB - Description].&amp;[0493001 - Rent from Gas Props Non-Reg]"/>
        <member name="[CB - Account].[Account CB - Description].&amp;[0493010 - Rent from Gas Properties-IC]"/>
        <member name="[CB - Account].[Account CB - Description].&amp;[0495011 - Other Revenue - Cashout Rev]"/>
        <member name="[CB - Account].[Account CB - Description].&amp;[0495022 - Com Sales to Transport Cust]"/>
        <member name="[CB - Account].[Account CB - Description].&amp;[0495023 - Ind Sales to Transport Cust]"/>
        <member name="[CB - Account].[Account CB - Description].&amp;[0802102 - GAS TRANSPORTATION ESTIMATE]"/>
        <member name="[CB - Account].[Account CB - Description].&amp;[0803150 - Med/Heavy Trucks Gvwr &gt; 26K]"/>
        <member name="[CB - Account].[Account CB - Description].&amp;[0803160 - Special Heavy Hauling Equip]"/>
        <member name="[CB - Account].[Account CB - Description].&amp;[0805001 - Other Natural Gas Purchases]"/>
        <member name="[CB - Account].[Account CB - Description].&amp;[0805110 - Natural Gas Marketing Purch]"/>
        <member name="[CB - Account].[Account CB - Description].&amp;[0805161 - Storage Fees - Demand - Est]"/>
        <member name="[CB - Account].[Account CB - Description].&amp;[0805191 - Tport - Variable - Estimate]"/>
        <member name="[CB - Account].[Account CB - Description].&amp;[0818000 - Compressor Station Expenses]"/>
        <member name="[CB - Account].[Account CB - Description].&amp;[0821103 - 3rd Party Deriv Int LT Debt]"/>
        <member name="[CB - Account].[Account CB - Description].&amp;[0832000 - Maint Of Reservoirs &amp; Wells]"/>
        <member name="[CB - Account].[Account CB - Description].&amp;[0834000 - Maint Compressor Sta Eq-STG]"/>
        <member name="[CB - Account].[Account CB - Description].&amp;[0836000 - Maint Of Purification Equip]"/>
        <member name="[CB - Account].[Account CB - Description].&amp;[0843800 - LNG Maint Measure/Reg Equip]"/>
        <member name="[CB - Account].[Account CB - Description].&amp;[0846200 - Other LNG Operating Expense]"/>
        <member name="[CB - Account].[Account CB - Description].&amp;[0847100 - Maintenance Supv &amp; Eng-PROC]"/>
        <member name="[CB - Account].[Account CB - Description].&amp;[0847200 - Maint Struct &amp; Imporve-Proc]"/>
        <member name="[CB - Account].[Account CB - Description].&amp;[0854000 - Gas Compressor Station Fuel]"/>
        <member name="[CB - Account].[Account CB - Description].&amp;[0857000 - M &amp; R Station Expenses-Tran]"/>
        <member name="[CB - Account].[Account CB - Description].&amp;[0861000 - Maintenance Supv &amp; Eng-Tran]"/>
        <member name="[CB - Account].[Account CB - Description].&amp;[0862000 - Maint Struct &amp; Improve-Tran]"/>
        <member name="[CB - Account].[Account CB - Description].&amp;[0903730 - Cust Billing S.R.-Operating]"/>
        <member name="[CB - Account].[Account CB - Description].&amp;[0903740 - Cust Billing Pmpa-Operating]"/>
        <member name=""/>
        <member name="[CB - Account].[Account CB - Description].&amp;[0904003 - Cust Acctg-Loss On Sale-A/R]"/>
        <member name="[CB - Account].[Account CB - Description].&amp;[0908120 - Cust Assist Exp-Residential]"/>
        <member name=""/>
        <member name=""/>
        <member name="[CB - Account].[Account CB - Description].&amp;[0921580 - Allocated Computer Expenses]"/>
        <member name="[CB - Account].[Account CB - Description].&amp;[0922200 - Admin Exp Transf-Nonutility]"/>
        <member name="[CB - Account].[Account CB - Description].&amp;[0922300 - Admin Exp Transf-Water Dept]"/>
        <member name=""/>
        <member name="[CB - Account].[Account CB - Description].&amp;[0923990 - Outside Services Employee &amp;]"/>
        <member name=""/>
        <member name="[CB - Account].[Account CB - Description].&amp;[0926310 - Stock Purch/Savings Program]"/>
        <member name="[CB - Account].[Account CB - Description].&amp;[0926980 - Employee Benefits For Corp.]"/>
        <member name="[CB - Account].[Account CB - Description].&amp;[0926990 - Employee Benefits For Corp.]"/>
        <member name="[CB - Account].[Account CB - Description].&amp;[0928039 - Indirect Marketing Salaries]"/>
        <member name="[CB - Account].[Account CB - Description].&amp;[0928070 - PAYROLL BEN&amp;TAX G&amp;A RECLASS]"/>
        <member name="[CB - Account].[Account CB - Description].&amp;[0929012 - Facility/Office Maintenance]"/>
        <member name=""/>
        <member name="[CB - Account].[Account CB - Description].&amp;[0988001 - Dividends on Pref &amp; Cap Stk]"/>
        <member name="[CB - Account].[Account CB - Description].&amp;[1199990 - Shared Services/Im Clearing]"/>
        <member name="[CB - Account].[Account CB - Description].&amp;[1408600 - Sc Unemployed Tax_Appl Serv]"/>
        <member name="[CB - Account].[Account CB - Description].&amp;[2341000 - Structures And Improvements]"/>
        <member name="[CB - Account].[Account CB - Description].&amp;[2730000 - Supervision And Engineering]"/>
        <member name="[CB - Account].[Account CB - Description].&amp;[2731000 - Storage Tanks/Standpipe Exp]"/>
        <member name="[CB - Account].[Account CB - Description].&amp;[2760000 - Source Of Supply Facilities]"/>
        <member name="[CB - Account].[Account CB - Description].&amp;[2795000 - Misc Transm &amp; Distrib Plant]"/>
        <member name="[CB - Account].[Account CB - Description].&amp;[4800000 - Contra Refined Product Sale]"/>
        <member name="[CB - Account].[Account CB - Description].&amp;[DF00800 - Contributions / Grands Paid]"/>
        <member name="[CB - Account].[Account CB - Description].&amp;[IC12330 - Intc A/R -Rollup Settlement]"/>
        <member name="[CB - Account].[Account CB - Description].&amp;[IC18630 - Intercompany Deferred Debit]"/>
        <member name="[CB - Account].[Account CB - Description].&amp;[IC21070 - Intco A/P Rollup Settlement]"/>
        <member name="[CB - Account].[Account CB - Description].&amp;[IC22040 - Intco Notes Payable-Current]"/>
        <member name="[CB - Account].[Account CB - Description].&amp;[IC23020 - Accrued IC Interest Payable]"/>
        <member name="[CB - Account].[Account CB - Description].&amp;[IC42100 - Intercompany Nonoper Income]"/>
        <member name="[CB - Account].[Account CB - Description].&amp;[IC45000 - Intercompany Electric Sales]"/>
        <member name="[CB - Account].[Account CB - Description].&amp;[0001010 - NP - Duke Capital Short Term]"/>
        <member name="[CB - Account].[Account CB - Description].&amp;[0001037 - Interest Expense - Amort-Acq]"/>
        <member name="[CB - Account].[Account CB - Description].&amp;[0101000 - Property, Plant, &amp; Equipment]"/>
        <member name="[CB - Account].[Account CB - Description].&amp;[0101499 - Asset Retirement Obligations]"/>
        <member name="[CB - Account].[Account CB - Description].&amp;[0101870 - Non-Reg Plant in Service ARO]"/>
        <member name="[CB - Account].[Account CB - Description].&amp;[0101897 - VIE - Restrict PPE Cost Land]"/>
        <member name="[CB - Account].[Account CB - Description].&amp;[0105300 - Comp Future Use Unclassified]"/>
        <member name="[CB - Account].[Account CB - Description].&amp;[0106897 - VIE-Restrict PPE Cost RegPlt]"/>
        <member name="[CB - Account].[Account CB - Description].&amp;[0107400 - Contra CWIP-Recoverable Nucl]"/>
        <member name="[CB - Account].[Account CB - Description].&amp;[0108109 - Acc Depr - Disallowance - NC]"/>
        <member name="[CB - Account].[Account CB - Description].&amp;[0108120 - Rsrv For Deprec.-Hydro Plant]"/>
        <member name="[CB - Account].[Account CB - Description].&amp;[0108499 - ARO Asset Accum Depreciation]"/>
        <member name="[CB - Account].[Account CB - Description].&amp;[0108552 - Non-Reg Plant in Svc Res Adj]"/>
        <member name="[CB - Account].[Account CB - Description].&amp;[0114014 - PA-Def Foreign Inc Tax-Other]"/>
        <member name="[CB - Account].[Account CB - Description].&amp;[0114023 - Pur Acctg-Environmental Liab]"/>
        <member name="[CB - Account].[Account CB - Description].&amp;[0119300 - Other Utility-Retirement Wip]"/>
        <member name="[CB - Account].[Account CB - Description].&amp;[0119980 - Other Utility-Retirement Wip]"/>
        <member name="[CB - Account].[Account CB - Description].&amp;[0120510 - Acc Amor-Nuc Fuel Assemblies]"/>
        <member name="[CB - Account].[Account CB - Description].&amp;[0121370 - Non-Util-Communication Equip]"/>
        <member name="[CB - Account].[Account CB - Description].&amp;[0121450 - Merch. Communications Equip.]"/>
        <member name="[CB - Account].[Account CB - Description].&amp;[0121888 - Non-Util Prpty BU B/S SC Exp]"/>
        <member name="[CB - Account].[Account CB - Description].&amp;[0122300 - Reserve For Depr-Plant Acctg]"/>
        <member name="[CB - Account].[Account CB - Description].&amp;[0122430 - Accum Amort Of Merchandising]"/>
        <member name="[CB - Account].[Account CB - Description].&amp;[0123014 - Inv-Sec-Alliance Pipeline Ap]"/>
        <member name="[CB - Account].[Account CB - Description].&amp;[0123023 - Inv Equity-Islander East Llc]"/>
        <member name="[CB - Account].[Account CB - Description].&amp;[0123027 - Investmnt in aff-Vector(Can)]"/>
        <member name="[CB - Account].[Account CB - Description].&amp;[0123029 - Inv in affil - M&amp;N PMgmt Ltd]"/>
        <member name="[CB - Account].[Account CB - Description].&amp;[0123032 - Invest Quips 350M Due 6/2038]"/>
        <member name="[CB - Account].[Account CB - Description].&amp;[0123033 - Inv TrustIII 250M Due 8/2009]"/>
        <member name="[CB - Account].[Account CB - Description].&amp;[0123067 - Invest in Hardy Storage - PA]"/>
        <member name="[CB - Account].[Account CB - Description].&amp;[0123068 - Invest in Cardinal Pipe - PA]"/>
        <member name="[CB - Account].[Account CB - Description].&amp;[0123220 - Duke Engineering &amp; Servs,Inc]"/>
        <member name="[CB - Account].[Account CB - Description].&amp;[0123435 - Advance with Vermillion, LLC]"/>
        <member name="[CB - Account].[Account CB - Description].&amp;[0123465 - Advance w/Caso Bay Energy Co]"/>
        <member name="[CB - Account].[Account CB - Description].&amp;[0123475 - Advance w/DE Design Supplier]"/>
        <member name="[CB - Account].[Account CB - Description].&amp;[0123485 - Advance w/Fort Drum Cogencof]"/>
        <member name="[CB - Account].[Account CB - Description].&amp;[0123542 - Advance w/DE California, LLC]"/>
        <member name="[CB - Account].[Account CB - Description].&amp;[0123550 - Advance For Teppco (intrest)]"/>
        <member name="[CB - Account].[Account CB - Description].&amp;[0123564 - ADVANCE W/MAINE INDEPENDENCE]"/>
        <member name="[CB - Account].[Account CB - Description].&amp;[0124001 - Investmens other - DEGT only]"/>
        <member name="[CB - Account].[Account CB - Description].&amp;[0124022 - Investment in Progress Point]"/>
        <member name="[CB - Account].[Account CB - Description].&amp;[0124103 - Inv in Vaxa Capital Partners]"/>
        <member name="[CB - Account].[Account CB - Description].&amp;[0124204 - Invest - Clean Power Finance]"/>
        <member name="[CB - Account].[Account CB - Description].&amp;[0124270 - Invst-Cincy New Markets Fund]"/>
        <member name="[CB - Account].[Account CB - Description].&amp;[0124481 - FV of instruments not hedges]"/>
        <member name="[CB - Account].[Account CB - Description].&amp;[0124491 - AFS Debt Sec Corp OCI Contra]"/>
        <member name="[CB - Account].[Account CB - Description].&amp;[0128001 - Money Market-Chittenden Bank]"/>
        <member name="[CB - Account].[Account CB - Description].&amp;[0128812 - Funds DEC Qual Non Real Earn]"/>
        <member name="[CB - Account].[Account CB - Description].&amp;[0128815 - Funds DEC Qual Clean NR Earn]"/>
        <member name="[CB - Account].[Account CB - Description].&amp;[0128816 - Funds DEC NQ Clean Real Earn]"/>
        <member name="[CB - Account].[Account CB - Description].&amp;[0131015 - Temp Cash Invest-GSRI Canada]"/>
        <member name="[CB - Account].[Account CB - Description].&amp;[0131018 - Cash Scotiabank 129890189413]"/>
        <member name="[CB - Account].[Account CB - Description].&amp;[0131022 - Cash-Loan Proceeds-Tech-Disb]"/>
        <member name="[CB - Account].[Account CB - Description].&amp;[0131180 - CASH SCOTIABANK XXXXXXXX1612]"/>
        <member name="[CB - Account].[Account CB - Description].&amp;[0131192 - Cash GM Lansing PNC wire9627]"/>
        <member name="[CB - Account].[Account CB - Description].&amp;[0131193 - Cash GM Lansing PNC chck4032]"/>
        <member name="[CB - Account].[Account CB - Description].&amp;[0131311 - Cash-DPCBIS-FirstNatl-Shelby]"/>
        <member name="[CB - Account].[Account CB - Description].&amp;[0131319 - Cash-DPCBIS-Clover Comm Bank]"/>
        <member name="[CB - Account].[Account CB - Description].&amp;[0131331 - Cash-DPCBIS-NWBank-Taylrsvil]"/>
        <member name="[CB - Account].[Account CB - Description].&amp;[0131356 - Cash-Wachovia-GO Collections]"/>
        <member name="[CB - Account].[Account CB - Description].&amp;[0131365 - Cash-Wachovia-PffddStxRdmptn]"/>
        <member name="[CB - Account].[Account CB - Description].&amp;[0131368 - Cash-ChaseCollAgentsDeposits]"/>
        <member name="[CB - Account].[Account CB - Description].&amp;[0131510 - CASH-CHASE-DENA T&amp;M OTC MARG]"/>
        <member name="[CB - Account].[Account CB - Description].&amp;[0131604 - CASH-NPL-CENTURABANK_CLINTNS]"/>
        <member name="[CB - Account].[Account CB - Description].&amp;[0131700 - CASH CHASE DISB WAUSAU 41836]"/>
        <member name="[CB - Account].[Account CB - Description].&amp;[0131713 - Cash-Chase Risk Mgmt (Wires)]"/>
        <member name="[CB - Account].[Account CB - Description].&amp;[0131774 - Petty Cash Field Off-various]"/>
        <member name="[CB - Account].[Account CB - Description].&amp;[0131791 - Wells Fargo #10780800 (VEBA)]"/>
        <member name="[CB - Account].[Account CB - Description].&amp;[0131822 - Cash Chase TX Disb Chaparral]"/>
        <member name="[CB - Account].[Account CB - Description].&amp;[0131823 - Cash Chase TX Wire Chaparrel]"/>
        <member name="[CB - Account].[Account CB - Description].&amp;[0131828 - Cash Chase TX Wire Midstream]"/>
        <member name="[CB - Account].[Account CB - Description].&amp;[0131830 - Cash Chase TX Wire Val Verde]"/>
        <member name="[CB - Account].[Account CB - Description].&amp;[0131831 - Cash Chase TX Disb Val Verde]"/>
        <member name="[CB - Account].[Account CB - Description].&amp;[0131837 - Cash Capital Expend Facility]"/>
        <member name="[CB - Account].[Account CB - Description].&amp;[0131846 - Temporary Cash Invest-TEPPCO]"/>
        <member name="[CB - Account].[Account CB - Description].&amp;[0131897 - VIE - Restricted Cash of VIE]"/>
        <member name="[CB - Account].[Account CB - Description].&amp;[0134002 - Special Deposits - Nashville]"/>
        <member name="[CB - Account].[Account CB - Description].&amp;[0134110 - Fnd Dep w/Trustee Rel of Mtg]"/>
        <member name="[CB - Account].[Account CB - Description].&amp;[0134730 - ML Fixed Debt Reserve A 7181]"/>
        <member name="[CB - Account].[Account CB - Description].&amp;[0136106 - Sch M: AFS: FV reclass to LT]"/>
        <member name="[CB - Account].[Account CB - Description].&amp;[0141040 - Notes Receivable - 3rd Party]"/>
        <member name="[CB - Account].[Account CB - Description].&amp;[0142015 - Insurance premium receivable]"/>
        <member name="[CB - Account].[Account CB - Description].&amp;[0142830 - A/R-Merch/Jobb/Contract Work]"/>
        <member name="[CB - Account].[Account CB - Description].&amp;[0142880 - Sale of Customer Receivables]"/>
        <member name="[CB - Account].[Account CB - Description].&amp;[0142920 - Employee Heat Pump Financing]"/>
        <member name="[CB - Account].[Account CB - Description].&amp;[0142996 - Def Rev Rec-Clean Coal Rr 71]"/>
        <member name="[CB - Account].[Account CB - Description].&amp;[0143024 - Line Ext. 3rd Party Billings]"/>
        <member name="[CB - Account].[Account CB - Description].&amp;[0143040 - John Hancock-Ltc-Payroll Ded]"/>
        <member name="[CB - Account].[Account CB - Description].&amp;[0143150 - Emp Rec'ble Stock Option Tax]"/>
        <member name="[CB - Account].[Account CB - Description].&amp;[0143190 - Med,Den,Life Ins-Dir Collect]"/>
        <member name="[CB - Account].[Account CB - Description].&amp;[0143223 - LT Tax Reclass Acct State Dr]"/>
        <member name="[CB - Account].[Account CB - Description].&amp;[0143240 - Emp Part Den Ins Payroll Ded]"/>
        <member name="[CB - Account].[Account CB - Description].&amp;[0143540 - Insurance Receivable - Other]"/>
        <member name="[CB - Account].[Account CB - Description].&amp;[0143650 - Stimulus Accounts Receivable]"/>
        <member name="[CB - Account].[Account CB - Description].&amp;[0143711 - Accrued NCEMPA Rec. - Contra]"/>
        <member name="[CB - Account].[Account CB - Description].&amp;[0143970 - State Tax Refunds - External]"/>
        <member name="[CB - Account].[Account CB - Description].&amp;[0143994 - State Tax Receivable - Audit]"/>
        <member name="[CB - Account].[Account CB - Description].&amp;[0143995 - Wholesale Rev - Est Unbilled]"/>
        <member name="[CB - Account].[Account CB - Description].&amp;[0144100 - SCHM Uncollectible Accr Elec]"/>
        <member name="[CB - Account].[Account CB - Description].&amp;[0145002 - Notes Rec Current I/C Contra]"/>
        <member name="[CB - Account].[Account CB - Description].&amp;[0145006 - Non-current Lease Receivable]"/>
        <member name="[CB - Account].[Account CB - Description].&amp;[0146999 - Interunit unconsolidated bus]"/>
        <member name="[CB - Account].[Account CB - Description].&amp;[0154110 - M&amp;S Supply Inv - Joint Owner]"/>
        <member name="[CB - Account].[Account CB - Description].&amp;[0154123 - Ammonia In Transit Inventory]"/>
        <member name="[CB - Account].[Account CB - Description].&amp;[0158185 - Reg EA-SO2 NonNative Current]"/>
        <member name="[CB - Account].[Account CB - Description].&amp;[0158190 - Reg EA-SO2 Native NonCurrent]"/>
        <member name="[CB - Account].[Account CB - Description].&amp;[0158285 - Reg EA-NOx NonNative Current]"/>
        <member name="[CB - Account].[Account CB - Description].&amp;[0158290 - Reg EA-NOx Native NonCurrent]"/>
        <member name="[CB - Account].[Account CB - Description].&amp;[0163010 - Merchandising Stores Expense]"/>
        <member name="[CB - Account].[Account CB - Description].&amp;[0163120 - Stores Expense - Joint Owner]"/>
        <member name="[CB - Account].[Account CB - Description].&amp;[0165002 - State Tax Refunds Receivable]"/>
        <member name="[CB - Account].[Account CB - Description].&amp;[0165004 - State Tax Receivable - Audit]"/>
        <member name="[CB - Account].[Account CB - Description].&amp;[0165022 - Non-Current Prepaid Expenses]"/>
        <member name="[CB - Account].[Account CB - Description].&amp;[0165075 - Interco Prepaid Insur (SchM)]"/>
        <member name="[CB - Account].[Account CB - Description].&amp;[0165110 - Unexpired Ins-Catawba Contra]"/>
        <member name="[CB - Account].[Account CB - Description].&amp;[0165120 - UNEXPIRED INSURANCE- NUCLEAR]"/>
        <member name="[CB - Account].[Account CB - Description].&amp;[0165538 - LTSA - Long Term Portion FTG]"/>
        <member name="[CB - Account].[Account CB - Description].&amp;[0173111 - FL Accr Util Rev - Wholesale]"/>
        <member name="[CB - Account].[Account CB - Description].&amp;[0174014 - Bal Agree Imbalance-Post-OBA]"/>
        <member name="[CB - Account].[Account CB - Description].&amp;[0174039 - Electric Power Cost Deferral]"/>
        <member name="[CB - Account].[Account CB - Description].&amp;[0174052 - Other Curr Asset Related Pty]"/>
        <member name="[CB - Account].[Account CB - Description].&amp;[0174200 - Intercompany Imbalance - Rec]"/>
        <member name="[CB - Account].[Account CB - Description].&amp;[0176898 - 3rd Party Deriv Asset LT VIE]"/>
        <member name="[CB - Account].[Account CB - Description].&amp;[0181009 - Unamrt Dde-7.38% Due 09/2003]"/>
        <member name="[CB - Account].[Account CB - Description].&amp;[0181035 - Unamort Debt Exp - Insurance]"/>
        <member name="[CB - Account].[Account CB - Description].&amp;[0181037 - $300M 5.1% FMB due 4/15/2018]"/>
        <member name="[CB - Account].[Account CB - Description].&amp;[0181094 - $550M 3.7% FMB due 12/1/2047]"/>
        <member name="[CB - Account].[Account CB - Description].&amp;[0181100 - Unamor Debt Expense-Clearing]"/>
        <member name="[CB - Account].[Account CB - Description].&amp;[0181284 - $650M 4.25% FMB due 12/15/41]"/>
        <member name="[CB - Account].[Account CB - Description].&amp;[0181285 - $750M 5.3% FMB due 2/15/2040]"/>
        <member name="[CB - Account].[Account CB - Description].&amp;[0181286 - $450M 4.3% FMB due 6/15/2020]"/>
        <member name="[CB - Account].[Account CB - Description].&amp;[0181370 - Sen Unsecured Notes 11/30/12]"/>
        <member name="[CB - Account].[Account CB - Description].&amp;[0181461 - PNG DDE 55M 7.4% MTN 10/3/25]"/>
        <member name="[CB - Account].[Account CB - Description].&amp;[0181463 - PNG 250M 4.10% SR NT 9/18/34]"/>
        <member name="[CB - Account].[Account CB - Description].&amp;[0181464 - PNG DDE 40M 7.5% MTN 10/9/26]"/>
        <member name="[CB - Account].[Account CB - Description].&amp;[0181468 - PNG 100M 3.47% SR NT 7/16/27]"/>
        <member name="[CB - Account].[Account CB - Description].&amp;[0181470 - PNG 200M 3.57% SR NT 7/16/27]"/>
        <member name="[CB - Account].[Account CB - Description].&amp;[0181473 - PNG DDE 40M 2.92% SR NT 6/16]"/>
        <member name="[CB - Account].[Account CB - Description].&amp;[0181474 - PNG 300M 3.64% SR NT 11/1/46]"/>
        <member name="[CB - Account].[Account CB - Description].&amp;[0181574 - DEP DDE 48M Wake2002Refn2013]"/>
        <member name="[CB - Account].[Account CB - Description].&amp;[0181822 - DDE-PSI FMB Ser BBB 07/15/09]"/>
        <member name="[CB - Account].[Account CB - Description].&amp;[0181823 - DDE-PSI FMB Ser DDD 09/01/32]"/>
        <member name="[CB - Account].[Account CB - Description].&amp;[0181824 - DDE-PSI FMB Ser CCC 01/15/22]"/>
        <member name="[CB - Account].[Account CB - Description].&amp;[0181831 - DDE-400M 5 0 PSIDebs 9/15/13]"/>
        <member name="[CB - Account].[Account CB - Description].&amp;[0181854 - DDE-500MCG&amp;EDeb5 7Due9/15/12]"/>
        <member name="[CB - Account].[Account CB - Description].&amp;[0181875 - DDE DEI 450M 6.45% MMM 04/39]"/>
        <member name="[CB - Account].[Account CB - Description].&amp;[0181960 - DDE-LT Debt - Delta Twp Util]"/>
        <member name="[CB - Account].[Account CB - Description].&amp;[0182010 - Amort of Pipeline Integ Mgmt]"/>
        <member name="[CB - Account].[Account CB - Description].&amp;[0182036 - Deferred Gas Riverside Costs]"/>
        <member name="[CB - Account].[Account CB - Description].&amp;[0182094 - AMRP 2008 Risers Carry Costs]"/>
        <member name="[CB - Account].[Account CB - Description].&amp;[0182104 - AMRP 2009 Risers Carry Costs]"/>
        <member name="[CB - Account].[Account CB - Description].&amp;[0182119 - AMRP 2010 Risers Carry Costs]"/>
        <member name="[CB - Account].[Account CB - Description].&amp;[0182123 - AMRP 2011 Risers Carry Costs]"/>
        <member name="[CB - Account].[Account CB - Description].&amp;[0182127 - AMRP 2012 Risers Carry Costs]"/>
        <member name="[CB - Account].[Account CB - Description].&amp;[0182200 - DEFERRED_ASSET_PUR_ACCTG_ADJ]"/>
        <member name="[CB - Account].[Account CB - Description].&amp;[0182205 - BRUNS DESIGN BASIS DEF-AMORT]"/>
        <member name="[CB - Account].[Account CB - Description].&amp;[0182214 - 2004 Rate Stab Plan Debt Ret]"/>
        <member name="[CB - Account].[Account CB - Description].&amp;[0182216 - Cape Fear Fossil - Wholesale]"/>
        <member name="[CB - Account].[Account CB - Description].&amp;[0182231 - Def Deprec MAD/CAD Post 8/03]"/>
        <member name="[CB - Account].[Account CB - Description].&amp;[0182233 - AMRP 2015 Plastic Carry Cost]"/>
        <member name="[CB - Account].[Account CB - Description].&amp;[0182234 - AMRP 2015 Service Carry Cost]"/>
        <member name="[CB - Account].[Account CB - Description].&amp;[0182241 - Post in Service - DSI system]"/>
        <member name="[CB - Account].[Account CB - Description].&amp;[0182255 - Weatherspoon Fossil - Retail]"/>
        <member name="[CB - Account].[Account CB - Description].&amp;[0182264 - Morehead City CT - Wholesale]"/>
        <member name="[CB - Account].[Account CB - Description].&amp;[0182308 - INTEREST ON TAX DEFICIENCIES]"/>
        <member name="[CB - Account].[Account CB - Description].&amp;[0182315 - Reg Asset- Coal Ash Pond ARO]"/>
        <member name="[CB - Account].[Account CB - Description].&amp;[0182340 - Sch M: Vac Accrual Reg Asset]"/>
        <member name="[CB - Account].[Account CB - Description].&amp;[0182345 - MISO MTEP - Regulatory Asset]"/>
        <member name="[CB - Account].[Account CB - Description].&amp;[0182364 - Reg Asset Smartgrid Gas Furn]"/>
        <member name="[CB - Account].[Account CB - Description].&amp;[0182371 - 2010 SmartGrid Other Def O&amp;M]"/>
        <member name="[CB - Account].[Account CB - Description].&amp;[0182377 - 2011 SmartGrid Other Def O&amp;M]"/>
        <member name="[CB - Account].[Account CB - Description].&amp;[0182388 - MGP Reg Asset - Incurred Exp]"/>
        <member name="[CB - Account].[Account CB - Description].&amp;[0182404 - Reg Asset Reclass - non cash]"/>
        <member name="[CB - Account].[Account CB - Description].&amp;[0182410 - Interest Rate Swap Reg Asset]"/>
        <member name="[CB - Account].[Account CB - Description].&amp;[0182439 - Reg Asset - Accrued Vacation]"/>
        <member name="[CB - Account].[Account CB - Description].&amp;[0182461 - OH Elec Choice Supplier Site]"/>
        <member name="[CB - Account].[Account CB - Description].&amp;[0182511 - SC Pollution Control Current]"/>
        <member name="[CB - Account].[Account CB - Description].&amp;[0182546 - ABSAT Proj Deferred Costs-SC]"/>
        <member name="[CB - Account].[Account CB - Description].&amp;[0182643 - Fed Mandate Def Depreciation]"/>
        <member name="[CB - Account].[Account CB - Description].&amp;[0182655 - TDSIC AMI - Def Depreciation]"/>
        <member name="[CB - Account].[Account CB - Description].&amp;[0182715 - Deferred Gas Integrity Costs]"/>
        <member name="[CB - Account].[Account CB - Description].&amp;[0182801 - Pen PostRet P Acctg-FAS87 NQ]"/>
        <member name="[CB - Account].[Account CB - Description].&amp;[0182802 - Pen Post Ret P Acctg-FAS 106]"/>
        <member name="[CB - Account].[Account CB - Description].&amp;[0182803 - Pen Post Ret P Acctg-FAS 112]"/>
        <member name="[CB - Account].[Account CB - Description].&amp;[0182888 - Oth Reg Assets-BU B/S SvcExp]"/>
        <member name="[CB - Account].[Account CB - Description].&amp;[0182940 - ULHP 2006 Electric Rate Case]"/>
        <member name="[CB - Account].[Account CB - Description].&amp;[0182947 - DEO Hillcrest Proj Reg Asset]"/>
        <member name="[CB - Account].[Account CB - Description].&amp;[0182952 - DEO 2012 Elec Dist Rate Case]"/>
        <member name="[CB - Account].[Account CB - Description].&amp;[0184010 - Misc Clear-Transfer Of Funds]"/>
        <member name="[CB - Account].[Account CB - Description].&amp;[0184460 - Captive Insurance Receivable]"/>
        <member name="[CB - Account].[Account CB - Description].&amp;[0184502 - NES Nuclear Material Control]"/>
        <member name="[CB - Account].[Account CB - Description].&amp;[0184508 - NED-NUCLEAR FUEL ADMIN COSTS]"/>
        <member name="[CB - Account].[Account CB - Description].&amp;[0184601 - Ind Labor Non-Union Clearing]"/>
        <member name="[CB - Account].[Account CB - Description].&amp;[0184935 - IT SCH M: MiscPrepaid&amp;EmpExp]"/>
        <member name="[CB - Account].[Account CB - Description].&amp;[0185888 - Temp Facil - BU B/S-SvcCoExp]"/>
        <member name="[CB - Account].[Account CB - Description].&amp;[0186029 - Misc Def Debit MISO Activity]"/>
        <member name="[CB - Account].[Account CB - Description].&amp;[0186039 - East Bend CO2 Capture System]"/>
        <member name="[CB - Account].[Account CB - Description].&amp;[0186050 - Owner Controlled Ins Program]"/>
        <member name="[CB - Account].[Account CB - Description].&amp;[0186215 - Def GASCO - Intangible Asset]"/>
        <member name="[CB - Account].[Account CB - Description].&amp;[0186242 - Intang Assets OVEC Inv Amort]"/>
        <member name="[CB - Account].[Account CB - Description].&amp;[0186245 - Def GASCO-Intang Asset Amort]"/>
        <member name="[CB - Account].[Account CB - Description].&amp;[0186315 - Life Ins-Defd Comp Agreement]"/>
        <member name="[CB - Account].[Account CB - Description].&amp;[0186352 - DEO 2012 Elec Dist Rate Case]"/>
        <member name="[CB - Account].[Account CB - Description].&amp;[0186392 - Deferred Rate Case Exp -  NC]"/>
        <member name="[CB - Account].[Account CB - Description].&amp;[0186505 - Fixed Gas deferred O&amp;M costs]"/>
        <member name="[CB - Account].[Account CB - Description].&amp;[0186601 - Contra Misc Regulatory Asset]"/>
        <member name="[CB - Account].[Account CB - Description].&amp;[0186606 - OTHER MISC DEBIT-GOV IMPOSIT]"/>
        <member name="[CB - Account].[Account CB - Description].&amp;[0186805 - Pen PostRet FAS158-FAS 87 NQ]"/>
        <member name="[CB - Account].[Account CB - Description].&amp;[0186920 - Deferred Debit - Energy Bank]"/>
        <member name="[CB - Account].[Account CB - Description].&amp;[0186922 - Intercompany Deferred Debits]"/>
        <member name="[CB - Account].[Account CB - Description].&amp;[0186985 - Loss on Commodity Operations]"/>
        <member name="[CB - Account].[Account CB - Description].&amp;[0190001 - ADIT: Prepaid: Federal Taxes]"/>
        <member name="[CB - Account].[Account CB - Description].&amp;[0190005 - DEF for Tax Assets-Valuation]"/>
        <member name="[CB - Account].[Account CB - Description].&amp;[0190018 - LT Def Credit For State Liab]"/>
        <member name="[CB - Account].[Account CB - Description].&amp;[0190021 - LT Def Credit For State Liab]"/>
        <member name="[CB - Account].[Account CB - Description].&amp;[0204004 - Unamort. Dis. QuIPS Trust II]"/>
        <member name="[CB - Account].[Account CB - Description].&amp;[0204005 - Unamort Discount - Trust III]"/>
        <member name="[CB - Account].[Account CB - Description].&amp;[0211018 - MISC PAID-IN CAP-STK OPTIONS]"/>
        <member name="[CB - Account].[Account CB - Description].&amp;[0214216 - Historical Electric Earnings]"/>
        <member name="[CB - Account].[Account CB - Description].&amp;[0215100 - Approp. Retained Earnings --]"/>
        <member name="[CB - Account].[Account CB - Description].&amp;[0216001 - Ret Earn-Mgt/Intel Prop Chrg]"/>
        <member name="[CB - Account].[Account CB - Description].&amp;[0216101 - Foreign Currency Translation]"/>
        <member name="[CB - Account].[Account CB - Description].&amp;[0219027 - OCI-St Tax Min Pen Liab Qual]"/>
        <member name="[CB - Account].[Account CB - Description].&amp;[0219031 - OCI-Grantor Unreal GL St Tax]"/>
        <member name="[CB - Account].[Account CB - Description].&amp;[0219033 - OCI-Rabbi -Unreal GL Fed Tax]"/>
        <member name="[CB - Account].[Account CB - Description].&amp;[0219036 - OCI-Actuarial GL Qual Fed Tx]"/>
        <member name="[CB - Account].[Account CB - Description].&amp;[0219044 - PTIS OCI-Int Rate Hdg-FedTax]"/>
        <member name="[CB - Account].[Account CB - Description].&amp;[0219045 - PTIS OCI-Int Rate Hdg-St Tax]"/>
        <member name="[CB - Account].[Account CB - Description].&amp;[0219053 - OCI-Fwd Start Swap - Fed Tax]"/>
        <member name="[CB - Account].[Account CB - Description].&amp;[0219110 - AOCI-Min Pens-Pretax-BB Qual]"/>
        <member name="[CB - Account].[Account CB - Description].&amp;[0219112 - AOCI-Min Pens-Pretax-BB OPEB]"/>
        <member name="[CB - Account].[Account CB - Description].&amp;[0221004 - $300M 5.1% FMB due 4/15/2018]"/>
        <member name="[CB - Account].[Account CB - Description].&amp;[0221034 - LTD-9.90% Debt Series S 2020]"/>
        <member name="[CB - Account].[Account CB - Description].&amp;[0221035 - LTD-8.85% Debt Series T 2025]"/>
        <member name="[CB - Account].[Account CB - Description].&amp;[0221041 - LTD-7.20% Debt Series 7 2010]"/>
        <member name="[CB - Account].[Account CB - Description].&amp;[0221042 - LTD-7.15% Debt Series 8 2031]"/>
        <member name="[CB - Account].[Account CB - Description].&amp;[0221045 - DEF Long Term Debt Liability]"/>
        <member name="[CB - Account].[Account CB - Description].&amp;[0221051 - DEP FMB 500M 3.25% 8/15/2025]"/>
        <member name="[CB - Account].[Account CB - Description].&amp;[0221052 - DEP FMB 700M 4.20% 8/15/2045]"/>
        <member name="[CB - Account].[Account CB - Description].&amp;[0221063 - $600M Refin A (Int/Date TBD)]"/>
        <member name="[CB - Account].[Account CB - Description].&amp;[0221064 - $600M Refin B (Int/Date TBD)]"/>
        <member name="[CB - Account].[Account CB - Description].&amp;[0221094 - $550M 3.7% FMB due 12/1/2047]"/>
        <member name="[CB - Account].[Account CB - Description].&amp;[0221180 - Senior Unsecured Due 1/15/12]"/>
        <member name="[CB - Account].[Account CB - Description].&amp;[0221200 - LONG_TERM_DEBT_PUR_ACCTG_ADJ]"/>
        <member name="[CB - Account].[Account CB - Description].&amp;[0221284 - $650M 4.25% FMB due 12/15/41]"/>
        <member name="[CB - Account].[Account CB - Description].&amp;[0221286 - $450M 4.3% FMB due 6/15/2020]"/>
        <member name="[CB - Account].[Account CB - Description].&amp;[0221370 - Sen Unsecured Notes 11/30/12]"/>
        <member name="[CB - Account].[Account CB - Description].&amp;[0221554 - DEP PCBFMB 55.64M PERS 2000A]"/>
        <member name="[CB - Account].[Account CB - Description].&amp;[0221563 - DEP PCBFMB 48.485M WAKE 2002]"/>
        <member name="[CB - Account].[Account CB - Description].&amp;[0221566 - DEP FMB 100M 8 5/8%  9/15/21]"/>
        <member name="[CB - Account].[Account CB - Description].&amp;[0221574 - DEP 48.485M Wake2002Refn2013]"/>
        <member name="[CB - Account].[Account CB - Description].&amp;[0221590 - Medium Term 7.37% Due 2/2/04]"/>
        <member name="[CB - Account].[Account CB - Description].&amp;[0221600 - Medium Term 7.4% Due 2/10/04]"/>
        <member name="[CB - Account].[Account CB - Description].&amp;[0221810 - Bonds CG&amp;E Ser A 5 45 1 1 24]"/>
        <member name="[CB - Account].[Account CB - Description].&amp;[0221828 - 40 25M VR PCB Ser A 12/01/38]"/>
        <member name="[CB - Account].[Account CB - Description].&amp;[0221829 - 40 25M VR PCB Ser B 12/01/38]"/>
        <member name="[CB - Account].[Account CB - Description].&amp;[0221856 - $500M 3.75% FMB due 6/1/2045]"/>
        <member name="[CB - Account].[Account CB - Description].&amp;[0221871 - DEI 55M IDFA 6% 2009B 8/1/39]"/>
        <member name="[CB - Account].[Account CB - Description].&amp;[0224005 - 7 1/4% Senior Notes due 2004]"/>
        <member name="[CB - Account].[Account CB - Description].&amp;[0224012 - 6.75% Senior B due 7/15/2018]"/>
        <member name="[CB - Account].[Account CB - Description].&amp;[0224022 - MASS MUTUAL LOANS PAY 1/1/84]"/>
        <member name="[CB - Account].[Account CB - Description].&amp;[0224025 - MASS MUTUAL LOANS PAY 6/1/86]"/>
        <member name="[CB - Account].[Account CB - Description].&amp;[0224028 - PAC MUTUAL LOANS PAY 9/25/85]"/>
        <member name="[CB - Account].[Account CB - Description].&amp;[0224100 - York Co PC Floating Due 2014]"/>
        <member name="[CB - Account].[Account CB - Description].&amp;[0224215 - Current Portion SEC Floating]"/>
        <member name="[CB - Account].[Account CB - Description].&amp;[0224431 - Note Pay Quips Due 6/30/2038]"/>
        <member name="[CB - Account].[Account CB - Description].&amp;[0224463 - PNG 250M 4.10% SR NT 9/18/34]"/>
        <member name="[CB - Account].[Account CB - Description].&amp;[0224468 - PNG 100M 3.47% SR NT 7/16/27]"/>
        <member name="[CB - Account].[Account CB - Description].&amp;[0224470 - PNG 200M 3.57% SR NT 7/16/27]"/>
        <member name="[CB - Account].[Account CB - Description].&amp;[0224473 - PNG DDE 40M 2.92% SR NT 6/16]"/>
        <member name="[CB - Account].[Account CB - Description].&amp;[0224474 - PNG 300M 3.64% SR NT 11/1/46]"/>
        <member name="[CB - Account].[Account CB - Description].&amp;[0224507 - PGN OTHER 300M 6.05% 3/15/14]"/>
        <member name="[CB - Account].[Account CB - Description].&amp;[0224508 - PGN OTHER 450M 7.05% 3/15/19]"/>
        <member name="[CB - Account].[Account CB - Description].&amp;[0224630 - Notes Payable to Trust- QUIP]"/>
        <member name="[CB - Account].[Account CB - Description].&amp;[0224640 - Oconee CO 5.8% PC Due 9/3/14]"/>
        <member name="[CB - Account].[Account CB - Description].&amp;[0224700 - Deferred Liability-Severence]"/>
        <member name="[CB - Account].[Account CB - Description].&amp;[0224801 - 5 375 CG&amp;E Ser 2003B 6/15/33]"/>
        <member name="[CB - Account].[Account CB - Description].&amp;[0224845 - OAQD $47M 2004 SER A 11/1/39]"/>
        <member name="[CB - Account].[Account CB - Description].&amp;[0226005 - Unamort Disc - Senior Note A]"/>
        <member name="[CB - Account].[Account CB - Description].&amp;[0226006 - Unamort Disc - Senior Note B]"/>
        <member name="[CB - Account].[Account CB - Description].&amp;[0226022 - $300M 5.1% FMB due 4/15/2018]"/>
        <member name="[CB - Account].[Account CB - Description].&amp;[0226059 - DEP UNAMDIS 300M 3.375% 2023]"/>
        <member name="[CB - Account].[Account CB - Description].&amp;[0226094 - $550M 3.7% FMB due 12/1/2047]"/>
        <member name="[CB - Account].[Account CB - Description].&amp;[0226285 - $750M 5.3% FMB due 2/15/2040]"/>
        <member name="[CB - Account].[Account CB - Description].&amp;[0226286 - $450M 4.3% FMB due 6/15/2020]"/>
        <member name="[CB - Account].[Account CB - Description].&amp;[0226335 - UnamDis 4 65 DEK Deb 10/1/19]"/>
        <member name="[CB - Account].[Account CB - Description].&amp;[0226370 - Sen Unsecured Notes 11/30/12]"/>
        <member name="[CB - Account].[Account CB - Description].&amp;[0226503 - PGN UNAMDIS 400M 7% 10/30/31]"/>
        <member name="[CB - Account].[Account CB - Description].&amp;[0226509 - PGN DISC 350M 4.875% 12/1/19]"/>
        <member name="[CB - Account].[Account CB - Description].&amp;[0226534 - DEF UNAMDIS 425M 4.8% 3/1/13]"/>
        <member name="[CB - Account].[Account CB - Description].&amp;[0226535 - DEF UNAMDIS 225M 5.9% 3/1/33]"/>
        <member name="[CB - Account].[Account CB - Description].&amp;[0226548 - DEP UNAMDIS 400M 5.125% 2013]"/>
        <member name="[CB - Account].[Account CB - Description].&amp;[0226549 - DEP UNAMDIS 200M 6.125% 2033]"/>
        <member name="[CB - Account].[Account CB - Description].&amp;[0226565 - DEF UNAMDIS 1B 6.40% 6/15/38]"/>
        <member name="[CB - Account].[Account CB - Description].&amp;[0226566 - DEP UNAMDIS 100M 8 5/8% 2021]"/>
        <member name="[CB - Account].[Account CB - Description].&amp;[0226856 - $500M 3.75% FMB due 6/1/2045]"/>
        <member name="[CB - Account].[Account CB - Description].&amp;[0226857 - $500M 2.5% FMB due 3/15/2023]"/>
        <member name="[CB - Account].[Account CB - Description].&amp;[0226860 - UnamDis DE IA FMB $500M 8/38]"/>
        <member name="[CB - Account].[Account CB - Description].&amp;[0226861 - UnamDis $500M DEI FMB 7/2020]"/>
        <member name="[CB - Account].[Account CB - Description].&amp;[0226875 - DEI Debt Disc FMB MMM 4/2039]"/>
        <member name="[CB - Account].[Account CB - Description].&amp;[0227101 - LT Capital Lease Obligations]"/>
        <member name="[CB - Account].[Account CB - Description].&amp;[0228303 - Accum Provision - Dir Retire]"/>
        <member name="[CB - Account].[Account CB - Description].&amp;[0228340 - Nonqualified Plans Liability]"/>
        <member name="[CB - Account].[Account CB - Description].&amp;[0228440 - Reserve - MGP Sites FERC 228]"/>
        <member name="[CB - Account].[Account CB - Description].&amp;[0229015 - Prov for Rate Refund - SC ST]"/>
        <member name="[CB - Account].[Account CB - Description].&amp;[0230100 - Stanly Cty Sales Tax Payable]"/>
        <member name="[CB - Account].[Account CB - Description].&amp;[0230230 - Randolph Cty Use Tax Payable]"/>
        <member name="[CB - Account].[Account CB - Description].&amp;[0230260 - Rockingham Cty Sales Tax Pay]"/>
        <member name="[CB - Account].[Account CB - Description].&amp;[0230280 - Stokes Cty Sales Tax Payable]"/>
        <member name="[CB - Account].[Account CB - Description].&amp;[0230290 - Caldwell Cty Use Tax Payable]"/>
        <member name="[CB - Account].[Account CB - Description].&amp;[0230320 - Rutherford Sales Tax Payable]"/>
        <member name="[CB - Account].[Account CB - Description].&amp;[0230360 - Buncombe Cty Use Tax Payable]"/>
        <member name="[CB - Account].[Account CB - Description].&amp;[0230421 - Macon City Sales Tax Payable]"/>
        <member name="[CB - Account].[Account CB - Description].&amp;[0230431 - Swain City Sales Tax Payable]"/>
        <member name="[CB - Account].[Account CB - Description].&amp;[0230440 - Cherokee Cty Use Tax Payable]"/>
        <member name="[CB - Account].[Account CB - Description].&amp;[0230940 - Person Cty Sales Tax Payable]"/>
        <member name="[CB - Account].[Account CB - Description].&amp;[0231210 - VIE - Non-recourse Notes Pay]"/>
        <member name="[CB - Account].[Account CB - Description].&amp;[0232012 - SC Sharing Liability - Rates]"/>
        <member name="[CB - Account].[Account CB - Description].&amp;[0232015 - RPT Corporate Governance COP]"/>
        <member name="[CB - Account].[Account CB - Description].&amp;[0232030 - Unbilled Fuel Rev-NC Current]"/>
        <member name="[CB - Account].[Account CB - Description].&amp;[0232039 - Payable 401K Incentive Match]"/>
        <member name="[CB - Account].[Account CB - Description].&amp;[0232045 - Supplemental Life Deductions]"/>
        <member name="[CB - Account].[Account CB - Description].&amp;[0232052 - Medical Spending Acct Deduct]"/>
        <member name="[CB - Account].[Account CB - Description].&amp;[0232054 - Long Term Care Contributions]"/>
        <member name="[CB - Account].[Account CB - Description].&amp;[0232122 - Annual FERC Adm &amp;  Hydro Fee]"/>
        <member name="[CB - Account].[Account CB - Description].&amp;[0232130 - Accounts Payable - Panenergy]"/>
        <member name="[CB - Account].[Account CB - Description].&amp;[0232151 - PP Accounts Payable - Stores]"/>
        <member name="[CB - Account].[Account CB - Description].&amp;[0232460 - Bulk Power Marketing Payable]"/>
        <member name="[CB - Account].[Account CB - Description].&amp;[0232540 - F. U. N. B.  Payroll Payable]"/>
        <member name="[CB - Account].[Account CB - Description].&amp;[0232680 - Durham Cty Sales Tax Payable]"/>
        <member name="[CB - Account].[Account CB - Description].&amp;[0232730 - Mcdowell Cty Use Tax Payable]"/>
        <member name="[CB - Account].[Account CB - Description].&amp;[0232770 - Transylvania Cty Use Tax Pay]"/>
        <member name="[CB - Account].[Account CB - Description].&amp;[0232800 - Wilkes Cty Sales Tax Payable]"/>
        <member name="[CB - Account].[Account CB - Description].&amp;[0232810 - Guilford Cty Use Tax Payable]"/>
        <member name="[CB - Account].[Account CB - Description].&amp;[0232860 - Gaston Cyt Sales Tax Payable]"/>
        <member name="[CB - Account].[Account CB - Description].&amp;[0232870 - Cabarrus Cty Use Tax Payable]"/>
        <member name="[CB - Account].[Account CB - Description].&amp;[0232890 - Alamance Cty Use Tax Payable]"/>
        <member name="[CB - Account].[Account CB - Description].&amp;[0232920 - Orange Cty Sales Tax Payable]"/>
        <member name="[CB - Account].[Account CB - Description].&amp;[0232933 - VIE - Non-recourse A/P Trade]"/>
        <member name="[CB - Account].[Account CB - Description].&amp;[0232955 - A/P Wholesale Pwr - Estimate]"/>
        <member name="[CB - Account].[Account CB - Description].&amp;[0232960 - Yadkin Cty Sales Tax Payable]"/>
        <member name="[CB - Account].[Account CB - Description].&amp;[0232970 - Davidson Cty Use Tax Payable]"/>
        <member name="[CB - Account].[Account CB - Description].&amp;[0234242 - COLLATERAL LIABILITY ACCOUNT]"/>
        <member name="[CB - Account].[Account CB - Description].&amp;[0236135 - FL Reg Assessment - Electric]"/>
        <member name="[CB - Account].[Account CB - Description].&amp;[0236620 - S. C. Greenwood Tax-Electric]"/>
        <member name="[CB - Account].[Account CB - Description].&amp;[0236840 - Ohio Commercial Activity Tax]"/>
        <member name="[CB - Account].[Account CB - Description].&amp;[0236920 - GA Inc Tax Payable-Prior Yrs]"/>
        <member name="[CB - Account].[Account CB - Description].&amp;[0236930 - GA Inc Tax Payable - Current]"/>
        <member name="[CB - Account].[Account CB - Description].&amp;[0236944 - Curr Rec Gain Contingency St]"/>
        <member name="[CB - Account].[Account CB - Description].&amp;[0236951 - Current Liability UTP: State]"/>
        <member name="[CB - Account].[Account CB - Description].&amp;[0236952 - Current Liability UTP St PGN]"/>
        <member name="[CB - Account].[Account CB - Description].&amp;[0236961 - SC Inc Tax Payable - Prev Yr]"/>
        <member name="[CB - Account].[Account CB - Description].&amp;[0236980 - Curr Tax Reclass Acct Fed Cr]"/>
        <member name="[CB - Account].[Account CB - Description].&amp;[0237001 - Accr Int-Med Term Note-Tetco]"/>
        <member name="[CB - Account].[Account CB - Description].&amp;[0237018 - MASS MUTUAL INT PAY 12/28/84]"/>
        <member name="[CB - Account].[Account CB - Description].&amp;[0237021 - MASS MUTUAL INT PAY 12/15/84]"/>
        <member name="[CB - Account].[Account CB - Description].&amp;[0237022 - MASS MUTUAL INT PAY 9/1/85PE]"/>
        <member name="[CB - Account].[Account CB - Description].&amp;[0237024 - MASS MUTUAL INT PAY 9/1/85TE]"/>
        <member name="[CB - Account].[Account CB - Description].&amp;[0237033 - Int Pay-Sr Bonds-2013 &amp; 2032]"/>
        <member name="[CB - Account].[Account CB - Description].&amp;[0237040 - INS AND HEALTH CARE PAYABLES]"/>
        <member name="[CB - Account].[Account CB - Description].&amp;[0237180 - Int Payable York Co PC Bonds]"/>
        <member name="[CB - Account].[Account CB - Description].&amp;[0237421 - Accrued Interest Related Pty]"/>
        <member name="[CB - Account].[Account CB - Description].&amp;[0238002 - Provis-Contr Adj-EU-Series C]"/>
        <member name="[CB - Account].[Account CB - Description].&amp;[0238003 - Provis-Contr Adj-EU-Series B]"/>
        <member name="[CB - Account].[Account CB - Description].&amp;[0238004 - Provis-Contr Adj-EU-Series A]"/>
        <member name="[CB - Account].[Account CB - Description].&amp;[0241110 - State Income Tax WH-Employee]"/>
        <member name="[CB - Account].[Account CB - Description].&amp;[0241990 - GRT Payable Additional  2.6%]"/>
        <member name="[CB - Account].[Account CB - Description].&amp;[0242016 - MiscPay-CashSweepsDukeCogema]"/>
        <member name="[CB - Account].[Account CB - Description].&amp;[0242020 - CY IT REVENUE DEFERRALS LIAB]"/>
        <member name="[CB - Account].[Account CB - Description].&amp;[0242021 - PY IT REVENUE DEFERRALS LIAB]"/>
        <member name="[CB - Account].[Account CB - Description].&amp;[0242024 - CY INCOME TAX DEFERRALS LIAB]"/>
        <member name="[CB - Account].[Account CB - Description].&amp;[0242025 - PY INCOME TAX DEFERRALS LIAB]"/>
        <member name="[CB - Account].[Account CB - Description].&amp;[0242050 - Other Curr Liability Rel Pty]"/>
        <member name="[CB - Account].[Account CB - Description].&amp;[0242141 - SCHM 3rd Pty Deriv Liab-Curr]"/>
        <member name="[CB - Account].[Account CB - Description].&amp;[0242260 - High Efficiency Hp Incentive]"/>
        <member name="[CB - Account].[Account CB - Description].&amp;[0242451 - COLLECTIONS-LAUNDRY/UNIFORMS]"/>
        <member name="[CB - Account].[Account CB - Description].&amp;[0242461 - Prior Year Incentive Accrual]"/>
        <member name="[CB - Account].[Account CB - Description].&amp;[0242481 - Div Reinvest Pending Payable]"/>
        <member name="[CB - Account].[Account CB - Description].&amp;[0242500 - Intercompany Imbalance - Pay]"/>
        <member name="[CB - Account].[Account CB - Description].&amp;[0242640 - Emp Retire(FAS87)-Admin Fees]"/>
        <member name="[CB - Account].[Account CB - Description].&amp;[0242649 - Injuries and Damages-Current]"/>
        <member name="[CB - Account].[Account CB - Description].&amp;[0242657 - Litigation Reserve - Accrued]"/>
        <member name="[CB - Account].[Account CB - Description].&amp;[0242950 - Accrued Vac Hourly Curr- NPL]"/>
        <member name="[CB - Account].[Account CB - Description].&amp;[0242981 - Ratepayer Sharing Provisions]"/>
        <member name="[CB - Account].[Account CB - Description].&amp;[0243050 - Current Capital Lease-Meters]"/>
        <member name="[CB - Account].[Account CB - Description].&amp;[0245003 - Accrued Interest Exp - Swaps]"/>
        <member name="[CB - Account].[Account CB - Description].&amp;[0245897 - 3rd Party Deriv Liab Cur VIE]"/>
        <member name="[CB - Account].[Account CB - Description].&amp;[0253004 - IC MTM Noncurrent Liabilites]"/>
        <member name="[CB - Account].[Account CB - Description].&amp;[0253006 - SC EDP Deferred Depreciation]"/>
        <member name="[CB - Account].[Account CB - Description].&amp;[0253027 - Reserve For Operating Losses]"/>
        <member name="[CB - Account].[Account CB - Description].&amp;[0253041 - MIn Pension Liability - Exec]"/>
        <member name="[CB - Account].[Account CB - Description].&amp;[0253050 - Def Cr-Merger Capacity Rider]"/>
        <member name="[CB - Account].[Account CB - Description].&amp;[0253055 - Def CR-Merger Capacity Rider]"/>
        <member name="[CB - Account].[Account CB - Description].&amp;[0253056 - ST Liab Closed Def Int Hedge]"/>
        <member name="[CB - Account].[Account CB - Description].&amp;[0253200 - Cashier'S Overs &amp; Shorts-&lt;$1]"/>
        <member name="[CB - Account].[Account CB - Description].&amp;[0253221 - Non Current BPM Sharing Liab]"/>
        <member name="[CB - Account].[Account CB - Description].&amp;[0253905 - Deferred Debt Return - Solar]"/>
        <member name="[CB - Account].[Account CB - Description].&amp;[0253911 - OTHER_DEFER_CR_PUR_ACCTG_ADJ]"/>
        <member name="[CB - Account].[Account CB - Description].&amp;[0253924 - Int Accrl on Inc Tax Reserve]"/>
        <member name="[CB - Account].[Account CB - Description].&amp;[0253960 - Def Credit-Equity Redemption]"/>
        <member name="[CB - Account].[Account CB - Description].&amp;[0253990 - Deferred Prepaid EF-Lighting]"/>
        <member name="[CB - Account].[Account CB - Description].&amp;[0253998 - Deferral Demand Determinants]"/>
        <member name="[CB - Account].[Account CB - Description].&amp;[0254017 - Sale of Land Harris Deferral]"/>
        <member name="[CB - Account].[Account CB - Description].&amp;[0254022 - M&amp;S Inventory Reserve_PEC RC]"/>
        <member name="[CB - Account].[Account CB - Description].&amp;[0254030 - NC Long-Term Liab Defer Fuel]"/>
        <member name="[CB - Account].[Account CB - Description].&amp;[0254035 - SC Long-Term Liab Defer Fuel]"/>
        <member name="[CB - Account].[Account CB - Description].&amp;[0254106 - Rotable Fleet Spare Reg Liab]"/>
        <member name="[CB - Account].[Account CB - Description].&amp;[0254210 - Reg Liability Emission Swaps]"/>
        <member name="[CB - Account].[Account CB - Description].&amp;[0254240 - Post in Svc equity-Wheatland]"/>
        <member name="[CB - Account].[Account CB - Description].&amp;[0254316 - Deferred Energy Conservation]"/>
        <member name="[CB - Account].[Account CB - Description].&amp;[0254324 - Bad Debt Exp Over Collection]"/>
        <member name="[CB - Account].[Account CB - Description].&amp;[0254331 - LT Closed Def Int Hedge-Liab]"/>
        <member name="[CB - Account].[Account CB - Description].&amp;[0254332 - ST Closed Def Int Hedge_Liab]"/>
        <member name="[CB - Account].[Account CB - Description].&amp;[0254408 - Load Factor Adj Defer - Liab]"/>
        <member name="[CB - Account].[Account CB - Description].&amp;[0254688 - Reg Liability - Qual Pension]"/>
        <member name="[CB - Account].[Account CB - Description].&amp;[0254915 - NDT - NONQUAL - UNREAL GAINS]"/>
        <member name="[CB - Account].[Account CB - Description].&amp;[0254990 - ARO Reg Liab - Accr/ARC Depr]"/>
        <member name="[CB - Account].[Account CB - Description].&amp;[0256001 - LT Pref Stock w/mand redempt]"/>
        <member name="[CB - Account].[Account CB - Description].&amp;[0266400 - Liab Related to H-F-S Assets]"/>
        <member name="[CB - Account].[Account CB - Description].&amp;[0282005 - LT FIN48 NONCUR PROP DTL-FED]"/>
        <member name="[CB - Account].[Account CB - Description].&amp;[0283411 - ADIT: NCR Pur Cap Lev: State]"/>
        <member name="[CB - Account].[Account CB - Description].&amp;[0283421 - ADIT: SCR Pur Cap Lev: State]"/>
        <member name="[CB - Account].[Account CB - Description].&amp;[0283440 - Def Tax Purch Cap-Reg Assets]"/>
        <member name="[CB - Account].[Account CB - Description].&amp;[0283897 - VIE-NR Deferred Income Taxes]"/>
        <member name="[CB - Account].[Account CB - Description].&amp;[0303500 - Intangible Plant - Transmiss]"/>
        <member name="[CB - Account].[Account CB - Description].&amp;[0311400 - Str and Imp-Recreation-Steam]"/>
        <member name="[CB - Account].[Account CB - Description].&amp;[0312000 - Boiler Plant Equipment-Steam]"/>
        <member name="[CB - Account].[Account CB - Description].&amp;[0315900 - BP- ACCESSORY ELECTRIC EQUIP]"/>
        <member name="[CB - Account].[Account CB - Description].&amp;[0317000 - Asset Retirement Cost Fossil]"/>
        <member name="[CB - Account].[Account CB - Description].&amp;[0331200 - Str and Imp-Pond Sanit Hydro]"/>
        <member name="[CB - Account].[Account CB - Description].&amp;[0331400 - Str and Imp-Recreation-Hydro]"/>
        <member name="[CB - Account].[Account CB - Description].&amp;[0332400 - Res Dm and Wtr-Recreat-Hydro]"/>
        <member name="[CB - Account].[Account CB - Description].&amp;[0333000 - Watr Wheels Turbns/Gen-Hydro]"/>
        <member name="[CB - Account].[Account CB - Description].&amp;[0335300 - Misc Eq-Fish  Wildlife-Hydro]"/>
        <member name="[CB - Account].[Account CB - Description].&amp;[0353500 - Substat Eq-Resrv Stock-Trans]"/>
        <member name="[CB - Account].[Account CB - Description].&amp;[0362780 - Substat-Section Control Unit]"/>
        <member name="[CB - Account].[Account CB - Description].&amp;[0368100 - Line Trnsfrmrs-Devices-Distr]"/>
        <member name="[CB - Account].[Account CB - Description].&amp;[0390000 - Office Struct &amp; Improvements]"/>
        <member name="[CB - Account].[Account CB - Description].&amp;[0391000 - Office Furniture &amp; Equipment]"/>
        <member name="[CB - Account].[Account CB - Description].&amp;[0401488 - COGS Misc Exp Oth Site Costs]"/>
        <member name="[CB - Account].[Account CB - Description].&amp;[0401500 - Operating Exp - Transmission]"/>
        <member name="[CB - Account].[Account CB - Description].&amp;[0403015 - Fed Mandate Depreciation Exp]"/>
        <member name="[CB - Account].[Account CB - Description].&amp;[0403043 - DEPRECIATION-WHOLESALE PLANT]"/>
        <member name="[CB - Account].[Account CB - Description].&amp;[0403109 - Depr Exp - Disallowance - NC]"/>
        <member name="[CB - Account].[Account CB - Description].&amp;[0403850 - Deferral of Depr. Exp.-Solar]"/>
        <member name="[CB - Account].[Account CB - Description].&amp;[0404200 - Amort Of Elec Plt - Software]"/>
        <member name="[CB - Account].[Account CB - Description].&amp;[0407001 - Amort of Gridsouth Cost (NC)]"/>
        <member name="[CB - Account].[Account CB - Description].&amp;[0407200 - AMORT_PROP_LOSS_PUR_ACCT_ADJ]"/>
        <member name="[CB - Account].[Account CB - Description].&amp;[0407214 - Amor Exp04 RSP Retrn on Debt]"/>
        <member name="[CB - Account].[Account CB - Description].&amp;[0407301 - Amort of Gridsouth Cost (NC)]"/>
        <member name="[CB - Account].[Account CB - Description].&amp;[0407304 - Amort of Gridsouth-Wholesale]"/>
        <member name="[CB - Account].[Account CB - Description].&amp;[0407308 - Wholesale Cliff Amortization]"/>
        <member name="[CB - Account].[Account CB - Description].&amp;[0407314 - OH  Dist Decoupling Deferral]"/>
        <member name="[CB - Account].[Account CB - Description].&amp;[0407315 - Reg Asset Amort Exp - Towers]"/>
        <member name="[CB - Account].[Account CB - Description].&amp;[0407321 - Dynegy Reg Debits-FERC 407.3]"/>
        <member name="[CB - Account].[Account CB - Description].&amp;[0407326 - Wholesale Coal Ash Amort Exp]"/>
        <member name="[CB - Account].[Account CB - Description].&amp;[0407330 - NC Saluda/Allen Amortization]"/>
        <member name="[CB - Account].[Account CB - Description].&amp;[0407331 - SC Saluda/Allen Amortization]"/>
        <member name="[CB - Account].[Account CB - Description].&amp;[0407341 - DE IN Phase 2 Env Plan Amort]"/>
        <member name="[CB - Account].[Account CB - Description].&amp;[0407342 - Nuclear Fuel-Last Core Amort]"/>
        <member name="[CB - Account].[Account CB - Description].&amp;[0407357 - REG DEBIT-NUCL COST RECOVERY]"/>
        <member name="[CB - Account].[Account CB - Description].&amp;[0407371 - AMORTIZATION-STORM EXP-WHSLE]"/>
        <member name="[CB - Account].[Account CB - Description].&amp;[0407381 - Retired Plant Amort - Retail]"/>
        <member name="[CB - Account].[Account CB - Description].&amp;[0407382 - Retired Plant Amort - Whlsle]"/>
        <member name="[CB - Account].[Account CB - Description].&amp;[0407408 - Smart Grid deferral Electric]"/>
        <member name="[CB - Account].[Account CB - Description].&amp;[0407438 - DEO Gas CEP revenue deferral]"/>
        <member name="[CB - Account].[Account CB - Description].&amp;[0407452 - NCEMPA NC Deferral &amp; Amortiz]"/>
        <member name="[CB - Account].[Account CB - Description].&amp;[0407453 - NCEMPA SC Deferral &amp; Amortiz]"/>
        <member name="[CB - Account].[Account CB - Description].&amp;[0407454 - NCEMPA NC deferrals/recovery]"/>
        <member name="[CB - Account].[Account CB - Description].&amp;[0407460 - IGCC Defer Tax Incentive Exp]"/>
        <member name="[CB - Account].[Account CB - Description].&amp;[0408120 - Franchise Tax - Non Electric]"/>
        <member name="[CB - Account].[Account CB - Description].&amp;[0408530 - Sc Public Service Comm-Water]"/>
        <member name="[CB - Account].[Account CB - Description].&amp;[0408570 - Sc Unemployment Tax-Electric]"/>
        <member name="[CB - Account].[Account CB - Description].&amp;[0408700 - Fed Social Security Tax-Elec]"/>
        <member name="[CB - Account].[Account CB - Description].&amp;[0408800 - Federal Highway Use Tax-Elec]"/>
        <member name="[CB - Account].[Account CB - Description].&amp;[0409103 - Current Federal Income Tax-P]"/>
        <member name="[CB - Account].[Account CB - Description].&amp;[0409192 - UTP Tax Expense: Fed Utility]"/>
        <member name="[CB - Account].[Account CB - Description].&amp;[0409195 - UTP Tax Expense: Fed Util-PY]"/>
        <member name="[CB - Account].[Account CB - Description].&amp;[0409221 - Fed Income Tax-Nonutility-PY]"/>
        <member name="[CB - Account].[Account CB - Description].&amp;[0409225 - Curr FIT-Nonutility-PY-Audit]"/>
        <member name="[CB - Account].[Account CB - Description].&amp;[0409230 - NC Income Tax- Nonutility CY]"/>
        <member name="[CB - Account].[Account CB - Description].&amp;[0409231 - NC Income Tax- Nonutility PY]"/>
        <member name="[CB - Account].[Account CB - Description].&amp;[0409240 - GA Income Tax- Nonutility CY]"/>
        <member name="[CB - Account].[Account CB - Description].&amp;[0409241 - GA Income Tax- Nonutility PY]"/>
        <member name="[CB - Account].[Account CB - Description].&amp;[0409246 - GA Inc Tax-Nonutil-PY-Refund]"/>
        <member name="[CB - Account].[Account CB - Description].&amp;[0409260 - SC Income Tax- Nonutility CY]"/>
        <member name="[CB - Account].[Account CB - Description].&amp;[0409261 - SC Income Tax- Nonutility PY]"/>
        <member name="[CB - Account].[Account CB - Description].&amp;[0409390 - State Income Tax  - Ext Item]"/>
        <member name="[CB - Account].[Account CB - Description].&amp;[0409431 - DSIT on Loss from Dsp of DOP]"/>
        <member name="[CB - Account].[Account CB - Description].&amp;[0409440 - Current For Taxes on Disc Op]"/>
        <member name="[CB - Account].[Account CB - Description].&amp;[0409995 - Taxes Alloc fr SC-Elec State]"/>
        <member name="[CB - Account].[Account CB - Description].&amp;[0410104 - Dfit Exp-Afudc Gross Up-Gaap]"/>
        <member name="[CB - Account].[Account CB - Description].&amp;[0410204 - UTP Def Tax Expense: Intl PY]"/>
        <member name="[CB - Account].[Account CB - Description].&amp;[0410240 - DFIT: Non-Utility: Curr Year]"/>
        <member name="[CB - Account].[Account CB - Description].&amp;[0410242 - DSIT: Non-Utility: Curr Year]"/>
        <member name="[CB - Account].[Account CB - Description].&amp;[0411102 - DFIT: Utility: Prior Year CR]"/>
        <member name="[CB - Account].[Account CB - Description].&amp;[0411103 - DSIT: Utility: Prior Year CR]"/>
        <member name="[CB - Account].[Account CB - Description].&amp;[0411444 - UTP Def Tax Expense: Intl PY]"/>
        <member name="[CB - Account].[Account CB - Description].&amp;[0411500 - Invest Tax Cr Adj-Nonutility]"/>
        <member name="[CB - Account].[Account CB - Description].&amp;[0411603 - Gain on Asset Ret Obligation]"/>
        <member name="[CB - Account].[Account CB - Description].&amp;[0411703 - Loss on Asset Ret Obligation]"/>
        <member name="[CB - Account].[Account CB - Description].&amp;[0411800 - GAINS-DISPOSITION ALLOWANCES]"/>
        <member name="[CB - Account].[Account CB - Description].&amp;[0411801 - Gains Disposition Allowances]"/>
        <member name="[CB - Account].[Account CB - Description].&amp;[0411805 - GAINS DISPOSITION_PURCH_ACCT]"/>
        <member name="[CB - Account].[Account CB - Description].&amp;[0412000 - REV-ELEC PLT LEASE TO OTHERS]"/>
        <member name="[CB - Account].[Account CB - Description].&amp;[0416280 - Credit &amp; Collections Expense]"/>
        <member name="[CB - Account].[Account CB - Description].&amp;[0417004 - Secondary Market Cost of Gas]"/>
        <member name="[CB - Account].[Account CB - Description].&amp;[0417101 - Losses-Prop&amp;Bus Interruption]"/>
        <member name="[CB - Account].[Account CB - Description].&amp;[0417111 - Coal Orig Cost of Goods Sold]"/>
        <member name="[CB - Account].[Account CB - Description].&amp;[0417190 - DUKE ENERGY INDUSTRIAL ASSET]"/>
        <member name="[CB - Account].[Account CB - Description].&amp;[0417296 - Interco Op Exp w/DukeCapital]"/>
        <member name="[CB - Account].[Account CB - Description].&amp;[0417300 - MISC_REVENUE_PURCH ACCTG ADJ]"/>
        <member name="[CB - Account].[Account CB - Description].&amp;[0417420 - EXP - HUB POWER TRANSACTIONS]"/>
        <member name="[CB - Account].[Account CB - Description].&amp;[0417528 - Coal Orig Rev from Affiliate]"/>
        <member name="[CB - Account].[Account CB - Description].&amp;[0418012 - Non Oper Depr - Florence Fac]"/>
        <member name="[CB - Account].[Account CB - Description].&amp;[0418102 - Equity Earnings-Alliance P/L]"/>
        <member name="[CB - Account].[Account CB - Description].&amp;[0418103 - Equity Earnings-Alliance Ltd]"/>
        <member name="[CB - Account].[Account CB - Description].&amp;[0418104 - Equity Earnings-PAN BORD PAR]"/>
        <member name="[CB - Account].[Account CB - Description].&amp;[0418170 - Equity in JV-SW Pwr Partners]"/>
        <member name="[CB - Account].[Account CB - Description].&amp;[0418220 - Nonutility Property Expenses]"/>
        <member name="[CB - Account].[Account CB - Description].&amp;[0419180 - Post In Service Equity AFUDC]"/>
        <member name="[CB - Account].[Account CB - Description].&amp;[0419210 - Int-Bonds &amp; Special Deposits]"/>
        <member name="[CB - Account].[Account CB - Description].&amp;[0419423 - Interco Int Income w/DukeNet]"/>
        <member name="[CB - Account].[Account CB - Description].&amp;[0419424 - Interco Int Income w/DukeSol]"/>
        <member name="[CB - Account].[Account CB - Description].&amp;[0421000 - INTERCO DERIVATIVE GAS SALES]"/>
        <member name="[CB - Account].[Account CB - Description].&amp;[0421003 - 3RD PARTY DERIV TM GAS SALES]"/>
        <member name="[CB - Account].[Account CB - Description].&amp;[0421005 - 3RD PARTY DERIV LIQUID SALES]"/>
        <member name="[CB - Account].[Account CB - Description].&amp;[0421006 - INTERCO DERIV TRANSPORT REVS]"/>
        <member name="[CB - Account].[Account CB - Description].&amp;[0421009 - 3RD PARTY DERIV STORAGE REVS]"/>
        <member name="[CB - Account].[Account CB - Description].&amp;[0421012 - INTERCO DERIV ELECTRIC SALES]"/>
        <member name="[CB - Account].[Account CB - Description].&amp;[0421025 - 3RD PARTY DERIV OTHER INCOME]"/>
        <member name="[CB - Account].[Account CB - Description].&amp;[0421028 - INTERCO DERIV INT OTHER DEBT]"/>
        <member name="[CB - Account].[Account CB - Description].&amp;[0421033 - 3rd Party Deriv Sales-NonReg]"/>
        <member name="[CB - Account].[Account CB - Description].&amp;[0421100 - Gain On Disposal Of Property]"/>
        <member name="[CB - Account].[Account CB - Description].&amp;[0421113 - Gain on ARO Asset Retirement]"/>
        <member name="[CB - Account].[Account CB - Description].&amp;[0421200 - Loss On Disposal Of Property]"/>
        <member name="[CB - Account].[Account CB - Description].&amp;[0421213 - Loss on ARO Asset Retirement]"/>
        <member name="[CB - Account].[Account CB - Description].&amp;[0421220 - LOSS SALE OF INV IN REAL EST]"/>
        <member name="[CB - Account].[Account CB - Description].&amp;[0421370 - Gain on PE Comp Own Life Ins]"/>
        <member name="[CB - Account].[Account CB - Description].&amp;[0421534 - MTM Unrealized Gain Rsrv Reg]"/>
        <member name="[CB - Account].[Account CB - Description].&amp;[0421945 - Miscellaneous Revenue Refund]"/>
        <member name="[CB - Account].[Account CB - Description].&amp;[0426505 - NOx Trd Sale Proceeds - Loss]"/>
        <member name="[CB - Account].[Account CB - Description].&amp;[0426810 - Financial System Replacement]"/>
        <member name="[CB - Account].[Account CB - Description].&amp;[0427018 - Int Exp - 1 Year Bond - 2003]"/>
        <member name="[CB - Account].[Account CB - Description].&amp;[0427220 - Interest On L-T Note Payable]"/>
        <member name="[CB - Account].[Account CB - Description].&amp;[0427310 - Int/Electric Center Mortgage]"/>
        <member name="[CB - Account].[Account CB - Description].&amp;[0428100 - Amort Of Debt Discount &amp; Exp]"/>
        <member name="[CB - Account].[Account CB - Description].&amp;[0428165 - Amort of Loss Reaquired Debt]"/>
        <member name="[CB - Account].[Account CB - Description].&amp;[0430002 - Intercompany Interest Exp ST]"/>
        <member name="[CB - Account].[Account CB - Description].&amp;[0430212 - Interco Int. Expense w/ DE&amp;S]"/>
        <member name="[CB - Account].[Account CB - Description].&amp;[0431100 - Int Accrued/Cust Deposits-Nc]"/>
        <member name="[CB - Account].[Account CB - Description].&amp;[0431130 - Interest Exp - Capital Lease]"/>
        <member name="[CB - Account].[Account CB - Description].&amp;[0431200 - Int Accrued/Cust Deposits-Sc]"/>
        <member name="[CB - Account].[Account CB - Description].&amp;[0431315 - Coal Ash Spend - Debt Return]"/>
        <member name="[CB - Account].[Account CB - Description].&amp;[0431510 - Int/Cat Working Capital Fund]"/>
        <member name="[CB - Account].[Account CB - Description].&amp;[0431550 - Interest Exp-Assign From Svc]"/>
        <member name="[CB - Account].[Account CB - Description].&amp;[0432021 - Post In Svc Carrying Charges]"/>
        <member name="[CB - Account].[Account CB - Description].&amp;[0433000 - Balance Transferred From Inc]"/>
        <member name="[CB - Account].[Account CB - Description].&amp;[0433002 - Interest Expense - DEGT only]"/>
        <member name="[CB - Account].[Account CB - Description].&amp;[0433003 - Balance Transfer From Income]"/>
        <member name="[CB - Account].[Account CB - Description].&amp;[0439002 - Other Comprehensive Inc-Subs]"/>
        <member name="[CB - Account].[Account CB - Description].&amp;[0440030 - Purchase Power Fuel Revenues]"/>
        <member name="[CB - Account].[Account CB - Description].&amp;[0442190 - General Service Unbilled Rev]"/>
        <member name="[CB - Account].[Account CB - Description].&amp;[0444000 - Public St &amp; Highway Lighting]"/>
        <member name="[CB - Account].[Account CB - Description].&amp;[0447159 - Resale Sales-Outside(Contra)]"/>
        <member name="[CB - Account].[Account CB - Description].&amp;[0447350 - Energy Imbalance Svc - Ptpnf]"/>
        <member name="[CB - Account].[Account CB - Description].&amp;[0447420 - Sched, Sys Cntl, Disp - Ptpf]"/>
        <member name="[CB - Account].[Account CB - Description].&amp;[0447470 - Power Transmission Sales Est]"/>
        <member name="[CB - Account].[Account CB - Description].&amp;[0447600 - Tariff System Impact Studies]"/>
        <member name="[CB - Account].[Account CB - Description].&amp;[0447810 - Elec Revenue Cash Flow Hedge]"/>
        <member name="[CB - Account].[Account CB - Description].&amp;[0448000 - Interdepartmental Sales-Elec]"/>
        <member name="[CB - Account].[Account CB - Description].&amp;[0449200 - Prov for Rate Refunds - IGCC]"/>
        <member name="[CB - Account].[Account CB - Description].&amp;[0451105 - Miscellaneous Items - NonREg]"/>
        <member name="[CB - Account].[Account CB - Description].&amp;[0456005 - ELEC REV-COGEN/SMALL PWR PRO]"/>
        <member name="[CB - Account].[Account CB - Description].&amp;[0456300 - Comp For Serv Oth JointOwner]"/>
        <member name="[CB - Account].[Account CB - Description].&amp;[0456400 - TRANSM_CHG_NET_PUR_ACCTG_ADJ]"/>
        <member name="[CB - Account].[Account CB - Description].&amp;[0456421 - SCHED, SYS CNTL, DISP - PTPF]"/>
        <member name="[CB - Account].[Account CB - Description].&amp;[0456430 - REACTIVEPWR/VOLTCNTLSVC PTPF]"/>
        <member name="[CB - Account].[Account CB - Description].&amp;[0456953 - Unrealized Gain on Eq Trades]"/>
        <member name="[CB - Account].[Account CB - Description].&amp;[0456956 - MGMT FEE OPEX INC (Tax only)]"/>
        <member name="[CB - Account].[Account CB - Description].&amp;[0456981 - Wheel Transmission EC-NonReg]"/>
        <member name="[CB - Account].[Account CB - Description].&amp;[0457992 - ALLOC INTERCO INT INC OFFSET]"/>
        <member name="[CB - Account].[Account CB - Description].&amp;[0466505 - Derivative Realized Reserves]"/>
        <member name="[CB - Account].[Account CB - Description].&amp;[0470010 - IUB Gas Sales Tax Rev Actual]"/>
        <member name="[CB - Account].[Account CB - Description].&amp;[0471001 - 3rd Party Deriv Liquid Sales]"/>
        <member name="[CB - Account].[Account CB - Description].&amp;[0481002 - Power Generation Rev - Sales]"/>
        <member name="[CB - Account].[Account CB - Description].&amp;[0483003 - Natural Gas Sales-Affiliates]"/>
        <member name="[CB - Account].[Account CB - Description].&amp;[0489105 - Transportaion  Fees- Non-Reg]"/>
        <member name="[CB - Account].[Account CB - Description].&amp;[0489300 - Distribution Rev - 3rd Party]"/>
        <member name="[CB - Account].[Account CB - Description].&amp;[0489301 - Distribution Rev - DEGT only]"/>
        <member name="[CB - Account].[Account CB - Description].&amp;[0491004 - LIQUID REVENUE  - VENICE PLT]"/>
        <member name="[CB - Account].[Account CB - Description].&amp;[0492005 - Other Interco Revenue-Nonreg]"/>
        <member name="[CB - Account].[Account CB - Description].&amp;[0710002 - 3rd Party Deriv Other Income]"/>
        <member name=""/>
        <member name="[CB - Account].[Account CB - Description].&amp;[0754000 - Field Compressor Station Exp]"/>
        <member name="[CB - Account].[Account CB - Description].&amp;[0756000 - Field M &amp; R Station Expenses]"/>
        <member name="[CB - Account].[Account CB - Description].&amp;[0800001 - Contra Gas Purchase Intra BU]"/>
        <member name="[CB - Account].[Account CB - Description].&amp;[0801003 - (Gain)Loss Shipper Imbalance]"/>
        <member name="[CB - Account].[Account CB - Description].&amp;[0803400 - Auto &amp; Truck Exp Distributed]"/>
        <member name="[CB - Account].[Account CB - Description].&amp;[0804270 - Call Outs (Unworked Portion)]"/>
        <member name=""/>
        <member name="[CB - Account].[Account CB - Description].&amp;[0808000 - Underground Storage-Dels/Wit]"/>
        <member name="[CB - Account].[Account CB - Description].&amp;[0811001 - Gas Used For Prod Extraction]"/>
        <member name="[CB - Account].[Account CB - Description].&amp;[0840300 - Trans Dept-Const Equip (All)]"/>
        <member name="[CB - Account].[Account CB - Description].&amp;[0843400 - LNG Maint Purification Equip]"/>
        <member name="[CB - Account].[Account CB - Description].&amp;[0843500 - LNG Maint Liquefaction Equip]"/>
        <member name="[CB - Account].[Account CB - Description].&amp;[0843600 - LNG Maint Vaporization Equip]"/>
        <member name="[CB - Account].[Account CB - Description].&amp;[0844100 - LNG Ops Supv Eng Labor &amp; Exp]"/>
        <member name="[CB - Account].[Account CB - Description].&amp;[0844600 - LNG Comp Station Labor &amp; Exp]"/>
        <member name="[CB - Account].[Account CB - Description].&amp;[0847700 - Maint Of Communication Equip]"/>
        <member name="[CB - Account].[Account CB - Description].&amp;[0858001 - Operating Exp T&amp;C I/C Contra]"/>
        <member name="[CB - Account].[Account CB - Description].&amp;[0864000 - Maint Compressor Sta Eq-Tran]"/>
        <member name="[CB - Account].[Account CB - Description].&amp;[0881000 - Intercompany Operating Rents]"/>
        <member name=""/>
        <member name="[CB - Account].[Account CB - Description].&amp;[0889001 - Maint CNG Fuel Stations-Dist]"/>
        <member name=""/>
        <member name="[CB - Account].[Account CB - Description].&amp;[0903710 - Cust Billing Ncmpa-Operating]"/>
        <member name="[CB - Account].[Account CB - Description].&amp;[0903720 - Cust Billing Ncemc-Operating]"/>
        <member name=""/>
        <member name="[CB - Account].[Account CB - Description].&amp;[0908002 - Amort of Load Mmgmt Switches]"/>
        <member name="[CB - Account].[Account CB - Description].&amp;[0908130 - Cust Assist Exp-Agricultural]"/>
        <member name=""/>
        <member name="[CB - Account].[Account CB - Description].&amp;[0908310 - Rcs Program-Public Relations]"/>
        <member name="[CB - Account].[Account CB - Description].&amp;[0908440 - Loan Asst Materials/Supplies]"/>
        <member name="[CB - Account].[Account CB - Description].&amp;[09200CG - Corp Gov Statistical Account]"/>
        <member name="[CB - Account].[Account CB - Description].&amp;[0921450 - A/G Mat/Exp-Elec -Billed DPL]"/>
        <member name="[CB - Account].[Account CB - Description].&amp;[0923900 - Outside Svc Employed-Partner]"/>
        <member name="[CB - Account].[Account CB - Description].&amp;[0924200 - Recoverable Storm Damage Exp]"/>
        <member name=""/>
        <member name="[CB - Account].[Account CB - Description].&amp;[0924990 - Property Insurance For Corp.]"/>
        <member name="[CB - Account].[Account CB - Description].&amp;[0925990 - Injuries &amp; Damages For Corp.]"/>
        <member name=""/>
        <member name="[CB - Account].[Account CB - Description].&amp;[0928030 - Professional Fees Consultant]"/>
        <member name=""/>
        <member name="[CB - Account].[Account CB - Description].&amp;[0930180 - Movies, Displays, Brochures,]"/>
        <member name="[CB - Account].[Account CB - Description].&amp;[0930600 - Leased Circuit Charges-Other]"/>
        <member name=""/>
        <member name="[CB - Account].[Account CB - Description].&amp;[0935300 - Mnt Gnrl Plnt-Comm Eqmt-Load]"/>
        <member name="[CB - Account].[Account CB - Description].&amp;[0935940 - Maintenance Of General Plant]"/>
        <member name="[CB - Account].[Account CB - Description].&amp;[0935950 - Maintenance Of General Plant]"/>
        <member name="[CB - Account].[Account CB - Description].&amp;[0935980 - Maintenance Of General Plant]"/>
        <member name="[CB - Account].[Account CB - Description].&amp;[0935990 - Maintenance Of General Plant]"/>
        <member name="[CB - Account].[Account CB - Description].&amp;[0999002 - Budget Purch Alloc Stat Acct]"/>
        <member name="[CB - Account].[Account CB - Description].&amp;[1231015 - Current Year Earnings of Sub]"/>
        <member name="[CB - Account].[Account CB - Description].&amp;[1469999 - Inter-Unit Unconsolidated BU]"/>
        <member name="[CB - Account].[Account CB - Description].&amp;[1511910 - CONTRA MTM NONCURRENT ASSETS]"/>
        <member name="[CB - Account].[Account CB - Description].&amp;[1803150 - Hvy Duty Trks W/Pwr Take Off]"/>
        <member name="[CB - Account].[Account CB - Description].&amp;[1803160 - Special Tractor/Trailer Comb]"/>
        <member name="[CB - Account].[Account CB - Description].&amp;[1840300 - Trans Dept Equip-Distributed]"/>
        <member name="[CB - Account].[Account CB - Description].&amp;[2342000 - Dist Reservoirs &amp; Standpipes]"/>
        <member name="[CB - Account].[Account CB - Description].&amp;[2391000 - Office Furniture &amp; Equipment]"/>
        <member name="[CB - Account].[Account CB - Description].&amp;[2394000 - Tools, Shop And Garage Equip]"/>
        <member name="[CB - Account].[Account CB - Description].&amp;[2426500 - Contra Other Cur Liabilities]"/>
        <member name="[CB - Account].[Account CB - Description].&amp;[2531004 - Def Minority Interest Credit]"/>
        <member name="[CB - Account].[Account CB - Description].&amp;[2531007 - Def Cr IC Bal Sheet Elim Dif]"/>
        <member name="[CB - Account].[Account CB - Description].&amp;[2531017 - Def Cr IC Inc Stmnt Elim Dif]"/>
        <member name="[CB - Account].[Account CB - Description].&amp;[2710000 - Pumping Supervision/Engineer]"/>
        <member name="[CB - Account].[Account CB - Description].&amp;[2734000 - Misc Transm/Distrib Expenses]"/>
        <member name="[CB - Account].[Account CB - Description].&amp;[2756000 - System General Exp Allocated]"/>
        <member name="[CB - Account].[Account CB - Description].&amp;[2770000 - Pumping Struc &amp; Improvements]"/>
        <member name="[CB - Account].[Account CB - Description].&amp;[5800000 - Contra Refined Product Purch]"/>
        <member name="[CB - Account].[Account CB - Description].&amp;[DF00120 - Cash - TD Investment Account]"/>
        <member name="[CB - Account].[Account CB - Description].&amp;[IC25300 - Intercompany Deferred Credit]"/>
        <member name="[CB - Account].[Account CB - Description].&amp;[IC46002 - IC operating Revenue-Reg Gas]"/>
        <member name="[CB - Account].[Account CB - Description].&amp;[IC51600 - Intercompany Power Purchases]"/>
        <member name="[CB - Account].[Account CB - Description].&amp;[IC73300 - Intercompany Interest Income]"/>
        <member name="[CB - Account].[Account CB - Description].&amp;[IC74100 - Intercompany Nonoper Expense]"/>
        <member name="[CB - Account].[Account CB - Description].&amp;[0001003 - Cash - Bank Boston Operations]"/>
        <member name="[CB - Account].[Account CB - Description].&amp;[0001013 - Deferred Liability-Noncompete]"/>
        <member name="[CB - Account].[Account CB - Description].&amp;[0101102 - Oper Lease Right of Use asset]"/>
        <member name="[CB - Account].[Account CB - Description].&amp;[0101710 - EPIS Contra ADC - RETAIL - NC]"/>
        <member name="[CB - Account].[Account CB - Description].&amp;[0101720 - EPIS Contra ADC - RETAIL - SC]"/>
        <member name="[CB - Account].[Account CB - Description].&amp;[0101955 - Alloc-Com Plt in Srv Prch Adj]"/>
        <member name="[CB - Account].[Account CB - Description].&amp;[0106200 - Intangibles gen pur acctg adj]"/>
        <member name="[CB - Account].[Account CB - Description].&amp;[0106301 - CCNC-Reg Plant-Oth Bldgs Impr]"/>
        <member name="[CB - Account].[Account CB - Description].&amp;[0106601 - CCNC-Other (inc. Intangibles)]"/>
        <member name="[CB - Account].[Account CB - Description].&amp;[0106710 - CCNC Contra ADC - RETAIL - NC]"/>
        <member name="[CB - Account].[Account CB - Description].&amp;[0106720 - CCNC Contra ADC - RETAIL - SC]"/>
        <member name="[CB - Account].[Account CB - Description].&amp;[0106980 - Comp Const Unclassified-Elect]"/>
        <member name="[CB - Account].[Account CB - Description].&amp;[0107710 - CWIP Contra ADC - RETAIL - NC]"/>
        <member name="[CB - Account].[Account CB - Description].&amp;[0107720 - CWIP Contra ADC - RETAIL - SC]"/>
        <member name="[CB - Account].[Account CB - Description].&amp;[0108033 - DD&amp;A Trans-Onshore IncomeProj]"/>
        <member name="[CB - Account].[Account CB - Description].&amp;[0108130 - Rsrv For Deprec-Transm. Plant]"/>
        <member name="[CB - Account].[Account CB - Description].&amp;[0108150 - Rsrv For Deprec-General Plant]"/>
        <member name="[CB - Account].[Account CB - Description].&amp;[0108180 - Rsrv For Deprec-Edp Equipment]"/>
        <member name="[CB - Account].[Account CB - Description].&amp;[0108200 - Rsrv For Deprec-Nuclear Stat.]"/>
        <member name="[CB - Account].[Account CB - Description].&amp;[0108300 - ACCUM_DD&amp;A_PP&amp;E_PUR-ACCTG_ADJ]"/>
        <member name="[CB - Account].[Account CB - Description].&amp;[0108402 - ACC DEPR-NON-RAD DECOM-UNFD-W]"/>
        <member name="[CB - Account].[Account CB - Description].&amp;[0108408 - ACCELERATED DEPRECIATION NCUC]"/>
        <member name="[CB - Account].[Account CB - Description].&amp;[0108710 - DEPR Contra ADC - RETAIL - NC]"/>
        <member name="[CB - Account].[Account CB - Description].&amp;[0108720 - DEPR Contra ADC - RETAIL - SC]"/>
        <member name="[CB - Account].[Account CB - Description].&amp;[0108897 - VIE-Restrict PPE Accum Deprec]"/>
        <member name="[CB - Account].[Account CB - Description].&amp;[0111200 - Acc Prov-Amor Elec Plt/Future]"/>
        <member name="[CB - Account].[Account CB - Description].&amp;[0114013 - Pur Acctg - Retained Earnings]"/>
        <member name="[CB - Account].[Account CB - Description].&amp;[0120400 - Spent Nuclear Fuel Assemblies]"/>
        <member name="[CB - Account].[Account CB - Description].&amp;[0120550 - Acc amort-Canister-Oconee Rob]"/>
        <member name="[CB - Account].[Account CB - Description].&amp;[0121220 - Non-Proj Access Areas-NonUtil]"/>
        <member name="[CB - Account].[Account CB - Description].&amp;[0121710 - Misc Other Nonutility Prop-Nc]"/>
        <member name="[CB - Account].[Account CB - Description].&amp;[0121750 - Misc Other Nonutility Prop-Sc]"/>
        <member name="[CB - Account].[Account CB - Description].&amp;[0123015 - Inv-Sec-Aux Sable Liq Prod Lp]"/>
        <member name="[CB - Account].[Account CB - Description].&amp;[0123017 - Inv-Equity-Gulfstream Nat Gas]"/>
        <member name="[CB - Account].[Account CB - Description].&amp;[0123025 - Inv-Equity-Saltville Gas Stor]"/>
        <member name="[CB - Account].[Account CB - Description].&amp;[0123050 - Inv Uncon Sub-Lattice Communi]"/>
        <member name="[CB - Account].[Account CB - Description].&amp;[0123230 - Claiborne Energy Services,Inc]"/>
        <member name="[CB - Account].[Account CB - Description].&amp;[0123340 - Advances with DE Services Inc]"/>
        <member name="[CB - Account].[Account CB - Description].&amp;[0123495 - Advance w/National Properties]"/>
        <member name="[CB - Account].[Account CB - Description].&amp;[0123535 - Invst JV-Morro Bay Mut.Wtr Co]"/>
        <member name="[CB - Account].[Account CB - Description].&amp;[0123543 - Adv w/DukeEnergy Genrtng, LLC]"/>
        <member name="[CB - Account].[Account CB - Description].&amp;[0124060 - Sch M: LT AFS: FV Adjustments]"/>
        <member name="[CB - Account].[Account CB - Description].&amp;[0124090 - Invst-Campbell Co Bus Develop]"/>
        <member name="[CB - Account].[Account CB - Description].&amp;[0124104 - Inv in Palmetto Seed Cap Fund]"/>
        <member name="[CB - Account].[Account CB - Description].&amp;[0124200 - INVST_LT_SEC_INV_PUR_ACCT_ADJ]"/>
        <member name="[CB - Account].[Account CB - Description].&amp;[0124208 - Invest in Port Authority Cinc]"/>
        <member name="[CB - Account].[Account CB - Description].&amp;[0124255 - Invest in General Compression]"/>
        <member name="[CB - Account].[Account CB - Description].&amp;[0124700 - Invst-Rabbi Trust NQ Def Comp]"/>
        <member name="[CB - Account].[Account CB - Description].&amp;[0128911 - CR#3 - NUC DECOM NONQUALIFIED]"/>
        <member name="[CB - Account].[Account CB - Description].&amp;[0128922 - ROBINSON 2 NONQUALIFIED TRUST]"/>
        <member name="[CB - Account].[Account CB - Description].&amp;[0129701 - Accum-Depr - Compter/Software]"/>
        <member name="[CB - Account].[Account CB - Description].&amp;[0131028 - Cash-Revenue-Business-Receipt]"/>
        <member name="[CB - Account].[Account CB - Description].&amp;[0131231 - Cash Wells 8148 PE-Fuels Corp]"/>
        <member name="[CB - Account].[Account CB - Description].&amp;[0131261 - CASH-CHASE-DE MKTG GAS PREPAY]"/>
        <member name="[CB - Account].[Account CB - Description].&amp;[0131303 - Cash-DPCBIS-1stCharter-Waxhaw]"/>
        <member name="[CB - Account].[Account CB - Description].&amp;[0131321 - Cash-DPCBIS-FrstCitizns-Sptnb]"/>
        <member name="[CB - Account].[Account CB - Description].&amp;[0131323 - Cash-DPCBIS-WoodruffStateBank]"/>
        <member name="[CB - Account].[Account CB - Description].&amp;[0131325 - Cash-DPCBIS-Chase-Ctwba,Wires]"/>
        <member name="[CB - Account].[Account CB - Description].&amp;[0131328 - Cash-DPCBIS-Wachovia-Receipts]"/>
        <member name="[CB - Account].[Account CB - Description].&amp;[0131333 - Dividend Reinvestment Pending]"/>
        <member name="[CB - Account].[Account CB - Description].&amp;[0131367 - Cash - CCB Ener Products Loan]"/>
        <member name="[CB - Account].[Account CB - Description].&amp;[0131602 - CASH-NPL-FUNBFRANKLIN COLLECT]"/>
        <member name="[CB - Account].[Account CB - Description].&amp;[0131605 - CASH-NPL-MACONSAVINGSBANK-ACH]"/>
        <member name="[CB - Account].[Account CB - Description].&amp;[0131776 - Cash/short term inv. DEMS-Can]"/>
        <member name="[CB - Account].[Account CB - Description].&amp;[0131779 - Chase GGG Gen Op - 323-266797]"/>
        <member name="[CB - Account].[Account CB - Description].&amp;[0131814 - CASH CHASE TORONTO 0732306500]"/>
        <member name="[CB - Account].[Account CB - Description].&amp;[0131836 - Cash Main Operating Acct(US$)]"/>
        <member name="[CB - Account].[Account CB - Description].&amp;[0134000 - Funds on Deposit with Trustee]"/>
        <member name="[CB - Account].[Account CB - Description].&amp;[0134001 - Winston-Salem City Street Exc]"/>
        <member name="[CB - Account].[Account CB - Description].&amp;[0134100 - Transmission Related Deposits]"/>
        <member name="[CB - Account].[Account CB - Description].&amp;[0134864 - Rst Dep PCRB Ser 2000A 5/1/35]"/>
        <member name="[CB - Account].[Account CB - Description].&amp;[0135000 - Cash-Working Funds-Chase Acct]"/>
        <member name="[CB - Account].[Account CB - Description].&amp;[0136102 - Sch M: AFS: YTD Income mirror]"/>
        <member name="[CB - Account].[Account CB - Description].&amp;[0136197 - VIE-Restricted ST Investments]"/>
        <member name="[CB - Account].[Account CB - Description].&amp;[0141020 - Notes Rec-Lynnwood Foundation]"/>
        <member name="[CB - Account].[Account CB - Description].&amp;[0141202 - LT-Notes Receivable 3rd Party]"/>
        <member name="[CB - Account].[Account CB - Description].&amp;[0141299 - Contra NR - Chicopee &amp; Gwenco]"/>
        <member name="[CB - Account].[Account CB - Description].&amp;[0142104 - DEP Receivable - NG Transport]"/>
        <member name="[CB - Account].[Account CB - Description].&amp;[0142105 - DEF Receivable - NG Transport]"/>
        <member name="[CB - Account].[Account CB - Description].&amp;[0142211 - A/R-Cert Supply-C/R-Sold Acct]"/>
        <member name="[CB - Account].[Account CB - Description].&amp;[0142300 - Cust Acct-Cash Not Posted-Edp]"/>
        <member name="[CB - Account].[Account CB - Description].&amp;[0142800 - Cst Acc-Cis Internal Clearing]"/>
        <member name="[CB - Account].[Account CB - Description].&amp;[0142994 - Wholesale - MISO Deferred Rec]"/>
        <member name="[CB - Account].[Account CB - Description].&amp;[0143090 - A/R DUKE ENERGY IND ASSET DEV]"/>
        <member name="[CB - Account].[Account CB - Description].&amp;[0143119 - Off-System Storms Receivables]"/>
        <member name="[CB - Account].[Account CB - Description].&amp;[0143200 - Emp Part/Life Ins-Payroll Ded]"/>
        <member name="[CB - Account].[Account CB - Description].&amp;[0143221 - LT Asset: Interest Receivable]"/>
        <member name="[CB - Account].[Account CB - Description].&amp;[0143280 - Dependent Care Spending Acc'T]"/>
        <member name="[CB - Account].[Account CB - Description].&amp;[0143310 - Other Accounts Receivable-NPL]"/>
        <member name="[CB - Account].[Account CB - Description].&amp;[0143340 - Cash Collections Suspense-Edp]"/>
        <member name="[CB - Account].[Account CB - Description].&amp;[0143342 - RECEIVABLES MISC TRANSACTIONS]"/>
        <member name="[CB - Account].[Account CB - Description].&amp;[0143400 - A/R Energy Delivery Solutions]"/>
        <member name="[CB - Account].[Account CB - Description].&amp;[0143420 - ACCTS RECEIVABLE - GRID SOUTH]"/>
        <member name="[CB - Account].[Account CB - Description].&amp;[0143440 - ISO/DETM Keepwhole fm DENA AR]"/>
        <member name="[CB - Account].[Account CB - Description].&amp;[0143550 - INS PROP/BI CLAIMS AR - BISON]"/>
        <member name="[CB - Account].[Account CB - Description].&amp;[0143740 - Accrued Ncemc Receivable - IA]"/>
        <member name="[CB - Account].[Account CB - Description].&amp;[0143760 - Accrued Saluda River Rec - IA]"/>
        <member name="[CB - Account].[Account CB - Description].&amp;[0143920 - Rec For Outside Serv:Non-De&amp;S]"/>
        <member name="[CB - Account].[Account CB - Description].&amp;[0144001 - Acc Prov Uncoll Whsle Acct FP]"/>
        <member name="[CB - Account].[Account CB - Description].&amp;[0144200 - SCHM Uncollectible Accr Water]"/>
        <member name="[CB - Account].[Account CB - Description].&amp;[0144700 - PROV FOR MARBS UNCOLLECTIBLES]"/>
        <member name="[CB - Account].[Account CB - Description].&amp;[0146115 - Ins prem receivable-affiliate]"/>
        <member name="[CB - Account].[Account CB - Description].&amp;[0146170 - A/R - Houston - Global Assets]"/>
        <member name="[CB - Account].[Account CB - Description].&amp;[0146250 - IC Netting - Accts Receivable]"/>
        <member name="[CB - Account].[Account CB - Description].&amp;[0146260 - AR DUKE COMMUNICATION SERVICE]"/>
        <member name="[CB - Account].[Account CB - Description].&amp;[0146957 - Interco Receivable w/Evendale]"/>
        <member name="[CB - Account].[Account CB - Description].&amp;[0146992 - Federal Tax Refunds - Interco]"/>
        <member name="[CB - Account].[Account CB - Description].&amp;[0146998 - Franchise Tax - Interco - P/Y]"/>
        <member name="[CB - Account].[Account CB - Description].&amp;[0149503 - 3rd Party Deriv Asset Current]"/>
        <member name="[CB - Account].[Account CB - Description].&amp;[0154060 - M&amp;S Waste Pollution Units 1-4]"/>
        <member name="[CB - Account].[Account CB - Description].&amp;[0154900 - Reserve for loss on inventory]"/>
        <member name="[CB - Account].[Account CB - Description].&amp;[0163400 - Overages, Shortages &amp; Damages]"/>
        <member name="[CB - Account].[Account CB - Description].&amp;[0163888 - Stores Expense-BU B/S Svc Exp]"/>
        <member name="[CB - Account].[Account CB - Description].&amp;[0164100 - Storage Gas-Current Inventory]"/>
        <member name="[CB - Account].[Account CB - Description].&amp;[0165036 - GR WEST LIFE PREPD INT 6/1/85]"/>
        <member name="[CB - Account].[Account CB - Description].&amp;[0165500 - SCHM Prepd Taxes-Huntersville]"/>
        <member name="[CB - Account].[Account CB - Description].&amp;[0165897 - VIE - Restricted Current AHFS]"/>
        <member name="[CB - Account].[Account CB - Description].&amp;[0171002 - ALLOW FOR INTEREST RECEIVABLE]"/>
        <member name="[CB - Account].[Account CB - Description].&amp;[0174002 - 3RD PARTY DERIV ASSET CURRENT]"/>
        <member name="[CB - Account].[Account CB - Description].&amp;[0174022 - Imbalance Receivable-Exchange]"/>
        <member name="[CB - Account].[Account CB - Description].&amp;[0174037 - Fuel Tracker- Carrying Charge]"/>
        <member name="[CB - Account].[Account CB - Description].&amp;[0174042 - CY IT REVENUE DEFERRALS ASSET]"/>
        <member name="[CB - Account].[Account CB - Description].&amp;[0174043 - PY IT REVENUE DEFERRALS ASSET]"/>
        <member name="[CB - Account].[Account CB - Description].&amp;[0174046 - CY INCOME TAX DEFERRASL ASSET]"/>
        <member name="[CB - Account].[Account CB - Description].&amp;[0174047 - PY INCOME TAX DEFERRALS ASSET]"/>
        <member name="[CB - Account].[Account CB - Description].&amp;[0174300 - Swap Int Recvbl Cur Reg Asset]"/>
        <member name="[CB - Account].[Account CB - Description].&amp;[0176002 - 3RD PTY DERIV ASSET LONG TERM]"/>
        <member name="[CB - Account].[Account CB - Description].&amp;[0176003 - Accrued Interest Recv - Swaps]"/>
        <member name="[CB - Account].[Account CB - Description].&amp;[0176004 - 3rd Party Deriv Int Receivebl]"/>
        <member name="[CB - Account].[Account CB - Description].&amp;[0176897 - 3rd Party Deriv Asset Cur VIE]"/>
        <member name="[CB - Account].[Account CB - Description].&amp;[0181023 - Unamort Prem Bonds Pay - 2003]"/>
        <member name="[CB - Account].[Account CB - Description].&amp;[0181038 - $600M 6.05% FMB due 4/15/2038]"/>
        <member name="[CB - Account].[Account CB - Description].&amp;[0181040 - York Co. Pc Bonds-1990 Series]"/>
        <member name="[CB - Account].[Account CB - Description].&amp;[0181057 - VIE Unamortized Debt Exp-CLTD]"/>
        <member name="[CB - Account].[Account CB - Description].&amp;[0181096 - $500M 3.05% FMB due 3/15/2023]"/>
        <member name="[CB - Account].[Account CB - Description].&amp;[0181097 - $500M 3.95% FMB due 3/15/2048]"/>
        <member name="[CB - Account].[Account CB - Description].&amp;[0181110 - Floating Senior due 1-15-2005]"/>
        <member name="[CB - Account].[Account CB - Description].&amp;[0181130 - $200M Ret Notes 6.6%-12/31/38]"/>
        <member name="[CB - Account].[Account CB - Description].&amp;[0181150 - $300M 6.0% Sr Nte due 12/1/28]"/>
        <member name="[CB - Account].[Account CB - Description].&amp;[0181240 - Sr Unsecured Bds due 10/15/32]"/>
        <member name="[CB - Account].[Account CB - Description].&amp;[0181350 - $250M Retail Bonds Due 4/1/22]"/>
        <member name="[CB - Account].[Account CB - Description].&amp;[0181462 - PNG DDE 60M 7.95% MTN 9/14/29]"/>
        <member name="[CB - Account].[Account CB - Description].&amp;[0181466 - PNG DDE 45M 6.87% MTN 10/6/23]"/>
        <member name="[CB - Account].[Account CB - Description].&amp;[0181467 - PNG DDE 40M 8.45% MTN 9/19/24]"/>
        <member name="[CB - Account].[Account CB - Description].&amp;[0181553 - DEP DDE PCBFMB 67.3M WAKE 00A]"/>
        <member name="[CB - Account].[Account CB - Description].&amp;[0181555 - DEP DDE PCBFMB 50M WAKE 2000B]"/>
        <member name="[CB - Account].[Account CB - Description].&amp;[0181557 - DEP DDE PCBFMB 41.7M WAKE 00D]"/>
        <member name="[CB - Account].[Account CB - Description].&amp;[0181558 - DEP DDE PCBFMB 50M WAKE 2000E]"/>
        <member name="[CB - Account].[Account CB - Description].&amp;[0181559 - DEP DDE PCBFMB 50M WAKE 2000F]"/>
        <member name="[CB - Account].[Account CB - Description].&amp;[0181561 - DEP DDE PCBFMB 87.4M WAKE 00G]"/>
        <member name="[CB - Account].[Account CB - Description].&amp;[0181564 - DEF DDE 300M 3.10% 08/15/2021]"/>
        <member name="[CB - Account].[Account CB - Description].&amp;[0181579 - FMB issuing May 2016 Debt Exp]"/>
        <member name="[CB - Account].[Account CB - Description].&amp;[0181600 - 6.875% 1St Mortg Bonds - 8/23]"/>
        <member name="[CB - Account].[Account CB - Description].&amp;[0181685 - Oconee PC Bonds 3.6% 2/1/2017]"/>
        <member name="[CB - Account].[Account CB - Description].&amp;[0181710 - Unamort. Debt - MMutual - NPL]"/>
        <member name="[CB - Account].[Account CB - Description].&amp;[0181730 - Unamort. Debt - NY Life - NPL]"/>
        <member name="[CB - Account].[Account CB - Description].&amp;[0181818 - DDE-23M IDFA Ser 2002A 3/1/31]"/>
        <member name="[CB - Account].[Account CB - Description].&amp;[0181825 - DDE-Senior Notes 6 52 3/15/09]"/>
        <member name="[CB - Account].[Account CB - Description].&amp;[0181850 - DEI FMB Ser UUU $250M 3/15/42]"/>
        <member name="[CB - Account].[Account CB - Description].&amp;[0181857 - Unamort Debt 2.5% due 3/15/23]"/>
        <member name="[CB - Account].[Account CB - Description].&amp;[0181861 - DDE DEI 2010 $500M DUE 7/2020]"/>
        <member name="[CB - Account].[Account CB - Description].&amp;[0181958 - DDE-PA-CORP DEB 6 53 12/16/08]"/>
        <member name="[CB - Account].[Account CB - Description].&amp;[0182043 - AMRP 2003 Plastic Carry Costs]"/>
        <member name="[CB - Account].[Account CB - Description].&amp;[0182053 - AMRP 2004 Plastic Carry Costs]"/>
        <member name="[CB - Account].[Account CB - Description].&amp;[0182062 - AMRP 2005 Plastic Carry Costs]"/>
        <member name="[CB - Account].[Account CB - Description].&amp;[0182072 - AMRP 2006 Plastic Carry Costs]"/>
        <member name="[CB - Account].[Account CB - Description].&amp;[0182082 - AMRP 2007 Plastic Carry Costs]"/>
        <member name="[CB - Account].[Account CB - Description].&amp;[0182092 - AMRP_2008_PLASTIC_CARRY_COSTS]"/>
        <member name="[CB - Account].[Account CB - Description].&amp;[0182102 - AMRP 2009 Plastic Carry Costs]"/>
        <member name="[CB - Account].[Account CB - Description].&amp;[0182103 - AMRP 2009 Service Carry Costs]"/>
        <member name="[CB - Account].[Account CB - Description].&amp;[0182117 - AMRP 2010 Plastic Carry Costs]"/>
        <member name="[CB - Account].[Account CB - Description].&amp;[0182118 - AMRP 2010 Service Carry Costs]"/>
        <member name="[CB - Account].[Account CB - Description].&amp;[0182121 - AMRP 2011 PLASTIC CARRY COSTS]"/>
        <member name="[CB - Account].[Account CB - Description].&amp;[0182122 - AMRP 2011 SERVICE CARRY COSTS]"/>
        <member name="[CB - Account].[Account CB - Description].&amp;[0182125 - AMRP 2012 Plastic Carry Costs]"/>
        <member name="[CB - Account].[Account CB - Description].&amp;[0182126 - AMRP 2012 Service Carry Costs]"/>
        <member name="[CB - Account].[Account CB - Description].&amp;[0182129 - AMRP 2013 Plastic Carry Costs]"/>
        <member name="[CB - Account].[Account CB - Description].&amp;[0182130 - AMRP 2013 Serv Carrying Costs]"/>
        <member name="[CB - Account].[Account CB - Description].&amp;[0182131 - AMRP 2013 Riser Carrying Cost]"/>
        <member name="[CB - Account].[Account CB - Description].&amp;[0182141 - Post Serv Nblsv Rpr Post 8/03]"/>
        <member name="[CB - Account].[Account CB - Description].&amp;[0182151 - Def Depr Nblsvl Rpr Post 8/03]"/>
        <member name="[CB - Account].[Account CB - Description].&amp;[0182163 - AMRP 2014 Plastic Carry Costs]"/>
        <member name="[CB - Account].[Account CB - Description].&amp;[0182164 - AMRP 2014 Service Carry Costs]"/>
        <member name="[CB - Account].[Account CB - Description].&amp;[0182210 - 2014 Smart Grid Other Def O&amp;M]"/>
        <member name="[CB - Account].[Account CB - Description].&amp;[0182225 - 2017 Smart Grid Other Def O&amp;M]"/>
        <member name="[CB - Account].[Account CB - Description].&amp;[0182242 - 2015 Smart Grid Other Def O&amp;M]"/>
        <member name="[CB - Account].[Account CB - Description].&amp;[0182246 - 2016 Smart Grid Other Def O&amp;M]"/>
        <member name="[CB - Account].[Account CB - Description].&amp;[0182251 - 2018 Smart Grid Other Def O&amp;M]"/>
        <member name="[CB - Account].[Account CB - Description].&amp;[0182256 - Weatherspoon Fossil-Wholesale]"/>
        <member name="[CB - Account].[Account CB - Description].&amp;[0182302 - Load Factor Adj Defer - Asset]"/>
        <member name="[CB - Account].[Account CB - Description].&amp;[0182304 - 2012 Smart Grid Other Def O&amp;M]"/>
        <member name="[CB - Account].[Account CB - Description].&amp;[0182322 - ST Closed Def Int Hedge-Asset]"/>
        <member name="[CB - Account].[Account CB - Description].&amp;[0182339 - Deferred CR3 - Dep &amp; Prop Tax]"/>
        <member name="[CB - Account].[Account CB - Description].&amp;[0182341 - 2013 Smart Grid Other Def O&amp;M]"/>
        <member name="[CB - Account].[Account CB - Description].&amp;[0182346 - MISO MTEP - Rider Collections]"/>
        <member name="[CB - Account].[Account CB - Description].&amp;[0182357 - Whsle Saluda/Allen Dfrd Costs]"/>
        <member name="[CB - Account].[Account CB - Description].&amp;[0182358 - Whsale Saluda/Allen Eqty Rsrv]"/>
        <member name="[CB - Account].[Account CB - Description].&amp;[0182362 - 08/09 SmartGrid Other Def O&amp;M]"/>
        <member name="[CB - Account].[Account CB - Description].&amp;[0182370 - Current Portion of Reg Assets]"/>
        <member name="[CB - Account].[Account CB - Description].&amp;[0182385 - Camera Costs AMRP - Reg Asset]"/>
        <member name="[CB - Account].[Account CB - Description].&amp;[0182392 - Gridsouth-Wholesale Reg Asset]"/>
        <member name="[CB - Account].[Account CB - Description].&amp;[0182406 - DEF CR3 Uprate-2012 Reg Asset]"/>
        <member name="[CB - Account].[Account CB - Description].&amp;[0182413 - DEF CAPACITY EXP-CURRENT YEAR]"/>
        <member name="[CB - Account].[Account CB - Description].&amp;[0182414 - DEFERRED FUEL EXP - WHOLESALE]"/>
        <member name="[CB - Account].[Account CB - Description].&amp;[0182422 - PISCC-EQUITY-IGCC CARBON CAPT]"/>
        <member name="[CB - Account].[Account CB - Description].&amp;[0182437 - Env Phase III Recovery-DE Ind]"/>
        <member name="[CB - Account].[Account CB - Description].&amp;[0182438 - Billing System Deferral - Ltg]"/>
        <member name="[CB - Account].[Account CB - Description].&amp;[0182470 - Coal Ash Spend - Retail SC&amp;FL]"/>
        <member name="[CB - Account].[Account CB - Description].&amp;[0182471 - Coal Ash Spend-Retail (NC&amp;MW)]"/>
        <member name="[CB - Account].[Account CB - Description].&amp;[0182475 - PISCC - Federal Mandate - 20%]"/>
        <member name="[CB - Account].[Account CB - Description].&amp;[0182477 - Post in Service - Fed Mandate]"/>
        <member name="[CB - Account].[Account CB - Description].&amp;[0182483 - Rotable Fleet Spare Reg Asset]"/>
        <member name="[CB - Account].[Account CB - Description].&amp;[0182486 - DE Ind Env Phase III Recovery]"/>
        <member name="[CB - Account].[Account CB - Description].&amp;[0182491 - POLLUTION CONTROL SC DEFERRAL]"/>
        <member name="[CB - Account].[Account CB - Description].&amp;[0182499 - Current NCNG Pension and OPEB]"/>
        <member name="[CB - Account].[Account CB - Description].&amp;[0182506 - Spend RA Amortization (NC&amp;MW)]"/>
        <member name="[CB - Account].[Account CB - Description].&amp;[0182507 - Spend RA Amortization (SC&amp;FL)]"/>
        <member name="[CB - Account].[Account CB - Description].&amp;[0182526 - Defer Forced Outage Purch Pow]"/>
        <member name="[CB - Account].[Account CB - Description].&amp;[0182544 - ABSAT Projects Deferred Costs]"/>
        <member name="[CB - Account].[Account CB - Description].&amp;[0182560 - NC Solar Rebate Program Costs]"/>
        <member name="[CB - Account].[Account CB - Description].&amp;[0182642 - Fed Mand Carry Costs - Equity]"/>
        <member name="[CB - Account].[Account CB - Description].&amp;[0182652 - TDSIC Carrying Costs - Equity]"/>
        <member name="[CB - Account].[Account CB - Description].&amp;[0182700 - Hurrican Ike Regulatory Asset]"/>
        <member name="[CB - Account].[Account CB - Description].&amp;[0182750 - 2005 Merger Transaction Costs]"/>
        <member name="[CB - Account].[Account CB - Description].&amp;[0183000 - Prelim Survey &amp; Investigation]"/>
        <member name="[CB - Account].[Account CB - Description].&amp;[0184008 - Misc Clear - Accounts Payable]"/>
        <member name="[CB - Account].[Account CB - Description].&amp;[0184102 - Other Current Assets Clearing]"/>
        <member name="[CB - Account].[Account CB - Description].&amp;[0184203 - Power Generation-PEC Clearing]"/>
        <member name="[CB - Account].[Account CB - Description].&amp;[0184490 - SCHM Defd Tax Consulting Fees]"/>
        <member name="[CB - Account].[Account CB - Description].&amp;[0184500 - Departmental &amp; Other Clearing]"/>
        <member name="[CB - Account].[Account CB - Description].&amp;[0184505 - Power Generation-PEF Clearing]"/>
        <member name="[CB - Account].[Account CB - Description].&amp;[0184507 - NGG VP Nuc Oversight Ind Cost]"/>
        <member name="[CB - Account].[Account CB - Description].&amp;[0184509 - FOSSIL GEN DEPT-MAINT SUPPORT]"/>
        <member name="[CB - Account].[Account CB - Description].&amp;[0184900 - IT SCH M:DECOM CON QUAL FUNDS]"/>
        <member name="[CB - Account].[Account CB - Description].&amp;[0184903 - IT SCH M: MEALS &amp; ENTERTN 100]"/>
        <member name="[CB - Account].[Account CB - Description].&amp;[0184911 - IT SCH M: DECOM CON N-Q FUNDS]"/>
        <member name="[CB - Account].[Account CB - Description].&amp;[0184915 - IT SCH M: HYDRO FACILITY RENT]"/>
        <member name="[CB - Account].[Account CB - Description].&amp;[0184919 - IT SCH M:NPL Generator Rewing]"/>
        <member name="[CB - Account].[Account CB - Description].&amp;[0186013 - Def Dr-Net Exchange Imbalance]"/>
        <member name="[CB - Account].[Account CB - Description].&amp;[0186022 - ST Asset Closed Def Int Hedge]"/>
        <member name="[CB - Account].[Account CB - Description].&amp;[0186032 - Off System Support-Not billed]"/>
        <member name="[CB - Account].[Account CB - Description].&amp;[0186034 - Environmental Mitigation Proj]"/>
        <member name="[CB - Account].[Account CB - Description].&amp;[0186051 - Joint Owner Misc Deferred Exp]"/>
        <member name="[CB - Account].[Account CB - Description].&amp;[0186056 - NCEMPA SC Equity Reserve - ST]"/>
        <member name="[CB - Account].[Account CB - Description].&amp;[0186110 - Miscellaneous Work In Process]"/>
        <member name="[CB - Account].[Account CB - Description].&amp;[0186195 - DEFERRED PEC RATE CASE EXPENS]"/>
        <member name="[CB - Account].[Account CB - Description].&amp;[0186204 - Intang Assets Gas Purch Acctg]"/>
        <member name="[CB - Account].[Account CB - Description].&amp;[0186214 - Intang Assets-Customer Incent]"/>
        <member name="[CB - Account].[Account CB - Description].&amp;[0186221 - NonCurrent BPM Sharing Recvbl]"/>
        <member name="[CB - Account].[Account CB - Description].&amp;[0186222 - Reserve Equity BPM Sharing AR]"/>
        <member name="[CB - Account].[Account CB - Description].&amp;[0186233 - Accrl Pwr Deals w/Value Amort]"/>
        <member name="[CB - Account].[Account CB - Description].&amp;[0186280 - DEFERRED VACATION PAY ACCRUAL]"/>
        <member name="[CB - Account].[Account CB - Description].&amp;[0186300 - Purch Capacity - Curr Portion]"/>
        <member name="[CB - Account].[Account CB - Description].&amp;[0186390 - Deferred Rate Activity Exp-07]"/>
        <member name="[CB - Account].[Account CB - Description].&amp;[0186391 - Deferred Rate Activity Exp-09]"/>
        <member name="[CB - Account].[Account CB - Description].&amp;[0186393 - Deferred Rate Activity Exp-12]"/>
        <member name="[CB - Account].[Account CB - Description].&amp;[0186405 - Def Debits Billed to Partners]"/>
        <member name="[CB - Account].[Account CB - Description].&amp;[0186410 - Error Suspense- Accts Payable]"/>
        <member name="[CB - Account].[Account CB - Description].&amp;[0186470 - Error Suspense - Corp Payroll]"/>
        <member name="[CB - Account].[Account CB - Description].&amp;[0186605 - MISC DEFER DEBIT WORKERS COMP]"/>
        <member name="[CB - Account].[Account CB - Description].&amp;[0186933 - Restricted LT Receivable VIEs]"/>
        <member name="[CB - Account].[Account CB - Description].&amp;[0186980 - Miscellaneous Work In Process]"/>
        <member name="[CB - Account].[Account CB - Description].&amp;[0186991 - FV of hedges-Financial Hedges]"/>
        <member name="[CB - Account].[Account CB - Description].&amp;[0186992 - FV of hedges-Commodity Hedges]"/>
        <member name="[CB - Account].[Account CB - Description].&amp;[0189007 - ST UNAMT LOSS REACQDEBT-TOTAL]"/>
        <member name="[CB - Account].[Account CB - Description].&amp;[0189101 - Schm Unamt Loss Reaq DT-MAXES]"/>
        <member name="[CB - Account].[Account CB - Description].&amp;[019008 - Deferred Federal Tax Asset-Cur]"/>
        <member name="[CB - Account].[Account CB - Description].&amp;[0190350 - Accum Deferred SIT FIN-48 UTP]"/>
        <member name="[CB - Account].[Account CB - Description].&amp;[0204110 - Pref Stk A 1993 Series 6.375%]"/>
        <member name="[CB - Account].[Account CB - Description].&amp;[0211000 - Miscellaneous Paid-In Capital]"/>
        <member name="[CB - Account].[Account CB - Description].&amp;[0216007 - Cumm Effect Acct Princ PreTax]"/>
        <member name="[CB - Account].[Account CB - Description].&amp;[0219005 - OCI-TAX EFFECT- INTEREST RATE]"/>
        <member name="[CB - Account].[Account CB - Description].&amp;[0219008 - OCI-MINIMUM PENSION LIABILITY]"/>
        <member name="[CB - Account].[Account CB - Description].&amp;[0219018 - Fed Tax effect - FAS 112 AOCI]"/>
        <member name="[CB - Account].[Account CB - Description].&amp;[0219026 - OCI-Fed Tax Min Pen Liab Qual]"/>
        <member name="[CB - Account].[Account CB - Description].&amp;[0219030 - OCI-Grantor Unreal GL Fed Tax]"/>
        <member name="[CB - Account].[Account CB - Description].&amp;[0219047 - OCI-Interest Rate Hdgs St Tax]"/>
        <member name="[CB - Account].[Account CB - Description].&amp;[0219058 - St Tax OCI-Act G/L F112  OPRB]"/>
        <member name="[CB - Account].[Account CB - Description].&amp;[0219107 - FMV Adj of Auction Rate Secur]"/>
        <member name="[CB - Account].[Account CB - Description].&amp;[0219202 - OCI-Cumul Trans Adj State Tax]"/>
        <member name="[CB - Account].[Account CB - Description].&amp;[0221000 - Ltd-Deb-7 3/4% Port Fac Rev B]"/>
        <member name="[CB - Account].[Account CB - Description].&amp;[0221005 - $600M 6.05% FMB due 4/15/2038]"/>
        <member name="[CB - Account].[Account CB - Description].&amp;[0221031 - LTD-12.55% Debt Series L 2010]"/>
        <member name="[CB - Account].[Account CB - Description].&amp;[0221036 - LTD-8.80% MTN Debt Srs 2 2025]"/>
        <member name="[CB - Account].[Account CB - Description].&amp;[0221039 - LTD-6.75% MTN Debt Srs 4 2027]"/>
        <member name="[CB - Account].[Account CB - Description].&amp;[0221040 - LTD-5.70% MTN Debt Srs 5 2008]"/>
        <member name="[CB - Account].[Account CB - Description].&amp;[0221070 - 6.875% 1St Mortg Bonds - 8/23]"/>
        <member name="[CB - Account].[Account CB - Description].&amp;[0221075 - DEP FMB 400M 4.375% 3/30/2044]"/>
        <member name="[CB - Account].[Account CB - Description].&amp;[0221096 - $500M 3.05% FMB due 3/15/2023]"/>
        <member name="[CB - Account].[Account CB - Description].&amp;[0221097 - $500M 3.95% FMB due 3/15/2048]"/>
        <member name="[CB - Account].[Account CB - Description].&amp;[0221106 - LT Debt - Other Fixed (Bonds)]"/>
        <member name="[CB - Account].[Account CB - Description].&amp;[0221130 - $200M Ret Notes 6.6%-12/31/38]"/>
        <member name="[CB - Account].[Account CB - Description].&amp;[0221214 - DEI FMB Ser RRR $59.6M 3/1/19]"/>
        <member name="[CB - Account].[Account CB - Description].&amp;[0221240 - Sr Unsecured Bds due 10/15/32]"/>
        <member name="[CB - Account].[Account CB - Description].&amp;[0221285 - $750M 5.3%  FMB due 2/15/2040]"/>
        <member name="[CB - Account].[Account CB - Description].&amp;[0221350 - $250M Retail Bonds Due 4/1/22]"/>
        <member name="[CB - Account].[Account CB - Description].&amp;[0221400 - NP&amp;L, 6.9% SER C DUE 12/31/16]"/>
        <member name="[CB - Account].[Account CB - Description].&amp;[0221410 - NP&amp;L, 7.4% SER B DUE 11/30/12]"/>
        <member name="[CB - Account].[Account CB - Description].&amp;[0221430 - Series B 5.375% Sr Nts due 09]"/>
        <member name="[CB - Account].[Account CB - Description].&amp;[0221490 - Medium Term 6.6% Due 12/15/95]"/>
        <member name="[CB - Account].[Account CB - Description].&amp;[0221578 - FMB issuing Aug 2013-Variable]"/>
        <member name="[CB - Account].[Account CB - Description].&amp;[0221610 - Medium Term 7.38% Due 2/10/04]"/>
        <member name="[CB - Account].[Account CB - Description].&amp;[0221620 - Medium Term 7.41% Due 2/10/04]"/>
        <member name="[CB - Account].[Account CB - Description].&amp;[0221630 - Medium Term 7.41% Due 2/10/04]"/>
        <member name="[CB - Account].[Account CB - Description].&amp;[0221800 - Bonds CG&amp;EB 5 45 Ser B 1 1 24]"/>
        <member name="[CB - Account].[Account CB - Description].&amp;[0221808 - Put Bond CG&amp;E OAQD 95A 9/1/30]"/>
        <member name="[CB - Account].[Account CB - Description].&amp;[0221809 - Put Bond CG&amp;E OAQD 95B 9/1/30]"/>
        <member name="[CB - Account].[Account CB - Description].&amp;[0221860 - DEI FMB 2008 $500M due 8/15/3]"/>
        <member name="[CB - Account].[Account CB - Description].&amp;[0221861 - DEI FMB 2010 $500M DUE 7/2020]"/>
        <member name="[CB - Account].[Account CB - Description].&amp;[0221876 - DEI FMB Ser UUU $250M 3/15/42]"/>
        <member name="[CB - Account].[Account CB - Description].&amp;[0223306 - Intercompany Notes Payable LT]"/>
        <member name="[CB - Account].[Account CB - Description].&amp;[0223310 - Minn Mutual - Current Portion]"/>
        <member name="[CB - Account].[Account CB - Description].&amp;[0223890 - Curr Note Pay to CC Fund Tr l]"/>
        <member name="[CB - Account].[Account CB - Description].&amp;[0223990 - Adv from Associated Companies]"/>
        <member name="[CB - Account].[Account CB - Description].&amp;[0224026 - GEN AM LIFE LOANS PAY 9/15/82]"/>
        <member name="[CB - Account].[Account CB - Description].&amp;[0224031 - TE HARTFORD LOANS PAY 5/31/88]"/>
        <member name="[CB - Account].[Account CB - Description].&amp;[0224032 - PE HARTFORD LOANS PAY 8/31/88]"/>
        <member name="[CB - Account].[Account CB - Description].&amp;[0224250 - Current Portion Unsecured Fix]"/>
        <member name="[CB - Account].[Account CB - Description].&amp;[0224301 - LT DEBT - FV Hedge Adjustment]"/>
        <member name="[CB - Account].[Account CB - Description].&amp;[0224432 - Note Pay Trust III Due 8/2029]"/>
        <member name="[CB - Account].[Account CB - Description].&amp;[0224450 - Quips Rel Party FPC Cap Trust]"/>
        <member name="[CB - Account].[Account CB - Description].&amp;[0224506 - PGN OTHER 300M 5.625% 1/15/16]"/>
        <member name="[CB - Account].[Account CB - Description].&amp;[0224509 - PGN OTHER 350M 4.875% 12/1/19]"/>
        <member name="[CB - Account].[Account CB - Description].&amp;[0224650 - Notes Payable to Trust- TruPS]"/>
        <member name="[CB - Account].[Account CB - Description].&amp;[0224660 - 7.7% Gaston Pc Bonds Due 2012]"/>
        <member name="[CB - Account].[Account CB - Description].&amp;[0224685 - Oconee PC Bonds 3.6% 2/1/2017]"/>
        <member name="[CB - Account].[Account CB - Description].&amp;[0225000 - Equity Units-Unamortized Disc]"/>
        <member name="[CB - Account].[Account CB - Description].&amp;[0225958 - UnamPrm,PA CORPDEB6 53 121608]"/>
        <member name="[CB - Account].[Account CB - Description].&amp;[0226011 - Unamort Disc-Swap Termination]"/>
        <member name="[CB - Account].[Account CB - Description].&amp;[0226023 - $600M 6.05% FMB due 4/15/2038]"/>
        <member name="[CB - Account].[Account CB - Description].&amp;[0226054 - 2017 Q3/Q4 Issuance- Debt Dis]"/>
        <member name="[CB - Account].[Account CB - Description].&amp;[0226091 - DEF 600M UNAMDIS 3.4% 10/1/46]"/>
        <member name="[CB - Account].[Account CB - Description].&amp;[0226092 - DEFUNAMDIS 250M 1.85% 1/15/20]"/>
        <member name="[CB - Account].[Account CB - Description].&amp;[0226097 - $500M 3.95% FMB due 3/15/2048]"/>
        <member name="[CB - Account].[Account CB - Description].&amp;[0226100 - Pollut Control Bonds-Floating]"/>
        <member name="[CB - Account].[Account CB - Description].&amp;[0226110 - Floating Senior due 1-15-2005]"/>
        <member name="[CB - Account].[Account CB - Description].&amp;[0226130 - $200M Ret Notes 6.6%-12/31/38]"/>
        <member name="[CB - Account].[Account CB - Description].&amp;[0226212 - DEI FMB Ser UUU $250M 3/15/42]"/>
        <member name="[CB - Account].[Account CB - Description].&amp;[0226240 - Sr Unsecured Bds due 10/15/32]"/>
        <member name="[CB - Account].[Account CB - Description].&amp;[0226350 - $250M Retail Bonds Due 4/1/22]"/>
        <member name="[CB - Account].[Account CB - Description].&amp;[0226502 - PGN UNAMDIS 650M 7.75% 3/1/31]"/>
        <member name="[CB - Account].[Account CB - Description].&amp;[0226504 - PGN UNAMDIS 450M 3.15% 4/1/22]"/>
        <member name="[CB - Account].[Account CB - Description].&amp;[0226506 - PGN UNAMDIS 300M5.625%1/15/16]"/>
        <member name="[CB - Account].[Account CB - Description].&amp;[0226511 - DEF UNAMDIS 150M 6.75% 2/1/28]"/>
        <member name="[CB - Account].[Account CB - Description].&amp;[0226513 - PGN UNAMDIS 500M 4.4% 1/15/21]"/>
        <member name="[CB - Account].[Account CB - Description].&amp;[0226536 - DEF UNAMDIS 300M 5.1% 12/1/15]"/>
        <member name="[CB - Account].[Account CB - Description].&amp;[0226541 - DEF UNAMDIS 250M 4.55% 4/1/20]"/>
        <member name="[CB - Account].[Account CB - Description].&amp;[0226542 - DEF UNAMDIS 350M 5.65% 4/1/40]"/>
        <member name="[CB - Account].[Account CB - Description].&amp;[0226577 - FMBissuing June 2013 - Discnt]"/>
        <member name="[CB - Account].[Account CB - Description].&amp;[0226685 - Oconee PC Bonds 3.6% 2/1/2017]"/>
        <member name="[CB - Account].[Account CB - Description].&amp;[0226824 - UnamDis SeniorNotes6 52 31509]"/>
        <member name="[CB - Account].[Account CB - Description].&amp;[0226831 - UnamDis 400M 5 0PSIDebs 91513]"/>
        <member name="[CB - Account].[Account CB - Description].&amp;[0226839 - UnamDis ULHP 50M 5 75 3/10/16]"/>
        <member name="[CB - Account].[Account CB - Description].&amp;[0226859 - $600M 2.95% FMB due 12/1/2026]"/>
        <member name="[CB - Account].[Account CB - Description].&amp;[0227100 - SCHM Oblig Parking Deck Lease]"/>
        <member name="[CB - Account].[Account CB - Description].&amp;[0227103 - LT Cap Lease Oblig - Tax Oper]"/>
        <member name="[CB - Account].[Account CB - Description].&amp;[0227175 - LT Operating Lease Obligation]"/>
        <member name="[CB - Account].[Account CB - Description].&amp;[0228010 - SCHM Accrual-Inj&amp;Dam-Electric]"/>
        <member name="[CB - Account].[Account CB - Description].&amp;[0228020 - SCHM Employees-N.C.(Electric)]"/>
        <member name="[CB - Account].[Account CB - Description].&amp;[0228040 - SCHM Employees-S.C.(Electric)]"/>
        <member name="[CB - Account].[Account CB - Description].&amp;[0228326 - IC SCHM DPLLC Post Emp FAS112]"/>
        <member name="[CB - Account].[Account CB - Description].&amp;[0228327 - Reserve - Executive Life Ins.]"/>
        <member name="[CB - Account].[Account CB - Description].&amp;[0228341 - Benefit Reserve-Current Contr]"/>
        <member name="[CB - Account].[Account CB - Description].&amp;[0228385 - Res-Fas 112 Postemp Kaiser WC]"/>
        <member name="[CB - Account].[Account CB - Description].&amp;[0228405 - 2000 CLASS DEFERRED COMPENSAT]"/>
        <member name="[CB - Account].[Account CB - Description].&amp;[0228410 - SCHM Reserve-Loan Assist-N.C.]"/>
        <member name="[CB - Account].[Account CB - Description].&amp;[0228415 - EST EXCESS PA SCRUBBER CHARGE]"/>
        <member name="[CB - Account].[Account CB - Description].&amp;[0229000 - Accum. Prov. For Rate Refunds]"/>
        <member name="[CB - Account].[Account CB - Description].&amp;[0229012 - Prov for RR Excess Def Tax LT]"/>
        <member name="[CB - Account].[Account CB - Description].&amp;[0229013 - Prov for RR Excess Def Tax ST]"/>
        <member name="[CB - Account].[Account CB - Description].&amp;[0230020 - Catawba Cty Sales Tax Payable]"/>
        <member name="[CB - Account].[Account CB - Description].&amp;[0230040 - Lincoln Cty Sales Tax Payable]"/>
        <member name="[CB - Account].[Account CB - Description].&amp;[0230050 - Alexander Cty Use Tax Payable]"/>
        <member name="[CB - Account].[Account CB - Description].&amp;[0230070 - Granville Cty Use Tax Payable]"/>
        <member name="[CB - Account].[Account CB - Description].&amp;[0230120 - Caswell Cty Sales Tax Payable]"/>
        <member name="[CB - Account].[Account CB - Description].&amp;[0230140 - Chatham Cty Sales Tax Payable]"/>
        <member name="[CB - Account].[Account CB - Description].&amp;[0230160 - Iredell Cty Sales Tax Payable]"/>
        <member name="[CB - Account].[Account CB - Description].&amp;[0230220 - Forsyth Cty Sales Tax Payable]"/>
        <member name="[CB - Account].[Account CB - Description].&amp;[0230411 - Graham City Sales Tax Payable]"/>
        <member name="[CB - Account].[Account CB - Description].&amp;[0230710 - Sc Vehicle Lease Surcharge 5%]"/>
        <member name="[CB - Account].[Account CB - Description].&amp;[0230720 - Sc Vehicle Lease Sales Tax 5%]"/>
        <member name="[CB - Account].[Account CB - Description].&amp;[0230730 - Jackson Cty Sales Tax Payable]"/>
        <member name="[CB - Account].[Account CB - Description].&amp;[0231100 - Current Portion Secured Fixed]"/>
        <member name="[CB - Account].[Account CB - Description].&amp;[0232001 - A/P Corporate Vendors Payable]"/>
        <member name="[CB - Account].[Account CB - Description].&amp;[0232032 - Unbilled Fuel Rev-NC Prior Yr]"/>
        <member name="[CB - Account].[Account CB - Description].&amp;[0232040 - Accounts Payable-Credit Cards]"/>
        <member name="[CB - Account].[Account CB - Description].&amp;[0232106 - DEP Payable - NG Fin Transact]"/>
        <member name="[CB - Account].[Account CB - Description].&amp;[0232107 - DEF Payable - NG Fin Transact]"/>
        <member name="[CB - Account].[Account CB - Description].&amp;[0232255 - LONG-TERM DEF LEASE LIABILITY]"/>
        <member name="[CB - Account].[Account CB - Description].&amp;[0232490 - S.C. Public Service Authority]"/>
        <member name="[CB - Account].[Account CB - Description].&amp;[0232520 - Checks Not Prsntd - CntrlDisb]"/>
        <member name="[CB - Account].[Account CB - Description].&amp;[0232550 - Automatic Payroll Deposit Pay]"/>
        <member name="[CB - Account].[Account CB - Description].&amp;[0232660 - Mecklenburg Cty Sales Tax Pay]"/>
        <member name="[CB - Account].[Account CB - Description].&amp;[0232710 - Cleveland Cty Use Tax Payable]"/>
        <member name="[CB - Account].[Account CB - Description].&amp;[0232881 - Union Employee Incentive Plan]"/>
        <member name="[CB - Account].[Account CB - Description].&amp;[0233002 - Interco Notes Payable Current]"/>
        <member name="[CB - Account].[Account CB - Description].&amp;[0234130 - Global Asset Accounts Payable]"/>
        <member name="[CB - Account].[Account CB - Description].&amp;[0234200 - Crescent Land And Timber Corp]"/>
        <member name="[CB - Account].[Account CB - Description].&amp;[0234260 - AP DUKE COMMUNICATION SERVICE]"/>
        <member name="[CB - Account].[Account CB - Description].&amp;[0234350 - IC Netting - LT Accts Payable]"/>
        <member name="[CB - Account].[Account CB - Description].&amp;[0235130 - Cust Dep Transf To Gen Office]"/>
        <member name="[CB - Account].[Account CB - Description].&amp;[0235150 - UNRLZDLOSS ON MKTtoMKT TRADNG]"/>
        <member name="[CB - Account].[Account CB - Description].&amp;[0236020 - FAS 5 Non-Income Tax Reserves]"/>
        <member name="[CB - Account].[Account CB - Description].&amp;[0236080 - Nc Muni License-Merchandising]"/>
        <member name="[CB - Account].[Account CB - Description].&amp;[0236130 - PR FRANCHISE TAX PAYABLE-DEBS]"/>
        <member name="[CB - Account].[Account CB - Description].&amp;[0236510 - Sc Franchise Tx-Misc Non-Util]"/>
        <member name="[CB - Account].[Account CB - Description].&amp;[0236750 - Federal Unemployment Tax Liab]"/>
        <member name="[CB - Account].[Account CB - Description].&amp;[0236900 - Accr Ad Valorem Tax - M&amp;N LLC]"/>
        <member name="[CB - Account].[Account CB - Description].&amp;[0236904 - PRIOR STATE INC TAX ACCR-DEBS]"/>
        <member name="[CB - Account].[Account CB - Description].&amp;[0236924 - CurrRec Gain Contingency Intl]"/>
        <member name="[CB - Account].[Account CB - Description].&amp;[0236943 - State Inc Tax Pay-Prior Years]"/>
        <member name="[CB - Account].[Account CB - Description].&amp;[0236962 - Current Liability UTP Fed PGN]"/>
        <member name="[CB - Account].[Account CB - Description].&amp;[0236982 - Fed Inc Payable - PY LT 04-05]"/>
        <member name="[CB - Account].[Account CB - Description].&amp;[0236984 - Curr Rec Gain Contingency Fed]"/>
        <member name="[CB - Account].[Account CB - Description].&amp;[0236996 - LT Liability Fed UTP 06-07 yr]"/>
        <member name="[CB - Account].[Account CB - Description].&amp;[0236998 - LT Receiv Gain Cont 06-07 yrs]"/>
        <member name="[CB - Account].[Account CB - Description].&amp;[0237029 - Interest Accr-NPL S/T to Duke]"/>
        <member name="[CB - Account].[Account CB - Description].&amp;[0237038 - LT Liability Interest accrued]"/>
        <member name="[CB - Account].[Account CB - Description].&amp;[0237230 - Int Pd Curr Yr On Nc Cust Dep]"/>
        <member name="[CB - Account].[Account CB - Description].&amp;[0237250 - Int Pd Curr Yr On Sc Cust Dep]"/>
        <member name="[CB - Account].[Account CB - Description].&amp;[0241001 - TAX COLLECTIONS STOCK OPTIONS]"/>
        <member name="[CB - Account].[Account CB - Description].&amp;[0241120 - SC State Incm Tax WH-Employee]"/>
        <member name="[CB - Account].[Account CB - Description].&amp;[0242036 - DERIVATIVE COLLATERAL PAYABLE]"/>
        <member name="[CB - Account].[Account CB - Description].&amp;[0242120 - SCHM Admitted Liab-Injury&amp;Dam]"/>
        <member name="[CB - Account].[Account CB - Description].&amp;[0242300 - Palmetto Clean Energy Payable]"/>
        <member name="[CB - Account].[Account CB - Description].&amp;[0242394 - CTA S/T CHARITABLE CONTR LIAB]"/>
        <member name="[CB - Account].[Account CB - Description].&amp;[0242395 - CUR&amp;ACCR LIAB MED/DTL INS ACT]"/>
        <member name="[CB - Account].[Account CB - Description].&amp;[0242410 - Prov-Cum Div Pref &amp; Pref Stk-]"/>
        <member name="[CB - Account].[Account CB - Description].&amp;[0242420 - COLLECTIONS-UNION DUES &amp; FEES]"/>
        <member name="[CB - Account].[Account CB - Description].&amp;[0242450 - Collections From Payroll-Misc]"/>
        <member name="[CB - Account].[Account CB - Description].&amp;[0242470 - NC Alternative Energy Payable]"/>
        <member name="[CB - Account].[Account CB - Description].&amp;[0242530 - ISO/DETM Keepwhole fm DENA AP]"/>
        <member name="[CB - Account].[Account CB - Description].&amp;[0242730 - Electric Center Mortgage-Curr]"/>
        <member name="[CB - Account].[Account CB - Description].&amp;[0242815 - Avoided prem surcharge pay-LT]"/>
        <member name="[CB - Account].[Account CB - Description].&amp;[0242886 - Deferred IGCC Revenue Payable]"/>
        <member name="[CB - Account].[Account CB - Description].&amp;[0242894 - Wholesale - MISO Deferred Pay]"/>
        <member name="[CB - Account].[Account CB - Description].&amp;[0242895 - Native Deferred MTM Liability]"/>
        <member name="[CB - Account].[Account CB - Description].&amp;[0242896 - Deferred Clean Coal Exp Rr 71]"/>
        <member name="[CB - Account].[Account CB - Description].&amp;[0242897 - NC Pension liability - FAS 87]"/>
        <member name="[CB - Account].[Account CB - Description].&amp;[0242960 - Accrued Vac Hourly Next - NPL]"/>
        <member name="[CB - Account].[Account CB - Description].&amp;[0243100 - SCHM Oblig Park Deck Lse Curr]"/>
        <member name="[CB - Account].[Account CB - Description].&amp;[0243103 - Current Cap Lease Oblig - Tax]"/>
        <member name="[CB - Account].[Account CB - Description].&amp;[0243105 - Curr Portion of Cap Lease Obl]"/>
        <member name="[CB - Account].[Account CB - Description].&amp;[0243350 - IC Lease-Curr Cap Lease Oblig]"/>
        <member name="[CB - Account].[Account CB - Description].&amp;[0244110 - CLHFS UNR LOSS ON MTM &amp; HEDGE]"/>
        <member name="[CB - Account].[Account CB - Description].&amp;[0253001 - Def Credit - Consol Elim Diff]"/>
        <member name="[CB - Account].[Account CB - Description].&amp;[0253045 - Severance Reserve-Non Current]"/>
        <member name="[CB - Account].[Account CB - Description].&amp;[0253049 - INT ON TAX DEFICIENCY-LT LIAB]"/>
        <member name="[CB - Account].[Account CB - Description].&amp;[0253081 - DEF CR FASB 146 EXIT COST RES]"/>
        <member name="[CB - Account].[Account CB - Description].&amp;[0253100 - SCHM Def Credit-Npl Energy Bk]"/>
        <member name="[CB - Account].[Account CB - Description].&amp;[0253102 - IC DEF CREDIT NPL ENERGY BANK]"/>
        <member name="[CB - Account].[Account CB - Description].&amp;[0253130 - Gas Refunds/Recl Adj Due Cust]"/>
        <member name="[CB - Account].[Account CB - Description].&amp;[0253142 - ACA - Nashville Gas Purchases]"/>
        <member name="[CB - Account].[Account CB - Description].&amp;[0253160 - Long-Term Liabilities of VIEs]"/>
        <member name="[CB - Account].[Account CB - Description].&amp;[0253345 - MISO MTEP - Long Term Accrual]"/>
        <member name="[CB - Account].[Account CB - Description].&amp;[0253660 - PEC '82 Director's Retirement]"/>
        <member name="[CB - Account].[Account CB - Description].&amp;[0253903 - MANAGEMENT FEE PAY (TAX ONLY)]"/>
        <member name="[CB - Account].[Account CB - Description].&amp;[0253940 - Note Payable-Town Of Davidson]"/>
        <member name="[CB - Account].[Account CB - Description].&amp;[0253994 - FV of hedges-Financial Hedges]"/>
        <member name="[CB - Account].[Account CB - Description].&amp;[0253995 - FV of hedges-Commodity Hedges]"/>
        <member name="[CB - Account].[Account CB - Description].&amp;[0253996 - Misc Def Cr - Revenue Billing]"/>
        <member name="[CB - Account].[Account CB - Description].&amp;[0254001 - Tax Regulatory Liab - Reclass]"/>
        <member name="[CB - Account].[Account CB - Description].&amp;[0254015 - Reg Liability - MTM Fuel - ST]"/>
        <member name="[CB - Account].[Account CB - Description].&amp;[0254021 - Nuclear Fuel Last Core Reserv]"/>
        <member name="[CB - Account].[Account CB - Description].&amp;[0254028 - Excess Amortization Liability]"/>
        <member name="[CB - Account].[Account CB - Description].&amp;[0254039 - Reg Liab - Excess Fed ADIT ST]"/>
        <member name="[CB - Account].[Account CB - Description].&amp;[0254041 - Reg Liab - D&amp;E Ret on St EDIT]"/>
        <member name="[CB - Account].[Account CB - Description].&amp;[0254100 - Regulatory Liablility-Inc Tax]"/>
        <member name="[CB - Account].[Account CB - Description].&amp;[0254101 - Deferred Regulatory Liability]"/>
        <member name="[CB - Account].[Account CB - Description].&amp;[0254111 - DEFCRED-ACCUM AMORT PUR PRICE]"/>
        <member name="[CB - Account].[Account CB - Description].&amp;[0254130 - Other Reg Liab NPL - Tax Rate]"/>
        <member name="[CB - Account].[Account CB - Description].&amp;[0254140 - PostInServ Equity Nblsv Repwr]"/>
        <member name="[CB - Account].[Account CB - Description].&amp;[0254162 - Dis Storm Rider Carrying Cost]"/>
        <member name="[CB - Account].[Account CB - Description].&amp;[0254312 - Deferred GPIF - Reg Liab Fuel]"/>
        <member name="[CB - Account].[Account CB - Description].&amp;[0254500 - Reg Liab - Peabody Settlement]"/>
        <member name="[CB - Account].[Account CB - Description].&amp;[0254711 - Distr Storm Rider - Liability]"/>
        <member name="[CB - Account].[Account CB - Description].&amp;[0254800 - Reg Liability - MTM Fuel - LT]"/>
        <member name="[CB - Account].[Account CB - Description].&amp;[0254999 - Reg Liab COR reclass from A/D]"/>
        <member name="[CB - Account].[Account CB - Description].&amp;[0255897 - VIE-NR Investment Tax Credits]"/>
        <member name="[CB - Account].[Account CB - Description].&amp;[0266101 - IC HEDGE LIABILITY NONCURRENT]"/>
        <member name="[CB - Account].[Account CB - Description].&amp;[0282102 - LT Def Tax Liability: Fed-282]"/>
        <member name="[CB - Account].[Account CB - Description].&amp;[0282200 - ADIT: Other Capitalized Items]"/>
        <member name="[CB - Account].[Account CB - Description].&amp;[0283102 - LT Def Tax Liability: Fed-283]"/>
        <member name="[CB - Account].[Account CB - Description].&amp;[0283431 - ADIT: Ferc Pur Cap Lev: State]"/>
        <member name="[CB - Account].[Account CB - Description].&amp;[0303600 - Intangible Plt - Distribution]"/>
        <member name="[CB - Account].[Account CB - Description].&amp;[0320100 - Land and Rights-Power Plt Nuc]"/>
        <member name="[CB - Account].[Account CB - Description].&amp;[0325400 - Misc Equipment-Recreation-Nuc]"/>
        <member name="[CB - Account].[Account CB - Description].&amp;[0331100 - Str and Imp-Power Plant Hydro]"/>
        <member name="[CB - Account].[Account CB - Description].&amp;[0332200 - Res, Dm &amp; Wtr-Pond Sanitation]"/>
        <member name="[CB - Account].[Account CB - Description].&amp;[0335200 - Misc Eq-Pond Sanitation-Hydro]"/>
        <member name="[CB - Account].[Account CB - Description].&amp;[0336000 - Roads-Railrds - Bridges-Hydro]"/>
        <member name="[CB - Account].[Account CB - Description].&amp;[0337000 - Asset Retirement Cost - Hydro]"/>
        <member name="[CB - Account].[Account CB - Description].&amp;[0347000 - Asset Retirement Cost - Other]"/>
        <member name="[CB - Account].[Account CB - Description].&amp;[0356000 - Overhd Condctrs/Devices-Trans]"/>
        <member name="[CB - Account].[Account CB - Description].&amp;[0365000 - Overhd Condctrs/Devices-Distr]"/>
        <member name="[CB - Account].[Account CB - Description].&amp;[0368200 - Underground Line Transformers]"/>
        <member name="[CB - Account].[Account CB - Description].&amp;[0368900 - Ln Trnsfrms and Devices-Distr]"/>
        <member name="[CB - Account].[Account CB - Description].&amp;[0373000 - St Light/Signal Systems-Distr]"/>
        <member name="[CB - Account].[Account CB - Description].&amp;[0399199 - Asset Retirement Cost Gen Plt]"/>
        <member name="[CB - Account].[Account CB - Description].&amp;[0401480 - Non-reg Cost of Sales - Other]"/>
        <member name="[CB - Account].[Account CB - Description].&amp;[0401484 - NR COGS Misc Exp Other Binder]"/>
        <member name="[CB - Account].[Account CB - Description].&amp;[0403008 - IGCC Depr Amortizaton Expense]"/>
        <member name="[CB - Account].[Account CB - Description].&amp;[0403601 - CT Plant Deprec. - Mitigation]"/>
        <member name="[CB - Account].[Account CB - Description].&amp;[0403805 - DEPREC ON  INV IN REAL ESTATE]"/>
        <member name="[CB - Account].[Account CB - Description].&amp;[0404100 - Amor Of Limited Term Elec Plt]"/>
        <member name="[CB - Account].[Account CB - Description].&amp;[0406000 - Amor/Elec Plt Acquisition Adj]"/>
        <member name="[CB - Account].[Account CB - Description].&amp;[0407000 - Amortization of Property Loss]"/>
        <member name="[CB - Account].[Account CB - Description].&amp;[0407101 - Harris COLA Amort - Wholesale]"/>
        <member name="[CB - Account].[Account CB - Description].&amp;[0407260 - Deferred Depreciation Expense]"/>
        <member name="[CB - Account].[Account CB - Description].&amp;[0407310 - Annual Provision Environ Cost]"/>
        <member name="[CB - Account].[Account CB - Description].&amp;[0407325 - SC &amp; FL Coal Ash Amortization]"/>
        <member name="[CB - Account].[Account CB - Description].&amp;[0407360 - NC DSM Reg Asset Amortization]"/>
        <member name="[CB - Account].[Account CB - Description].&amp;[0407383 - Amort Coal Ash Spend- Whlsale]"/>
        <member name="[CB - Account].[Account CB - Description].&amp;[0407394 - Amortization Customer Connect]"/>
        <member name="[CB - Account].[Account CB - Description].&amp;[0407405 - AmortExp-Def Dep Nblsvl Repwr]"/>
        <member name="[CB - Account].[Account CB - Description].&amp;[0408030 - Nc Property Tax-Merchandising]"/>
        <member name="[CB - Account].[Account CB - Description].&amp;[0408201 - Taxes-Oth Income &amp; Deductions]"/>
        <member name="[CB - Account].[Account CB - Description].&amp;[0408440 - Sc Muni License-Merchandising]"/>
        <member name="[CB - Account].[Account CB - Description].&amp;[0408460 - Sc Kwh Power Gen Tax-Electric]"/>
        <member name="[CB - Account].[Account CB - Description].&amp;[0408465 - FL Kwh Power Gen Tax-Electric]"/>
        <member name="[CB - Account].[Account CB - Description].&amp;[0408510 - Sc Frnchs Tax-Misc Nonutility]"/>
        <member name="[CB - Account].[Account CB - Description].&amp;[0408600 - Sc Unemploy Tax-Merchandising]"/>
        <member name="[CB - Account].[Account CB - Description].&amp;[0408710 - Fed Social Security Tax-Water]"/>
        <member name="[CB - Account].[Account CB - Description].&amp;[0408730 - Fed Soc Sec Tax-Merchandising]"/>
        <member name="[CB - Account].[Account CB - Description].&amp;[0408750 - Federal Unemployment Tax-Elec]"/>
        <member name="[CB - Account].[Account CB - Description].&amp;[0409104 - Current State Income Tax - PY]"/>
        <member name="[CB - Account].[Account CB - Description].&amp;[0409105 - GA Inc Tax-Electric-PY-Refund]"/>
        <member name="[CB - Account].[Account CB - Description].&amp;[0409205 - Current Foreign Income Tax-PY]"/>
        <member name="[CB - Account].[Account CB - Description].&amp;[0409222 - UTP Tax Expense: Fed Non-Util]"/>
        <member name="[CB - Account].[Account CB - Description].&amp;[0409245 - GA Inc Tax-Nonutil PY-Refunds]"/>
        <member name="[CB - Account].[Account CB - Description].&amp;[0409266 - SC Inc Tax-Nonutil-PY-Refunds]"/>
        <member name="[CB - Account].[Account CB - Description].&amp;[0409311 - Current State Income Tax - PY]"/>
        <member name="[CB - Account].[Account CB - Description].&amp;[0409321 - Current Federal Income Tax-PY]"/>
        <member name="[CB - Account].[Account CB - Description].&amp;[0409350 - Current Foreign Income Tax-PY]"/>
        <member name="[CB - Account].[Account CB - Description].&amp;[0409351 - Deferred Foreign Inc Tax - PY]"/>
        <member name="[CB - Account].[Account CB - Description].&amp;[0409380 - Federal Income Tax - Ext Item]"/>
        <member name="[CB - Account].[Account CB - Description].&amp;[0409411 - Deferred FIT on Disp Disc Ops]"/>
        <member name="[CB - Account].[Account CB - Description].&amp;[0409450 - Deferred For Taxes on Disc OP]"/>
        <member name="[CB - Account].[Account CB - Description].&amp;[0409451 - Deferred For Taxes on Disc Op]"/>
        <member name="[CB - Account].[Account CB - Description].&amp;[0409980 - Taxes Alloc fr SC-Gas Federal]"/>
        <member name="[CB - Account].[Account CB - Description].&amp;[0409985 - Taxes Alloc fr SC - Gas State]"/>
        <member name="[CB - Account].[Account CB - Description].&amp;[0410111 - Prov/Defd Inc Tax-Electric-PY]"/>
        <member name="[CB - Account].[Account CB - Description].&amp;[0410241 - DFIT: Non-Utility: Prior Year]"/>
        <member name="[CB - Account].[Account CB - Description].&amp;[0410243 - DSIT: Non-Utility: Prior Year]"/>
        <member name="[CB - Account].[Account CB - Description].&amp;[0410300 - Tax Alloc from Svc Co NonUtil]"/>
        <member name="[CB - Account].[Account CB - Description].&amp;[0410980 - Taxes Alloc From Svc Co - Gas]"/>
        <member name="[CB - Account].[Account CB - Description].&amp;[0411111 - Def Inc Tax Credits-Electc-PY]"/>
        <member name="[CB - Account].[Account CB - Description].&amp;[0411240 - DFIT: Non-Utility: Curr Yr CR]"/>
        <member name="[CB - Account].[Account CB - Description].&amp;[0411242 - DSIT: Non-Utility: Curr Yr CR]"/>
        <member name="[CB - Account].[Account CB - Description].&amp;[0411440 - Deferred  Federal  Income Tax]"/>
        <member name="[CB - Account].[Account CB - Description].&amp;[0411450 - Deferred Federal Inc Tax - PY]"/>
        <member name="[CB - Account].[Account CB - Description].&amp;[0411600 - Gains/Disposition-Utility Plt]"/>
        <member name="[CB - Account].[Account CB - Description].&amp;[0411855 - Seasonal NOx Interco Proceeds]"/>
        <member name="[CB - Account].[Account CB - Description].&amp;[0411990 - Taxes Alloc From Serv Co-Elec]"/>
        <member name="[CB - Account].[Account CB - Description].&amp;[0417021 - Interco Rlzed Physical Margin]"/>
        <member name="[CB - Account].[Account CB - Description].&amp;[0417022 - Trading Margin - IC Reg Elect]"/>
        <member name="[CB - Account].[Account CB - Description].&amp;[0417108 - Administrative Expenses-Affil]"/>
        <member name="[CB - Account].[Account CB - Description].&amp;[0417116 - Coal Origination Intercompany]"/>
        <member name="[CB - Account].[Account CB - Description].&amp;[0417170 - PANENERGY RESOURCE MANAGEMENT]"/>
        <member name="[CB - Account].[Account CB - Description].&amp;[0417200 - DUKE ENERGY TRANSPORT &amp; TRADE]"/>
        <member name="[CB - Account].[Account CB - Description].&amp;[0417360 - Provision for Black River LLP]"/>
        <member name="[CB - Account].[Account CB - Description].&amp;[0418010 - Eq In EarnUnconsol subsid TI1]"/>
        <member name="[CB - Account].[Account CB - Description].&amp;[0418015 - NonUtil Depr Exp Pur Acct Adj]"/>
        <member name="[CB - Account].[Account CB - Description].&amp;[0418114 - Equity Earnings-Islander East]"/>
        <member name="[CB - Account].[Account CB - Description].&amp;[0418115 - Eq of JV Prtnr Black River LP]"/>
        <member name="[CB - Account].[Account CB - Description].&amp;[0418116 - Equity Earnings-Saltville Llc]"/>
        <member name="[CB - Account].[Account CB - Description].&amp;[0418117 - Equity earnings - Vector (US)]"/>
        <member name="[CB - Account].[Account CB - Description].&amp;[0418125 - Eq JV Prtnr-Morro Bay Mut.Wtr]"/>
        <member name="[CB - Account].[Account CB - Description].&amp;[0418171 - EquityEarningsfromPartnership]"/>
        <member name="[CB - Account].[Account CB - Description].&amp;[0418200 - Non-Util-Depreciation Expense]"/>
        <member name="[CB - Account].[Account CB - Description].&amp;[0418230 - Non-Util-Depreciation Expense]"/>
        <member name="[CB - Account].[Account CB - Description].&amp;[0419130 - ALLOW FUNDS USED DUR CONST-NF]"/>
        <member name="[CB - Account].[Account CB - Description].&amp;[0419160 - Amort Post In Ser Equ MAD/CAD]"/>
        <member name="[CB - Account].[Account CB - Description].&amp;[0419190 - BudAdj-Equity AFUDC &amp; Def Ret]"/>
        <member name="[CB - Account].[Account CB - Description].&amp;[0419250 - Int - Catawba Buyers Advances]"/>
        <member name="[CB - Account].[Account CB - Description].&amp;[0419295 - Interco Interest Income w/DCC]"/>
        <member name="[CB - Account].[Account CB - Description].&amp;[0419426 - Interco Int Income w/Crescent]"/>
        <member name="[CB - Account].[Account CB - Description].&amp;[0421011 - 3RD PARTY DERIV ELECTRIC REVS]"/>
        <member name="[CB - Account].[Account CB - Description].&amp;[0421015 - 3RD PARTY DERIV GAS PURCHASES]"/>
        <member name="[CB - Account].[Account CB - Description].&amp;[0421019 - 3RD PARTY DERIV FUELS COST OF]"/>
        <member name="[CB - Account].[Account CB - Description].&amp;[0421034 - MTM Gain on Merger Mitigation]"/>
        <member name="[CB - Account].[Account CB - Description].&amp;[0421039 - INTEREST INC RECOVERY CLAUSES]"/>
        <member name="[CB - Account].[Account CB - Description].&amp;[0421107 - GAIN SALE OF MISC OTHER ASSET]"/>
        <member name="[CB - Account].[Account CB - Description].&amp;[0421110 - Gain on Sale of Equity Invest]"/>
        <member name="[CB - Account].[Account CB - Description].&amp;[0421210 - Loss on Sale of Equity Invest]"/>
        <member name="[CB - Account].[Account CB - Description].&amp;[0421301 - Loss Settlement of Calif Liab]"/>
        <member name="[CB - Account].[Account CB - Description].&amp;[0421340 - Gain On Life Insurance Policy]"/>
        <member name="[CB - Account].[Account CB - Description].&amp;[0421531 - MTM Unrealized Gain - Reserve]"/>
        <member name="[CB - Account].[Account CB - Description].&amp;[0421540 - Elect - Realiz Deriv Gain I/C]"/>
        <member name="[CB - Account].[Account CB - Description].&amp;[0421951 - Gain on Sales of Assets-Affil]"/>
        <member name="[CB - Account].[Account CB - Description].&amp;[0421970 - BudAdj-Int/Div &amp; Other Income]"/>
        <member name="[CB - Account].[Account CB - Description].&amp;[0426508 - Inc Deduction-Other Inc &amp; Exp]"/>
        <member name="[CB - Account].[Account CB - Description].&amp;[0426533 - Power Trading MTM Loss-NonReg]"/>
        <member name="[CB - Account].[Account CB - Description].&amp;[0426545 - Elect - Realiz Deriv Loss I/C]"/>
        <member name="[CB - Account].[Account CB - Description].&amp;[0426551 - IMPAIRMENT AND OTHER REL CHGS]"/>
        <member name="[CB - Account].[Account CB - Description].&amp;[0426565 - Transition Plan Expenses - EC]"/>
        <member name="[CB - Account].[Account CB - Description].&amp;[0426710 - Deferred Compensation Expense]"/>
        <member name="[CB - Account].[Account CB - Description].&amp;[0427260 - Gen Office Building Financing]"/>
        <member name="[CB - Account].[Account CB - Description].&amp;[0427420 - Interest On Pollution Control]"/>
        <member name="[CB - Account].[Account CB - Description].&amp;[0427520 - Ineffective-Fxd Rate FV Hedge]"/>
        <member name="[CB - Account].[Account CB - Description].&amp;[0427521 - Ineffective-Flting Rate Hedge]"/>
        <member name="[CB - Account].[Account CB - Description].&amp;[0428025 - Amortization of Debt Discount]"/>
        <member name="[CB - Account].[Account CB - Description].&amp;[0428200 - AMORT_DEBT_DISC_PUR_ACCTG_ADJ]"/>
        <member name="[CB - Account].[Account CB - Description].&amp;[0429200 - Amort Debt_Prem_Pur_Acctg_Adj]"/>
        <member name="[CB - Account].[Account CB - Description].&amp;[0431007 - Fx Gains Losses On Intco Debt]"/>
        <member name="[CB - Account].[Account CB - Description].&amp;[0431011 - Debt Return-Deferred Projects]"/>
        <member name="[CB - Account].[Account CB - Description].&amp;[0431020 - Interest Exp-Cust Service Dep]"/>
        <member name="[CB - Account].[Account CB - Description].&amp;[0431530 - Interest Expense-Contract Adj]"/>
        <member name="[CB - Account].[Account CB - Description].&amp;[0431903 - Intercompany Interest Expense]"/>
        <member name="[CB - Account].[Account CB - Description].&amp;[0431904 - Int Exp-Contr Adj-EU-Series C]"/>
        <member name="[CB - Account].[Account CB - Description].&amp;[0431905 - Int Exp-Contr Adj-EU-Series B]"/>
        <member name="[CB - Account].[Account CB - Description].&amp;[0431906 - Int Exp-Contr Adj-EU-Series A]"/>
        <member name="[CB - Account].[Account CB - Description].&amp;[0431920 - Other Interest - CR3 Interest]"/>
        <member name="[CB - Account].[Account CB - Description].&amp;[0440010 - Catawba Pur Cap Lev-EBIT Only]"/>
        <member name="[CB - Account].[Account CB - Description].&amp;[0444005 - Pblc St &amp; Hghwy Lghtng Transp]"/>
        <member name="[CB - Account].[Account CB - Description].&amp;[0445001 - Public Authority Svc - NonReg]"/>
        <member name="[CB - Account].[Account CB - Description].&amp;[0447208 - Amort Pwr Trdg Intang or Liab]"/>
        <member name="[CB - Account].[Account CB - Description].&amp;[0447320 - Sched, Sys Cntl, Disp - Ptpnf]"/>
        <member name="[CB - Account].[Account CB - Description].&amp;[0447330 - Reactive Pwr/Voltage Cntl Svc]"/>
        <member name="[CB - Account].[Account CB - Description].&amp;[0447340 - Regulation/Frequency Response]"/>
        <member name="[CB - Account].[Account CB - Description].&amp;[0447370 - Power Sales Bookouts Estimate]"/>
        <member name="[CB - Account].[Account CB - Description].&amp;[0447402 - Utility Revenues - Logansport]"/>
        <member name="[CB - Account].[Account CB - Description].&amp;[0447500 - Transmission Charge - Network]"/>
        <member name="[CB - Account].[Account CB - Description].&amp;[0447501 - Sales Other Elec Util - State]"/>
        <member name="[CB - Account].[Account CB - Description].&amp;[0447540 - Regulation/Frequency Response]"/>
        <member name="[CB - Account].[Account CB - Description].&amp;[0447570 - Op Res - Supplemental Reserve]"/>
        <member name="[CB - Account].[Account CB - Description].&amp;[0447580 - Transmission Direct Assgn Chg]"/>
        <member name="[CB - Account].[Account CB - Description].&amp;[0447800 - Electric Sales to 3rd Parties]"/>
        <member name="[CB - Account].[Account CB - Description].&amp;[0447990 - Sales For Resale Unbilled Rev]"/>
        <member name="[CB - Account].[Account CB - Description].&amp;[0451101 - Fixed Payment Termination Fee]"/>
        <member name="[CB - Account].[Account CB - Description].&amp;[0454003 - Rent - Non-Lighting equipment]"/>
        <member name="[CB - Account].[Account CB - Description].&amp;[0454110 - Inter-Connection-Cogeneration]"/>
        <member name="[CB - Account].[Account CB - Description].&amp;[0454401 - Other Electic Rents - Non-Reg]"/>
        <member name="[CB - Account].[Account CB - Description].&amp;[0454500 - Leased Facilities Fee-Catawba]"/>
        <member name="[CB - Account].[Account CB - Description].&amp;[0454510 - Rtn &amp; Dep-Joint-Owner Gen Plt]"/>
        <member name="[CB - Account].[Account CB - Description].&amp;[0454700 - Distribution Charge - Network]"/>
        <member name="[CB - Account].[Account CB - Description].&amp;[0456016 - I/C Joint Disp - Trans NW Rev]"/>
        <member name="[CB - Account].[Account CB - Description].&amp;[0456041 - Sales Use Tax Coll Fee-NonReg]"/>
        <member name="[CB - Account].[Account CB - Description].&amp;[0456100 - Profit Or Loss On Sale Of M&amp;S]"/>
        <member name="[CB - Account].[Account CB - Description].&amp;[0456102 - Distribution Charge - Network]"/>
        <member name="[CB - Account].[Account CB - Description].&amp;[0456105 - Sched, Sys Cntl, disp-network]"/>
        <member name="[CB - Account].[Account CB - Description].&amp;[0456107 - Regulation/Frequency response]"/>
        <member name="[CB - Account].[Account CB - Description].&amp;[0456109 - Op Res - Supplimental Reserve]"/>
        <member name="[CB - Account].[Account CB - Description].&amp;[0456113 - Other Transmission Rev-NonReg]"/>
        <member name="[CB - Account].[Account CB - Description].&amp;[0456150 - Interest On Customer Loans-Nc]"/>
        <member name="[CB - Account].[Account CB - Description].&amp;[0456160 - Interest On Customer Loans-Sc]"/>
        <member name="[CB - Account].[Account CB - Description].&amp;[0456330 - Reactpwr/Voltage Cntlsvcptpnf]"/>
        <member name="[CB - Account].[Account CB - Description].&amp;[0456339 - REACTPWR/VTGCTLSVCCONTRAPTPNF]"/>
        <member name="[CB - Account].[Account CB - Description].&amp;[0456360 - OPERRESERVE-SPINNINGRESVPTPNF]"/>
        <member name="[CB - Account].[Account CB - Description].&amp;[0456460 - OPERRESERVE-SPINNINGRESV-PTPF]"/>
        <member name="[CB - Account].[Account CB - Description].&amp;[0456520 - Nc Unbilled Fuel Emf Interest]"/>
        <member name="[CB - Account].[Account CB - Description].&amp;[0456720 - SCHED, SYS CNTL, DISP-NETWORK]"/>
        <member name="[CB - Account].[Account CB - Description].&amp;[0456740 - REGULATION/FREQUENCY RESPONSE]"/>
        <member name="[CB - Account].[Account CB - Description].&amp;[0456750 - ENERGY IMBALANCE PLACE HOLDER]"/>
        <member name="[CB - Account].[Account CB - Description].&amp;[0456770 - OP RES - SUPPLEMENTAL RESERVE]"/>
        <member name="[CB - Account].[Account CB - Description].&amp;[0456780 - TRANSMISSION DIRECT ASSGN CHG]"/>
        <member name="[CB - Account].[Account CB - Description].&amp;[0456900 - Transmission Open Access-Firm]"/>
        <member name="[CB - Account].[Account CB - Description].&amp;[0456910 - Transmission Open Acc-Nonfirm]"/>
        <member name="[CB - Account].[Account CB - Description].&amp;[0456940 - Interco Svc Rev - Elect Trans]"/>
        <member name="[CB - Account].[Account CB - Description].&amp;[0456946 - Int Income Financial Services]"/>
        <member name="[CB - Account].[Account CB - Description].&amp;[0456955 - Unrealized Gain on Fin Trades]"/>
        <member name="[CB - Account].[Account CB - Description].&amp;[0456977 - IC Wheel Prod Ancil Serv-Duke]"/>
        <member name="[CB - Account].[Account CB - Description].&amp;[0457986 - ALLOCATED FUEL REVENUE OFFSET]"/>
        <member name="[CB - Account].[Account CB - Description].&amp;[0457987 - ALLOC DEPREC/AMORT REV OFFSET]"/>
        <member name="[CB - Account].[Account CB - Description].&amp;[0470002 - IUB Mkt Schldg Coordinate Rev]"/>
        <member name="[CB - Account].[Account CB - Description].&amp;[0481090 - Gas Industrial Sales Unbilled]"/>
        <member name="[CB - Account].[Account CB - Description].&amp;[0481201 - Sales of Gas-Commercial Value]"/>
        <member name="[CB - Account].[Account CB - Description].&amp;[0481204 - Sales Of Gas-Commercial Stand]"/>
        <member name="[CB - Account].[Account CB - Description].&amp;[0481290 - Gas Commercial Sales Unbilled]"/>
        <member name="[CB - Account].[Account CB - Description].&amp;[0483007 - HEDGING (GAIN) LOSS-GAS SALES]"/>
        <member name="[CB - Account].[Account CB - Description].&amp;[0487002 - Discounts Earn/Loss - Reg Gas]"/>
        <member name="[CB - Account].[Account CB - Description].&amp;[0488001 - Miscellaneous Svc Rev-Reg Gas]"/>
        <member name="[CB - Account].[Account CB - Description].&amp;[0489350 - Public St Hwy Ltng Transp Gas]"/>
        <member name="[CB - Account].[Account CB - Description].&amp;[0489401 - Intercompany Storage Revenues]"/>
        <member name="[CB - Account].[Account CB - Description].&amp;[0490005 - NGL Sales -Affiliates_Reg Gas]"/>
        <member name="[CB - Account].[Account CB - Description].&amp;[0495001 - Interco Rev/Exp - DEI BU Only]"/>
        <member name="[CB - Account].[Account CB - Description].&amp;[0495003 - Flw Thr Adj-Cash Out Exp-Dips]"/>
        <member name="[CB - Account].[Account CB - Description].&amp;[0495017 - Other Revenue - Related Party]"/>
        <member name=""/>
        <member name="[CB - Account].[Account CB - Description].&amp;[0736000 - Gas Prod I/C Rent Exp - Erlan]"/>
        <member name=""/>
        <member name="[CB - Account].[Account CB - Description].&amp;[0776000 - Operation Supplies &amp; Expenses]"/>
        <member name="[CB - Account].[Account CB - Description].&amp;[0803120 - Light/Med Trucks Gvwr 10K-26K]"/>
        <member name="[CB - Account].[Account CB - Description].&amp;[0803140 - Light/Med Trucks Gvwr 10K-26K]"/>
        <member name="[CB - Account].[Account CB - Description].&amp;[0804110 - Unproductive Time Distributed]"/>
        <member name="[CB - Account].[Account CB - Description].&amp;[0805171 - Storage Fees - Variable - Est]"/>
        <member name="[CB - Account].[Account CB - Description].&amp;[0806000 - Other Gas Supply-Exchange Gas]"/>
        <member name="[CB - Account].[Account CB - Description].&amp;[0824001 - Operating Exp Storage-Interco]"/>
        <member name="[CB - Account].[Account CB - Description].&amp;[0835000 - Maint Of M &amp; R Station Eq-STG]"/>
        <member name="[CB - Account].[Account CB - Description].&amp;[0843900 - LNG Maint Other Storage Equip]"/>
        <member name="[CB - Account].[Account CB - Description].&amp;[0847300 - Maint Lng Process Terminal Eq]"/>
        <member name="[CB - Account].[Account CB - Description].&amp;[0847600 - Maint LNG Compress Station Eq]"/>
        <member name="[CB - Account].[Account CB - Description].&amp;[0847800 - Maintenance Of Oth Equip-Proc]"/>
        <member name="[CB - Account].[Account CB - Description].&amp;[0852000 - Communication System Expenses]"/>
        <member name="[CB - Account].[Account CB - Description].&amp;[0855000 - Oth Fuel &amp; Power Comp Station]"/>
        <member name="[CB - Account].[Account CB - Description].&amp;[0858002 - Oth Operation Exp - Rel Party]"/>
        <member name="[CB - Account].[Account CB - Description].&amp;[0866000 - Maint Of Communications Equip]"/>
        <member name="[CB - Account].[Account CB - Description].&amp;[0867000 - Maintenance Of Oth Equip-Tran]"/>
        <member name="[CB - Account].[Account CB - Description].&amp;[0870000 - Distribution Sys Ops-Supv/Eng]"/>
        <member name=""/>
        <member name=""/>
        <member name=""/>
        <member name=""/>
        <member name=""/>
        <member name="[CB - Account].[Account CB - Description].&amp;[0885000 - Maint Dist Sys Fac- Supv/Engr]"/>
        <member name="[CB - Account].[Account CB - Description].&amp;[0890000 - Maint - Meas/Reg Stn Eq-Indus]"/>
        <member name=""/>
        <member name=""/>
        <member name=""/>
        <member name="[CB - Account].[Account CB - Description].&amp;[0903600 - Computer Serv Exps-Cust Accts]"/>
        <member name="[CB - Account].[Account CB - Description].&amp;[0903750 - Common - Operating-Cust Accts]"/>
        <member name="[CB - Account].[Account CB - Description].&amp;[0903830 - Cust Billing S.R.-Spec'L Bill]"/>
        <member name="[CB - Account].[Account CB - Description].&amp;[0903840 - Cust Billing Pmpa-Spec'L Bill]"/>
        <member name="[CB - Account].[Account CB - Description].&amp;[0908250 - Non-Res Load Mgmt-Int Powserv]"/>
        <member name="[CB - Account].[Account CB - Description].&amp;[0909270 - Loan Assistance Adv Promotion]"/>
        <member name="[CB - Account].[Account CB - Description].&amp;[0912300 - Economic Development Discount]"/>
        <member name="[CB - Account].[Account CB - Description].&amp;[0920900 - Ess Mbca A&amp;G Service Function]"/>
        <member name="[CB - Account].[Account CB - Description].&amp;[0921900 - Office Supply And Exp-Partner]"/>
        <member name="[CB - Account].[Account CB - Description].&amp;[0922100 - Admin Exp Transf-Construction]"/>
        <member name="[CB - Account].[Account CB - Description].&amp;[0922500 - Admin Exp Transf-Subsidiaries]"/>
        <member name="[CB - Account].[Account CB - Description].&amp;[0926500 - Postretirement Benefits Other]"/>
        <member name=""/>
        <member name="[CB - Account].[Account CB - Description].&amp;[0927005 - MANAGEMENT FEE EXP (TAX ONLY)]"/>
        <member name="[CB - Account].[Account CB - Description].&amp;[0928019 - Meetings/Conferences/Seminars]"/>
        <member name="[CB - Account].[Account CB - Description].&amp;[0928020 - Miscellaneous General Expense]"/>
        <member name="[CB - Account].[Account CB - Description].&amp;[0928980 - Regulatory Expenses For Corp.]"/>
        <member name="[CB - Account].[Account CB - Description].&amp;[0928990 - Regulatory Expenses For Corp.]"/>
        <member name="[CB - Account].[Account CB - Description].&amp;[0929004 - Depr - Leasehold Improvements]"/>
        <member name="[CB - Account].[Account CB - Description].&amp;[0929005 - Depr - Office/Field Equipment]"/>
        <member name="[CB - Account].[Account CB - Description].&amp;[0929980 - Duplicated Charges Energy For]"/>
        <member name="[CB - Account].[Account CB - Description].&amp;[0929990 - Duplicated Charges Energy For]"/>
        <member name=""/>
        <member name="[CB - Account].[Account CB - Description].&amp;[0930202 - Operating Exp Misc I/C Contra]"/>
        <member name=""/>
        <member name="[CB - Account].[Account CB - Description].&amp;[0930610 - Leased Circuit Chgs-Load Mang]"/>
        <member name=""/>
        <member name="[CB - Account].[Account CB - Description].&amp;[0935400 - Maint of Gen Plant -Proj Supt]"/>
        <member name="[CB - Account].[Account CB - Description].&amp;[0988000 - Amortization Other Investment]"/>
        <member name="[CB - Account].[Account CB - Description].&amp;[1186110 - Miscellaneous Work In Process]"/>
        <member name="[CB - Account].[Account CB - Description].&amp;[1408180 - Nc Umemployment Tax_Appl Serv]"/>
        <member name="[CB - Account].[Account CB - Description].&amp;[1416350 - A &amp; G Expense Alloc-Appl Serv]"/>
        <member name="[CB - Account].[Account CB - Description].&amp;[1803140 - Med Duty Tks/W Power Take Off]"/>
        <member name="[CB - Account].[Account CB - Description].&amp;[2531009 - Def Cr DEI Bal Sheet Elim Dif]"/>
        <member name="[CB - Account].[Account CB - Description].&amp;[2531010 - Def Cr Invest/Equity Elim Dif]"/>
        <member name="[CB - Account].[Account CB - Description].&amp;[2531019 - Def Cr DEI Inc Stmnt Elim Dif]"/>
        <member name="[CB - Account].[Account CB - Description].&amp;[2713000 - Miscellaneous Pumping Expense]"/>
        <member name="[CB - Account].[Account CB - Description].&amp;[2721000 - Misc Water Treatment Expenses]"/>
        <member name="[CB - Account].[Account CB - Description].&amp;[4160000 - Commodity Revenue Contra Acct]"/>
        <member name="[CB - Account].[Account CB - Description].&amp;[4181100 - Current Sub Earnings - Contra]"/>
        <member name="[CB - Account].[Account CB - Description].&amp;[4200005 - Contra Transportaion Revenues]"/>
        <member name="[CB - Account].[Account CB - Description].&amp;[IC44000 - Intercompany Storage Revenues]"/>
        <member name="[CB - Account].[Account CB - Description].&amp;[IC45001 - IC Electric Sales - Reg Elect]"/>
        <member name="[CB - Account].[Account CB - Description].&amp;[IC46006 - INTERCO INSUR PREMIUMS EARNED]"/>
        <member name="[CB - Account].[Account CB - Description].&amp;[IC48000 - Interco Refined Product Sales]"/>
        <member name="[CB - Account].[Account CB - Description].&amp;[IC58000 - Interco Refine Prdct Purchase]"/>
        <member name="[CB - Account].[Account CB - Description].&amp;[IC84300 - Intercompany Interest Expense]"/>
        <member name="[CB - Account].[Account CB - Description].&amp;[S019M09 - ELECTRIC TRANMISSION BUS. EXP]"/>
        <member name="[CB - Account].[Account CB - Description].&amp;[0001005 - Cash BankofAmerica - Commodity]"/>
        <member name="[CB - Account].[Account CB - Description].&amp;[0101200 - PROP_PLANT_EQUIP_PUR_ACCTG_ADJ]"/>
        <member name="[CB - Account].[Account CB - Description].&amp;[0101740 - EPIS-RECLASSIFICATION CONTRA(A]"/>
        <member name="[CB - Account].[Account CB - Description].&amp;[0105030 - Elect Plnt Held for Future Use]"/>
        <member name="[CB - Account].[Account CB - Description].&amp;[0105100 - Plt Held For Future Use-Wo Sys]"/>
        <member name="[CB - Account].[Account CB - Description].&amp;[0105250 - Plant Held For Future Use-Rsrv]"/>
        <member name="[CB - Account].[Account CB - Description].&amp;[0106100 - INTANGIBLES_EMISSION_ALLOWANCE]"/>
        <member name="[CB - Account].[Account CB - Description].&amp;[0107160 - NR CWIP Leasehold Improvements]"/>
        <member name="[CB - Account].[Account CB - Description].&amp;[0107888 - CWIP - BU Bal Sht - Svc Co Exp]"/>
        <member name="[CB - Account].[Account CB - Description].&amp;[0108100 - Rsrv For Deprec-Autos &amp; Trucks]"/>
        <member name="[CB - Account].[Account CB - Description].&amp;[0108110 - Rsrv For Deprec-Steam Stations]"/>
        <member name="[CB - Account].[Account CB - Description].&amp;[0108140 - Rsrv For Deprec-Distrib. Plant]"/>
        <member name="[CB - Account].[Account CB - Description].&amp;[0108160 - Rsrv For Deprec-Comb. Turbines]"/>
        <member name="[CB - Account].[Account CB - Description].&amp;[0108170 - SCHM Rsrv for Depr NPLSec 124A]"/>
        <member name="[CB - Account].[Account CB - Description].&amp;[0108190 - Rsrv For Deprec-Constr. Equip.]"/>
        <member name="[CB - Account].[Account CB - Description].&amp;[0108400 - Rsrv For Decommissioning-Nucle]"/>
        <member name="[CB - Account].[Account CB - Description].&amp;[0108401 - Accum Provision Fossil Dismant]"/>
        <member name="[CB - Account].[Account CB - Description].&amp;[0108409 - ACCELERATED DEPRECIATION SCPSC]"/>
        <member name="[CB - Account].[Account CB - Description].&amp;[0108630 - Nuclear Decommissioning Charge]"/>
        <member name="[CB - Account].[Account CB - Description].&amp;[0108888 - RWIP - BU Bal Sht - Svc Co Exp]"/>
        <member name="[CB - Account].[Account CB - Description].&amp;[0108951 - Allocated - Common Acc Dep COR]"/>
        <member name="[CB - Account].[Account CB - Description].&amp;[0111300 - Acc Prov-Amor Elec Plt-Softwar]"/>
        <member name="[CB - Account].[Account CB - Description].&amp;[0111600 - ACC_PRO_AMOR_EL_PLT-PUR_AC_ADJ]"/>
        <member name="[CB - Account].[Account CB - Description].&amp;[0111950 - Allocated - Common Accum Amort]"/>
        <member name="[CB - Account].[Account CB - Description].&amp;[0117000 - Storage Gas-Noncurrent Invento]"/>
        <member name="[CB - Account].[Account CB - Description].&amp;[0117101 - Storage Gas-Noncurrent Invento]"/>
        <member name="[CB - Account].[Account CB - Description].&amp;[0120200 - Nuclear Fuel Material &amp; Assemb]"/>
        <member name="[CB - Account].[Account CB - Description].&amp;[0120300 - Nuc Fuel Assemblies In Reactor]"/>
        <member name="[CB - Account].[Account CB - Description].&amp;[0120511 - Nuc Fuel DOE payments/Accruals]"/>
        <member name="[CB - Account].[Account CB - Description].&amp;[0120530 - Nuc Fuel Disposal Cost-Payment]"/>
        <member name="[CB - Account].[Account CB - Description].&amp;[0120551 - Acc Amor-Canister_McGuire Brun]"/>
        <member name="[CB - Account].[Account CB - Description].&amp;[0120552 - SCHM Acc Amor-Canister-Catawba]"/>
        <member name="[CB - Account].[Account CB - Description].&amp;[0121010 - Nonutil Prop-Leasehld Imprvmnt]"/>
        <member name="[CB - Account].[Account CB - Description].&amp;[0121200 - Electrc Plt Not In Use-NonUtil]"/>
        <member name="[CB - Account].[Account CB - Description].&amp;[0121400 - NONUTIL_PROP_GEN_PUR_ACCTG_ADJ]"/>
        <member name="[CB - Account].[Account CB - Description].&amp;[0121600 - Comp Const Not Classified-Nonu]"/>
        <member name="[CB - Account].[Account CB - Description].&amp;[0121810 - Forest Plantation/Tree Plnting]"/>
        <member name="[CB - Account].[Account CB - Description].&amp;[0122007 - DD&amp;A-Computer Hardware &amp; Eqmnt]"/>
        <member name="[CB - Account].[Account CB - Description].&amp;[0122500 - DD&amp;A_NONUTL_PRO_GEN_PUR_AC_ADJ]"/>
        <member name="[CB - Account].[Account CB - Description].&amp;[0123016 - Inv-Sec-Gulfstream Nat Gas Sys]"/>
        <member name="[CB - Account].[Account CB - Description].&amp;[0123019 - Inv-Sec-Gulfstream Mgmt &amp; Oper]"/>
        <member name="[CB - Account].[Account CB - Description].&amp;[0123021 - Inv-Equty-Gulfstream Mgmt/Oper]"/>
        <member name="[CB - Account].[Account CB - Description].&amp;[0123024 - Inv-Sec-Saltville Gas Stor Llc]"/>
        <member name="[CB - Account].[Account CB - Description].&amp;[0123026 - Investmnt in affili-Vector(US)]"/>
        <member name="[CB - Account].[Account CB - Description].&amp;[0123028 - Investmnt in affil - Foothills]"/>
        <member name="[CB - Account].[Account CB - Description].&amp;[0123031 - Invest in affiliates - Sulpher]"/>
        <member name="[CB - Account].[Account CB - Description].&amp;[0123061 - Invest Uncon Sub-ADAGE Hamiltn]"/>
        <member name="[CB - Account].[Account CB - Description].&amp;[0123105 - Investment in Subs - Historica]"/>
        <member name="[CB - Account].[Account CB - Description].&amp;[0123260 - Inv In Duke Coal Proj Serv Grp]"/>
        <member name="[CB - Account].[Account CB - Description].&amp;[0123270 - InvestTruPS-250M Due 3/31/2039]"/>
        <member name="[CB - Account].[Account CB - Description].&amp;[0123271 - INVESTTRUPS 250m DUE 3/31/2039]"/>
        <member name="[CB - Account].[Account CB - Description].&amp;[0123440 - Advance with DE Bridgeport,LLC]"/>
        <member name="[CB - Account].[Account CB - Description].&amp;[0123450 - Advance w/DENAwSmyrnaBeach Pwr]"/>
        <member name="[CB - Account].[Account CB - Description].&amp;[0123530 - Inv JV-Moss Landing Mut. WtrCo]"/>
        <member name="[CB - Account].[Account CB - Description].&amp;[0123538 - Invstmnt in JV-SW Pwr Partners]"/>
        <member name="[CB - Account].[Account CB - Description].&amp;[0123539 - Reserve Army Dispute - FT Drum]"/>
        <member name="[CB - Account].[Account CB - Description].&amp;[0123541 - Advance w/ California Regional]"/>
        <member name="[CB - Account].[Account CB - Description].&amp;[0123551 - Advance for Teppco(Defs Reimb)]"/>
        <member name="[CB - Account].[Account CB - Description].&amp;[0123825 - Inv in Unconsol Sub-Pioneer Tr]"/>
        <member name="[CB - Account].[Account CB - Description].&amp;[0123897 - VIE-Restr Invest Unconsol Subs]"/>
        <member name="[CB - Account].[Account CB - Description].&amp;[0124021 - Y&amp;O Workers Comp Bond Discount]"/>
        <member name="[CB - Account].[Account CB - Description].&amp;[0124101 - Inv in Piedmont Venture Prtnrs]"/>
        <member name="[CB - Account].[Account CB - Description].&amp;[0124105 - Inv in Kannapolis Energy Prtns]"/>
        <member name="[CB - Account].[Account CB - Description].&amp;[0124107 - Investment in WestCoast Energy]"/>
        <member name="[CB - Account].[Account CB - Description].&amp;[0124275 - Invst-Cinci New Market Fund II]"/>
        <member name="[CB - Account].[Account CB - Description].&amp;[0124440 - Pomfret Life Ins. Policy - Exe]"/>
        <member name="[CB - Account].[Account CB - Description].&amp;[0124480 - Investment in Project Reserves]"/>
        <member name="[CB - Account].[Account CB - Description].&amp;[0124490 - Available for Sale-Debt Securi]"/>
        <member name="[CB - Account].[Account CB - Description].&amp;[0128814 - Funds DEC Qual Clean Real Earn]"/>
        <member name="[CB - Account].[Account CB - Description].&amp;[0128897 - VIE-Restr Nuc Decom Trust Fund]"/>
        <member name="[CB - Account].[Account CB - Description].&amp;[0128910 - CR#3-QUAL. UNREAL GAINS/LOSSES]"/>
        <member name="[CB - Account].[Account CB - Description].&amp;[0128912 - CR#3-NON-QUAL.UNREAL.GAIN/LOSS]"/>
        <member name="[CB - Account].[Account CB - Description].&amp;[0128913 - CR#3 Nuc Decom NonQualified SH]"/>
        <member name="[CB - Account].[Account CB - Description].&amp;[0128920 - DEP General Nonqualified Trust]"/>
        <member name="[CB - Account].[Account CB - Description].&amp;[0128924 - BRUNSWICK 1 NONQUALIFIED TRUST]"/>
        <member name="[CB - Account].[Account CB - Description].&amp;[0128926 - BRUNSWICK 2 NONQUALIFIED TRUST]"/>
        <member name="[CB - Account].[Account CB - Description].&amp;[0131008 - Cash-Revenue Oper-Disbursement]"/>
        <member name="[CB - Account].[Account CB - Description].&amp;[0131023 - Cash-Loan Proceeds-Bus-Receipt]"/>
        <member name="[CB - Account].[Account CB - Description].&amp;[0131026 - Cash-Revenue-Technical-Receipt]"/>
        <member name="[CB - Account].[Account CB - Description].&amp;[0131190 - Cash Silver Grove PNC wire9598]"/>
        <member name="[CB - Account].[Account CB - Description].&amp;[0131191 - Cash Silver Grove PNC chck4016]"/>
        <member name="[CB - Account].[Account CB - Description].&amp;[0131230 - Cash Wells 9928 FL Prog Fundng]"/>
        <member name="[CB - Account].[Account CB - Description].&amp;[0131300 - Retail Branch/Cash Collections]"/>
        <member name="[CB - Account].[Account CB - Description].&amp;[0131301 - Cash-DPCBIS-Bank of Granite-GF]"/>
        <member name="[CB - Account].[Account CB - Description].&amp;[0131302 - Cash-DPCBIS-BankofStanly-Albmr]"/>
        <member name="[CB - Account].[Account CB - Description].&amp;[0131307 - Cash-DPCBIS-Centura-RockyMount]"/>
        <member name="[CB - Account].[Account CB - Description].&amp;[0131308 - Cash-DPCBIS-CitizensSvg-Rockwe]"/>
        <member name="[CB - Account].[Account CB - Description].&amp;[0131310 - Cash-DPCBIS-FirstCitizens-Chlt]"/>
        <member name="[CB - Account].[Account CB - Description].&amp;[0131312 - Cash-DPCBIS-FrstNatlB&amp;T-A'boro]"/>
        <member name="[CB - Account].[Account CB - Description].&amp;[0131313 - Cash-DPCBIS-FrstNatlSE-Reidsvl]"/>
        <member name="[CB - Account].[Account CB - Description].&amp;[0131314 - Cash-DPCBIS-FrstComm-Taylorsvl]"/>
        <member name="[CB - Account].[Account CB - Description].&amp;[0131317 - Cash-DPCBIS-CarolinaSt-Chesnee]"/>
        <member name="[CB - Account].[Account CB - Description].&amp;[0131318 - Cash-DPCBIS-CarolinaFrst-Lbrty]"/>
        <member name="[CB - Account].[Account CB - Description].&amp;[0131320 - Cash-DPCBIS-Commercial-HneaPth]"/>
        <member name="[CB - Account].[Account CB - Description].&amp;[0131322 - Cash-DPCBIS-PalmettoBk-Laurens]"/>
        <member name="[CB - Account].[Account CB - Description].&amp;[0131366 - Cash Clring Fleet Svcs Cr Card]"/>
        <member name="[CB - Account].[Account CB - Description].&amp;[0131377 - Cash - Chase -Control Disburs.]"/>
        <member name="[CB - Account].[Account CB - Description].&amp;[0131603 - CASH-NPL-FIRSTCHARTER-BRYSONCT]"/>
        <member name="[CB - Account].[Account CB - Description].&amp;[0131606 - CASH-NPL-Wachovia-CUSDEPREFUND]"/>
        <member name="[CB - Account].[Account CB - Description].&amp;[0131607 - Cash-NPL-CarolinaCommunityBank]"/>
        <member name="[CB - Account].[Account CB - Description].&amp;[0131609 - Cash-NPL-Macon Bank Collection]"/>
        <member name="[CB - Account].[Account CB - Description].&amp;[0131773 - Temporary Cash Inv.-Vista Fund]"/>
        <member name="[CB - Account].[Account CB - Description].&amp;[0131777 - Cash AmSo Petty Cash - 6533949]"/>
        <member name="[CB - Account].[Account CB - Description].&amp;[0131804 - Petty Cash - Marshall Merchant]"/>
        <member name="[CB - Account].[Account CB - Description].&amp;[0131812 - Cash-BofMontreal-Canadian Acct]"/>
        <member name="[CB - Account].[Account CB - Description].&amp;[0131848 - Cash Nova Scotia Disb 90009415]"/>
        <member name="[CB - Account].[Account CB - Description].&amp;[0134210 - Sale Proceeds Held by Intermed]"/>
        <member name="[CB - Account].[Account CB - Description].&amp;[0134710 - ML Debt Service Reserve A 7076]"/>
        <member name="[CB - Account].[Account CB - Description].&amp;[0134720 - ML Debt Service Reserve B 7146]"/>
        <member name="[CB - Account].[Account CB - Description].&amp;[0134865 - Rst Dep 23M IDFA Ser 2002A 3/1]"/>
        <member name="[CB - Account].[Account CB - Description].&amp;[0134866 - Rst Dep IDFA 2004C 77.125 12/1]"/>
        <member name="[CB - Account].[Account CB - Description].&amp;[0134867 - RstDepIDFA2004B 77.125 12/1/39]"/>
        <member name="[CB - Account].[Account CB - Description].&amp;[0136100 - Tax: AFS: Purchased Cost Basis]"/>
        <member name="[CB - Account].[Account CB - Description].&amp;[0136101 - Tax AFS Beg Bal FV Adjt to inc]"/>
        <member name="[CB - Account].[Account CB - Description].&amp;[0136104 - Sch M AFS Real gains or losses]"/>
        <member name="[CB - Account].[Account CB - Description].&amp;[0136105 - Tax AFS Purch cost recls to LT]"/>
        <member name="[CB - Account].[Account CB - Description].&amp;[0141050 - Note Receivable - Macon County]"/>
        <member name="[CB - Account].[Account CB - Description].&amp;[0141203 - LT-Notes Receivable Affiliates]"/>
        <member name="[CB - Account].[Account CB - Description].&amp;[0141257 - VIE-Restricted Noncurrent AHFS]"/>
        <member name="[CB - Account].[Account CB - Description].&amp;[0142002 - A/R-NC MUNI PWR AGENCY 1-TRANS]"/>
        <member name="[CB - Account].[Account CB - Description].&amp;[0142004 - AR Rev Control - Related Party]"/>
        <member name="[CB - Account].[Account CB - Description].&amp;[0142008 - RPT Crossbill Gross-up AssetDk]"/>
        <member name="[CB - Account].[Account CB - Description].&amp;[0142009 - RPT Crossbill Gross-up AssetOt]"/>
        <member name="[CB - Account].[Account CB - Description].&amp;[0142013 - I&amp;D Insurance Proceeds-Current]"/>
        <member name="[CB - Account].[Account CB - Description].&amp;[0142100 - Cust Accts-Special Billed Acct]"/>
        <member name="[CB - Account].[Account CB - Description].&amp;[0142231 - Current BPM Sharing Receivable]"/>
        <member name="[CB - Account].[Account CB - Description].&amp;[0142320 - Aggregate(Summary Billing)Susp]"/>
        <member name="[CB - Account].[Account CB - Description].&amp;[0142390 - Other Products &amp; Svcs.-Clearin]"/>
        <member name="[CB - Account].[Account CB - Description].&amp;[0142400 - Cst Acct-Instal Cntrct Not Due]"/>
        <member name="[CB - Account].[Account CB - Description].&amp;[0142600 - Cst Acc-Csh Unposted/Spec Bill]"/>
        <member name="[CB - Account].[Account CB - Description].&amp;[0143009 - Cust Accts-Special Billed Acct]"/>
        <member name="[CB - Account].[Account CB - Description].&amp;[0143010 - Aetna-Supplemental-Payroll Ded]"/>
        <member name="[CB - Account].[Account CB - Description].&amp;[0143012 - COLLECTIONS FOR SAFETY APPAREL]"/>
        <member name="[CB - Account].[Account CB - Description].&amp;[0143015 - Reinsurace recoverable-current]"/>
        <member name="[CB - Account].[Account CB - Description].&amp;[0143030 - AD&amp;D Covrg - Supplmntl-P/R Ded]"/>
        <member name="[CB - Account].[Account CB - Description].&amp;[0143100 - Reinsurace recoverable-long-te]"/>
        <member name="[CB - Account].[Account CB - Description].&amp;[0143105 - Reinsurace recoverable LT-affi]"/>
        <member name="[CB - Account].[Account CB - Description].&amp;[0143180 - Ret Med,Life,Den/Prem Withheld]"/>
        <member name="[CB - Account].[Account CB - Description].&amp;[0143341 - Accounts Receivable - Joint Ow]"/>
        <member name="[CB - Account].[Account CB - Description].&amp;[0143500 - Insurance claims receivable-Zu]"/>
        <member name="[CB - Account].[Account CB - Description].&amp;[0143810 - Central Csh Remittance Posting]"/>
        <member name="[CB - Account].[Account CB - Description].&amp;[0143921 - Allowance for Doubtful Account]"/>
        <member name="[CB - Account].[Account CB - Description].&amp;[0144080 - SCHM Uncollectible Accrual VIE]"/>
        <member name="[CB - Account].[Account CB - Description].&amp;[0144090 - Disc on sale of AR (factoring)]"/>
        <member name="[CB - Account].[Account CB - Description].&amp;[0144110 - SCHM Uncollectible Accr NCElec]"/>
        <member name="[CB - Account].[Account CB - Description].&amp;[0144120 - SCHM Uncollectible Accr SCElec]"/>
        <member name="[CB - Account].[Account CB - Description].&amp;[0144140 - HGA-ALLOWANCE FOR DOUBTFUL ACC]"/>
        <member name="[CB - Account].[Account CB - Description].&amp;[0144210 - SCHM Uncollectible Acc NCWater]"/>
        <member name="[CB - Account].[Account CB - Description].&amp;[0144220 - SCHM Uncollectible Acc SCWater]"/>
        <member name="[CB - Account].[Account CB - Description].&amp;[0144310 - SCHM Uncollectible Acc NCmerch]"/>
        <member name="[CB - Account].[Account CB - Description].&amp;[0144320 - SCHM Uncollectible Acc SCmerch]"/>
        <member name="[CB - Account].[Account CB - Description].&amp;[0144330 - Allowance For Doubtful Account]"/>
        <member name="[CB - Account].[Account CB - Description].&amp;[0144400 - SCHM Uncollectible Acc Ht Pump]"/>
        <member name="[CB - Account].[Account CB - Description].&amp;[0144410 - SCHM Uncollectible Acc NCHt Pm]"/>
        <member name="[CB - Account].[Account CB - Description].&amp;[0144420 - SCHM Uncollectible Acc SCHt Pm]"/>
        <member name="[CB - Account].[Account CB - Description].&amp;[0145003 - Notes Rec Long Term I/C Contra]"/>
        <member name="[CB - Account].[Account CB - Description].&amp;[0145004 - IC Moneypool - ST Notes Receiv]"/>
        <member name="[CB - Account].[Account CB - Description].&amp;[0146003 - Accounts Receivable I/C Contra]"/>
        <member name="[CB - Account].[Account CB - Description].&amp;[0146004 - Interest Receivable I/C Contra]"/>
        <member name="[CB - Account].[Account CB - Description].&amp;[0146006 - IC Moneypool - Interest Receiv]"/>
        <member name="[CB - Account].[Account CB - Description].&amp;[0146116 - Reinsurace recoverable current]"/>
        <member name="[CB - Account].[Account CB - Description].&amp;[0146160 - A/R - Houston Westchase Office]"/>
        <member name="[CB - Account].[Account CB - Description].&amp;[0146309 - Intraco Rec - DukeSolutions US]"/>
        <member name="[CB - Account].[Account CB - Description].&amp;[0146770 - De&amp;S Resources, Inc Receivable]"/>
        <member name="[CB - Account].[Account CB - Description].&amp;[0146959 - Interco Rec w/Huntington Beach]"/>
        <member name="[CB - Account].[Account CB - Description].&amp;[0146975 - Interest Receivable-Affiliates]"/>
        <member name="[CB - Account].[Account CB - Description].&amp;[0146985 - Deferred aquisition costs-affi]"/>
        <member name="[CB - Account].[Account CB - Description].&amp;[0146991 - LT Franchise Tax Rec - Interco]"/>
        <member name="[CB - Account].[Account CB - Description].&amp;[0149420 - UNRLZGAIN ON MKT TO MKT TRADNG]"/>
        <member name="[CB - Account].[Account CB - Description].&amp;[0150000 - Trading MTM Inventory-3rdParty]"/>
        <member name="[CB - Account].[Account CB - Description].&amp;[0154002 - Materials &amp; Supplies-Stg Field]"/>
        <member name="[CB - Account].[Account CB - Description].&amp;[0154030 - M&amp;S Waste Poll GIB5 (scrubber)]"/>
        <member name="[CB - Account].[Account CB - Description].&amp;[0154080 - M&amp;S AirPoll GIB 4&amp;5 (scrub-50)]"/>
        <member name="[CB - Account].[Account CB - Description].&amp;[0154103 - M&amp;S_Inventory-WVPA,IMPA_contra]"/>
        <member name="[CB - Account].[Account CB - Description].&amp;[0154120 - Catawba Stm Station Stk Contra]"/>
        <member name="[CB - Account].[Account CB - Description].&amp;[0154122 - Limestone In Transit Inventory]"/>
        <member name="[CB - Account].[Account CB - Description].&amp;[0154990 - SCHM Inv Cr-Surplus Mat'L Iden]"/>
        <member name="[CB - Account].[Account CB - Description].&amp;[0158113 - RECS Intangible Asset Non Curr]"/>
        <member name="[CB - Account].[Account CB - Description].&amp;[0158161 - SO2 RSP NonCurrnt Vint Step-up]"/>
        <member name="[CB - Account].[Account CB - Description].&amp;[0158163 - SO2 NonCurrent Vintage Step-up]"/>
        <member name="[CB - Account].[Account CB - Description].&amp;[0158172 - Annual NOx Non-Current Vintage]"/>
        <member name="[CB - Account].[Account CB - Description].&amp;[0158181 - Seasonal NOx Curr Vint Step Up]"/>
        <member name="[CB - Account].[Account CB - Description].&amp;[0158182 - Seasonal NOx NnCurr Vnt StepUp]"/>
        <member name="[CB - Account].[Account CB - Description].&amp;[0158195 - Reg EA-SO2 NonNative NonCurent]"/>
        <member name="[CB - Account].[Account CB - Description].&amp;[0158260 - Seasonal NOx Curr Vint Step Up]"/>
        <member name="[CB - Account].[Account CB - Description].&amp;[0158262 - NOx NonCurrent Vintage Step Up]"/>
        <member name="[CB - Account].[Account CB - Description].&amp;[0158295 - Reg EA-NOx NonNative NonCurent]"/>
        <member name="[CB - Account].[Account CB - Description].&amp;[0163160 - Stores Exp Distribution-Credit]"/>
        <member name="[CB - Account].[Account CB - Description].&amp;[0163170 - Stores Exp-Cr Dist Of Pur Cost]"/>
        <member name="[CB - Account].[Account CB - Description].&amp;[0164105 - Storage - Gas - Current Invent]"/>
        <member name="[CB - Account].[Account CB - Description].&amp;[0164200 - STOR_GAS_CURR_INV_PUR_ACCT_ADJ]"/>
        <member name="[CB - Account].[Account CB - Description].&amp;[0165001 - ISO/DETM Keepwhole fm DENA OCA]"/>
        <member name="[CB - Account].[Account CB - Description].&amp;[0165020 - Deferred Reinsurance - Affilia]"/>
        <member name="[CB - Account].[Account CB - Description].&amp;[0165034 - PAC MUTUAL PREPAID INT 9/25/85]"/>
        <member name="[CB - Account].[Account CB - Description].&amp;[0165200 - SCHM Retirement Plan PreFundng]"/>
        <member name="[CB - Account].[Account CB - Description].&amp;[0165220 - Park &amp; Loan for Oth Cur Assets]"/>
        <member name="[CB - Account].[Account CB - Description].&amp;[0165301 - IC SCHM DPLLC Ret Pln (Prfndg)]"/>
        <member name="[CB - Account].[Account CB - Description].&amp;[0165450 - Deferred Insurance Premium -LT]"/>
        <member name="[CB - Account].[Account CB - Description].&amp;[0165602 - Prepaid Pension Costs-Partners]"/>
        <member name="[CB - Account].[Account CB - Description].&amp;[0165800 - Short Term Asset Held for Sale]"/>
        <member name="[CB - Account].[Account CB - Description].&amp;[0173107 - Unbilled Lease Revenue-Current]"/>
        <member name="[CB - Account].[Account CB - Description].&amp;[0174005 - NON-HEDGE PURCH OPTION CURRENT]"/>
        <member name="[CB - Account].[Account CB - Description].&amp;[0174024 - Imbalance Receivable-Park/Lend]"/>
        <member name="[CB - Account].[Account CB - Description].&amp;[0174026 - Imbalance Receivable-Related P]"/>
        <member name="[CB - Account].[Account CB - Description].&amp;[0174355 - Current Other Reg Asset - CAIR]"/>
        <member name="[CB - Account].[Account CB - Description].&amp;[0175401 - EA Risk Mgmt Asset -Noncurrent]"/>
        <member name="[CB - Account].[Account CB - Description].&amp;[0181004 - Unamrt Dde-Pec Tax Exempt Bond]"/>
        <member name="[CB - Account].[Account CB - Description].&amp;[0181016 - $500M 7.00% FMB due 11/15/2018]"/>
        <member name="[CB - Account].[Account CB - Description].&amp;[0181056 - Unamortized Debt Exp - CurrLTD]"/>
        <member name="[CB - Account].[Account CB - Description].&amp;[0181061 - $350M 1.75% FMB due 12/15/2016]"/>
        <member name="[CB - Account].[Account CB - Description].&amp;[0181063 - Unamrt Dde (Interest/Due Date)]"/>
        <member name="[CB - Account].[Account CB - Description].&amp;[0181064 - Unamrt Dde (Interest/Due Date)]"/>
        <member name="[CB - Account].[Account CB - Description].&amp;[0181072 - DDE DEI 50M 4 95 2009C 10/1/40]"/>
        <member name="[CB - Account].[Account CB - Description].&amp;[0181090 - 7.375% Sr Unsecur Nts due 3/10]"/>
        <member name="[CB - Account].[Account CB - Description].&amp;[0181120 - Gaston Co 1999 Ser due 10/1/12]"/>
        <member name="[CB - Account].[Account CB - Description].&amp;[0181170 - Unamort Exp TruPS$250M Due2039]"/>
        <member name="[CB - Account].[Account CB - Description].&amp;[0181181 - $400M 5.75% FMB due 11/15/2013]"/>
        <member name="[CB - Account].[Account CB - Description].&amp;[0181250 - 7% Fst/Ref Mort Bonds Due 7/33]"/>
        <member name="[CB - Account].[Account CB - Description].&amp;[0181280 - $770M Sr Conv Bonds Due5-15-23]"/>
        <member name="[CB - Account].[Account CB - Description].&amp;[0181335 - UnamDebtExp 100M 4 65 DEK Debs]"/>
        <member name="[CB - Account].[Account CB - Description].&amp;[0181340 - Oconee Co 1999 SerA due 2/1/17]"/>
        <member name="[CB - Account].[Account CB - Description].&amp;[0181380 - 8.95% Grnsbor Transit Due 2027]"/>
        <member name="[CB - Account].[Account CB - Description].&amp;[0181390 - Oconee Co 1999 SerB due 2/1/17]"/>
        <member name="[CB - Account].[Account CB - Description].&amp;[0181460 - PNG DDE 100M 6.0% MTN 12/19/33]"/>
        <member name="[CB - Account].[Account CB - Description].&amp;[0181540 - Unamortized Debt Exp-Pollution]"/>
        <member name="[CB - Account].[Account CB - Description].&amp;[0181554 - DEP DDE PCBFMB 55.64M PERS 00A]"/>
        <member name="[CB - Account].[Account CB - Description].&amp;[0181576 - FMB issuing 2013-Debt Exp Vari]"/>
        <member name="[CB - Account].[Account CB - Description].&amp;[0181578 - FMB issuing 2013-Debt Exp Vari]"/>
        <member name="[CB - Account].[Account CB - Description].&amp;[0181580 - DEO DDE 250M FMB 3.70% 6/15/46]"/>
        <member name="[CB - Account].[Account CB - Description].&amp;[0181731 - Unamort Debt-Capitalized Costs]"/>
        <member name="[CB - Account].[Account CB - Description].&amp;[0181800 - DDE-BondsCG&amp;EB 5 45SerB 1 1 24]"/>
        <member name="[CB - Account].[Account CB - Description].&amp;[0181801 - $500M 6.1% Sr Nte due 6/1/37-A]"/>
        <member name="[CB - Account].[Account CB - Description].&amp;[0181806 - DDE-42MCG&amp;E OAQDSer2002A9/1/37]"/>
        <member name="[CB - Account].[Account CB - Description].&amp;[0181807 - DDE-42MCG&amp;E OAQDSer2002B9/1/37]"/>
        <member name="[CB - Account].[Account CB - Description].&amp;[0181808 - DDE-PutBondCG&amp;EOAQD 1995A 9130]"/>
        <member name="[CB - Account].[Account CB - Description].&amp;[0181809 - DDE-PutBondCG&amp;EOAQD1995B9/1/30]"/>
        <member name="[CB - Account].[Account CB - Description].&amp;[0181810 - DDE-BondsCG&amp;E SerA 5 45 1,1,24]"/>
        <member name="[CB - Account].[Account CB - Description].&amp;[0181812 - DDE-LiqAsstNote Coup Ex10-1-07]"/>
        <member name="[CB - Account].[Account CB - Description].&amp;[0181814 - DDE-7 875 SnrUnsecDebs 9/15/09]"/>
        <member name="[CB - Account].[Account CB - Description].&amp;[0181817 - DDE-55 M Var PCB 2004 A 8/1/39]"/>
        <member name="[CB - Account].[Account CB - Description].&amp;[0181819 - DDE-24 6M IDFA Ser2002B 3/1/19]"/>
        <member name="[CB - Account].[Account CB - Description].&amp;[0181820 - DDE-35M IDFA Serie 2003 4/1/22]"/>
        <member name="[CB - Account].[Account CB - Description].&amp;[0181828 - DDE-40 25MVarRatePCBSerA 12138]"/>
        <member name="[CB - Account].[Account CB - Description].&amp;[0181829 - DDE-40 25MVarRatePCBSerB 12138]"/>
        <member name="[CB - Account].[Account CB - Description].&amp;[0181849 - DDE-IDFA 2004C 77 12512/1/2039]"/>
        <member name="[CB - Account].[Account CB - Description].&amp;[0181851 - DDE-5 375CG&amp;ESer, 2003B6/15/33]"/>
        <member name="[CB - Account].[Account CB - Description].&amp;[0181852 - DDE-5 40CG&amp;E Ser 2003A 6/15/33]"/>
        <member name="[CB - Account].[Account CB - Description].&amp;[0181856 - Unamrt Debt 3.75% due 6/1/2045]"/>
        <member name="[CB - Account].[Account CB - Description].&amp;[0181858 - Unamrt Debt 3.875% due 3/15/46]"/>
        <member name="[CB - Account].[Account CB - Description].&amp;[0181859 - Unamort Debt 2.95% due 12/1/26]"/>
        <member name="[CB - Account].[Account CB - Description].&amp;[0181860 - DDE DEI 2008 $500M due 8/15/38]"/>
        <member name="[CB - Account].[Account CB - Description].&amp;[0181897 - VIE - Restrict Deferred Debt E]"/>
        <member name="[CB - Account].[Account CB - Description].&amp;[0181950 - DDE-PA-BondsCG&amp;EB 5 45SerB1124]"/>
        <member name="[CB - Account].[Account CB - Description].&amp;[0181951 - DDE-PA5 375CG&amp;ESer2003B6/15/33]"/>
        <member name="[CB - Account].[Account CB - Description].&amp;[0181952 - DDE-PA5 40CG&amp;ESer2003A 6/15/33]"/>
        <member name="[CB - Account].[Account CB - Description].&amp;[0181953 - DDE-PA500M CG&amp;EDebent5 7 91512]"/>
        <member name="[CB - Account].[Account CB - Description].&amp;[0181954 - DDE-PA-Debs CG&amp;E 6 90Due6-1-25]"/>
        <member name="[CB - Account].[Account CB - Description].&amp;[0181955 - DDE-PA-BondsCG&amp;ESerA 5 45 1124]"/>
        <member name="[CB - Account].[Account CB - Description].&amp;[0181956 - DDE-PA-6 4 CG&amp;EDebent 04012008]"/>
        <member name="[CB - Account].[Account CB - Description].&amp;[0181957 - DDE-PA-6 20 CGRDebsDue11/03/08]"/>
        <member name="[CB - Account].[Account CB - Description].&amp;[0181959 - DDE-IDFA2004B77125Due12/1/2039]"/>
        <member name="[CB - Account].[Account CB - Description].&amp;[0181961 - DDE-PAPrefTrustSec6 9Due2007FP]"/>
        <member name="[CB - Account].[Account CB - Description].&amp;[0182000 - PNG Cur Reg Asset - Derivative]"/>
        <member name="[CB - Account].[Account CB - Description].&amp;[0182009 - ENCNG Accum Int - Deferred O&amp;M]"/>
        <member name="[CB - Account].[Account CB - Description].&amp;[0182025 - AMRP 2001 Services Carry Costs]"/>
        <member name="[CB - Account].[Account CB - Description].&amp;[0182035 - AMRP 2002 Services Carry Costs]"/>
        <member name="[CB - Account].[Account CB - Description].&amp;[0182045 - AMRP 2003 Services Carry Costs]"/>
        <member name="[CB - Account].[Account CB - Description].&amp;[0182055 - AMRP 2004 Services Carry Costs]"/>
        <member name="[CB - Account].[Account CB - Description].&amp;[0182063 - AMRP 2005 Services Carry Costs]"/>
        <member name="[CB - Account].[Account CB - Description].&amp;[0182073 - AMRP 2006 Services Carry Costs]"/>
        <member name="[CB - Account].[Account CB - Description].&amp;[0182083 - AMRP 2007 Services Carry Costs]"/>
        <member name="[CB - Account].[Account CB - Description].&amp;[0182093 - AMRP_2008_SERVICES_CARRY_COSTS]"/>
        <member name="[CB - Account].[Account CB - Description].&amp;[0182135 - McGuire Uprate Deferred Deprec]"/>
        <member name="[CB - Account].[Account CB - Description].&amp;[0182140 - Post In Service Nblsvlle Repwr]"/>
        <member name="[CB - Account].[Account CB - Description].&amp;[0182202 - Regulatory Asset-Gallagher 1&amp;3]"/>
        <member name="[CB - Account].[Account CB - Description].&amp;[0182209 - DEF CR3 NCR-Reg Asset Base Rat]"/>
        <member name="[CB - Account].[Account CB - Description].&amp;[0182221 - Post In Serv MAD/CAD Post 8/03]"/>
        <member name="[CB - Account].[Account CB - Description].&amp;[0182245 - Transactions Costs - Wheatland]"/>
        <member name="[CB - Account].[Account CB - Description].&amp;[0182309 - Amort Load Management Switches]"/>
        <member name="[CB - Account].[Account CB - Description].&amp;[0182310 - McGuire Uprates Equity Reserve]"/>
        <member name="[CB - Account].[Account CB - Description].&amp;[0182311 - Accrued Environmental Recovery]"/>
        <member name="[CB - Account].[Account CB - Description].&amp;[0182314 - Buck Bridgewater Deferred Cost]"/>
        <member name="[CB - Account].[Account CB - Description].&amp;[0182316 - Deferred Rate Case Exp - Flori]"/>
        <member name="[CB - Account].[Account CB - Description].&amp;[0182317 - Deferred Depreciation - 2010 R]"/>
        <member name="[CB - Account].[Account CB - Description].&amp;[0182327 - NC Saluda/Allen Deferred Costs]"/>
        <member name="[CB - Account].[Account CB - Description].&amp;[0182328 - NC Saluda/Allen Equity Reserve]"/>
        <member name="[CB - Account].[Account CB - Description].&amp;[0182331 - Deferred GPIF - FL Fuel Reg As]"/>
        <member name="[CB - Account].[Account CB - Description].&amp;[0182336 - Deferred CR3 DCS Contra Equity]"/>
        <member name="[CB - Account].[Account CB - Description].&amp;[0182347 - Deferred CR3 - Depr &amp; Prop Tax]"/>
        <member name="[CB - Account].[Account CB - Description].&amp;[0182348 - Deferred Levy - 2010 Reg Asset]"/>
        <member name="[CB - Account].[Account CB - Description].&amp;[0182352 - SC Saluda/Allen Deferred Costs]"/>
        <member name="[CB - Account].[Account CB - Description].&amp;[0182353 - SC Saluda/Allen Equity Reserve]"/>
        <member name="[CB - Account].[Account CB - Description].&amp;[0182356 - IGCC Crbn Capture FS Reg Asset]"/>
        <member name="[CB - Account].[Account CB - Description].&amp;[0182361 - SC Energy Efficiency Reg Asset]"/>
        <member name="[CB - Account].[Account CB - Description].&amp;[0182374 - Duke Generated REC Certificate]"/>
        <member name="[CB - Account].[Account CB - Description].&amp;[0182380 - Merger Trans-Future Recovery-F]"/>
        <member name="[CB - Account].[Account CB - Description].&amp;[0182381 - NC Energy Efficiency Reg Asset]"/>
        <member name="[CB - Account].[Account CB - Description].&amp;[0182389 - MGP Reg Asset - Insurance Proc]"/>
        <member name="[CB - Account].[Account CB - Description].&amp;[0182394 - Bad Debt To be Recovered - GEN]"/>
        <member name="[CB - Account].[Account CB - Description].&amp;[0182397 - VIE-Restrict Reg Asset Inc Tax]"/>
        <member name="[CB - Account].[Account CB - Description].&amp;[0182400 - Deferred Capacity - Florida Re]"/>
        <member name="[CB - Account].[Account CB - Description].&amp;[0182403 - Gas ARO Other Regulatory Asset]"/>
        <member name="[CB - Account].[Account CB - Description].&amp;[0182411 - DEFERRED FUEL EXP-CURRENT YEAR]"/>
        <member name="[CB - Account].[Account CB - Description].&amp;[0182412 - DEFERRED FUEL EXP - PRIOR YEAR]"/>
        <member name="[CB - Account].[Account CB - Description].&amp;[0182425 - Post in Serv carrying Cst-IGCC]"/>
        <member name="[CB - Account].[Account CB - Description].&amp;[0182448 - Fukushima CyberSecurity Equity]"/>
        <member name="[CB - Account].[Account CB - Description].&amp;[0182449 - Fukushima CyberSecurity Def-SC]"/>
        <member name="[CB - Account].[Account CB - Description].&amp;[0182453 - DEI Env. Phase II PISCC Equity]"/>
        <member name="[CB - Account].[Account CB - Description].&amp;[0182455 - DEI Env.Phase III PISCC Equity]"/>
        <member name="[CB - Account].[Account CB - Description].&amp;[0182459 - Supplier Cost Recovery - Asset]"/>
        <member name="[CB - Account].[Account CB - Description].&amp;[0182474 - NCEMPA Purchase Collection- SC]"/>
        <member name="[CB - Account].[Account CB - Description].&amp;[0182478 - NCEMPA Purchase Collection- NC]"/>
        <member name="[CB - Account].[Account CB - Description].&amp;[0182488 - CR3 Non-NCRC EPU Contra Equity]"/>
        <member name="[CB - Account].[Account CB - Description].&amp;[0182497 - SC AMI Deferred Costs - Equity]"/>
        <member name="[CB - Account].[Account CB - Description].&amp;[0182498 - Current Environmental Costs TN]"/>
        <member name="[CB - Account].[Account CB - Description].&amp;[0182500 - Current Nashville Franch Renew]"/>
        <member name="[CB - Account].[Account CB - Description].&amp;[0182501 - Current Environmental Costs NC]"/>
        <member name="[CB - Account].[Account CB - Description].&amp;[0182502 - Current Environmental Costs SC]"/>
        <member name="[CB - Account].[Account CB - Description].&amp;[0182509 - Sutton SC Deferred Cost Curren]"/>
        <member name="[CB - Account].[Account CB - Description].&amp;[0182510 - Wayne SC Deferred Cost Current]"/>
        <member name="[CB - Account].[Account CB - Description].&amp;[0182515 - NCEMPA ST Purchase Deferral SC]"/>
        <member name="[CB - Account].[Account CB - Description].&amp;[0182523 - NC CustomerConnect Deferral ST]"/>
        <member name="[CB - Account].[Account CB - Description].&amp;[0182524 - NC CustomerConnect Deferral LT]"/>
        <member name="[CB - Account].[Account CB - Description].&amp;[0182540 - Deferred PIP Uncollectible-Gas]"/>
        <member name="[CB - Account].[Account CB - Description].&amp;[0182547 - Contra Eq-ABSAT Proj Def Costs]"/>
        <member name="[CB - Account].[Account CB - Description].&amp;[0182548 - Con Eq-ABSAT Proj Def Costs SC]"/>
        <member name="[CB - Account].[Account CB - Description].&amp;[0182570 - Continue of AFUDC-Future Recov]"/>
        <member name="[CB - Account].[Account CB - Description].&amp;[0182580 - Deferred Depreciation-Future R]"/>
        <member name="[CB - Account].[Account CB - Description].&amp;[0182600 - Merger CTA-Future Recovery-FER]"/>
        <member name="[CB - Account].[Account CB - Description].&amp;[0182608 - CCR Deferred Depreciation - 40]"/>
        <member name="[CB - Account].[Account CB - Description].&amp;[0182659 - Rider 73 Deferred Depreciation]"/>
        <member name="[CB - Account].[Account CB - Description].&amp;[0182670 - AFUDC Continuation-Retail Reco]"/>
        <member name="[CB - Account].[Account CB - Description].&amp;[0182709 - SC Deferred Storm Costs Equity]"/>
        <member name="[CB - Account].[Account CB - Description].&amp;[0182711 - Distribution Storm Rider-Asset]"/>
        <member name="[CB - Account].[Account CB - Description].&amp;[0182712 - Bill Format CRES Logo Deferral]"/>
        <member name="[CB - Account].[Account CB - Description].&amp;[0182713 - Dist Storm Rider Carrying Cost]"/>
        <member name="[CB - Account].[Account CB - Description].&amp;[0182716 - Ohio Gas Integrity Deferral Co]"/>
        <member name="[CB - Account].[Account CB - Description].&amp;[0182800 - Acc Pen Post Ret Pur Acct-Qual]"/>
        <member name="[CB - Account].[Account CB - Description].&amp;[0182897 - VIE -Restr Reg Asset Debit Oth]"/>
        <member name="[CB - Account].[Account CB - Description].&amp;[0182907 - RTC Elec Retail Excise Tax Def]"/>
        <member name="[CB - Account].[Account CB - Description].&amp;[0182961 - South Carolina Hedging Program]"/>
        <member name="[CB - Account].[Account CB - Description].&amp;[0182962 - North Carolina Hedging Program]"/>
        <member name="[CB - Account].[Account CB - Description].&amp;[0183200 - Prelim Survey &amp; Invstigate-Oth]"/>
        <member name="[CB - Account].[Account CB - Description].&amp;[0183362 - Smart Grid-Prelim Survey &amp; Inv]"/>
        <member name="[CB - Account].[Account CB - Description].&amp;[0183775 - Prelim Survey- IGCC Proj Costs]"/>
        <member name="[CB - Account].[Account CB - Description].&amp;[0183888 - PrelimSrvyInvest-BU B/S-SvcExp]"/>
        <member name="[CB - Account].[Account CB - Description].&amp;[0184023 - Clearing - Payroll Fixed Distr]"/>
        <member name="[CB - Account].[Account CB - Description].&amp;[0184207 - NGG VP Nuc Opers Indirect Cost]"/>
        <member name="[CB - Account].[Account CB - Description].&amp;[0184208 - Power Gen Svcs Fossil Clearing]"/>
        <member name="[CB - Account].[Account CB - Description].&amp;[0184450 - Charges To Be Tranferred(Go On]"/>
        <member name="[CB - Account].[Account CB - Description].&amp;[0184451 - FERC to GAAP 184 clearing (new]"/>
        <member name="[CB - Account].[Account CB - Description].&amp;[0184454 - SCHM Int Rate Swap Gain Cancel]"/>
        <member name="[CB - Account].[Account CB - Description].&amp;[0184456 - Fleet Transport Cross-Charging]"/>
        <member name="[CB - Account].[Account CB - Description].&amp;[0184470 - SCHM Corp Gov Houston Rel Chgs]"/>
        <member name="[CB - Account].[Account CB - Description].&amp;[0184888 - Clearing Acct-BU B/S-SvcCo Exp]"/>
        <member name="[CB - Account].[Account CB - Description].&amp;[0184901 - IT SCH M: MEALS &amp; ENTERTAIN 20]"/>
        <member name="[CB - Account].[Account CB - Description].&amp;[0184902 - IT SCH M: MEALS &amp; ENTERTAIN 50]"/>
        <member name="[CB - Account].[Account CB - Description].&amp;[0184905 - IT SCH M: CATWBA EXMPT INT INC]"/>
        <member name="[CB - Account].[Account CB - Description].&amp;[0184906 - IT SCH M: PARKING DECK-CURRENT]"/>
        <member name="[CB - Account].[Account CB - Description].&amp;[0184908 - IT SCH M: CAP PROP TX REAL PRP]"/>
        <member name="[CB - Account].[Account CB - Description].&amp;[0184914 - IT SCH M: LOW LVEL RADIO WASTE]"/>
        <member name="[CB - Account].[Account CB - Description].&amp;[0184918 - IT SCH M:Frankln Plant Repairs]"/>
        <member name="[CB - Account].[Account CB - Description].&amp;[0184922 - IT SCH M:Snowstorm Costs 03/93]"/>
        <member name="[CB - Account].[Account CB - Description].&amp;[0184923 - IT SCH M:Snowstorm Costs 12/93]"/>
        <member name="[CB - Account].[Account CB - Description].&amp;[0184925 - IT SCH M:Thrp Generator Rewind]"/>
        <member name="[CB - Account].[Account CB - Description].&amp;[0184930 - IT SCH M: Charitable Donations]"/>
        <member name="[CB - Account].[Account CB - Description].&amp;[0184937 - IT SCHM: Nuclear Insurance Res]"/>
        <member name="[CB - Account].[Account CB - Description].&amp;[0186010 - Deferred Billings-Transmission]"/>
        <member name="[CB - Account].[Account CB - Description].&amp;[0186027 - KO Transmission 2015-2016 Rate]"/>
        <member name="[CB - Account].[Account CB - Description].&amp;[0186037 - NC CustConnect - Equity Rsv ST]"/>
        <member name="[CB - Account].[Account CB - Description].&amp;[0186038 - NC CustConnect - Equity Rsv LT]"/>
        <member name="[CB - Account].[Account CB - Description].&amp;[0186101 - DEF CR3 NCR-Reg Asst Base Rate]"/>
        <member name="[CB - Account].[Account CB - Description].&amp;[0186103 - DEO 2016 Electric Rate Case Ex]"/>
        <member name="[CB - Account].[Account CB - Description].&amp;[0186105 - Current Regulatory Asset - VIE]"/>
        <member name="[CB - Account].[Account CB - Description].&amp;[0186140 - INTERCO DERIV ASSET NONCURRENT]"/>
        <member name="[CB - Account].[Account CB - Description].&amp;[0186141 - SCHM 3rd Pty Deriv Asst Noncur]"/>
        <member name="[CB - Account].[Account CB - Description].&amp;[0186150 - NonCurr Underecovery Fuel Cost]"/>
        <member name="[CB - Account].[Account CB - Description].&amp;[0186200 - CONTRA_UNAMOR_DEBT_PURCH_ACCTG]"/>
        <member name="[CB - Account].[Account CB - Description].&amp;[0186202 - Accrual Pwr Deals with a Value]"/>
        <member name="[CB - Account].[Account CB - Description].&amp;[0186206 - Fuel-EA-Derv Intangible Assets]"/>
        <member name="[CB - Account].[Account CB - Description].&amp;[0186208 - Intangible Asset Pwr Trdg Cont]"/>
        <member name="[CB - Account].[Account CB - Description].&amp;[0186216 - Intang Assets-Noncompete Agmnt]"/>
        <member name="[CB - Account].[Account CB - Description].&amp;[0186240 - SCHM Deferred Dsm Incentive_Nc]"/>
        <member name="[CB - Account].[Account CB - Description].&amp;[0186241 - Intng Asst Pwr Trdg Cont Amort]"/>
        <member name="[CB - Account].[Account CB - Description].&amp;[0186243 - Intang Asset-Name Rights Amort]"/>
        <member name="[CB - Account].[Account CB - Description].&amp;[0186244 - Intang Asset-Cust Incent Amort]"/>
        <member name="[CB - Account].[Account CB - Description].&amp;[0186246 - Intang Asset-Noncmp Agmt Amort]"/>
        <member name="[CB - Account].[Account CB - Description].&amp;[0186247 - Fuel/EA Derv Intng Asset Amort]"/>
        <member name="[CB - Account].[Account CB - Description].&amp;[0186250 - SCHM Deferred Dsm Incentive-Sc]"/>
        <member name="[CB - Account].[Account CB - Description].&amp;[0186251 - Contra Equty Coal Ash Spend RA]"/>
        <member name="[CB - Account].[Account CB - Description].&amp;[0186290 - Oth Deferred Charges-Operation]"/>
        <member name="[CB - Account].[Account CB - Description].&amp;[0186350 - Pollution Cont'L Financing Exp]"/>
        <member name="[CB - Account].[Account CB - Description].&amp;[0186375 - Interest Rate Lock - Regulator]"/>
        <member name="[CB - Account].[Account CB - Description].&amp;[0186400 - SECI-Lakeland Intercon Upgrade]"/>
        <member name="[CB - Account].[Account CB - Description].&amp;[0186420 - Error Suspense-Customer Acct'G]"/>
        <member name="[CB - Account].[Account CB - Description].&amp;[0186430 - Error Suspense - Capital Acctg]"/>
        <member name="[CB - Account].[Account CB - Description].&amp;[0186450 - Error Suspense - Other Product]"/>
        <member name="[CB - Account].[Account CB - Description].&amp;[0186460 - Error Suspense- Mapps(Invoice)]"/>
        <member name="[CB - Account].[Account CB - Description].&amp;[0186581 - Misc Def Debit-Ohio Excise Tax]"/>
        <member name="[CB - Account].[Account CB - Description].&amp;[0186730 - SCHM Def Catawba Pur Cap-Whsle]"/>
        <member name="[CB - Account].[Account CB - Description].&amp;[0186810 - SCHM Ret On Def Cat Pur Cap-Nc]"/>
        <member name="[CB - Account].[Account CB - Description].&amp;[0186820 - SCHM Ret On Def Cat Pur Cap-Sc]"/>
        <member name="[CB - Account].[Account CB - Description].&amp;[0186830 - SCHM Ret On Def Cat Pur Cap-Wh]"/>
        <member name="[CB - Account].[Account CB - Description].&amp;[0186888 - Misc Def Dbt - BU B/S-SvcCoExp]"/>
        <member name="[CB - Account].[Account CB - Description].&amp;[0186930 - Def Debit - Ret Plan Executive]"/>
        <member name="[CB - Account].[Account CB - Description].&amp;[0186931 - Def Debit - Ret Plan Employees]"/>
        <member name="[CB - Account].[Account CB - Description].&amp;[0186960 - MISO MTEP - PJM Mkt Trnsfr Exp]"/>
        <member name="[CB - Account].[Account CB - Description].&amp;[0186981 - Deferred Debits w/ElectGrp Ops]"/>
        <member name="[CB - Account].[Account CB - Description].&amp;[0186986 - Impairment of Engage Investmen]"/>
        <member name="[CB - Account].[Account CB - Description].&amp;[0186997 - VIE-Restrictd Intangibles, Net]"/>
        <member name="[CB - Account].[Account CB - Description].&amp;[0186998 - FUKUSHIMA POOLED INVENTORY OPT]"/>
        <member name="[CB - Account].[Account CB - Description].&amp;[0189000 - SCHM UNAMT LOSS REAQ DT PRE SC]"/>
        <member name="[CB - Account].[Account CB - Description].&amp;[0190003 - Deferred Foreign Tax Assets-LT]"/>
        <member name="[CB - Account].[Account CB - Description].&amp;[0190004 - Deferred Foreign Tax Assets-St]"/>
        <member name="[CB - Account].[Account CB - Description].&amp;[0190008 - Defferred Federal Tax Asset-Cu]"/>
        <member name="[CB - Account].[Account CB - Description].&amp;[0190015 - LT Def Cred For State Liab-190]"/>
        <member name="[CB - Account].[Account CB - Description].&amp;[0191800 - Unrec Purch Gas - Unbilled Rev]"/>
        <member name="[CB - Account].[Account CB - Description].&amp;[0191990 - Unrec Purch Gas-Manual Reclass]"/>
        <member name="[CB - Account].[Account CB - Description].&amp;[0196006 - AccuAmort - Trans Agmt w/TETCO]"/>
        <member name="[CB - Account].[Account CB - Description].&amp;[0204006 - Interco Preferred Stock Issued]"/>
        <member name="[CB - Account].[Account CB - Description].&amp;[0204070 - Pref Cap Stk 1992 Series 5.95%]"/>
        <member name="[CB - Account].[Account CB - Description].&amp;[0204090 - Pref Cap Stk 1992 Series 6.20%]"/>
        <member name="[CB - Account].[Account CB - Description].&amp;[0204270 - Pref Cap Stk-Series A-Adj Rate]"/>
        <member name="[CB - Account].[Account CB - Description].&amp;[0204290 - Pref Capital Stk A-1992 Series]"/>
        <member name="[CB - Account].[Account CB - Description].&amp;[0208001 - Donations From Stckholder-DENA]"/>
        <member name="[CB - Account].[Account CB - Description].&amp;[0211001 - Accum Oth Compr Ind-Duke Power]"/>
        <member name="[CB - Account].[Account CB - Description].&amp;[0216002 - Ret Earn-MGT/INTEL PROP CHRG-G]"/>
        <member name="[CB - Account].[Account CB - Description].&amp;[0216006 - Cumm Effect Change in Acct Tax]"/>
        <member name="[CB - Account].[Account CB - Description].&amp;[0216100 - Unappr Undistr Subsid Earnings]"/>
        <member name="[CB - Account].[Account CB - Description].&amp;[0216105 - Electric Foreign Currncy Rllup]"/>
        <member name="[CB - Account].[Account CB - Description].&amp;[0216113 - FX, NET INVEST HEDG, TAX IMPAC]"/>
        <member name="[CB - Account].[Account CB - Description].&amp;[0216150 - Equity - IC AR Cash Settle Rol]"/>
        <member name="[CB - Account].[Account CB - Description].&amp;[0219046 - OCI-Interest Rate Hdgs Fed Tax]"/>
        <member name="[CB - Account].[Account CB - Description].&amp;[0219108 - Tax Eff of FMV of Act Rate Sec]"/>
        <member name="[CB - Account].[Account CB - Description].&amp;[0219200 - OCI-Cumulative Translation Adj]"/>
        <member name="[CB - Account].[Account CB - Description].&amp;[0221006 - VIE - Non-recourse Current LTD]"/>
        <member name="[CB - Account].[Account CB - Description].&amp;[0221044 - DEP FMB 200M Floating 11/20/17]"/>
        <member name="[CB - Account].[Account CB - Description].&amp;[0221054 - DEP FMB 300M Floating 09/08/20]"/>
        <member name="[CB - Account].[Account CB - Description].&amp;[0221061 - $350M 1.75% FMB due 12/15/2016]"/>
        <member name="[CB - Account].[Account CB - Description].&amp;[0221076 - DEP FMB 250M Floating 3/6/2017]"/>
        <member name="[CB - Account].[Account CB - Description].&amp;[0221080 - 6.75% 1St Mortg Bonds Due 8/25]"/>
        <member name="[CB - Account].[Account CB - Description].&amp;[0221105 - LT Debt - Unsecured Fix(Bonds)]"/>
        <member name="[CB - Account].[Account CB - Description].&amp;[0221160 - 8.95% Grnsboro Transit Due2027]"/>
        <member name="[CB - Account].[Account CB - Description].&amp;[0221201 - $500M 7.00% FMB due 11/15/2018]"/>
        <member name="[CB - Account].[Account CB - Description].&amp;[0221221 - $400M 5.75% FMB due 11/15/2013]"/>
        <member name="[CB - Account].[Account CB - Description].&amp;[0221250 - 7% Fst/Ref Mort Bonds Due 7/33]"/>
        <member name="[CB - Account].[Account CB - Description].&amp;[0221290 - 8.27% Mtn Iss 4/20/95 Due 2025]"/>
        <member name="[CB - Account].[Account CB - Description].&amp;[0221380 - Series A 6% Snr Notes Due 2028]"/>
        <member name="[CB - Account].[Account CB - Description].&amp;[0221480 - Medium Term 6.58% Due 12/15/95]"/>
        <member name="[CB - Account].[Account CB - Description].&amp;[0221530 - Medium Term 6.59% Due 01/16/96]"/>
        <member name="[CB - Account].[Account CB - Description].&amp;[0221540 - Medium Term 6.57% Due 12/15/95]"/>
        <member name="[CB - Account].[Account CB - Description].&amp;[0221576 - FMB issuing June 2013-Variable]"/>
        <member name="[CB - Account].[Account CB - Description].&amp;[0221579 - FMB issuing May 2016 $500M 30y]"/>
        <member name="[CB - Account].[Account CB - Description].&amp;[0221801 - $500M 6.1% Snr Note due 6/1/37]"/>
        <member name="[CB - Account].[Account CB - Description].&amp;[0221858 - $500M 3.875% FMB due 3/15/2046]"/>
        <member name="[CB - Account].[Account CB - Description].&amp;[0221885 - DEO 250M 2 10SER FMB DUE 61513]"/>
        <member name="[CB - Account].[Account CB - Description].&amp;[0224023 - MASS MUTUAL LOANS PAY 12/15/84]"/>
        <member name="[CB - Account].[Account CB - Description].&amp;[0224024 - MASS MUTUAL LOANS PAY 9/1/85PE]"/>
        <member name="[CB - Account].[Account CB - Description].&amp;[0224027 - MASS MUTUAL LOANS PAY 9/1/85TE]"/>
        <member name="[CB - Account].[Account CB - Description].&amp;[0224030 - GREATWEST LIFE LOANSPAY 6/1/85]"/>
        <member name="[CB - Account].[Account CB - Description].&amp;[0224095 - DEF OTH LTD 400M 2.1% 12/15/19]"/>
        <member name="[CB - Account].[Account CB - Description].&amp;[0224205 - LT Debt - Unsecured Fix (Other]"/>
        <member name="[CB - Account].[Account CB - Description].&amp;[0224251 - Current Portion of Unsec Float]"/>
        <member name="[CB - Account].[Account CB - Description].&amp;[0224252 - Current Portion of Other Fixed]"/>
        <member name="[CB - Account].[Account CB - Description].&amp;[0224253 - Current Portion of Other Float]"/>
        <member name="[CB - Account].[Account CB - Description].&amp;[0224254 - Current Portion of Unamort Deb]"/>
        <member name="[CB - Account].[Account CB - Description].&amp;[0224255 - Cur Portion - FV Hedge CV Adju]"/>
        <member name="[CB - Account].[Account CB - Description].&amp;[0224420 - LT Note Payable QUIPS Due 9/37]"/>
        <member name="[CB - Account].[Account CB - Description].&amp;[0224430 - LT NotePay TruPS-Due 3/31/2039]"/>
        <member name="[CB - Account].[Account CB - Description].&amp;[0224465 - PNG 35M 8.51% SR NOTES 9/30/17]"/>
        <member name="[CB - Account].[Account CB - Description].&amp;[0224469 - PNG 160M 4.24% SR NOTES 6/6/21]"/>
        <member name="[CB - Account].[Account CB - Description].&amp;[0224471 - PNG 300M 4.65% SR NOTES 8/1/43]"/>
        <member name="[CB - Account].[Account CB - Description].&amp;[0224472 - PNG 150M 3.60% SR NOTES 9/1/25]"/>
        <member name="[CB - Account].[Account CB - Description].&amp;[0224476 - 2018 PNG Financing - Long-term]"/>
        <member name="[CB - Account].[Account CB - Description].&amp;[0224501 - PGN OTH LTD 1.25B 7.10% SR-201]"/>
        <member name="[CB - Account].[Account CB - Description].&amp;[0224520 - 7.375% Sr Unsecur Nts due 3/10]"/>
        <member name="[CB - Account].[Account CB - Description].&amp;[0224560 - Long term Debt DERF DUE 9/5/06]"/>
        <member name="[CB - Account].[Account CB - Description].&amp;[0224580 - Oconee Co 1999 SerA due 2/1/17]"/>
        <member name="[CB - Account].[Account CB - Description].&amp;[0224590 - Oconee Co 1999 SerB due 2/1/17]"/>
        <member name="[CB - Account].[Account CB - Description].&amp;[0224600 - Gaston Co 1999 Ser due 10/1/12]"/>
        <member name="[CB - Account].[Account CB - Description].&amp;[0224690 - Advances w/ Pan Energy Service]"/>
        <member name="[CB - Account].[Account CB - Description].&amp;[0224701 - Deferred Loss on Commodity Ops]"/>
        <member name="[CB - Account].[Account CB - Description].&amp;[0224702 - Deferred Office Lease Cancella]"/>
        <member name="[CB - Account].[Account CB - Description].&amp;[0224872 - DEI 77 25M IDFA 2009A3 12/1/39]"/>
        <member name="[CB - Account].[Account CB - Description].&amp;[0224873 - DEI 77 25M IDFA 2009A4 12/1/39]"/>
        <member name="[CB - Account].[Account CB - Description].&amp;[0225015 - Unamort Premiums - Purch Acctg]"/>
        <member name="[CB - Account].[Account CB - Description].&amp;[0225800 - UnamPrmLiqAsstW/CoupExch100107]"/>
        <member name="[CB - Account].[Account CB - Description].&amp;[0225802 - UNAMPREM DEI FMB SERCCC 011522]"/>
        <member name="[CB - Account].[Account CB - Description].&amp;[0225804 - UnamPrm,PA CG&amp;EB5 45SerB010124]"/>
        <member name="[CB - Account].[Account CB - Description].&amp;[0225812 - UNAMPRM PA 5 40  2003A 6/15/33]"/>
        <member name="[CB - Account].[Account CB - Description].&amp;[0225955 - UnamPrm,PABondsCG&amp;ESerA5451124]"/>
        <member name="[CB - Account].[Account CB - Description].&amp;[0225956 - UnamPrm,PA 6 4 CG&amp;E Debs040108]"/>
        <member name="[CB - Account].[Account CB - Description].&amp;[0225957 - UnamPrm,PA6 20CGRDebs Due11308]"/>
        <member name="[CB - Account].[Account CB - Description].&amp;[0226002 - Unamort Disc-Sr Notes due 2004]"/>
        <member name="[CB - Account].[Account CB - Description].&amp;[0226007 - Unamort Disc-Sr Notes Due 2009]"/>
        <member name="[CB - Account].[Account CB - Description].&amp;[0226008 - Unamort Disc-Sr Notes Due 2019]"/>
        <member name="[CB - Account].[Account CB - Description].&amp;[0226009 - Cntra Liability/Unamort Discnt]"/>
        <member name="[CB - Account].[Account CB - Description].&amp;[0226040 - Pollution Cntrl Oblig Due 2017]"/>
        <member name="[CB - Account].[Account CB - Description].&amp;[0226043 - DEP UNAMDIS 500M 4.15% 12/1/44]"/>
        <member name="[CB - Account].[Account CB - Description].&amp;[0226046 - DEF UNAMDIS 600M 3.80% 7/15/28]"/>
        <member name="[CB - Account].[Account CB - Description].&amp;[0226053 - DEP UNAMDIS 450M 3.70% 10/15/4]"/>
        <member name="[CB - Account].[Account CB - Description].&amp;[0226058 - DEP UNAMDIS 500M 3.60%  9/15/4]"/>
        <member name="[CB - Account].[Account CB - Description].&amp;[0226061 - $350M 1.75% FMB due 12/15/2016]"/>
        <member name="[CB - Account].[Account CB - Description].&amp;[0226075 - DEP UNAMDIS 400M 4.375% 3/30/2]"/>
        <member name="[CB - Account].[Account CB - Description].&amp;[0226090 - 7.375% Sr Unsecur Nts due 3/10]"/>
        <member name="[CB - Account].[Account CB - Description].&amp;[0226093 - DEF UNAMDIS 650M 3.20% 1/15/27]"/>
        <member name="[CB - Account].[Account CB - Description].&amp;[0226095 - DEF UNAMDIS 400M 2.1% 12/15/19]"/>
        <member name="[CB - Account].[Account CB - Description].&amp;[0226170 - TruPS Debt Disc. $250M Due2039]"/>
        <member name="[CB - Account].[Account CB - Description].&amp;[0226201 - $500M 7.00% FMB due 11/15/2018]"/>
        <member name="[CB - Account].[Account CB - Description].&amp;[0226226 - $400M 5.75% FMB due 11/15/2013]"/>
        <member name="[CB - Account].[Account CB - Description].&amp;[0226250 - 7% Fst/Ref Mort Bonds Due 7/33]"/>
        <member name="[CB - Account].[Account CB - Description].&amp;[0226280 - $770M Sr Conv Bonds Due5-15-23]"/>
        <member name="[CB - Account].[Account CB - Description].&amp;[0226284 - $650M 4.25% FMB due 12/15/2041]"/>
        <member name="[CB - Account].[Account CB - Description].&amp;[0226320 - Quips Financing-$350M Due 2037]"/>
        <member name="[CB - Account].[Account CB - Description].&amp;[0226340 - Oconee Co 1999 SerA due 2/1/17]"/>
        <member name="[CB - Account].[Account CB - Description].&amp;[0226380 - Series A 6% Snr Notes Due 2028]"/>
        <member name="[CB - Account].[Account CB - Description].&amp;[0226390 - Oconee Co 1999 SerB due 2/1/17]"/>
        <member name="[CB - Account].[Account CB - Description].&amp;[0226400 - Gaston Co 1999 Ser due 10/1/12]"/>
        <member name="[CB - Account].[Account CB - Description].&amp;[0226440 - 6.75% 1St Mortg Bonds Due 8/25]"/>
        <member name="[CB - Account].[Account CB - Description].&amp;[0226471 - PNG UNAMDISC 300M SR NT 8/1/43]"/>
        <member name="[CB - Account].[Account CB - Description].&amp;[0226474 - PNG UA300M 3.64% SR NT 11/1/46]"/>
        <member name="[CB - Account].[Account CB - Description].&amp;[0226507 - PGN UNAMDIS 300M 6.05% 3/15/14]"/>
        <member name="[CB - Account].[Account CB - Description].&amp;[0226508 - PGN UNAMDIS 450M 7.05% 3/15/19]"/>
        <member name="[CB - Account].[Account CB - Description].&amp;[0226512 - PEC UNAMDIS LTD 500M 6.5% NOTE]"/>
        <member name="[CB - Account].[Account CB - Description].&amp;[0226537 - DEF UNAMDIS 500M 6.35% 9/15/37]"/>
        <member name="[CB - Account].[Account CB - Description].&amp;[0226538 - DEF UNAMDIS 250M 5.80% 9/15/17]"/>
        <member name="[CB - Account].[Account CB - Description].&amp;[0226539 - DEF UNAMDIS 500M 5.65% 6/15/18]"/>
        <member name="[CB - Account].[Account CB - Description].&amp;[0226564 - DEF UNAMDIS 300M 3.10% 8/15/21]"/>
        <member name="[CB - Account].[Account CB - Description].&amp;[0226569 - DEF UNAMDIS 400M 3.85 11/15/42]"/>
        <member name="[CB - Account].[Account CB - Description].&amp;[0226571 - DEF UNAMDIS 250M .65% 11/15/15]"/>
        <member name="[CB - Account].[Account CB - Description].&amp;[0226572 - DEP UNAMDIS 500M 4.10% 5/15/42]"/>
        <member name="[CB - Account].[Account CB - Description].&amp;[0226573 - DEP UNAMDIS 500M 4.10% 3/15/43]"/>
        <member name="[CB - Account].[Account CB - Description].&amp;[0226575 - FMB issuing June 2013 - Discnt]"/>
        <member name="[CB - Account].[Account CB - Description].&amp;[0226576 - FMB issuing 06/13-Discnt Varia]"/>
        <member name="[CB - Account].[Account CB - Description].&amp;[0226578 - FMB issuing 8/13-Dscnt Variabl]"/>
        <member name="[CB - Account].[Account CB - Description].&amp;[0226579 - FMB issuing May 2016 $500MDisc]"/>
        <member name="[CB - Account].[Account CB - Description].&amp;[0226580 - DEO DIS 250M 3.70% FMB 6/15/46]"/>
        <member name="[CB - Account].[Account CB - Description].&amp;[0226800 - UnamDis BondsCG&amp;EB545SerB 1124]"/>
        <member name="[CB - Account].[Account CB - Description].&amp;[0226801 - $500M 6.1% Snr Note due 6/1/37]"/>
        <member name="[CB - Account].[Account CB - Description].&amp;[0226804 - Unam Dis Debs CG&amp;E 6 90 6-1-25]"/>
        <member name="[CB - Account].[Account CB - Description].&amp;[0226805 - UnamDis 5 375CG&amp;ESer2003B61533]"/>
        <member name="[CB - Account].[Account CB - Description].&amp;[0226806 - UnamDis 5 40CG&amp;ESer2003A 61533]"/>
        <member name="[CB - Account].[Account CB - Description].&amp;[0226808 - UnamDis PutBondCG&amp;EOAQD5A 9130]"/>
        <member name="[CB - Account].[Account CB - Description].&amp;[0226809 - UnamDisPutBondCG&amp;EOAQD95B 9130]"/>
        <member name="[CB - Account].[Account CB - Description].&amp;[0226810 - UnamDisBondsCG&amp;ESerA5 45 10124]"/>
        <member name="[CB - Account].[Account CB - Description].&amp;[0226811 - UnamDis 6 4 CG&amp;E Debs 04012008]"/>
        <member name="[CB - Account].[Account CB - Description].&amp;[0226813 - UnamDis 6 5 ULHP Debs 04/30/08]"/>
        <member name="[CB - Account].[Account CB - Description].&amp;[0226814 - UnamDis 7 875SnrUnsecDebs91509]"/>
        <member name="[CB - Account].[Account CB - Description].&amp;[0226815 - UnamDis JrMaturingPrincipleSec]"/>
        <member name="[CB - Account].[Account CB - Description].&amp;[0226816 - UnamDisLoanBooneCKYDP65 111522]"/>
        <member name="[CB - Account].[Account CB - Description].&amp;[0226826 - UnamDis 7 85 PSI Debs 10/15/07]"/>
        <member name="[CB - Account].[Account CB - Description].&amp;[0226832 - UnamDis 6 20 CGR Debs 11/03/08]"/>
        <member name="[CB - Account].[Account CB - Description].&amp;[0226833 - UnamDis CORP DEB 6 53 12/16/08]"/>
        <member name="[CB - Account].[Account CB - Description].&amp;[0226840 - UnamDis ULHP 65M 6 2 3/10/2036]"/>
        <member name="[CB - Account].[Account CB - Description].&amp;[0226841 - UnamDis PSI 325M 6 05 06/15/16]"/>
        <member name="[CB - Account].[Account CB - Description].&amp;[0226844 - UNAMDIS 40M KY DEB 5% 12/15/14]"/>
        <member name="[CB - Account].[Account CB - Description].&amp;[0226850 - UnamDis 500MCG&amp;E Deb 5 7 91512]"/>
        <member name="[CB - Account].[Account CB - Description].&amp;[0226858 - $500M 3.875% FMB due 3/15/2046]"/>
        <member name="[CB - Account].[Account CB - Description].&amp;[0226880 - DEO Debt Dsct 5.45% FMB 4/2019]"/>
        <member name="[CB - Account].[Account CB - Description].&amp;[0226885 - DEO DEBT DSCT 2 10 FMB 6152013]"/>
        <member name="[CB - Account].[Account CB - Description].&amp;[0226951 - UnamDis,PA5 375CG&amp;E2003B 61533]"/>
        <member name="[CB - Account].[Account CB - Description].&amp;[0226952 - UnamDis,PA5 375CG&amp;E2003B 61533]"/>
        <member name="[CB - Account].[Account CB - Description].&amp;[0226953 - UnamDis,PA500MCG&amp;EDeb5 7 91512]"/>
        <member name="[CB - Account].[Account CB - Description].&amp;[0227000 - SCHM Oblig Under Capital Lease]"/>
        <member name="[CB - Account].[Account CB - Description].&amp;[0227102 - Noncurrent Capital Lease-Meter]"/>
        <member name="[CB - Account].[Account CB - Description].&amp;[0228130 - Nuclear Liab Insurance Reserve]"/>
        <member name="[CB - Account].[Account CB - Description].&amp;[0228200 - SCHM_WORK_COM_OTH_PUR_ACCT_ADJ]"/>
        <member name="[CB - Account].[Account CB - Description].&amp;[0228311 - Res For Exec Supp Life Ins-Ann]"/>
        <member name="[CB - Account].[Account CB - Description].&amp;[0228330 - Post Retirement Benefits - NPL]"/>
        <member name="[CB - Account].[Account CB - Description].&amp;[0228335 - Res - For VWFR Suplmtl Benefit]"/>
        <member name="[CB - Account].[Account CB - Description].&amp;[0228348 - Pension Liab - FAS 87(Cinergy)]"/>
        <member name="[CB - Account].[Account CB - Description].&amp;[0228370 - Supplemental Retirement Pln-Pe]"/>
        <member name="[CB - Account].[Account CB - Description].&amp;[0228390 - Res-Fas 112 Postemployment Ben]"/>
        <member name="[CB - Account].[Account CB - Description].&amp;[0228395 - Res-Fas 112 Postemp Ben Wrkcmp]"/>
        <member name="[CB - Account].[Account CB - Description].&amp;[0228450 - Def Doe Enrichmnt Clean-Up Fee]"/>
        <member name="[CB - Account].[Account CB - Description].&amp;[0228456 - Reg Liability - Manual Reclass]"/>
        <member name="[CB - Account].[Account CB - Description].&amp;[0228460 - CR3 LLRW DISPOSAL-LT LIABILITY]"/>
        <member name="[CB - Account].[Account CB - Description].&amp;[0228800 - Reserve Pen Post Ret Pur Acctg]"/>
        <member name="[CB - Account].[Account CB - Description].&amp;[0229011 - Accm Prv-Rate Refnd-Tax Ref ST]"/>
        <member name="[CB - Account].[Account CB - Description].&amp;[0230240 - Randolph Cty Sales Tax Payable]"/>
        <member name="[CB - Account].[Account CB - Description].&amp;[0230300 - Caldwell Cty Sales Tax Payable]"/>
        <member name="[CB - Account].[Account CB - Description].&amp;[0230310 - Rutherford Cty Use Tax Payable]"/>
        <member name="[CB - Account].[Account CB - Description].&amp;[0230441 - Cherokee City Sales Tax Payabl]"/>
        <member name="[CB - Account].[Account CB - Description].&amp;[0232005 - Long Term Disability Deduction]"/>
        <member name="[CB - Account].[Account CB - Description].&amp;[0232006 - Ret Med, Life &amp; Dental Premium]"/>
        <member name="[CB - Account].[Account CB - Description].&amp;[0232017 - Other Current Liabilities-Comp]"/>
        <member name="[CB - Account].[Account CB - Description].&amp;[0232031 - Unbil Fuel Rev NC-Deferred Tax]"/>
        <member name="[CB - Account].[Account CB - Description].&amp;[0232033 - Unbilled Fuel Rev-NC2Yrs Prior]"/>
        <member name="[CB - Account].[Account CB - Description].&amp;[0232050 - Unbilled Fuel Rev - SC Dfd Tax]"/>
        <member name="[CB - Account].[Account CB - Description].&amp;[0232051 - Unbilled Fuel Rev - 10A Df Tax]"/>
        <member name="[CB - Account].[Account CB - Description].&amp;[0232053 - Dependent Spending Acct Deduct]"/>
        <member name="[CB - Account].[Account CB - Description].&amp;[0232060 - Accts Payble Merch Svc Protect]"/>
        <member name="[CB - Account].[Account CB - Description].&amp;[0232061 - Checks not presented - reclass]"/>
        <member name="[CB - Account].[Account CB - Description].&amp;[0232076 - A/P-Prepaid Reservations Charg]"/>
        <member name="[CB - Account].[Account CB - Description].&amp;[0232094 - AP Rev Control - Related Party]"/>
        <member name="[CB - Account].[Account CB - Description].&amp;[0232097 - RPT Crossbill Gross-up LiabDuk]"/>
        <member name="[CB - Account].[Account CB - Description].&amp;[0232098 - RPT Crossbill Gross-up LiabOth]"/>
        <member name="[CB - Account].[Account CB - Description].&amp;[0232141 - Unvouchred Stock Matls Receipt]"/>
        <member name="[CB - Account].[Account CB - Description].&amp;[0232240 - Accrued Liabilities MW Joint O]"/>
        <member name="[CB - Account].[Account CB - Description].&amp;[0232257 - Avoided Prem Surcharge Pay-Cur]"/>
        <member name="[CB - Account].[Account CB - Description].&amp;[0232270 - Passport Unvouchered Liability]"/>
        <member name="[CB - Account].[Account CB - Description].&amp;[0232330 - OTH DEFER CR PA3 URAN ACCT UF6]"/>
        <member name="[CB - Account].[Account CB - Description].&amp;[0232338 - Payable - Int City Joint Owner]"/>
        <member name="[CB - Account].[Account CB - Description].&amp;[0232339 - Advance Payable NCEMPA Uranium]"/>
        <member name="[CB - Account].[Account CB - Description].&amp;[0232345 - MISO MTEP - Short Term Accrual]"/>
        <member name="[CB - Account].[Account CB - Description].&amp;[0232360 - Reinsurance premium payable-cu]"/>
        <member name="[CB - Account].[Account CB - Description].&amp;[0232380 - Outstanding Drafts-Claim Dept.]"/>
        <member name="[CB - Account].[Account CB - Description].&amp;[0232420 - Georgia Power Co(Sou. Srvc Co)]"/>
        <member name="[CB - Account].[Account CB - Description].&amp;[0232421 - Unfunded Supplemental Payments]"/>
        <member name="[CB - Account].[Account CB - Description].&amp;[0232500 - Reinsurance premium payable-LT]"/>
        <member name="[CB - Account].[Account CB - Description].&amp;[0232560 - Biweekly Automated Payroll Dep]"/>
        <member name="[CB - Account].[Account CB - Description].&amp;[0232740 - Mcdowell Cty Sales Tax Payable]"/>
        <member name="[CB - Account].[Account CB - Description].&amp;[0232780 - Transylvania Cty Sales Tax Pay]"/>
        <member name="[CB - Account].[Account CB - Description].&amp;[0232820 - Guilford Cty Sales Tax Payable]"/>
        <member name="[CB - Account].[Account CB - Description].&amp;[0232880 - Cabarrus Cty Sales Tax Payable]"/>
        <member name="[CB - Account].[Account CB - Description].&amp;[0232900 - Alamance Cty Sales Tax Payable]"/>
        <member name="[CB - Account].[Account CB - Description].&amp;[0232980 - Davidson Cty Sales Tax Payable]"/>
        <member name="[CB - Account].[Account CB - Description].&amp;[0233000 - Notes Payable Current I/C Cont]"/>
        <member name="[CB - Account].[Account CB - Description].&amp;[0233001 - Notes Payable Log Term I/C Con]"/>
        <member name="[CB - Account].[Account CB - Description].&amp;[0234000 - IC Moneypool - ST Interest Pay]"/>
        <member name="[CB - Account].[Account CB - Description].&amp;[0234140 - Trading &amp; Marketing Accounts P]"/>
        <member name="[CB - Account].[Account CB - Description].&amp;[0234410 - Reins prem payable current-aff]"/>
        <member name="[CB - Account].[Account CB - Description].&amp;[0234809 - Accounts Payable - Mint Street]"/>
        <member name="[CB - Account].[Account CB - Description].&amp;[0234812 - Interco Pay w/Huntington Beach]"/>
        <member name="[CB - Account].[Account CB - Description].&amp;[0234900 - Reins Prm Payable LT-affiliate]"/>
        <member name="[CB - Account].[Account CB - Description].&amp;[0235110 - Cust Dep For Srvc - Edp Billin]"/>
        <member name="[CB - Account].[Account CB - Description].&amp;[0236120 - CUR FRANCHISE TAX PAYABLE-DEBS]"/>
        <member name="[CB - Account].[Account CB - Description].&amp;[0236150 - St/Local Unemployment Tax Liab]"/>
        <member name="[CB - Account].[Account CB - Description].&amp;[0236300 - Nc Chain Store Tax-Merchandisi]"/>
        <member name="[CB - Account].[Account CB - Description].&amp;[0236640 - S. C. Chain Store Tax-Merchand]"/>
        <member name="[CB - Account].[Account CB - Description].&amp;[0236850 - Fed Manufact Excise Tax-Vehicl]"/>
        <member name="[CB - Account].[Account CB - Description].&amp;[0236921 - GA Inc Tax Pyble - Previous Yr]"/>
        <member name="[CB - Account].[Account CB - Description].&amp;[0236940 - Curr Tax Reclass Acct State Cr]"/>
        <member name="[CB - Account].[Account CB - Description].&amp;[0236956 - Int'l Inc Tax Payabl-Prior Yrs]"/>
        <member name="[CB - Account].[Account CB - Description].&amp;[0236985 - Fed Inc Payable-PY LT 06-07 yr]"/>
        <member name="[CB - Account].[Account CB - Description].&amp;[0236994 - LT Liability Fed UTP 04-05 yrs]"/>
        <member name="[CB - Account].[Account CB - Description].&amp;[0236995 - LT Rec Gain Contingenc 4-5 yrs]"/>
        <member name="[CB - Account].[Account CB - Description].&amp;[0237004 - Accr Int-7 3/4% Port Fac Rev B]"/>
        <member name="[CB - Account].[Account CB - Description].&amp;[0237032 - AccIntPay-CashSweepsDukeCogema]"/>
        <member name="[CB - Account].[Account CB - Description].&amp;[0237120 - Interest Accrued-A/R Financing]"/>
        <member name="[CB - Account].[Account CB - Description].&amp;[0237200 - Cur Liability Interest accrued]"/>
        <member name="[CB - Account].[Account CB - Description].&amp;[0237220 - Int Accrued On Nc Cust Deposit]"/>
        <member name="[CB - Account].[Account CB - Description].&amp;[0237415 - Accrued Interest w/DE Serv Inc]"/>
        <member name="[CB - Account].[Account CB - Description].&amp;[0237425 - VIE - Non-recourse Interest Ac]"/>
        <member name="[CB - Account].[Account CB - Description].&amp;[0238001 - Prov - Contr Adju-Equity Units]"/>
        <member name="[CB - Account].[Account CB - Description].&amp;[0238005 - Div.Pay. GPB-Int-Corp-Sub Note]"/>
        <member name="[CB - Account].[Account CB - Description].&amp;[0241150 - Federal Income Tax WH-Employee]"/>
        <member name="[CB - Account].[Account CB - Description].&amp;[0241190 - Georgia State Inc Tax Withheld]"/>
        <member name="[CB - Account].[Account CB - Description].&amp;[0241220 - Kentucky IncomeTax WH-Employee]"/>
        <member name="[CB - Account].[Account CB - Description].&amp;[0241330 - Sc Tax Withld-Non-Res Contract]"/>
        <member name="[CB - Account].[Account CB - Description].&amp;[0241900 - TX COL PAY-FL MUNI UTILITY TAX]"/>
        <member name="[CB - Account].[Account CB - Description].&amp;[0242000 - Short Term - LTIP/RS/Retention]"/>
        <member name="[CB - Account].[Account CB - Description].&amp;[0242006 - Imbalance Payable-Related Part]"/>
        <member name="[CB - Account].[Account CB - Description].&amp;[0242015 - Unrealized Loss Mkt-Mkt Off Sy]"/>
        <member name="[CB - Account].[Account CB - Description].&amp;[0242123 - Acc Reg Comm Fees-Div of Frcst]"/>
        <member name="[CB - Account].[Account CB - Description].&amp;[0242150 - Deferred Rev Payable for Rider]"/>
        <member name="[CB - Account].[Account CB - Description].&amp;[0242210 - Payroll Accrued Salaries/Wages]"/>
        <member name="[CB - Account].[Account CB - Description].&amp;[0242216 - Payrll ST Retention/Spcl Rsrvs]"/>
        <member name="[CB - Account].[Account CB - Description].&amp;[0242320 - Transmission Open Acc-Deposits]"/>
        <member name="[CB - Account].[Account CB - Description].&amp;[0242350 - Other Products &amp; Svc.-Unearned]"/>
        <member name="[CB - Account].[Account CB - Description].&amp;[0242392 - Bargaining Unit Dental Reserve]"/>
        <member name="[CB - Account].[Account CB - Description].&amp;[0242440 - Cash Coll &amp; Contrib To Trustee]"/>
        <member name="[CB - Account].[Account CB - Description].&amp;[0242480 - Dividend Reinvestment-Cash Pmt]"/>
        <member name="[CB - Account].[Account CB - Description].&amp;[0242510 - Escheats Officer, Dpt Treas-Nc]"/>
        <member name="[CB - Account].[Account CB - Description].&amp;[0242520 - Sc Tx Comm, Abandoned Prop Rpt]"/>
        <member name="[CB - Account].[Account CB - Description].&amp;[0242660 - Collection-Contr Stk Pur 401-K]"/>
        <member name="[CB - Account].[Account CB - Description].&amp;[0242680 - SCHM Accr Executive Stk Apprec]"/>
        <member name="[CB - Account].[Account CB - Description].&amp;[0242710 - 8.95% Grnsboro Transit Due2027]"/>
        <member name="[CB - Account].[Account CB - Description].&amp;[0242811 - Oth Payroll Deductions Payable]"/>
        <member name="[CB - Account].[Account CB - Description].&amp;[0242816 - Accrued Rent - amort PNG lease]"/>
        <member name="[CB - Account].[Account CB - Description].&amp;[0242880 - DEFERRED REVENUES PAYABLE EMIS]"/>
        <member name="[CB - Account].[Account CB - Description].&amp;[0242900 - SCHM Deferred Purchase Pwr-NPL]"/>
        <member name="[CB - Account].[Account CB - Description].&amp;[0242930 - Vacation Carryover - Internati]"/>
        <member name="[CB - Account].[Account CB - Description].&amp;[0242975 - Reg Liability arising from MTM]"/>
        <member name="[CB - Account].[Account CB - Description].&amp;[0242980 - Currnt Liability Hldg Acct NPL]"/>
        <member name="[CB - Account].[Account CB - Description].&amp;[0242986 - Reg Liab NC Rate Remand-Curren]"/>
        <member name="[CB - Account].[Account CB - Description].&amp;[0242991 - Unearned Rev - Ppd Electricity]"/>
        <member name="[CB - Account].[Account CB - Description].&amp;[0242994 - Loss Reserves current-affiliat]"/>
        <member name="[CB - Account].[Account CB - Description].&amp;[0242995 - Unearned commission income-aff]"/>
        <member name="[CB - Account].[Account CB - Description].&amp;[0243000 - SCHM Oblig Under Cap Lease-Cur]"/>
        <member name="[CB - Account].[Account CB - Description].&amp;[0244005 - Derivative Instr-Regulatory-ST]"/>
        <member name="[CB - Account].[Account CB - Description].&amp;[0244006 - Derivative Instr-Regulatory-LT]"/>
        <member name="[CB - Account].[Account CB - Description].&amp;[0244007 - Accrued Interest Exp-Swaps-Reg]"/>
        <member name="[CB - Account].[Account CB - Description].&amp;[0244008 - Deriv Instr Liab-Broad River L]"/>
        <member name="[CB - Account].[Account CB - Description].&amp;[0244009 - DERIV INSTR LIABILITY-BROAD RI]"/>
        <member name="[CB - Account].[Account CB - Description].&amp;[0245004 - 3rd Party Derivative Int Paybl]"/>
        <member name="[CB - Account].[Account CB - Description].&amp;[0252100 - Cost Free Capital -29 &amp; 35 NPL]"/>
        <member name="[CB - Account].[Account CB - Description].&amp;[0252300 - Power Agency Working Capital F]"/>
        <member name="[CB - Account].[Account CB - Description].&amp;[0252450 - MDO Elec Distrib Deferred CIAC]"/>
        <member name="[CB - Account].[Account CB - Description].&amp;[0253002 - Def Credit - Minority Interest]"/>
        <member name="[CB - Account].[Account CB - Description].&amp;[0253005 - SCHM 3rd Party Deriv Liab-Nonc]"/>
        <member name="[CB - Account].[Account CB - Description].&amp;[0253007 - Payrll LT Retention/Spcl Rsrvs]"/>
        <member name="[CB - Account].[Account CB - Description].&amp;[0253008 - Pole Attach - deferred revenue]"/>
        <member name="[CB - Account].[Account CB - Description].&amp;[0253059 - C-W Licensing Proj-Future Liab]"/>
        <member name="[CB - Account].[Account CB - Description].&amp;[0253060 - MIN_PENS_LIAB_EMP_PUR_ACCT_ADJ]"/>
        <member name="[CB - Account].[Account CB - Description].&amp;[0253061 - Unbilled Rev - Gas Cost Adjust]"/>
        <member name="[CB - Account].[Account CB - Description].&amp;[0253071 - Unrecognized Rev-Warranty Prog]"/>
        <member name="[CB - Account].[Account CB - Description].&amp;[0253075 - Bear Run Coal Settlement Whlsl]"/>
        <member name="[CB - Account].[Account CB - Description].&amp;[0253080 - DEFERRED REV-PREPAY METER PROG]"/>
        <member name="[CB - Account].[Account CB - Description].&amp;[0253083 - Oth Defer Cr Sale of Land Harr]"/>
        <member name="[CB - Account].[Account CB - Description].&amp;[0253086 - ACCRUED INDEMNIFICATIONS - SFA]"/>
        <member name="[CB - Account].[Account CB - Description].&amp;[0253087 - Workers Compensation Reserve (]"/>
        <member name="[CB - Account].[Account CB - Description].&amp;[0253110 - Def Credit - Yadkin Energy Bnk]"/>
        <member name="[CB - Account].[Account CB - Description].&amp;[0253111 - Def Cr DEFS Bal Sheet Elim Dif]"/>
        <member name="[CB - Account].[Account CB - Description].&amp;[0253121 - Def Cr DEFS Inc Stmnt Elim Dif]"/>
        <member name="[CB - Account].[Account CB - Description].&amp;[0253135 - 2015 NC IMR Settlement Reserve]"/>
        <member name="[CB - Account].[Account CB - Description].&amp;[0253137 - Supp Rate Chg Ref-SC Hed-CONTR]"/>
        <member name="[CB - Account].[Account CB - Description].&amp;[0253208 - NonCurr Liab Pwr Trdg Pur Acct]"/>
        <member name="[CB - Account].[Account CB - Description].&amp;[0253209 - Oth NonCurr Liab Guar Pur Acct]"/>
        <member name="[CB - Account].[Account CB - Description].&amp;[0253304 - Open Def Int Hedge PreTax Liab]"/>
        <member name="[CB - Account].[Account CB - Description].&amp;[0253420 - Accrued Misc. Oprtng Provision]"/>
        <member name="[CB - Account].[Account CB - Description].&amp;[0253500 - Net Proceeds on Property Sales]"/>
        <member name="[CB - Account].[Account CB - Description].&amp;[0253601 - Excess DIT Refunded to Cust-TN]"/>
        <member name="[CB - Account].[Account CB - Description].&amp;[0253620 - SCHM Executive Savings Pln-Stk]"/>
        <member name="[CB - Account].[Account CB - Description].&amp;[0253632 - SCHM Deferred DSM Incentive-SC]"/>
        <member name="[CB - Account].[Account CB - Description].&amp;[0253640 - SCHM Executive Savgs Pln-10.5%]"/>
        <member name="[CB - Account].[Account CB - Description].&amp;[0253680 - Exec Savings Plan 10.5 Vinings]"/>
        <member name="[CB - Account].[Account CB - Description].&amp;[0253820 - SCHM Deferred Benefit Plan-NPL]"/>
        <member name="[CB - Account].[Account CB - Description].&amp;[0253880 - Advance Billing - Transmission]"/>
        <member name="[CB - Account].[Account CB - Description].&amp;[0253881 - SCHM Defd Transmission Revenue]"/>
        <member name="[CB - Account].[Account CB - Description].&amp;[0253890 - SCHM Tax&amp;S/L For Surplus Mat'L]"/>
        <member name="[CB - Account].[Account CB - Description].&amp;[0253900 - Deferred Credit-Customer Loans]"/>
        <member name="[CB - Account].[Account CB - Description].&amp;[0253921 - SCHM Othr Deferred Credits-Tax]"/>
        <member name="[CB - Account].[Account CB - Description].&amp;[0253925 - Def Cr-Trans Proj Disallowance]"/>
        <member name="[CB - Account].[Account CB - Description].&amp;[0253930 - SCHM Def Charitable Giving Prg]"/>
        <member name="[CB - Account].[Account CB - Description].&amp;[0253970 - SCHM Def Liab NonEmpl Director]"/>
        <member name="[CB - Account].[Account CB - Description].&amp;[0253980 - SCHM Accr Decommissioning Cost]"/>
        <member name="[CB - Account].[Account CB - Description].&amp;[0253997 - Deferral -Prospective Disposal]"/>
        <member name="[CB - Account].[Account CB - Description].&amp;[0254002 - Interest Rate Swap Reg Liabili]"/>
        <member name="[CB - Account].[Account CB - Description].&amp;[0254019 - Harris Land Gain Amort - Curre]"/>
        <member name="[CB - Account].[Account CB - Description].&amp;[0254024 - Def CR3 Liab - Depr &amp; Prop Tax]"/>
        <member name="[CB - Account].[Account CB - Description].&amp;[0254037 - RL- Excess NC ADIT - SC Retail]"/>
        <member name="[CB - Account].[Account CB - Description].&amp;[0254042 - Reg Liab - Fed EDIT - SC Retai]"/>
        <member name="[CB - Account].[Account CB - Description].&amp;[0254087 - DEF CR4&amp;5 Accelerated Deprecia]"/>
        <member name="[CB - Account].[Account CB - Description].&amp;[0254150 - Reg Liab - State Tax Rate Chan]"/>
        <member name="[CB - Account].[Account CB - Description].&amp;[0254160 - Supplier Cost Recovery - Liabi]"/>
        <member name="[CB - Account].[Account CB - Description].&amp;[0254220 - Reg Liab Em Swp GAAP Int Asset]"/>
        <member name="[CB - Account].[Account CB - Description].&amp;[0254221 - Equity Post In Service MAD/CAD]"/>
        <member name="[CB - Account].[Account CB - Description].&amp;[0254300 - Steam Gen Regulatory Liability]"/>
        <member name="[CB - Account].[Account CB - Description].&amp;[0254317 - Deferred Environmental Cost Re]"/>
        <member name="[CB - Account].[Account CB - Description].&amp;[0254318 - Deferred Property Gains/Losses]"/>
        <member name="[CB - Account].[Account CB - Description].&amp;[0254319 - REG LIAB - DOE REFUND AMORT NC]"/>
        <member name="[CB - Account].[Account CB - Description].&amp;[0254321 - Deferred Capacity - Prior Year]"/>
        <member name="[CB - Account].[Account CB - Description].&amp;[0254403 - SFAS 143 Asbestos-Reg Liab FTG]"/>
        <member name="[CB - Account].[Account CB - Description].&amp;[0254980 - Open Int Rate Swap Cur Rg Liab]"/>
        <member name="[CB - Account].[Account CB - Description].&amp;[0254988 - Current Regulatory Liabilities]"/>
        <member name="[CB - Account].[Account CB - Description].&amp;[0256000 - Deferred Gain on Sale of Asset]"/>
        <member name="[CB - Account].[Account CB - Description].&amp;[0266300 - ACCRUED INDEMNIFICATIONS - FIN]"/>
        <member name="[CB - Account].[Account CB - Description].&amp;[0281200 - Deferred   Federal  Income Tax]"/>
        <member name="[CB - Account].[Account CB - Description].&amp;[0282103 - LT Def Tax Liability:State-282]"/>
        <member name="[CB - Account].[Account CB - Description].&amp;[0283103 - LT Def Tax Liability:State-283]"/>
        <member name="[CB - Account].[Account CB - Description].&amp;[0283113 - Curr Def Credit for State Liab]"/>
        <member name="[CB - Account].[Account CB - Description].&amp;[0283114 - Curr Def Credit for State Liab]"/>
        <member name="[CB - Account].[Account CB - Description].&amp;[0283115 - Curr Def Credit for State Liab]"/>
        <member name="[CB - Account].[Account CB - Description].&amp;[0283410 - ADIT: NCR Pur Cap Lev: Federal]"/>
        <member name="[CB - Account].[Account CB - Description].&amp;[0283420 - ADIT: SCR Pur Cap Lev: Federal]"/>
        <member name="[CB - Account].[Account CB - Description].&amp;[0310400 - Land and Rights-Recreatn-Steam]"/>
        <member name="[CB - Account].[Account CB - Description].&amp;[0312100 - Natl Gas Fuel Connection-Steam]"/>
        <member name="[CB - Account].[Account CB - Description].&amp;[0315000 - Accessory Electric Eqpmt-Steam]"/>
        <member name="[CB - Account].[Account CB - Description].&amp;[0316100 - Misc Equipment-Power Plt Steam]"/>
        <member name="[CB - Account].[Account CB - Description].&amp;[0326000 - Asset Retirement Cost- Nuclear]"/>
        <member name="[CB - Account].[Account CB - Description].&amp;[0330100 - Land and Rights-Powr Plt Hydro]"/>
        <member name="[CB - Account].[Account CB - Description].&amp;[0330400 - Land and Rights-Recreatn-Hydro]"/>
        <member name="[CB - Account].[Account CB - Description].&amp;[0332100 - Res Dm and Wtr-Power Plt Hydro]"/>
        <member name="[CB - Account].[Account CB - Description].&amp;[0334000 - Accessory Electric Eqpmt-Hydro]"/>
        <member name="[CB - Account].[Account CB - Description].&amp;[0342000 - Fuel Holdr Prdcrs/Acces-CTOthr]"/>
        <member name="[CB - Account].[Account CB - Description].&amp;[0345000 - Accessory Electric Eq-CT/Other]"/>
        <member name="[CB - Account].[Account CB - Description].&amp;[0346000 - Misc Pwr Plt Equipmnt-CT/Other]"/>
        <member name="[CB - Account].[Account CB - Description].&amp;[0350200 - R/W  Like Int In Land-OthTrans]"/>
        <member name="[CB - Account].[Account CB - Description].&amp;[0352000 - Structures And Improvnts-Trans]"/>
        <member name="[CB - Account].[Account CB - Description].&amp;[0358000 - Undergr Condctrs/Devices-Trans]"/>
        <member name="[CB - Account].[Account CB - Description].&amp;[0361000 - Structures And Improvnts-Distr]"/>
        <member name="[CB - Account].[Account CB - Description].&amp;[0362500 - Substn Equip-Resrv Stock-Distr]"/>
        <member name="[CB - Account].[Account CB - Description].&amp;[0367000 - Undergrd Condctrs/Device-Distr]"/>
        <member name="[CB - Account].[Account CB - Description].&amp;[0368300 - Ln Trnsfrmrs-Ind-ComCust-Distr]"/>
        <member name="[CB - Account].[Account CB - Description].&amp;[0390050 - Non-Reg Office Struct &amp; Improv]"/>
        <member name="[CB - Account].[Account CB - Description].&amp;[0394000 - Tools, Shop &amp; Garage Equipment]"/>
        <member name="[CB - Account].[Account CB - Description].&amp;[0401485 - NR COGS Misc Ex Oth Cons Maint]"/>
        <member name="[CB - Account].[Account CB - Description].&amp;[0403042 - DEPRECIA-CONTRA AFUDC SC PLANT]"/>
        <member name="[CB - Account].[Account CB - Description].&amp;[0403044 - DEPRECIA-CONTRA AFUDC NC PLANT]"/>
        <member name="[CB - Account].[Account CB - Description].&amp;[0403045 - DEPRECI-CONTRA AFUDC POLL CONT]"/>
        <member name="[CB - Account].[Account CB - Description].&amp;[0403101 - Depreciation -Mitigation Steam]"/>
        <member name="[CB - Account].[Account CB - Description].&amp;[0403102 - Amortization Unrecovered Plant]"/>
        <member name="[CB - Account].[Account CB - Description].&amp;[0403151 - Depreciation Expense - ARO Ash]"/>
        <member name="[CB - Account].[Account CB - Description].&amp;[0403201 - Depr Hydro Prod Plnt - Sec 124]"/>
        <member name="[CB - Account].[Account CB - Description].&amp;[0403202 - DEPRECIAT-WHLSALE RATE DIFF PA]"/>
        <member name="[CB - Account].[Account CB - Description].&amp;[0403203 - DEPRECIATION-WHLSALE RATE DIFF]"/>
        <member name="[CB - Account].[Account CB - Description].&amp;[0404101 - AMORT OF  LTD TERM PLT- EQUITY]"/>
        <member name="[CB - Account].[Account CB - Description].&amp;[0404303 - AMORT OF  LTD TERM PLT- MAT/AP]"/>
        <member name="[CB - Account].[Account CB - Description].&amp;[0404505 - Amortization Expense Purch Adj]"/>
        <member name="[CB - Account].[Account CB - Description].&amp;[0405310 - Amort Of Def Catwba Pur Cap-Nc]"/>
        <member name="[CB - Account].[Account CB - Description].&amp;[0405320 - Amort Of Def Catwba Pur Cap-Sc]"/>
        <member name="[CB - Account].[Account CB - Description].&amp;[0405330 - Amort Of Def Cat Pur Cap-Wlsle]"/>
        <member name="[CB - Account].[Account CB - Description].&amp;[0407004 - MAYO2 ABAN LOSS &amp; AFC DBT WHLE]"/>
        <member name="[CB - Account].[Account CB - Description].&amp;[0407110 - Amort ExpPost In Svc Carry Chg]"/>
        <member name="[CB - Account].[Account CB - Description].&amp;[0407160 - NCEMPA SC Debt &amp; Equity Return]"/>
        <member name="[CB - Account].[Account CB - Description].&amp;[0407312 - Smart Grid Amortization Expens]"/>
        <member name="[CB - Account].[Account CB - Description].&amp;[0407313 - Coastal Wind Project Amortizat]"/>
        <member name="[CB - Account].[Account CB - Description].&amp;[0407332 - Wholesale Saluda/Allen Amortiz]"/>
        <member name="[CB - Account].[Account CB - Description].&amp;[0407340 - SC STORM DEFERRAL AMORTIZATION]"/>
        <member name="[CB - Account].[Account CB - Description].&amp;[0407368 - Fukushima CyberSecurity Amo-SC]"/>
        <member name="[CB - Account].[Account CB - Description].&amp;[0407387 - DEF CR4&amp;5 Accelerated Deprecia]"/>
        <member name="[CB - Account].[Account CB - Description].&amp;[0407417 - POLLUTION CONTROL SC O&amp;M DEFER]"/>
        <member name="[CB - Account].[Account CB - Description].&amp;[0407418 - POLLUTION CRTL SC DEPREC DEFER]"/>
        <member name="[CB - Account].[Account CB - Description].&amp;[0407422 - FL Deferred Capacity Exp-Credi]"/>
        <member name="[CB - Account].[Account CB - Description].&amp;[0407423 - FL Deferred Fuel Exp - Credits]"/>
        <member name="[CB - Account].[Account CB - Description].&amp;[0407431 - Pollution Control SC O&amp;M Defer]"/>
        <member name="[CB - Account].[Account CB - Description].&amp;[0407432 - Reg Credit - DSM/EE NC O&amp;M Def]"/>
        <member name="[CB - Account].[Account CB - Description].&amp;[0407433 - Reg Credit - DSM/EE SC O&amp;M Def]"/>
        <member name="[CB - Account].[Account CB - Description].&amp;[0407435 - NC Nuclear Levelization Reg Cr]"/>
        <member name="[CB - Account].[Account CB - Description].&amp;[0407600 - Amortization - Gallagher 1 &amp; 3]"/>
        <member name="[CB - Account].[Account CB - Description].&amp;[0407906 - RegAsset OH&amp;Muni Tax Amort Exp]"/>
        <member name="[CB - Account].[Account CB - Description].&amp;[0407907 - Regulatory Asset-Deferral Acct]"/>
        <member name="[CB - Account].[Account CB - Description].&amp;[0408040 - Nc Property Tx-Misc Nonutility]"/>
        <member name="[CB - Account].[Account CB - Description].&amp;[0408103 - PAYROLL TAX - PROJECT SUPT NCR]"/>
        <member name="[CB - Account].[Account CB - Description].&amp;[0408113 - Fl Reg Assessment Fee-Elec Tax]"/>
        <member name="[CB - Account].[Account CB - Description].&amp;[0408400 - Sc Property Tx-Misc Nonutility]"/>
        <member name="[CB - Account].[Account CB - Description].&amp;[0408410 - Sc Municipal License-Wholesale]"/>
        <member name="[CB - Account].[Account CB - Description].&amp;[0408500 - Sc Franchise Tax-Merchandising]"/>
        <member name="[CB - Account].[Account CB - Description].&amp;[0408520 - SC Public Service Com-Elec Tax]"/>
        <member name="[CB - Account].[Account CB - Description].&amp;[0408760 - Federal Unemployment Tax-Water]"/>
        <member name="[CB - Account].[Account CB - Description].&amp;[0409112 - UTP Tax Expense: State Utility]"/>
        <member name="[CB - Account].[Account CB - Description].&amp;[0409156 - SC Inc Tax-Electric-PY-Refunds]"/>
        <member name="[CB - Account].[Account CB - Description].&amp;[0409190 - Federal Income Tax-Electric-CY]"/>
        <member name="[CB - Account].[Account CB - Description].&amp;[0409211 - Fit EXP-MGMT/INTEL PROP CHRG G]"/>
        <member name="[CB - Account].[Account CB - Description].&amp;[0409220 - Federal Income Tax-Nonutlty-CY]"/>
        <member name="[CB - Account].[Account CB - Description].&amp;[0409226 - Curr FIT-Nonutility-PY-Refunds]"/>
        <member name="[CB - Account].[Account CB - Description].&amp;[0409232 - UTP Tax Expense:State Non-Util]"/>
        <member name="[CB - Account].[Account CB - Description].&amp;[0409233 - Tax Expense: State Non-Util-PY]"/>
        <member name="[CB - Account].[Account CB - Description].&amp;[0409234 - UTP Tax Exp: State Non-Util-PY]"/>
        <member name="[CB - Account].[Account CB - Description].&amp;[0409235 - NC Inc Tax-Nonutility PY-Audit]"/>
        <member name="[CB - Account].[Account CB - Description].&amp;[0409236 - NC Inc Tax-Nonutil-PY-Refurnds]"/>
        <member name="[CB - Account].[Account CB - Description].&amp;[0409265 - SC Inc Tax-Nonutility PY-Audit]"/>
        <member name="[CB - Account].[Account CB - Description].&amp;[0409297 - Current State Inc Tax-Non Util]"/>
        <member name="[CB - Account].[Account CB - Description].&amp;[0409314 - Cur State Inc Tax - PY - Refun]"/>
        <member name="[CB - Account].[Account CB - Description].&amp;[0409401 - Tax on Loss Dsp of DOP-Fed Cur]"/>
        <member name="[CB - Account].[Account CB - Description].&amp;[0409441 - Current Foreign Tax on Disc Op]"/>
        <member name="[CB - Account].[Account CB - Description].&amp;[0409990 - Taxes Alloc fr SC-Elec Federal]"/>
        <member name="[CB - Account].[Account CB - Description].&amp;[0410200 - Deferred Foreign Taxes Expense]"/>
        <member name="[CB - Account].[Account CB - Description].&amp;[0410210 - Catawba-Prov For Def Inc Taxes]"/>
        <member name="[CB - Account].[Account CB - Description].&amp;[0410990 - Taxes Alloc From Svc Co - Elec]"/>
        <member name="[CB - Account].[Account CB - Description].&amp;[0411051 - Accretion Expense-ARO Ash Pond]"/>
        <member name="[CB - Account].[Account CB - Description].&amp;[0411055 - Def FIT Cr Other Inc &amp;Ded TI 0]"/>
        <member name="[CB - Account].[Account CB - Description].&amp;[0411110 - Def Inc Tax Credits-Electrc-CY]"/>
        <member name="[CB - Account].[Account CB - Description].&amp;[0411115 - DFIT: Federal Excess DIT Amort]"/>
        <member name="[CB - Account].[Account CB - Description].&amp;[0411210 - Catawba-Prov For Def Inc Taxes]"/>
        <member name="[CB - Account].[Account CB - Description].&amp;[0411241 - DFIT: Non-Utility: Prior Yr CR]"/>
        <member name="[CB - Account].[Account CB - Description].&amp;[0411243 - DSIT: Non-Utility: Prior Yr CR]"/>
        <member name="[CB - Account].[Account CB - Description].&amp;[0411410 - Invest Tax Credit Adj-Electric]"/>
        <member name="[CB - Account].[Account CB - Description].&amp;[0411451 - Deferred State Income Tax - PY]"/>
        <member name="[CB - Account].[Account CB - Description].&amp;[0411454 - Fed Eff Dfd State - Pymt/refun]"/>
        <member name="[CB - Account].[Account CB - Description].&amp;[0411700 - Losses-Disposition Utility Plt]"/>
        <member name="[CB - Account].[Account CB - Description].&amp;[0411802 - S02 GAIN ON DISP OF ALLOWANCES]"/>
        <member name="[CB - Account].[Account CB - Description].&amp;[0411850 - Seasonal NOx COS - Purch Acctg]"/>
        <member name="[CB - Account].[Account CB - Description].&amp;[0411856 - Seasonal NOx Intercompany COGS]"/>
        <member name="[CB - Account].[Account CB - Description].&amp;[0411980 - Taxes Alloc From Serv Co - Gas]"/>
        <member name="[CB - Account].[Account CB - Description].&amp;[0416010 - Merch Cost Of Goods - Electric]"/>
        <member name="[CB - Account].[Account CB - Description].&amp;[0416090 - Merchandising Accts. Rec. Loss]"/>
        <member name="[CB - Account].[Account CB - Description].&amp;[0416180 - Merchandising A/R Collect Cost]"/>
        <member name="[CB - Account].[Account CB - Description].&amp;[0417011 - INTERCO UNREALIZED TRADNG MARG]"/>
        <member name="[CB - Account].[Account CB - Description].&amp;[0417031 - Interco Rlzed Financial Margin]"/>
        <member name="[CB - Account].[Account CB - Description].&amp;[0417106 - Underwriting Expense-affiliate]"/>
        <member name="[CB - Account].[Account CB - Description].&amp;[0417110 - DUKE ENERGY PANENERGY SERVICES]"/>
        <member name="[CB - Account].[Account CB - Description].&amp;[0417113 - Coal Orig COGS FPP P Acctg Adj]"/>
        <member name="[CB - Account].[Account CB - Description].&amp;[0417124 - Non-Reg CNG Exp-Sales Activity]"/>
        <member name="[CB - Account].[Account CB - Description].&amp;[0417165 - Depr Exp -NU Other Purch Acctg]"/>
        <member name="[CB - Account].[Account CB - Description].&amp;[0417290 - Subsidiary Diversification Exp]"/>
        <member name="[CB - Account].[Account CB - Description].&amp;[0417410 - REVENUE - HUB POWER TRANSACTIO]"/>
        <member name="[CB - Account].[Account CB - Description].&amp;[0418108 - Equityinc-Aux Sable Liquid Inc]"/>
        <member name="[CB - Account].[Account CB - Description].&amp;[0418109 - EBITGross Up-Minority Interest]"/>
        <member name="[CB - Account].[Account CB - Description].&amp;[0418110 - Equity of JV Prtnr-Duke/UAE Co]"/>
        <member name="[CB - Account].[Account CB - Description].&amp;[0418112 - Equity Earnings-Gulfstream Nat]"/>
        <member name="[CB - Account].[Account CB - Description].&amp;[0418113 - Equity Earnings-Gulfstream Mgt]"/>
        <member name="[CB - Account].[Account CB - Description].&amp;[0418118 - Equity earnings - Vector (CAN)]"/>
        <member name="[CB - Account].[Account CB - Description].&amp;[0418120 - Eq JV Prtnr-Moss Lnd Mut WtrCo]"/>
        <member name="[CB - Account].[Account CB - Description].&amp;[0418172 - Amort of Basis Differential-PS]"/>
        <member name="[CB - Account].[Account CB - Description].&amp;[0418300 - Misc Oth Inc Rent Pur Acctg Ad]"/>
        <member name="[CB - Account].[Account CB - Description].&amp;[0418500 - Eq in Earn Unconsl Sub Pur Acc]"/>
        <member name="[CB - Account].[Account CB - Description].&amp;[0418505 - Non-Utility Deprec Exp Pur Adj]"/>
        <member name="[CB - Account].[Account CB - Description].&amp;[0419120 - ALLOW FUNDS USED DUR CONS-CWIP]"/>
        <member name="[CB - Account].[Account CB - Description].&amp;[0419150 - Amor Post In Ser Equ Nbl Repwr]"/>
        <member name="[CB - Account].[Account CB - Description].&amp;[0419230 - Int - Advances To Subsidiaries]"/>
        <member name="[CB - Account].[Account CB - Description].&amp;[0421001 - 3RD PARTY DERIVATIVE GAS SALES]"/>
        <member name="[CB - Account].[Account CB - Description].&amp;[0421007 - 3RD PARTY DERIV TRANSPORT REVS]"/>
        <member name="[CB - Account].[Account CB - Description].&amp;[0421013 - 3RD PARTY DERIV ELECTRIC SALES]"/>
        <member name="[CB - Account].[Account CB - Description].&amp;[0421016 - INTERCO DERIV TM GAS PURCHASES]"/>
        <member name="[CB - Account].[Account CB - Description].&amp;[0421017 - 3RD PARTY DERIV TM GAS PURCHAS]"/>
        <member name="[CB - Account].[Account CB - Description].&amp;[0421018 - INTCO DERIV FUELS COST OF SALE]"/>
        <member name="[CB - Account].[Account CB - Description].&amp;[0421029 - 3RD PARTY DERIV INT OTHER DEBT]"/>
        <member name="[CB - Account].[Account CB - Description].&amp;[0421032 - Equity Return-Deferred Project]"/>
        <member name="[CB - Account].[Account CB - Description].&amp;[0421045 - IC Deriv Elect Rev - Reg Elect]"/>
        <member name="[CB - Account].[Account CB - Description].&amp;[0421207 - LOSS SALE OF MISC OTHER ASSETS]"/>
        <member name="[CB - Account].[Account CB - Description].&amp;[0421300 - Gain Extinguishment Enron Liab]"/>
        <member name="[CB - Account].[Account CB - Description].&amp;[0421315 - Return on Equity - Coal Ash Sp]"/>
        <member name="[CB - Account].[Account CB - Description].&amp;[0421320 - Gain On Disposal Of Investment]"/>
        <member name="[CB - Account].[Account CB - Description].&amp;[0421600 - Loss on Disposal of Discon Ops]"/>
        <member name="[CB - Account].[Account CB - Description].&amp;[0421800 - NC Equity Return on Retired Pl]"/>
        <member name="[CB - Account].[Account CB - Description].&amp;[0421913 - NDTF Shareholder  Earning/Loss]"/>
        <member name="[CB - Account].[Account CB - Description].&amp;[0421920 - Sc Ret On Catawba Def Pur Cap-]"/>
        <member name="[CB - Account].[Account CB - Description].&amp;[0425012 - MISC AMORTIZAT-ACQUIS - POWERH]"/>
        <member name="[CB - Account].[Account CB - Description].&amp;[0425100 - Amortization Unrecovered Plant]"/>
        <member name="[CB - Account].[Account CB - Description].&amp;[0426210 - Split Dollar Life Insurance Ex]"/>
        <member name="[CB - Account].[Account CB - Description].&amp;[0426257 - Realzd For Exch Loss 3rd Party]"/>
        <member name="[CB - Account].[Account CB - Description].&amp;[0426400 - Exp/Civic &amp; Political Activity]"/>
        <member name="[CB - Account].[Account CB - Description].&amp;[0426500 - EARN_OF_EQUIRY_INV_PUR_ACC_ADJ]"/>
        <member name="[CB - Account].[Account CB - Description].&amp;[0426501 - Minority Interest Exp - Consol]"/>
        <member name="[CB - Account].[Account CB - Description].&amp;[0426511 - UNBILLED FUEL REV NC-EMSSN ALW]"/>
        <member name="[CB - Account].[Account CB - Description].&amp;[0426513 - Other Deductions - Impairments]"/>
        <member name="[CB - Account].[Account CB - Description].&amp;[0426514 - Earnings of Equity Investments]"/>
        <member name="[CB - Account].[Account CB - Description].&amp;[0426520 - Administrative Expenses - Toli]"/>
        <member name="[CB - Account].[Account CB - Description].&amp;[0426550 - DEFERRED DEBT- IMPARIMENT CHGS]"/>
        <member name="[CB - Account].[Account CB - Description].&amp;[0426730 - Supplemental Security Plan Exp]"/>
        <member name="[CB - Account].[Account CB - Description].&amp;[0427270 - Toddville  Warehouse Financing]"/>
        <member name="[CB - Account].[Account CB - Description].&amp;[0427320 - Interest On Comb Turbine Lease]"/>
        <member name="[CB - Account].[Account CB - Description].&amp;[0427430 - Int-Oconee Co Pollution Contrl]"/>
        <member name="[CB - Account].[Account CB - Description].&amp;[0427440 - Int-Gaston Co Pollution Contrl]"/>
        <member name="[CB - Account].[Account CB - Description].&amp;[0430211 - Interest on Debt w/Duk Capital]"/>
        <member name="[CB - Account].[Account CB - Description].&amp;[0430215 - Intco Int Exp w/DE ServicesInc]"/>
        <member name="[CB - Account].[Account CB - Description].&amp;[0430216 - IC Moneypool - LT Interest Exp]"/>
        <member name="[CB - Account].[Account CB - Description].&amp;[0431012 - Debt Return - Mitigation Sales]"/>
        <member name="[CB - Account].[Account CB - Description].&amp;[0431013 - Int Exp - 2013 Rate Case Light]"/>
        <member name="[CB - Account].[Account CB - Description].&amp;[0431300 - Int/Notes &amp; Acct Pay-Short Trm]"/>
        <member name="[CB - Account].[Account CB - Description].&amp;[0431500 - NC Debt Return on Retired Plan]"/>
        <member name="[CB - Account].[Account CB - Description].&amp;[0431921 - Other Interest - Customer Depo]"/>
        <member name="[CB - Account].[Account CB - Description].&amp;[0431922 - Other Interest - Tax Deficienc]"/>
        <member name="[CB - Account].[Account CB - Description].&amp;[0436000 - Appropriations Of Ret Earnings]"/>
        <member name="[CB - Account].[Account CB - Description].&amp;[0436100 - Approp Retained Earnings-Mklnd]"/>
        <member name="[CB - Account].[Account CB - Description].&amp;[0439001 - Other Comprehensiv Inc-DukePwr]"/>
        <member name="[CB - Account].[Account CB - Description].&amp;[0439005 - Cum Effect Acct Change Pre-Tax]"/>
        <member name="[CB - Account].[Account CB - Description].&amp;[0442295 - Industrial Svc Transp Unbilled]"/>
        <member name="[CB - Account].[Account CB - Description].&amp;[0444001 - Public St/Hwy Service - NonReg]"/>
        <member name="[CB - Account].[Account CB - Description].&amp;[0444990 - Public Street/Highway Unbilled]"/>
        <member name="[CB - Account].[Account CB - Description].&amp;[0447152 - Sales for Resale-Outsid-NonReg]"/>
        <member name="[CB - Account].[Account CB - Description].&amp;[0447339 - React Pwr/Vltg Ctl Svc(Contra)]"/>
        <member name="[CB - Account].[Account CB - Description].&amp;[0447401 - Unrealized Gain - Intercompany]"/>
        <member name="[CB - Account].[Account CB - Description].&amp;[0447419 - Loss Compensation-PTPF(Contra)]"/>
        <member name="[CB - Account].[Account CB - Description].&amp;[0447439 - React Pwr/Volt Ctl Svc(Contra)]"/>
        <member name="[CB - Account].[Account CB - Description].&amp;[0447520 - Sched, Sys Cntl, Disp - Netwrk]"/>
        <member name="[CB - Account].[Account CB - Description].&amp;[0447550 - Energy Imbalance Svc - Network]"/>
        <member name="[CB - Account].[Account CB - Description].&amp;[0447821 - Sales for Rsale-Internl-NonReg]"/>
        <member name="[CB - Account].[Account CB - Description].&amp;[0447831 - I/C NR Sales for Resale - Inte]"/>
        <member name="[CB - Account].[Account CB - Description].&amp;[0447900 - ELEC_SALES_TRADE_PUR_ACCTG_ADJ]"/>
        <member name="[CB - Account].[Account CB - Description].&amp;[0447931 - I/C NR Sales for Resale - Deri]"/>
        <member name="[CB - Account].[Account CB - Description].&amp;[0454001 - Rent from Electric Prop - Nucl]"/>
        <member name="[CB - Account].[Account CB - Description].&amp;[0454710 - Power Factor Penalty - Network]"/>
        <member name="[CB - Account].[Account CB - Description].&amp;[0456117 - I/C WHEELING-TRANSMISSION-DUKE]"/>
        <member name="[CB - Account].[Account CB - Description].&amp;[0456119 - I/C WHEELING-PROD ANC SER-DUKE]"/>
        <member name="[CB - Account].[Account CB - Description].&amp;[0456207 - Amortiz of Intag Ast-Rate Stab]"/>
        <member name="[CB - Account].[Account CB - Description].&amp;[0456340 - REGULATION&amp;FREQUESNCYRESPPTPNF]"/>
        <member name="[CB - Account].[Account CB - Description].&amp;[0456439 - REACTPWRT/VOLTCTLSVCCONTRA PTP]"/>
        <member name="[CB - Account].[Account CB - Description].&amp;[0456540 - Wholesale Unbilled Fuel Clause]"/>
        <member name="[CB - Account].[Account CB - Description].&amp;[0456550 - Nantahala Unbilled Fuel Clause]"/>
        <member name="[CB - Account].[Account CB - Description].&amp;[0456630 - Gross Up-Contr In Aid Of Const]"/>
        <member name="[CB - Account].[Account CB - Description].&amp;[0456660 - Misc Nonjurisdictional Revenue]"/>
        <member name="[CB - Account].[Account CB - Description].&amp;[0456800 - Other Elect Rev-R&amp;D Reimbursem]"/>
        <member name="[CB - Account].[Account CB - Description].&amp;[0456920 - Trans Open Acc-Short Term Firm]"/>
        <member name="[CB - Account].[Account CB - Description].&amp;[0457105 - Scheduling &amp; Dispatch Revenues]"/>
        <member name="[CB - Account].[Account CB - Description].&amp;[0457981 - Rev-Reclass to Funct Exp Accts]"/>
        <member name="[CB - Account].[Account CB - Description].&amp;[0457982 - Rev-Reclass O&amp;M Labor &amp;Non Lbr]"/>
        <member name="[CB - Account].[Account CB - Description].&amp;[0457988 - ALLOCATED OTHER INC/EXP OFFSET]"/>
        <member name="[CB - Account].[Account CB - Description].&amp;[0457991 - ALLOC 3RD PARTY INT INC OFFSET]"/>
        <member name="[CB - Account].[Account CB - Description].&amp;[0466510 - DERIVATIVE REALIZED RISK ALLOC]"/>
        <member name="[CB - Account].[Account CB - Description].&amp;[0471000 - Interco Derivative Liquid Sale]"/>
        <member name="[CB - Account].[Account CB - Description].&amp;[0480001 - Sales of Gas-Res CNG Cust Comp]"/>
        <member name="[CB - Account].[Account CB - Description].&amp;[0480990 - Gas Residential Sales-Unbilled]"/>
        <member name="[CB - Account].[Account CB - Description].&amp;[0481001 - Sales of Gas-Ind CNG Cust Comp]"/>
        <member name="[CB - Account].[Account CB - Description].&amp;[0481206 - Sales of Gas-Comm CNG PNG Comp]"/>
        <member name="[CB - Account].[Account CB - Description].&amp;[0481207 - Sales of Gas-Comm CNG CustComp]"/>
        <member name="[CB - Account].[Account CB - Description].&amp;[0482000 - Other Sales to Public Auth-Gas]"/>
        <member name="[CB - Account].[Account CB - Description].&amp;[0483200 - Transport. of Gas - For Resale]"/>
        <member name="[CB - Account].[Account CB - Description].&amp;[0489002 - Power Gen Rev - Transportation]"/>
        <member name="[CB - Account].[Account CB - Description].&amp;[0489201 - Transportation Fees-Affiliates]"/>
        <member name="[CB - Account].[Account CB - Description].&amp;[0489204 - Transportation Revenue I/C Con]"/>
        <member name="[CB - Account].[Account CB - Description].&amp;[0489205 - Interco Transportation Revenue]"/>
        <member name="[CB - Account].[Account CB - Description].&amp;[0489215 - Storage Fees - Affiliates -Non]"/>
        <member name="[CB - Account].[Account CB - Description].&amp;[0490011 - Hedging Gain(Loss) - NGL Sales]"/>
        <member name="[CB - Account].[Account CB - Description].&amp;[0492001 - Oakford/Leidy Incidental Gasol]"/>
        <member name="[CB - Account].[Account CB - Description].&amp;[0492002 - Other Operating Rev -DEGT only]"/>
        <member name="[CB - Account].[Account CB - Description].&amp;[0494001 - Other Oper Rev Rents I/C Contr]"/>
        <member name="[CB - Account].[Account CB - Description].&amp;[0495012 - Other Operating Rev I/C Contra]"/>
        <member name="[CB - Account].[Account CB - Description].&amp;[0495018 - Other Revenue Billed to Others]"/>
        <member name="[CB - Account].[Account CB - Description].&amp;[0495020 - Captive Revenue BL Interco-Non]"/>
        <member name="[CB - Account].[Account CB - Description].&amp;[0496020 - Provision for rate refund - Ta]"/>
        <member name="[CB - Account].[Account CB - Description].&amp;[0496021 - Provision for rate refund - Ta]"/>
        <member name="[CB - Account].[Account CB - Description].&amp;[0496022 - Provision for rate refund - Ta]"/>
        <member name="[CB - Account].[Account CB - Description].&amp;[0496023 - Provision for rate refund - Ta]"/>
        <member name="[CB - Account].[Account CB - Description].&amp;[0496024 - Provision for rate refund - Ta]"/>
        <member name="[CB - Account].[Account CB - Description].&amp;[0496025 - Provision for rate refund - Ta]"/>
        <member name="[CB - Account].[Account CB - Description].&amp;[0496026 - Provision for rate refund - Ta]"/>
        <member name="[CB - Account].[Account CB - Description].&amp;[0786000 - Maint Extraction &amp; Refining Eq]"/>
        <member name="[CB - Account].[Account CB - Description].&amp;[0801012 - Purchase - Nat Gas Liquid -Aff]"/>
        <member name="[CB - Account].[Account CB - Description].&amp;[0801021 - Ng Field Line Prch-Asa-Pre 636]"/>
        <member name="[CB - Account].[Account CB - Description].&amp;[0803000 - Vehicle Expense - Budgets Only]"/>
        <member name="[CB - Account].[Account CB - Description].&amp;[0803001 - Ng Transmission Line Purchases]"/>
        <member name="[CB - Account].[Account CB - Description].&amp;[0803130 - Medium/Heavy Trucks Gvwr &gt; 26K]"/>
        <member name="[CB - Account].[Account CB - Description].&amp;[0804000 - Natural Gas City Gate Purchase]"/>
        <member name="[CB - Account].[Account CB - Description].&amp;[0804001 - Cost of Gas - Unbilled Revenue]"/>
        <member name="[CB - Account].[Account CB - Description].&amp;[0804280 - Scheduled Time Earned,Unworked]"/>
        <member name="[CB - Account].[Account CB - Description].&amp;[0804500 - Premium O/T On Shift Employees]"/>
        <member name=""/>
        <member name="[CB - Account].[Account CB - Description].&amp;[0805200 - OTH_GAS_PURCHASES_PUR_ACCT_ADJ]"/>
        <member name="[CB - Account].[Account CB - Description].&amp;[0810001 - Gas Used For Comp Station Fuel]"/>
        <member name="[CB - Account].[Account CB - Description].&amp;[0810002 - Gas Used For Comp Station Fuel]"/>
        <member name="[CB - Account].[Account CB - Description].&amp;[0822002 - 3rd Party Deriv Int Other Debt]"/>
        <member name="[CB - Account].[Account CB - Description].&amp;[0830000 - Equipment Expense-Budgets Only]"/>
        <member name="[CB - Account].[Account CB - Description].&amp;[0843200 - LNG Maint of Structures &amp; Impr]"/>
        <member name="[CB - Account].[Account CB - Description].&amp;[0851000 - System Control &amp; Load Dispatch]"/>
        <member name="[CB - Account].[Account CB - Description].&amp;[0853000 - Compressor Station Labor &amp; Exp]"/>
        <member name="[CB - Account].[Account CB - Description].&amp;[0865000 - Maint Of M &amp; R Station Eq-Tran]"/>
        <member name="[CB - Account].[Account CB - Description].&amp;[0877000 - Meas Reg Sta-CityGate-Dist Ops]"/>
        <member name=""/>
        <member name=""/>
        <member name="[CB - Account].[Account CB - Description].&amp;[0903810 - Cust Billing Ncmpa-Spec'L Bill]"/>
        <member name="[CB - Account].[Account CB - Description].&amp;[0903820 - Cust Billing Ncemc-Spec'L Bill]"/>
        <member name="[CB - Account].[Account CB - Description].&amp;[0903850 - Cust Billing Commn-Spec'L Bill]"/>
        <member name=""/>
        <member name="[CB - Account].[Account CB - Description].&amp;[0908240 - Non-Resid Load Mgmt-Mo Tel Exp]"/>
        <member name="[CB - Account].[Account CB - Description].&amp;[0908570 - Cacs Audit-Machine Lease/Rents]"/>
        <member name="[CB - Account].[Account CB - Description].&amp;[0909000 - Info &amp; Instruc Adv-Conservatio]"/>
        <member name="[CB - Account].[Account CB - Description].&amp;[0909180 - Movies,Displays,Brochures,Etc.]"/>
        <member name="[CB - Account].[Account CB - Description].&amp;[0909280 - Movies,Displays,Brochures,Etc.]"/>
        <member name="[CB - Account].[Account CB - Description].&amp;[0909380 - Movies,Displays,Brochures,Etc.]"/>
        <member name="[CB - Account].[Account CB - Description].&amp;[0909580 - Movies,Displays,Brochures,Etc.]"/>
        <member name="[CB - Account].[Account CB - Description].&amp;[0909680 - Movies,Displays,Brochures,Etc.]"/>
        <member name=""/>
        <member name="[CB - Account].[Account CB - Description].&amp;[0912100 - Demonstration &amp; Sell-Proj Supt]"/>
        <member name="[CB - Account].[Account CB - Description].&amp;[0920100 - Salaries &amp; Wages - Proj Supt -]"/>
        <member name="[CB - Account].[Account CB - Description].&amp;[0921610 - Inventory Adjustments/Price Co]"/>
        <member name="[CB - Account].[Account CB - Description].&amp;[0921800 - Off Supplies &amp; Exp - Proj Supt]"/>
        <member name="[CB - Account].[Account CB - Description].&amp;[0922600 - Adm Exp Transf-Outside Service]"/>
        <member name="[CB - Account].[Account CB - Description].&amp;[0923100 - Outside Svcs Cont -Proj Supt -]"/>
        <member name="[CB - Account].[Account CB - Description].&amp;[0923960 - Income Tax Consulting Fees-Ele]"/>
        <member name=""/>
        <member name="[CB - Account].[Account CB - Description].&amp;[0925991 - Genl Frng Benfts Frm PSI-Joint]"/>
        <member name="[CB - Account].[Account CB - Description].&amp;[0926320 - Employees Stock Ownership Plan]"/>
        <member name="[CB - Account].[Account CB - Description].&amp;[0926900 - A&amp;G Empl Pension &amp; Benefit-NCR]"/>
        <member name=""/>
        <member name="[CB - Account].[Account CB - Description].&amp;[0928009 - Copies &amp; Reproduction-Indirect]"/>
        <member name="[CB - Account].[Account CB - Description].&amp;[0928014 - Regulatory Commission Expenses]"/>
        <member name=""/>
        <member name="[CB - Account].[Account CB - Description].&amp;[0930280 - Misc General Exp-Proj Supt - N]"/>
        <member name="[CB - Account].[Account CB - Description].&amp;[0930300 - Disp Of Hazardous Waste-Toddvi]"/>
        <member name="[CB - Account].[Account CB - Description].&amp;[0930410 - Pwr Line Carrier Load Surv Dev]"/>
        <member name="[CB - Account].[Account CB - Description].&amp;[0930910 - Purchasing Dept Cst-To Be Dist]"/>
        <member name="[CB - Account].[Account CB - Description].&amp;[0930920 - Purchasing Dept Clearing Costs]"/>
        <member name="[CB - Account].[Account CB - Description].&amp;[0931002 - Operating Exp Rents I/C Contra]"/>
        <member name="[CB - Account].[Account CB - Description].&amp;[0988002 - Interco Pref Stk Div DEGT Only]"/>
        <member name="[CB - Account].[Account CB - Description].&amp;[1154110 - Nuclear Inventory Purch/Transf]"/>
        <member name="[CB - Account].[Account CB - Description].&amp;[1154120 - Non-Nuclear Inventory Pur/Tran]"/>
        <member name="[CB - Account].[Account CB - Description].&amp;[1163010 - Stores Expense - Merchandising]"/>
        <member name="[CB - Account].[Account CB - Description].&amp;[1163120 - Purch Dept Oper Costs-Clearing]"/>
        <member name="[CB - Account].[Account CB - Description].&amp;[1186130 - System Impact/Facility Studies]"/>
        <member name="[CB - Account].[Account CB - Description].&amp;[1231050 - Investment in Foreign Currency]"/>
        <member name="[CB - Account].[Account CB - Description].&amp;[1231055 - Investment in IC AR Cash Rollu]"/>
        <member name="[CB - Account].[Account CB - Description].&amp;[1251001 - Contra Note Recievable-Current]"/>
        <member name="[CB - Account].[Account CB - Description].&amp;[1408780 - Fed Unemployement Tax_Appl Ser]"/>
        <member name="[CB - Account].[Account CB - Description].&amp;[1506000 - Contra Note Receivable-LongTer]"/>
        <member name="[CB - Account].[Account CB - Description].&amp;[1803000 - Vehicle Expense - Budgets Only]"/>
        <member name="[CB - Account].[Account CB - Description].&amp;[1803100 - Passenger Cars/ Station Wagons]"/>
        <member name="[CB - Account].[Account CB - Description].&amp;[1803760 - Garage-Unproductive Wages-Sick]"/>
        <member name="[CB - Account].[Account CB - Description].&amp;[1803790 - Garage-Unprod Wages-Doctor/Den]"/>
        <member name="[CB - Account].[Account CB - Description].&amp;[1830000 - Equipment Expense-Budgets Only]"/>
        <member name="[CB - Account].[Account CB - Description].&amp;[2204001 - Contra Notes Payable - Current]"/>
        <member name="[CB - Account].[Account CB - Description].&amp;[2531003 - Defr Cr-Minority Interest Equt]"/>
        <member name="[CB - Account].[Account CB - Description].&amp;[2531008 - Def Cr FASB Bal Sheet Elim Dif]"/>
        <member name="[CB - Account].[Account CB - Description].&amp;[2531018 - Def Cr FASB Inc Stmnt Elim Dif]"/>
        <member name="[CB - Account].[Account CB - Description].&amp;[2540000 - Contra Notes Payable-Long Term]"/>
        <member name="[CB - Account].[Account CB - Description].&amp;[2720000 - Water Treatment Labor/Expenses]"/>
        <member name="[CB - Account].[Account CB - Description].&amp;[2733000 - Customer Installation Expenses]"/>
        <member name="[CB - Account].[Account CB - Description].&amp;[2744000 - Customer Records Reimbursement]"/>
        <member name="[CB - Account].[Account CB - Description].&amp;[2754000 - Employees Retirement Plan Cost]"/>
        <member name="[CB - Account].[Account CB - Description].&amp;[2790000 - Distn Reservoirs,Tanks,Stdpipe]"/>
        <member name="[CB - Account].[Account CB - Description].&amp;[4200000 - Contra Transportation Revenues]"/>
        <member name="[CB - Account].[Account CB - Description].&amp;[4600001 - Contra Operating Revenue - Reg]"/>
        <member name="[CB - Account].[Account CB - Description].&amp;[4660000 - Commodity Purchase Contra Acct]"/>
        <member name="[CB - Account].[Account CB - Description].&amp;[DF00420 - Contributions / Gifts Received]"/>
        <member name="[CB - Account].[Account CB - Description].&amp;[IC12510 - Intco Notes Receivable-Current]"/>
        <member name="[CB - Account].[Account CB - Description].&amp;[IC14600 - INTERCOMPANY COLLATERAL ASSETS]"/>
        <member name="[CB - Account].[Account CB - Description].&amp;[IC42002 - IC Transportation Revenues Non]"/>
        <member name="[CB - Account].[Account CB - Description].&amp;[IC44002 - InterCo Storage Rev Non Reg Ga]"/>
        <member name="[CB - Account].[Account CB - Description].&amp;[IC46000 - Intercompany Operating Revenue]"/>
        <member name="[CB - Account].[Account CB - Description].&amp;[IC46001 - IC Operating Revenue - Reg Ele]"/>
        <member name="[CB - Account].[Account CB - Description].&amp;[IC47001 - Intercompany Liquid Sales  - R]"/>
        <member name="[CB - Account].[Account CB - Description].&amp;[IC52000 - Intercompany Operating Expense]"/>
        <member name="[CB - Account].[Account CB - Description].&amp;[S019M08 - ELECTRIC TRANSMISSION CASH FLO]"/>
        <member name="[CB - Account].[Account CB - Description].&amp;[WKF0001 - Budget Workforce Default Value]"/>
      </members>
    </pivotHierarchy>
    <pivotHierarchy/>
    <pivotHierarchy/>
    <pivotHierarchy/>
    <pivotHierarchy/>
    <pivotHierarchy/>
    <pivotHierarchy/>
    <pivotHierarchy/>
    <pivotHierarchy/>
    <pivotHierarchy/>
    <pivotHierarchy multipleItemSelectionAllowed="1">
      <mps count="42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</mps>
      <members count="2" level="9">
        <member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OP_EXP - Operation Expenses (401)]"/>
        <member name="[CB - Account HIER].[Account Hierarchy].[Account Level 08 Name - Description].&amp;[WTB_FERC_REPORT]&amp;[ALL_ACCOUNTS - All Accounts]&amp;[F_NET_INCOME - Net Income]&amp;[F_INC_BEF_EXT_ITEMS - Income Before Extraord Items]&amp;[F_GROSS_INCOME - Gross Income]&amp;[F_NET_UTIL_OP_INC - Net Utility Operating Income]&amp;[F_UTIL_OP_EXP - Total Utility Operating Exense]&amp;[F_OP_EXP_BEFORE_TAX - Total Op Exp Before Income Tax]&amp;[F_MAINT_EXP - Maintenance Expenses (402)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7">
        <mp field="80"/>
        <mp field="81"/>
        <mp field="82"/>
        <mp field="83"/>
        <mp field="84"/>
        <mp field="85"/>
        <mp field="86"/>
        <mp field="87"/>
        <mp field="88"/>
        <mp field="89"/>
        <mp field="90"/>
        <mp field="91"/>
        <mp field="92"/>
        <mp field="93"/>
        <mp field="94"/>
        <mp field="95"/>
        <mp field="96"/>
        <mp field="97"/>
        <mp field="98"/>
        <mp field="99"/>
        <mp field="100"/>
        <mp field="101"/>
        <mp field="102"/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3">
        <mp field="143"/>
        <mp field="144"/>
        <mp field="145"/>
        <mp field="146"/>
        <mp field="147"/>
        <mp field="148"/>
        <mp field="149"/>
        <mp field="150"/>
        <mp field="151"/>
        <mp field="152"/>
        <mp field="153"/>
        <mp field="154"/>
        <mp field="155"/>
        <mp field="156"/>
        <mp field="157"/>
        <mp field="158"/>
        <mp field="159"/>
        <mp field="160"/>
        <mp field="161"/>
        <mp field="162"/>
        <mp field="163"/>
        <mp field="164"/>
        <mp field="165"/>
        <mp field="166"/>
        <mp field="167"/>
        <mp field="168"/>
        <mp field="169"/>
        <mp field="170"/>
        <mp field="171"/>
        <mp field="172"/>
        <mp field="173"/>
        <mp field="174"/>
        <mp field="175"/>
        <mp field="176"/>
        <mp field="177"/>
        <mp field="178"/>
        <mp field="179"/>
        <mp field="180"/>
        <mp field="181"/>
        <mp field="182"/>
        <mp field="183"/>
        <mp field="184"/>
        <mp field="185"/>
      </mps>
    </pivotHierarchy>
    <pivotHierarchy/>
    <pivotHierarchy/>
    <pivotHierarchy/>
    <pivotHierarchy/>
    <pivotHierarchy/>
    <pivotHierarchy/>
    <pivotHierarchy multipleItemSelectionAllowed="1">
      <mps count="1">
        <mp field="18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17" level="1">
        <member name="[JD - Journal Name].[Journal Name].&amp;[DEOH010001]"/>
        <member name="[JD - Journal Name].[Journal Name].&amp;[DEOH020001]"/>
        <member name="[JD - Journal Name].[Journal Name].&amp;[DEOH030001]"/>
        <member name="[JD - Journal Name].[Journal Name].&amp;[DEOH040001]"/>
        <member name="[JD - Journal Name].[Journal Name].&amp;[DEOH050001]"/>
        <member name="[JD - Journal Name].[Journal Name].&amp;[DEOH070001]"/>
        <member name="[JD - Journal Name].[Journal Name].&amp;[DEOH080001]"/>
        <member name="[JD - Journal Name].[Journal Name].&amp;[DEOH110001]"/>
        <member name="[JD - Journal Name].[Journal Name].&amp;[DEOH120001]"/>
        <member name="[JD - Journal Name].[Journal Name].&amp;[DEOH190001]"/>
        <member name="[JD - Journal Name].[Journal Name].&amp;[DEOH200001]"/>
        <member name="[JD - Journal Name].[Journal Name].&amp;[DEOH210001]"/>
        <member name=""/>
        <member name=""/>
        <member name="[JD - Journal Name].[Journal Name].&amp;[DEOH270001]"/>
        <member name="[JD - Journal Name].[Journal Name].&amp;[DEOH280001]"/>
        <member name="[JD - Journal Name].[Journal Name].&amp;[DEOH28000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61"/>
        <mp field="62"/>
        <mp field="6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562"/>
  </rowHierarchiesUsage>
  <colHierarchiesUsage count="1">
    <colHierarchyUsage hierarchyUsage="58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0"/>
  <sheetViews>
    <sheetView tabSelected="1" view="pageLayout" topLeftCell="C1" zoomScaleNormal="100" workbookViewId="0">
      <selection activeCell="C24" sqref="C24"/>
    </sheetView>
  </sheetViews>
  <sheetFormatPr defaultRowHeight="14.4" x14ac:dyDescent="0.3"/>
  <cols>
    <col min="1" max="1" width="25.44140625" bestFit="1" customWidth="1"/>
    <col min="2" max="2" width="13.88671875" bestFit="1" customWidth="1"/>
    <col min="3" max="14" width="23" bestFit="1" customWidth="1"/>
    <col min="15" max="15" width="10.6640625" bestFit="1" customWidth="1"/>
  </cols>
  <sheetData>
    <row r="3" spans="1:15" x14ac:dyDescent="0.3">
      <c r="A3" s="2" t="s">
        <v>1866</v>
      </c>
      <c r="C3" s="2" t="s">
        <v>1739</v>
      </c>
    </row>
    <row r="4" spans="1:15" x14ac:dyDescent="0.3">
      <c r="A4" s="2" t="s">
        <v>1740</v>
      </c>
      <c r="B4" s="2" t="s">
        <v>1750</v>
      </c>
      <c r="C4" s="35">
        <v>1</v>
      </c>
      <c r="D4" s="35">
        <v>2</v>
      </c>
      <c r="E4" s="35">
        <v>3</v>
      </c>
      <c r="F4" s="35">
        <v>4</v>
      </c>
      <c r="G4" s="35">
        <v>5</v>
      </c>
      <c r="H4" s="35">
        <v>6</v>
      </c>
      <c r="I4" s="35">
        <v>7</v>
      </c>
      <c r="J4" s="35">
        <v>8</v>
      </c>
      <c r="K4" s="35">
        <v>9</v>
      </c>
      <c r="L4" s="35">
        <v>10</v>
      </c>
      <c r="M4" s="35">
        <v>11</v>
      </c>
      <c r="N4" s="35">
        <v>12</v>
      </c>
      <c r="O4" s="35" t="s">
        <v>110</v>
      </c>
    </row>
    <row r="5" spans="1:15" x14ac:dyDescent="0.3">
      <c r="A5" t="s">
        <v>1772</v>
      </c>
      <c r="B5" t="s">
        <v>1712</v>
      </c>
      <c r="C5" s="8">
        <v>226.61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226.61</v>
      </c>
    </row>
    <row r="6" spans="1:15" x14ac:dyDescent="0.3">
      <c r="A6" t="s">
        <v>1848</v>
      </c>
      <c r="B6" t="s">
        <v>1712</v>
      </c>
      <c r="C6" s="8"/>
      <c r="D6" s="8"/>
      <c r="E6" s="8"/>
      <c r="F6" s="8"/>
      <c r="G6" s="8"/>
      <c r="H6" s="8"/>
      <c r="I6" s="8"/>
      <c r="J6" s="8"/>
      <c r="K6" s="8"/>
      <c r="L6" s="8">
        <v>35.54</v>
      </c>
      <c r="M6" s="8"/>
      <c r="N6" s="8"/>
      <c r="O6" s="8">
        <v>35.54</v>
      </c>
    </row>
    <row r="7" spans="1:15" x14ac:dyDescent="0.3">
      <c r="A7" t="s">
        <v>1853</v>
      </c>
      <c r="B7" t="s">
        <v>1713</v>
      </c>
      <c r="C7" s="8"/>
      <c r="D7" s="8"/>
      <c r="E7" s="8"/>
      <c r="F7" s="8"/>
      <c r="G7" s="8"/>
      <c r="H7" s="8"/>
      <c r="I7" s="8"/>
      <c r="J7" s="8"/>
      <c r="K7" s="8"/>
      <c r="L7" s="8">
        <v>18.87</v>
      </c>
      <c r="M7" s="8"/>
      <c r="N7" s="8"/>
      <c r="O7" s="8">
        <v>18.87</v>
      </c>
    </row>
    <row r="8" spans="1:15" x14ac:dyDescent="0.3">
      <c r="A8" t="s">
        <v>1865</v>
      </c>
      <c r="B8" t="s">
        <v>1712</v>
      </c>
      <c r="C8" s="8">
        <v>2280.4999999999995</v>
      </c>
      <c r="D8" s="8">
        <v>2249.58</v>
      </c>
      <c r="E8" s="8">
        <v>2295.09</v>
      </c>
      <c r="F8" s="8">
        <v>3395.35</v>
      </c>
      <c r="G8" s="8">
        <v>2425.1200000000003</v>
      </c>
      <c r="H8" s="8">
        <v>2059.84</v>
      </c>
      <c r="I8" s="8">
        <v>2104.48</v>
      </c>
      <c r="J8" s="8">
        <v>1057.3799999999999</v>
      </c>
      <c r="K8" s="8">
        <v>699.59000000000015</v>
      </c>
      <c r="L8" s="8">
        <v>776.94</v>
      </c>
      <c r="M8" s="8">
        <v>744.78000000000009</v>
      </c>
      <c r="N8" s="8">
        <v>0</v>
      </c>
      <c r="O8" s="8">
        <v>20088.650000000001</v>
      </c>
    </row>
    <row r="9" spans="1:15" x14ac:dyDescent="0.3">
      <c r="B9" t="s">
        <v>1859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1081.8800000000001</v>
      </c>
      <c r="O9" s="8">
        <v>1081.8800000000001</v>
      </c>
    </row>
    <row r="10" spans="1:15" x14ac:dyDescent="0.3">
      <c r="B10" t="s">
        <v>1713</v>
      </c>
      <c r="C10" s="8">
        <v>2399.91</v>
      </c>
      <c r="D10" s="8">
        <v>2539.89</v>
      </c>
      <c r="E10" s="8">
        <v>2459.29</v>
      </c>
      <c r="F10" s="8">
        <v>2670.46</v>
      </c>
      <c r="G10" s="8">
        <v>2535.0800000000004</v>
      </c>
      <c r="H10" s="8">
        <v>2137.77</v>
      </c>
      <c r="I10" s="8">
        <v>2693.9900000000007</v>
      </c>
      <c r="J10" s="8">
        <v>2552.2399999999993</v>
      </c>
      <c r="K10" s="8">
        <v>2561.6800000000003</v>
      </c>
      <c r="L10" s="8">
        <v>2941.8200000000011</v>
      </c>
      <c r="M10" s="8">
        <v>2256.54</v>
      </c>
      <c r="N10" s="8">
        <v>0</v>
      </c>
      <c r="O10" s="8">
        <v>27748.67</v>
      </c>
    </row>
    <row r="11" spans="1:15" x14ac:dyDescent="0.3">
      <c r="B11" t="s">
        <v>1860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3053.99</v>
      </c>
      <c r="O11" s="8">
        <v>3053.99</v>
      </c>
    </row>
    <row r="12" spans="1:15" x14ac:dyDescent="0.3">
      <c r="A12" t="s">
        <v>110</v>
      </c>
      <c r="C12" s="8">
        <v>4907.0199999999995</v>
      </c>
      <c r="D12" s="8">
        <v>4789.4699999999993</v>
      </c>
      <c r="E12" s="8">
        <v>4754.38</v>
      </c>
      <c r="F12" s="8">
        <v>6065.8099999999995</v>
      </c>
      <c r="G12" s="8">
        <v>4960.2000000000007</v>
      </c>
      <c r="H12" s="8">
        <v>4197.6100000000006</v>
      </c>
      <c r="I12" s="8">
        <v>4798.4700000000012</v>
      </c>
      <c r="J12" s="8">
        <v>3609.619999999999</v>
      </c>
      <c r="K12" s="8">
        <v>3261.2700000000004</v>
      </c>
      <c r="L12" s="8">
        <v>3773.170000000001</v>
      </c>
      <c r="M12" s="8">
        <v>3001.32</v>
      </c>
      <c r="N12" s="8">
        <v>4135.87</v>
      </c>
      <c r="O12" s="8">
        <v>52254.21</v>
      </c>
    </row>
    <row r="17" spans="14:15" x14ac:dyDescent="0.3">
      <c r="N17" s="11" t="s">
        <v>1718</v>
      </c>
      <c r="O17" s="8">
        <v>52254.21</v>
      </c>
    </row>
    <row r="18" spans="14:15" x14ac:dyDescent="0.3">
      <c r="N18" s="11" t="s">
        <v>1867</v>
      </c>
      <c r="O18" s="8">
        <f>O17/0.0712</f>
        <v>733907.44382022473</v>
      </c>
    </row>
    <row r="20" spans="14:15" x14ac:dyDescent="0.3">
      <c r="N20" s="36" t="s">
        <v>1868</v>
      </c>
      <c r="O20" s="27">
        <v>7.1199999999999999E-2</v>
      </c>
    </row>
  </sheetData>
  <pageMargins left="0.7" right="0.7" top="0.75" bottom="0.75" header="0.3" footer="0.3"/>
  <pageSetup scale="37" fitToHeight="0" orientation="landscape" r:id="rId2"/>
  <headerFooter>
    <oddHeader>&amp;R&amp;"Times New Roman,Bold"&amp;10KyPSC Case No. 2018-00261
AG-DR-01-053(b)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97"/>
  <sheetViews>
    <sheetView tabSelected="1" view="pageLayout" topLeftCell="H1" zoomScaleNormal="100" workbookViewId="0">
      <selection activeCell="C24" sqref="C24"/>
    </sheetView>
  </sheetViews>
  <sheetFormatPr defaultRowHeight="14.4" x14ac:dyDescent="0.3"/>
  <cols>
    <col min="1" max="1" width="23.88671875" customWidth="1"/>
    <col min="2" max="2" width="46.109375" bestFit="1" customWidth="1"/>
    <col min="3" max="3" width="15.5546875" bestFit="1" customWidth="1"/>
    <col min="4" max="4" width="18.33203125" bestFit="1" customWidth="1"/>
    <col min="5" max="16" width="18.44140625" bestFit="1" customWidth="1"/>
    <col min="17" max="17" width="10.6640625" bestFit="1" customWidth="1"/>
    <col min="18" max="18" width="11.109375" bestFit="1" customWidth="1"/>
    <col min="19" max="23" width="13.44140625" bestFit="1" customWidth="1"/>
  </cols>
  <sheetData>
    <row r="1" spans="1:17" x14ac:dyDescent="0.3">
      <c r="A1" s="2" t="s">
        <v>112</v>
      </c>
      <c r="B1" t="s" vm="1">
        <v>1582</v>
      </c>
    </row>
    <row r="2" spans="1:17" x14ac:dyDescent="0.3">
      <c r="A2" s="2" t="s">
        <v>111</v>
      </c>
      <c r="B2" t="s" vm="2">
        <v>1583</v>
      </c>
    </row>
    <row r="3" spans="1:17" x14ac:dyDescent="0.3">
      <c r="A3" s="2" t="s">
        <v>1472</v>
      </c>
      <c r="B3" t="s" vm="6">
        <v>1705</v>
      </c>
    </row>
    <row r="5" spans="1:17" x14ac:dyDescent="0.3">
      <c r="A5" s="2" t="s">
        <v>0</v>
      </c>
      <c r="E5" s="2" t="s">
        <v>1584</v>
      </c>
      <c r="F5" s="2" t="s">
        <v>1585</v>
      </c>
      <c r="G5" s="2" t="s">
        <v>1586</v>
      </c>
    </row>
    <row r="6" spans="1:17" x14ac:dyDescent="0.3">
      <c r="E6" t="s">
        <v>1737</v>
      </c>
      <c r="Q6" t="s">
        <v>110</v>
      </c>
    </row>
    <row r="7" spans="1:17" x14ac:dyDescent="0.3">
      <c r="E7" t="s">
        <v>1736</v>
      </c>
      <c r="H7" t="s">
        <v>1735</v>
      </c>
      <c r="K7" t="s">
        <v>1734</v>
      </c>
      <c r="N7" t="s">
        <v>1733</v>
      </c>
    </row>
    <row r="8" spans="1:17" x14ac:dyDescent="0.3">
      <c r="A8" s="2" t="s">
        <v>1471</v>
      </c>
      <c r="B8" s="2" t="s">
        <v>1711</v>
      </c>
      <c r="C8" s="2" t="s">
        <v>1708</v>
      </c>
      <c r="D8" s="2" t="s">
        <v>1732</v>
      </c>
      <c r="E8" t="s">
        <v>1731</v>
      </c>
      <c r="F8" t="s">
        <v>1730</v>
      </c>
      <c r="G8" t="s">
        <v>1729</v>
      </c>
      <c r="H8" t="s">
        <v>1728</v>
      </c>
      <c r="I8" t="s">
        <v>1727</v>
      </c>
      <c r="J8" t="s">
        <v>1726</v>
      </c>
      <c r="K8" t="s">
        <v>1725</v>
      </c>
      <c r="L8" t="s">
        <v>1724</v>
      </c>
      <c r="M8" t="s">
        <v>1723</v>
      </c>
      <c r="N8" t="s">
        <v>1722</v>
      </c>
      <c r="O8" t="s">
        <v>1721</v>
      </c>
      <c r="P8" t="s">
        <v>1720</v>
      </c>
    </row>
    <row r="9" spans="1:17" x14ac:dyDescent="0.3">
      <c r="A9" t="s">
        <v>49</v>
      </c>
      <c r="B9" t="s">
        <v>1712</v>
      </c>
      <c r="C9" t="s">
        <v>1709</v>
      </c>
      <c r="D9" t="s">
        <v>1719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10.71</v>
      </c>
      <c r="Q9" s="1">
        <v>10.71</v>
      </c>
    </row>
    <row r="10" spans="1:17" x14ac:dyDescent="0.3">
      <c r="A10" t="s">
        <v>50</v>
      </c>
      <c r="B10" t="s">
        <v>1712</v>
      </c>
      <c r="C10" t="s">
        <v>1709</v>
      </c>
      <c r="D10" t="s">
        <v>1719</v>
      </c>
      <c r="E10" s="1"/>
      <c r="F10" s="1"/>
      <c r="G10" s="1"/>
      <c r="H10" s="1">
        <v>32.32</v>
      </c>
      <c r="I10" s="1">
        <v>32.29</v>
      </c>
      <c r="J10" s="1">
        <v>30.82</v>
      </c>
      <c r="K10" s="1">
        <v>32.94</v>
      </c>
      <c r="L10" s="1">
        <v>36.6</v>
      </c>
      <c r="M10" s="1">
        <v>23.74</v>
      </c>
      <c r="N10" s="1">
        <v>32.75</v>
      </c>
      <c r="O10" s="1">
        <v>32.700000000000003</v>
      </c>
      <c r="P10" s="1">
        <v>32.71</v>
      </c>
      <c r="Q10" s="1">
        <v>286.87</v>
      </c>
    </row>
    <row r="11" spans="1:17" x14ac:dyDescent="0.3">
      <c r="A11" t="s">
        <v>51</v>
      </c>
      <c r="B11" t="s">
        <v>1712</v>
      </c>
      <c r="C11" t="s">
        <v>1709</v>
      </c>
      <c r="D11" t="s">
        <v>1719</v>
      </c>
      <c r="E11" s="1">
        <v>255.45</v>
      </c>
      <c r="F11" s="1">
        <v>272.8</v>
      </c>
      <c r="G11" s="1">
        <v>1370.43</v>
      </c>
      <c r="H11" s="1">
        <v>250.54</v>
      </c>
      <c r="I11" s="1">
        <v>-634.91</v>
      </c>
      <c r="J11" s="1">
        <v>2145.91</v>
      </c>
      <c r="K11" s="1">
        <v>-1389.87</v>
      </c>
      <c r="L11" s="1">
        <v>396.9</v>
      </c>
      <c r="M11" s="1">
        <v>1791.38</v>
      </c>
      <c r="N11" s="1">
        <v>483.27</v>
      </c>
      <c r="O11" s="1">
        <v>-1076.8800000000001</v>
      </c>
      <c r="P11" s="1">
        <v>2053.7800000000002</v>
      </c>
      <c r="Q11" s="1">
        <v>5918.8</v>
      </c>
    </row>
    <row r="12" spans="1:17" x14ac:dyDescent="0.3">
      <c r="A12" t="s">
        <v>52</v>
      </c>
      <c r="B12" t="s">
        <v>1712</v>
      </c>
      <c r="C12" t="s">
        <v>1709</v>
      </c>
      <c r="D12" t="s">
        <v>1719</v>
      </c>
      <c r="E12" s="1">
        <v>241.65</v>
      </c>
      <c r="F12" s="1">
        <v>258.05</v>
      </c>
      <c r="G12" s="1">
        <v>268.85000000000002</v>
      </c>
      <c r="H12" s="1">
        <v>366.28</v>
      </c>
      <c r="I12" s="1">
        <v>556.09</v>
      </c>
      <c r="J12" s="1">
        <v>487.45</v>
      </c>
      <c r="K12" s="1">
        <v>482.77</v>
      </c>
      <c r="L12" s="1">
        <v>521.85</v>
      </c>
      <c r="M12" s="1">
        <v>356.11</v>
      </c>
      <c r="N12" s="1">
        <v>588.19000000000005</v>
      </c>
      <c r="O12" s="1">
        <v>545.54999999999995</v>
      </c>
      <c r="P12" s="1">
        <v>553.14</v>
      </c>
      <c r="Q12" s="1">
        <v>5225.9799999999996</v>
      </c>
    </row>
    <row r="13" spans="1:17" x14ac:dyDescent="0.3">
      <c r="A13" t="s">
        <v>53</v>
      </c>
      <c r="B13" t="s">
        <v>1712</v>
      </c>
      <c r="C13" t="s">
        <v>1709</v>
      </c>
      <c r="D13" t="s">
        <v>1719</v>
      </c>
      <c r="E13" s="1">
        <v>193.32</v>
      </c>
      <c r="F13" s="1">
        <v>206.45</v>
      </c>
      <c r="G13" s="1">
        <v>215.09</v>
      </c>
      <c r="H13" s="1">
        <v>189.59</v>
      </c>
      <c r="I13" s="1">
        <v>341.52</v>
      </c>
      <c r="J13" s="1">
        <v>291.32</v>
      </c>
      <c r="K13" s="1">
        <v>280.83</v>
      </c>
      <c r="L13" s="1">
        <v>300.37</v>
      </c>
      <c r="M13" s="1">
        <v>208.92</v>
      </c>
      <c r="N13" s="1">
        <v>365.73</v>
      </c>
      <c r="O13" s="1">
        <v>331.79</v>
      </c>
      <c r="P13" s="1">
        <v>337.85</v>
      </c>
      <c r="Q13" s="1">
        <v>3262.78</v>
      </c>
    </row>
    <row r="14" spans="1:17" x14ac:dyDescent="0.3">
      <c r="A14" t="s">
        <v>56</v>
      </c>
      <c r="B14" t="s">
        <v>1712</v>
      </c>
      <c r="C14" t="s">
        <v>1709</v>
      </c>
      <c r="D14" t="s">
        <v>1719</v>
      </c>
      <c r="E14" s="1">
        <v>202.36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202.36</v>
      </c>
    </row>
    <row r="15" spans="1:17" x14ac:dyDescent="0.3">
      <c r="A15" t="s">
        <v>65</v>
      </c>
      <c r="B15" t="s">
        <v>1712</v>
      </c>
      <c r="C15" t="s">
        <v>1709</v>
      </c>
      <c r="D15" t="s">
        <v>1719</v>
      </c>
      <c r="E15" s="1">
        <v>64.45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64.45</v>
      </c>
    </row>
    <row r="16" spans="1:17" x14ac:dyDescent="0.3">
      <c r="A16" t="s">
        <v>67</v>
      </c>
      <c r="B16" t="s">
        <v>1713</v>
      </c>
      <c r="C16" t="s">
        <v>1710</v>
      </c>
      <c r="D16" t="s">
        <v>1719</v>
      </c>
      <c r="E16" s="1">
        <v>2447.0700000000002</v>
      </c>
      <c r="F16" s="1">
        <v>2696.91</v>
      </c>
      <c r="G16" s="1">
        <v>2716.78</v>
      </c>
      <c r="H16" s="1">
        <v>2453.86</v>
      </c>
      <c r="I16" s="1">
        <v>2548.15</v>
      </c>
      <c r="J16" s="1">
        <v>2981.17</v>
      </c>
      <c r="K16" s="1">
        <v>2636.86</v>
      </c>
      <c r="L16" s="1">
        <v>3013.03</v>
      </c>
      <c r="M16" s="1">
        <v>2261.73</v>
      </c>
      <c r="N16" s="1">
        <v>2870.27</v>
      </c>
      <c r="O16" s="1">
        <v>2665.14</v>
      </c>
      <c r="P16" s="1">
        <v>2188.08</v>
      </c>
      <c r="Q16" s="1">
        <v>31479.05</v>
      </c>
    </row>
    <row r="17" spans="1:17" x14ac:dyDescent="0.3">
      <c r="A17" t="s">
        <v>68</v>
      </c>
      <c r="B17" t="s">
        <v>1713</v>
      </c>
      <c r="C17" t="s">
        <v>1710</v>
      </c>
      <c r="D17" t="s">
        <v>1719</v>
      </c>
      <c r="E17" s="1">
        <v>43.81</v>
      </c>
      <c r="F17" s="1">
        <v>229.6</v>
      </c>
      <c r="G17" s="1">
        <v>134.32</v>
      </c>
      <c r="H17" s="1">
        <v>112.71</v>
      </c>
      <c r="I17" s="1">
        <v>97.78</v>
      </c>
      <c r="J17" s="1">
        <v>243.11</v>
      </c>
      <c r="K17" s="1">
        <v>340.48</v>
      </c>
      <c r="L17" s="1">
        <v>429.12</v>
      </c>
      <c r="M17" s="1">
        <v>350.37</v>
      </c>
      <c r="N17" s="1">
        <v>265.79000000000002</v>
      </c>
      <c r="O17" s="1">
        <v>199.52</v>
      </c>
      <c r="P17" s="1">
        <v>423.5</v>
      </c>
      <c r="Q17" s="1">
        <v>2870.11</v>
      </c>
    </row>
    <row r="18" spans="1:17" x14ac:dyDescent="0.3">
      <c r="A18" t="s">
        <v>71</v>
      </c>
      <c r="B18" t="s">
        <v>1713</v>
      </c>
      <c r="C18" t="s">
        <v>1710</v>
      </c>
      <c r="D18" t="s">
        <v>1719</v>
      </c>
      <c r="E18" s="1"/>
      <c r="F18" s="1">
        <v>-2.4</v>
      </c>
      <c r="G18" s="1">
        <v>5.0199999999999996</v>
      </c>
      <c r="H18" s="1">
        <v>12.12</v>
      </c>
      <c r="I18" s="1">
        <v>85.96</v>
      </c>
      <c r="J18" s="1"/>
      <c r="K18" s="1"/>
      <c r="L18" s="1">
        <v>3.83</v>
      </c>
      <c r="M18" s="1">
        <v>36.869999999999997</v>
      </c>
      <c r="N18" s="1"/>
      <c r="O18" s="1"/>
      <c r="P18" s="1">
        <v>190.06</v>
      </c>
      <c r="Q18" s="1">
        <v>331.46</v>
      </c>
    </row>
    <row r="19" spans="1:17" x14ac:dyDescent="0.3">
      <c r="A19" t="s">
        <v>78</v>
      </c>
      <c r="B19" t="s">
        <v>1713</v>
      </c>
      <c r="C19" t="s">
        <v>1710</v>
      </c>
      <c r="D19" t="s">
        <v>1719</v>
      </c>
      <c r="E19" s="1"/>
      <c r="F19" s="1">
        <v>177.68</v>
      </c>
      <c r="G19" s="1"/>
      <c r="H19" s="1"/>
      <c r="I19" s="1"/>
      <c r="J19" s="1"/>
      <c r="K19" s="1">
        <v>41.93</v>
      </c>
      <c r="L19" s="1"/>
      <c r="M19" s="1"/>
      <c r="N19" s="1"/>
      <c r="O19" s="1">
        <v>0.43</v>
      </c>
      <c r="P19" s="1"/>
      <c r="Q19" s="1">
        <v>220.04</v>
      </c>
    </row>
    <row r="20" spans="1:17" x14ac:dyDescent="0.3">
      <c r="A20" t="s">
        <v>88</v>
      </c>
      <c r="B20" t="s">
        <v>1712</v>
      </c>
      <c r="C20" t="s">
        <v>1709</v>
      </c>
      <c r="D20" t="s">
        <v>1719</v>
      </c>
      <c r="E20" s="1">
        <v>81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3.42</v>
      </c>
      <c r="Q20" s="1">
        <v>84.42</v>
      </c>
    </row>
    <row r="21" spans="1:17" x14ac:dyDescent="0.3">
      <c r="A21" t="s">
        <v>91</v>
      </c>
      <c r="B21" t="s">
        <v>1712</v>
      </c>
      <c r="C21" t="s">
        <v>1709</v>
      </c>
      <c r="D21" t="s">
        <v>1719</v>
      </c>
      <c r="E21" s="1">
        <v>155.46</v>
      </c>
      <c r="F21" s="1">
        <v>125.92</v>
      </c>
      <c r="G21" s="1">
        <v>130.19</v>
      </c>
      <c r="H21" s="1">
        <v>143.38</v>
      </c>
      <c r="I21" s="1">
        <v>242.1</v>
      </c>
      <c r="J21" s="1">
        <v>207.79</v>
      </c>
      <c r="K21" s="1">
        <v>202.25</v>
      </c>
      <c r="L21" s="1">
        <v>218.82</v>
      </c>
      <c r="M21" s="1">
        <v>152.65</v>
      </c>
      <c r="N21" s="1">
        <v>255.6</v>
      </c>
      <c r="O21" s="1">
        <v>237.32</v>
      </c>
      <c r="P21" s="1">
        <v>247.33</v>
      </c>
      <c r="Q21" s="1">
        <v>2318.81</v>
      </c>
    </row>
    <row r="22" spans="1:17" x14ac:dyDescent="0.3">
      <c r="B22" t="s">
        <v>1713</v>
      </c>
      <c r="C22" t="s">
        <v>1710</v>
      </c>
      <c r="D22" t="s">
        <v>1719</v>
      </c>
      <c r="E22" s="1">
        <v>426.24</v>
      </c>
      <c r="F22" s="1">
        <v>469.53</v>
      </c>
      <c r="G22" s="1">
        <v>472.7</v>
      </c>
      <c r="H22" s="1">
        <v>434.11</v>
      </c>
      <c r="I22" s="1">
        <v>448.73</v>
      </c>
      <c r="J22" s="1">
        <v>526.01</v>
      </c>
      <c r="K22" s="1">
        <v>468.98</v>
      </c>
      <c r="L22" s="1">
        <v>529.54</v>
      </c>
      <c r="M22" s="1">
        <v>398.75</v>
      </c>
      <c r="N22" s="1">
        <v>499.62</v>
      </c>
      <c r="O22" s="1">
        <v>472.76</v>
      </c>
      <c r="P22" s="1">
        <v>134.16999999999999</v>
      </c>
      <c r="Q22" s="1">
        <v>5281.14</v>
      </c>
    </row>
    <row r="23" spans="1:17" x14ac:dyDescent="0.3">
      <c r="A23" t="s">
        <v>110</v>
      </c>
      <c r="E23" s="1">
        <v>4110.8100000000004</v>
      </c>
      <c r="F23" s="1">
        <v>4434.54</v>
      </c>
      <c r="G23" s="1">
        <v>5313.38</v>
      </c>
      <c r="H23" s="1">
        <v>3994.91</v>
      </c>
      <c r="I23" s="1">
        <v>3717.71</v>
      </c>
      <c r="J23" s="1">
        <v>6913.58</v>
      </c>
      <c r="K23" s="1">
        <v>3097.17</v>
      </c>
      <c r="L23" s="1">
        <v>5450.06</v>
      </c>
      <c r="M23" s="1">
        <v>5580.52</v>
      </c>
      <c r="N23" s="1">
        <v>5361.22</v>
      </c>
      <c r="O23" s="1">
        <v>3408.33</v>
      </c>
      <c r="P23" s="1">
        <v>6174.75</v>
      </c>
      <c r="Q23" s="1">
        <v>57556.98</v>
      </c>
    </row>
    <row r="65" spans="17:18" x14ac:dyDescent="0.3">
      <c r="Q65" s="28" t="s">
        <v>1718</v>
      </c>
      <c r="R65" s="1">
        <v>57556.98</v>
      </c>
    </row>
    <row r="66" spans="17:18" x14ac:dyDescent="0.3">
      <c r="Q66" s="28" t="s">
        <v>1715</v>
      </c>
      <c r="R66" s="4">
        <f>R65/0.0714</f>
        <v>806120.16806722688</v>
      </c>
    </row>
    <row r="68" spans="17:18" x14ac:dyDescent="0.3">
      <c r="Q68" s="28" t="s">
        <v>1717</v>
      </c>
      <c r="R68" s="27">
        <v>7.1400000000000005E-2</v>
      </c>
    </row>
    <row r="31797" spans="18:18" x14ac:dyDescent="0.3">
      <c r="R31797" s="8"/>
    </row>
  </sheetData>
  <pageMargins left="0.7" right="0.7" top="0.75" bottom="0.75" header="0.3" footer="0.3"/>
  <pageSetup scale="35" fitToHeight="0" orientation="landscape" r:id="rId2"/>
  <headerFooter>
    <oddHeader>&amp;R&amp;"Times New Roman,Bold"&amp;10KyPSC Case No. 2018-00261
AG-DR-01-053(b)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2"/>
  <sheetViews>
    <sheetView workbookViewId="0">
      <selection sqref="A1:P412"/>
    </sheetView>
  </sheetViews>
  <sheetFormatPr defaultRowHeight="14.4" x14ac:dyDescent="0.3"/>
  <sheetData>
    <row r="1" spans="1:16" x14ac:dyDescent="0.3">
      <c r="A1" s="29" t="s">
        <v>1738</v>
      </c>
      <c r="B1" s="29" t="s">
        <v>1739</v>
      </c>
      <c r="C1" s="29" t="s">
        <v>1740</v>
      </c>
      <c r="D1" s="29" t="s">
        <v>1741</v>
      </c>
      <c r="E1" s="29" t="s">
        <v>1742</v>
      </c>
      <c r="F1" s="29" t="s">
        <v>1743</v>
      </c>
      <c r="G1" s="29" t="s">
        <v>1744</v>
      </c>
      <c r="H1" s="29" t="s">
        <v>1745</v>
      </c>
      <c r="I1" s="29" t="s">
        <v>1746</v>
      </c>
      <c r="J1" s="29" t="s">
        <v>1747</v>
      </c>
      <c r="K1" s="29" t="s">
        <v>1748</v>
      </c>
      <c r="L1" s="29" t="s">
        <v>1749</v>
      </c>
      <c r="M1" s="29" t="s">
        <v>1750</v>
      </c>
      <c r="N1" s="29" t="s">
        <v>1751</v>
      </c>
      <c r="O1" s="29" t="s">
        <v>1752</v>
      </c>
      <c r="P1" s="29" t="s">
        <v>1753</v>
      </c>
    </row>
    <row r="2" spans="1:16" x14ac:dyDescent="0.3">
      <c r="A2" s="30">
        <v>2016</v>
      </c>
      <c r="B2" s="30">
        <v>1</v>
      </c>
      <c r="C2" s="31"/>
      <c r="D2" s="31"/>
      <c r="E2" s="32" t="s">
        <v>1754</v>
      </c>
      <c r="F2" s="32" t="s">
        <v>1755</v>
      </c>
      <c r="G2" s="32" t="s">
        <v>1756</v>
      </c>
      <c r="H2" s="32" t="s">
        <v>1757</v>
      </c>
      <c r="I2" s="33" t="s">
        <v>1758</v>
      </c>
      <c r="J2" s="32" t="s">
        <v>1759</v>
      </c>
      <c r="K2" s="32" t="s">
        <v>1760</v>
      </c>
      <c r="L2" s="32" t="s">
        <v>1761</v>
      </c>
      <c r="M2" s="32" t="s">
        <v>1712</v>
      </c>
      <c r="N2" s="32" t="s">
        <v>1762</v>
      </c>
      <c r="O2" s="32" t="s">
        <v>1763</v>
      </c>
      <c r="P2" s="34">
        <v>86.95</v>
      </c>
    </row>
    <row r="3" spans="1:16" x14ac:dyDescent="0.3">
      <c r="A3" s="30">
        <v>2016</v>
      </c>
      <c r="B3" s="30">
        <v>1</v>
      </c>
      <c r="C3" s="31"/>
      <c r="D3" s="31"/>
      <c r="E3" s="32" t="s">
        <v>1754</v>
      </c>
      <c r="F3" s="32" t="s">
        <v>1755</v>
      </c>
      <c r="G3" s="32" t="s">
        <v>1764</v>
      </c>
      <c r="H3" s="32" t="s">
        <v>1765</v>
      </c>
      <c r="I3" s="33" t="s">
        <v>1758</v>
      </c>
      <c r="J3" s="32" t="s">
        <v>1766</v>
      </c>
      <c r="K3" s="32" t="s">
        <v>1767</v>
      </c>
      <c r="L3" s="32" t="s">
        <v>1761</v>
      </c>
      <c r="M3" s="32" t="s">
        <v>1712</v>
      </c>
      <c r="N3" s="32" t="s">
        <v>1762</v>
      </c>
      <c r="O3" s="32" t="s">
        <v>1763</v>
      </c>
      <c r="P3" s="34">
        <v>421.9</v>
      </c>
    </row>
    <row r="4" spans="1:16" x14ac:dyDescent="0.3">
      <c r="A4" s="30">
        <v>2016</v>
      </c>
      <c r="B4" s="30">
        <v>1</v>
      </c>
      <c r="C4" s="31"/>
      <c r="D4" s="31"/>
      <c r="E4" s="32" t="s">
        <v>1754</v>
      </c>
      <c r="F4" s="32" t="s">
        <v>1755</v>
      </c>
      <c r="G4" s="32" t="s">
        <v>1756</v>
      </c>
      <c r="H4" s="32" t="s">
        <v>1757</v>
      </c>
      <c r="I4" s="33" t="s">
        <v>1758</v>
      </c>
      <c r="J4" s="32" t="s">
        <v>1759</v>
      </c>
      <c r="K4" s="32" t="s">
        <v>1760</v>
      </c>
      <c r="L4" s="32" t="s">
        <v>1761</v>
      </c>
      <c r="M4" s="32" t="s">
        <v>1712</v>
      </c>
      <c r="N4" s="32" t="s">
        <v>1762</v>
      </c>
      <c r="O4" s="32" t="s">
        <v>1763</v>
      </c>
      <c r="P4" s="34">
        <v>82.25</v>
      </c>
    </row>
    <row r="5" spans="1:16" x14ac:dyDescent="0.3">
      <c r="A5" s="30">
        <v>2016</v>
      </c>
      <c r="B5" s="30">
        <v>1</v>
      </c>
      <c r="C5" s="31"/>
      <c r="D5" s="31"/>
      <c r="E5" s="32" t="s">
        <v>1754</v>
      </c>
      <c r="F5" s="32" t="s">
        <v>1755</v>
      </c>
      <c r="G5" s="32" t="s">
        <v>1768</v>
      </c>
      <c r="H5" s="32" t="s">
        <v>1769</v>
      </c>
      <c r="I5" s="33" t="s">
        <v>1758</v>
      </c>
      <c r="J5" s="32" t="s">
        <v>1770</v>
      </c>
      <c r="K5" s="32" t="s">
        <v>1771</v>
      </c>
      <c r="L5" s="32" t="s">
        <v>1761</v>
      </c>
      <c r="M5" s="32" t="s">
        <v>1712</v>
      </c>
      <c r="N5" s="32" t="s">
        <v>1762</v>
      </c>
      <c r="O5" s="32" t="s">
        <v>1763</v>
      </c>
      <c r="P5" s="34">
        <v>156.1</v>
      </c>
    </row>
    <row r="6" spans="1:16" x14ac:dyDescent="0.3">
      <c r="A6" s="30">
        <v>2016</v>
      </c>
      <c r="B6" s="30">
        <v>1</v>
      </c>
      <c r="C6" s="31"/>
      <c r="D6" s="31"/>
      <c r="E6" s="32" t="s">
        <v>1754</v>
      </c>
      <c r="F6" s="32" t="s">
        <v>1755</v>
      </c>
      <c r="G6" s="32" t="s">
        <v>1764</v>
      </c>
      <c r="H6" s="32" t="s">
        <v>1765</v>
      </c>
      <c r="I6" s="33" t="s">
        <v>1758</v>
      </c>
      <c r="J6" s="32" t="s">
        <v>1766</v>
      </c>
      <c r="K6" s="32" t="s">
        <v>1767</v>
      </c>
      <c r="L6" s="32" t="s">
        <v>1761</v>
      </c>
      <c r="M6" s="32" t="s">
        <v>1712</v>
      </c>
      <c r="N6" s="32" t="s">
        <v>1762</v>
      </c>
      <c r="O6" s="32" t="s">
        <v>1763</v>
      </c>
      <c r="P6" s="34">
        <v>399.1</v>
      </c>
    </row>
    <row r="7" spans="1:16" x14ac:dyDescent="0.3">
      <c r="A7" s="30">
        <v>2016</v>
      </c>
      <c r="B7" s="30">
        <v>1</v>
      </c>
      <c r="C7" s="31"/>
      <c r="D7" s="31"/>
      <c r="E7" s="32" t="s">
        <v>1754</v>
      </c>
      <c r="F7" s="32" t="s">
        <v>1755</v>
      </c>
      <c r="G7" s="32" t="s">
        <v>1756</v>
      </c>
      <c r="H7" s="32" t="s">
        <v>1757</v>
      </c>
      <c r="I7" s="33" t="s">
        <v>1758</v>
      </c>
      <c r="J7" s="32" t="s">
        <v>1759</v>
      </c>
      <c r="K7" s="32" t="s">
        <v>1760</v>
      </c>
      <c r="L7" s="32" t="s">
        <v>1761</v>
      </c>
      <c r="M7" s="32" t="s">
        <v>1712</v>
      </c>
      <c r="N7" s="32" t="s">
        <v>1762</v>
      </c>
      <c r="O7" s="32" t="s">
        <v>1763</v>
      </c>
      <c r="P7" s="34">
        <v>65.8</v>
      </c>
    </row>
    <row r="8" spans="1:16" x14ac:dyDescent="0.3">
      <c r="A8" s="30">
        <v>2016</v>
      </c>
      <c r="B8" s="30">
        <v>1</v>
      </c>
      <c r="C8" s="31"/>
      <c r="D8" s="31"/>
      <c r="E8" s="32" t="s">
        <v>1754</v>
      </c>
      <c r="F8" s="32" t="s">
        <v>1755</v>
      </c>
      <c r="G8" s="32" t="s">
        <v>1764</v>
      </c>
      <c r="H8" s="32" t="s">
        <v>1765</v>
      </c>
      <c r="I8" s="33" t="s">
        <v>1758</v>
      </c>
      <c r="J8" s="32" t="s">
        <v>1766</v>
      </c>
      <c r="K8" s="32" t="s">
        <v>1767</v>
      </c>
      <c r="L8" s="32" t="s">
        <v>1761</v>
      </c>
      <c r="M8" s="32" t="s">
        <v>1712</v>
      </c>
      <c r="N8" s="32" t="s">
        <v>1762</v>
      </c>
      <c r="O8" s="32" t="s">
        <v>1763</v>
      </c>
      <c r="P8" s="34">
        <v>319.27999999999997</v>
      </c>
    </row>
    <row r="9" spans="1:16" x14ac:dyDescent="0.3">
      <c r="A9" s="30">
        <v>2016</v>
      </c>
      <c r="B9" s="30">
        <v>1</v>
      </c>
      <c r="C9" s="32" t="s">
        <v>1772</v>
      </c>
      <c r="D9" s="32" t="s">
        <v>1773</v>
      </c>
      <c r="E9" s="32" t="s">
        <v>1754</v>
      </c>
      <c r="F9" s="32" t="s">
        <v>1755</v>
      </c>
      <c r="G9" s="32" t="s">
        <v>1774</v>
      </c>
      <c r="H9" s="32" t="s">
        <v>1775</v>
      </c>
      <c r="I9" s="33" t="s">
        <v>1758</v>
      </c>
      <c r="J9" s="32" t="s">
        <v>1759</v>
      </c>
      <c r="K9" s="32" t="s">
        <v>1760</v>
      </c>
      <c r="L9" s="32" t="s">
        <v>1761</v>
      </c>
      <c r="M9" s="32" t="s">
        <v>1712</v>
      </c>
      <c r="N9" s="32" t="s">
        <v>1762</v>
      </c>
      <c r="O9" s="32" t="s">
        <v>1763</v>
      </c>
      <c r="P9" s="34">
        <v>226.61</v>
      </c>
    </row>
    <row r="10" spans="1:16" x14ac:dyDescent="0.3">
      <c r="A10" s="30">
        <v>2016</v>
      </c>
      <c r="B10" s="30">
        <v>1</v>
      </c>
      <c r="C10" s="31"/>
      <c r="D10" s="31"/>
      <c r="E10" s="32" t="s">
        <v>1754</v>
      </c>
      <c r="F10" s="32" t="s">
        <v>1755</v>
      </c>
      <c r="G10" s="32" t="s">
        <v>1776</v>
      </c>
      <c r="H10" s="32" t="s">
        <v>1777</v>
      </c>
      <c r="I10" s="33" t="s">
        <v>1758</v>
      </c>
      <c r="J10" s="32" t="s">
        <v>1759</v>
      </c>
      <c r="K10" s="32" t="s">
        <v>1760</v>
      </c>
      <c r="L10" s="32" t="s">
        <v>1761</v>
      </c>
      <c r="M10" s="32" t="s">
        <v>1712</v>
      </c>
      <c r="N10" s="32" t="s">
        <v>1762</v>
      </c>
      <c r="O10" s="32" t="s">
        <v>1763</v>
      </c>
      <c r="P10" s="34">
        <v>52.22</v>
      </c>
    </row>
    <row r="11" spans="1:16" x14ac:dyDescent="0.3">
      <c r="A11" s="30">
        <v>2016</v>
      </c>
      <c r="B11" s="30">
        <v>1</v>
      </c>
      <c r="C11" s="31"/>
      <c r="D11" s="31"/>
      <c r="E11" s="32" t="s">
        <v>1778</v>
      </c>
      <c r="F11" s="32" t="s">
        <v>1779</v>
      </c>
      <c r="G11" s="32" t="s">
        <v>1780</v>
      </c>
      <c r="H11" s="32" t="s">
        <v>1781</v>
      </c>
      <c r="I11" s="33" t="s">
        <v>1758</v>
      </c>
      <c r="J11" s="32" t="s">
        <v>1759</v>
      </c>
      <c r="K11" s="32" t="s">
        <v>1760</v>
      </c>
      <c r="L11" s="32" t="s">
        <v>1761</v>
      </c>
      <c r="M11" s="32" t="s">
        <v>1713</v>
      </c>
      <c r="N11" s="32" t="s">
        <v>1782</v>
      </c>
      <c r="O11" s="32" t="s">
        <v>1763</v>
      </c>
      <c r="P11" s="34">
        <v>688.96</v>
      </c>
    </row>
    <row r="12" spans="1:16" x14ac:dyDescent="0.3">
      <c r="A12" s="30">
        <v>2016</v>
      </c>
      <c r="B12" s="30">
        <v>1</v>
      </c>
      <c r="C12" s="31"/>
      <c r="D12" s="31"/>
      <c r="E12" s="32" t="s">
        <v>1778</v>
      </c>
      <c r="F12" s="32" t="s">
        <v>1779</v>
      </c>
      <c r="G12" s="32" t="s">
        <v>1783</v>
      </c>
      <c r="H12" s="32" t="s">
        <v>1784</v>
      </c>
      <c r="I12" s="33" t="s">
        <v>1758</v>
      </c>
      <c r="J12" s="32" t="s">
        <v>1759</v>
      </c>
      <c r="K12" s="32" t="s">
        <v>1760</v>
      </c>
      <c r="L12" s="32" t="s">
        <v>1761</v>
      </c>
      <c r="M12" s="32" t="s">
        <v>1713</v>
      </c>
      <c r="N12" s="32" t="s">
        <v>1782</v>
      </c>
      <c r="O12" s="32" t="s">
        <v>1763</v>
      </c>
      <c r="P12" s="34">
        <v>493.54</v>
      </c>
    </row>
    <row r="13" spans="1:16" x14ac:dyDescent="0.3">
      <c r="A13" s="30">
        <v>2016</v>
      </c>
      <c r="B13" s="30">
        <v>1</v>
      </c>
      <c r="C13" s="31"/>
      <c r="D13" s="31"/>
      <c r="E13" s="32" t="s">
        <v>1778</v>
      </c>
      <c r="F13" s="32" t="s">
        <v>1779</v>
      </c>
      <c r="G13" s="32" t="s">
        <v>1785</v>
      </c>
      <c r="H13" s="32" t="s">
        <v>1786</v>
      </c>
      <c r="I13" s="33" t="s">
        <v>1758</v>
      </c>
      <c r="J13" s="32" t="s">
        <v>1759</v>
      </c>
      <c r="K13" s="32" t="s">
        <v>1760</v>
      </c>
      <c r="L13" s="32" t="s">
        <v>1761</v>
      </c>
      <c r="M13" s="32" t="s">
        <v>1713</v>
      </c>
      <c r="N13" s="32" t="s">
        <v>1782</v>
      </c>
      <c r="O13" s="32" t="s">
        <v>1763</v>
      </c>
      <c r="P13" s="34">
        <v>526.70000000000005</v>
      </c>
    </row>
    <row r="14" spans="1:16" x14ac:dyDescent="0.3">
      <c r="A14" s="30">
        <v>2016</v>
      </c>
      <c r="B14" s="30">
        <v>1</v>
      </c>
      <c r="C14" s="31"/>
      <c r="D14" s="31"/>
      <c r="E14" s="32" t="s">
        <v>1778</v>
      </c>
      <c r="F14" s="32" t="s">
        <v>1779</v>
      </c>
      <c r="G14" s="32" t="s">
        <v>1785</v>
      </c>
      <c r="H14" s="32" t="s">
        <v>1786</v>
      </c>
      <c r="I14" s="33" t="s">
        <v>1758</v>
      </c>
      <c r="J14" s="32" t="s">
        <v>1787</v>
      </c>
      <c r="K14" s="32" t="s">
        <v>1788</v>
      </c>
      <c r="L14" s="32" t="s">
        <v>1761</v>
      </c>
      <c r="M14" s="32" t="s">
        <v>1713</v>
      </c>
      <c r="N14" s="32" t="s">
        <v>1782</v>
      </c>
      <c r="O14" s="32" t="s">
        <v>1763</v>
      </c>
      <c r="P14" s="34">
        <v>45.07</v>
      </c>
    </row>
    <row r="15" spans="1:16" x14ac:dyDescent="0.3">
      <c r="A15" s="30">
        <v>2016</v>
      </c>
      <c r="B15" s="30">
        <v>1</v>
      </c>
      <c r="C15" s="31"/>
      <c r="D15" s="31"/>
      <c r="E15" s="32" t="s">
        <v>1778</v>
      </c>
      <c r="F15" s="32" t="s">
        <v>1779</v>
      </c>
      <c r="G15" s="32" t="s">
        <v>1785</v>
      </c>
      <c r="H15" s="32" t="s">
        <v>1786</v>
      </c>
      <c r="I15" s="33" t="s">
        <v>1758</v>
      </c>
      <c r="J15" s="32" t="s">
        <v>1789</v>
      </c>
      <c r="K15" s="32" t="s">
        <v>1790</v>
      </c>
      <c r="L15" s="32" t="s">
        <v>1761</v>
      </c>
      <c r="M15" s="32" t="s">
        <v>1713</v>
      </c>
      <c r="N15" s="32" t="s">
        <v>1782</v>
      </c>
      <c r="O15" s="32" t="s">
        <v>1763</v>
      </c>
      <c r="P15" s="34">
        <v>60.04</v>
      </c>
    </row>
    <row r="16" spans="1:16" x14ac:dyDescent="0.3">
      <c r="A16" s="30">
        <v>2016</v>
      </c>
      <c r="B16" s="30">
        <v>1</v>
      </c>
      <c r="C16" s="31"/>
      <c r="D16" s="31"/>
      <c r="E16" s="32" t="s">
        <v>1778</v>
      </c>
      <c r="F16" s="32" t="s">
        <v>1779</v>
      </c>
      <c r="G16" s="32" t="s">
        <v>1785</v>
      </c>
      <c r="H16" s="32" t="s">
        <v>1786</v>
      </c>
      <c r="I16" s="33" t="s">
        <v>1758</v>
      </c>
      <c r="J16" s="32" t="s">
        <v>1791</v>
      </c>
      <c r="K16" s="32" t="s">
        <v>1792</v>
      </c>
      <c r="L16" s="32" t="s">
        <v>1761</v>
      </c>
      <c r="M16" s="32" t="s">
        <v>1713</v>
      </c>
      <c r="N16" s="32" t="s">
        <v>1782</v>
      </c>
      <c r="O16" s="32" t="s">
        <v>1763</v>
      </c>
      <c r="P16" s="34">
        <v>145.32</v>
      </c>
    </row>
    <row r="17" spans="1:16" x14ac:dyDescent="0.3">
      <c r="A17" s="30">
        <v>2016</v>
      </c>
      <c r="B17" s="30">
        <v>1</v>
      </c>
      <c r="C17" s="31"/>
      <c r="D17" s="31"/>
      <c r="E17" s="32" t="s">
        <v>1778</v>
      </c>
      <c r="F17" s="32" t="s">
        <v>1779</v>
      </c>
      <c r="G17" s="32" t="s">
        <v>1793</v>
      </c>
      <c r="H17" s="32" t="s">
        <v>1794</v>
      </c>
      <c r="I17" s="33" t="s">
        <v>1758</v>
      </c>
      <c r="J17" s="32" t="s">
        <v>1795</v>
      </c>
      <c r="K17" s="32" t="s">
        <v>1796</v>
      </c>
      <c r="L17" s="32" t="s">
        <v>1761</v>
      </c>
      <c r="M17" s="32" t="s">
        <v>1713</v>
      </c>
      <c r="N17" s="32" t="s">
        <v>1782</v>
      </c>
      <c r="O17" s="32" t="s">
        <v>1763</v>
      </c>
      <c r="P17" s="34">
        <v>3.56</v>
      </c>
    </row>
    <row r="18" spans="1:16" x14ac:dyDescent="0.3">
      <c r="A18" s="30">
        <v>2016</v>
      </c>
      <c r="B18" s="30">
        <v>1</v>
      </c>
      <c r="C18" s="31"/>
      <c r="D18" s="31"/>
      <c r="E18" s="32" t="s">
        <v>1754</v>
      </c>
      <c r="F18" s="32" t="s">
        <v>1755</v>
      </c>
      <c r="G18" s="32" t="s">
        <v>1774</v>
      </c>
      <c r="H18" s="32" t="s">
        <v>1775</v>
      </c>
      <c r="I18" s="33" t="s">
        <v>1758</v>
      </c>
      <c r="J18" s="32" t="s">
        <v>1797</v>
      </c>
      <c r="K18" s="32" t="s">
        <v>1798</v>
      </c>
      <c r="L18" s="32" t="s">
        <v>1761</v>
      </c>
      <c r="M18" s="32" t="s">
        <v>1712</v>
      </c>
      <c r="N18" s="32" t="s">
        <v>1762</v>
      </c>
      <c r="O18" s="32" t="s">
        <v>1763</v>
      </c>
      <c r="P18" s="34">
        <v>55.03</v>
      </c>
    </row>
    <row r="19" spans="1:16" x14ac:dyDescent="0.3">
      <c r="A19" s="30">
        <v>2016</v>
      </c>
      <c r="B19" s="30">
        <v>1</v>
      </c>
      <c r="C19" s="31"/>
      <c r="D19" s="31"/>
      <c r="E19" s="32" t="s">
        <v>1754</v>
      </c>
      <c r="F19" s="32" t="s">
        <v>1755</v>
      </c>
      <c r="G19" s="32" t="s">
        <v>1756</v>
      </c>
      <c r="H19" s="32" t="s">
        <v>1757</v>
      </c>
      <c r="I19" s="33" t="s">
        <v>1758</v>
      </c>
      <c r="J19" s="32" t="s">
        <v>1797</v>
      </c>
      <c r="K19" s="32" t="s">
        <v>1798</v>
      </c>
      <c r="L19" s="32" t="s">
        <v>1761</v>
      </c>
      <c r="M19" s="32" t="s">
        <v>1712</v>
      </c>
      <c r="N19" s="32" t="s">
        <v>1762</v>
      </c>
      <c r="O19" s="32" t="s">
        <v>1763</v>
      </c>
      <c r="P19" s="34">
        <v>61.61</v>
      </c>
    </row>
    <row r="20" spans="1:16" x14ac:dyDescent="0.3">
      <c r="A20" s="30">
        <v>2016</v>
      </c>
      <c r="B20" s="30">
        <v>1</v>
      </c>
      <c r="C20" s="31"/>
      <c r="D20" s="31"/>
      <c r="E20" s="32" t="s">
        <v>1754</v>
      </c>
      <c r="F20" s="32" t="s">
        <v>1755</v>
      </c>
      <c r="G20" s="32" t="s">
        <v>1799</v>
      </c>
      <c r="H20" s="32" t="s">
        <v>1800</v>
      </c>
      <c r="I20" s="33" t="s">
        <v>1758</v>
      </c>
      <c r="J20" s="32" t="s">
        <v>1797</v>
      </c>
      <c r="K20" s="32" t="s">
        <v>1798</v>
      </c>
      <c r="L20" s="32" t="s">
        <v>1761</v>
      </c>
      <c r="M20" s="32" t="s">
        <v>1712</v>
      </c>
      <c r="N20" s="32" t="s">
        <v>1762</v>
      </c>
      <c r="O20" s="32" t="s">
        <v>1763</v>
      </c>
      <c r="P20" s="34">
        <v>62.24</v>
      </c>
    </row>
    <row r="21" spans="1:16" x14ac:dyDescent="0.3">
      <c r="A21" s="30">
        <v>2016</v>
      </c>
      <c r="B21" s="30">
        <v>1</v>
      </c>
      <c r="C21" s="31"/>
      <c r="D21" s="31"/>
      <c r="E21" s="32" t="s">
        <v>1754</v>
      </c>
      <c r="F21" s="32" t="s">
        <v>1755</v>
      </c>
      <c r="G21" s="32" t="s">
        <v>1764</v>
      </c>
      <c r="H21" s="32" t="s">
        <v>1765</v>
      </c>
      <c r="I21" s="33" t="s">
        <v>1758</v>
      </c>
      <c r="J21" s="32" t="s">
        <v>1801</v>
      </c>
      <c r="K21" s="32" t="s">
        <v>1802</v>
      </c>
      <c r="L21" s="32" t="s">
        <v>1761</v>
      </c>
      <c r="M21" s="32" t="s">
        <v>1712</v>
      </c>
      <c r="N21" s="32" t="s">
        <v>1762</v>
      </c>
      <c r="O21" s="32" t="s">
        <v>1763</v>
      </c>
      <c r="P21" s="34">
        <v>413.82</v>
      </c>
    </row>
    <row r="22" spans="1:16" x14ac:dyDescent="0.3">
      <c r="A22" s="30">
        <v>2016</v>
      </c>
      <c r="B22" s="30">
        <v>1</v>
      </c>
      <c r="C22" s="31"/>
      <c r="D22" s="31"/>
      <c r="E22" s="32" t="s">
        <v>1754</v>
      </c>
      <c r="F22" s="32" t="s">
        <v>1755</v>
      </c>
      <c r="G22" s="32" t="s">
        <v>1803</v>
      </c>
      <c r="H22" s="32" t="s">
        <v>1804</v>
      </c>
      <c r="I22" s="33" t="s">
        <v>1758</v>
      </c>
      <c r="J22" s="32" t="s">
        <v>1797</v>
      </c>
      <c r="K22" s="32" t="s">
        <v>1798</v>
      </c>
      <c r="L22" s="32" t="s">
        <v>1761</v>
      </c>
      <c r="M22" s="32" t="s">
        <v>1712</v>
      </c>
      <c r="N22" s="32" t="s">
        <v>1762</v>
      </c>
      <c r="O22" s="32" t="s">
        <v>1763</v>
      </c>
      <c r="P22" s="34">
        <v>90.49</v>
      </c>
    </row>
    <row r="23" spans="1:16" x14ac:dyDescent="0.3">
      <c r="A23" s="30">
        <v>2016</v>
      </c>
      <c r="B23" s="30">
        <v>1</v>
      </c>
      <c r="C23" s="31"/>
      <c r="D23" s="31"/>
      <c r="E23" s="32" t="s">
        <v>1754</v>
      </c>
      <c r="F23" s="32" t="s">
        <v>1755</v>
      </c>
      <c r="G23" s="32" t="s">
        <v>1776</v>
      </c>
      <c r="H23" s="32" t="s">
        <v>1777</v>
      </c>
      <c r="I23" s="33" t="s">
        <v>1758</v>
      </c>
      <c r="J23" s="32" t="s">
        <v>1797</v>
      </c>
      <c r="K23" s="32" t="s">
        <v>1798</v>
      </c>
      <c r="L23" s="32" t="s">
        <v>1761</v>
      </c>
      <c r="M23" s="32" t="s">
        <v>1712</v>
      </c>
      <c r="N23" s="32" t="s">
        <v>1762</v>
      </c>
      <c r="O23" s="32" t="s">
        <v>1763</v>
      </c>
      <c r="P23" s="34">
        <v>13.71</v>
      </c>
    </row>
    <row r="24" spans="1:16" x14ac:dyDescent="0.3">
      <c r="A24" s="30">
        <v>2016</v>
      </c>
      <c r="B24" s="30">
        <v>1</v>
      </c>
      <c r="C24" s="31"/>
      <c r="D24" s="31"/>
      <c r="E24" s="32" t="s">
        <v>1778</v>
      </c>
      <c r="F24" s="32" t="s">
        <v>1779</v>
      </c>
      <c r="G24" s="32" t="s">
        <v>1780</v>
      </c>
      <c r="H24" s="32" t="s">
        <v>1781</v>
      </c>
      <c r="I24" s="33" t="s">
        <v>1758</v>
      </c>
      <c r="J24" s="32" t="s">
        <v>1797</v>
      </c>
      <c r="K24" s="32" t="s">
        <v>1798</v>
      </c>
      <c r="L24" s="32" t="s">
        <v>1761</v>
      </c>
      <c r="M24" s="32" t="s">
        <v>1713</v>
      </c>
      <c r="N24" s="32" t="s">
        <v>1782</v>
      </c>
      <c r="O24" s="32" t="s">
        <v>1763</v>
      </c>
      <c r="P24" s="34">
        <v>176.47</v>
      </c>
    </row>
    <row r="25" spans="1:16" x14ac:dyDescent="0.3">
      <c r="A25" s="30">
        <v>2016</v>
      </c>
      <c r="B25" s="30">
        <v>1</v>
      </c>
      <c r="C25" s="31"/>
      <c r="D25" s="31"/>
      <c r="E25" s="32" t="s">
        <v>1778</v>
      </c>
      <c r="F25" s="32" t="s">
        <v>1779</v>
      </c>
      <c r="G25" s="32" t="s">
        <v>1783</v>
      </c>
      <c r="H25" s="32" t="s">
        <v>1784</v>
      </c>
      <c r="I25" s="33" t="s">
        <v>1758</v>
      </c>
      <c r="J25" s="32" t="s">
        <v>1797</v>
      </c>
      <c r="K25" s="32" t="s">
        <v>1798</v>
      </c>
      <c r="L25" s="32" t="s">
        <v>1761</v>
      </c>
      <c r="M25" s="32" t="s">
        <v>1713</v>
      </c>
      <c r="N25" s="32" t="s">
        <v>1782</v>
      </c>
      <c r="O25" s="32" t="s">
        <v>1763</v>
      </c>
      <c r="P25" s="34">
        <v>125.17</v>
      </c>
    </row>
    <row r="26" spans="1:16" x14ac:dyDescent="0.3">
      <c r="A26" s="30">
        <v>2016</v>
      </c>
      <c r="B26" s="30">
        <v>1</v>
      </c>
      <c r="C26" s="31"/>
      <c r="D26" s="31"/>
      <c r="E26" s="32" t="s">
        <v>1778</v>
      </c>
      <c r="F26" s="32" t="s">
        <v>1779</v>
      </c>
      <c r="G26" s="32" t="s">
        <v>1785</v>
      </c>
      <c r="H26" s="32" t="s">
        <v>1786</v>
      </c>
      <c r="I26" s="33" t="s">
        <v>1758</v>
      </c>
      <c r="J26" s="32" t="s">
        <v>1797</v>
      </c>
      <c r="K26" s="32" t="s">
        <v>1798</v>
      </c>
      <c r="L26" s="32" t="s">
        <v>1761</v>
      </c>
      <c r="M26" s="32" t="s">
        <v>1713</v>
      </c>
      <c r="N26" s="32" t="s">
        <v>1782</v>
      </c>
      <c r="O26" s="32" t="s">
        <v>1763</v>
      </c>
      <c r="P26" s="34">
        <v>135.08000000000001</v>
      </c>
    </row>
    <row r="27" spans="1:16" x14ac:dyDescent="0.3">
      <c r="A27" s="30">
        <v>2016</v>
      </c>
      <c r="B27" s="30">
        <v>2</v>
      </c>
      <c r="C27" s="31"/>
      <c r="D27" s="31"/>
      <c r="E27" s="32" t="s">
        <v>1754</v>
      </c>
      <c r="F27" s="32" t="s">
        <v>1755</v>
      </c>
      <c r="G27" s="32" t="s">
        <v>1805</v>
      </c>
      <c r="H27" s="32" t="s">
        <v>1806</v>
      </c>
      <c r="I27" s="33" t="s">
        <v>1758</v>
      </c>
      <c r="J27" s="32" t="s">
        <v>1766</v>
      </c>
      <c r="K27" s="32" t="s">
        <v>1767</v>
      </c>
      <c r="L27" s="32" t="s">
        <v>1761</v>
      </c>
      <c r="M27" s="32" t="s">
        <v>1712</v>
      </c>
      <c r="N27" s="32" t="s">
        <v>1762</v>
      </c>
      <c r="O27" s="32" t="s">
        <v>1763</v>
      </c>
      <c r="P27" s="34">
        <v>-43.6</v>
      </c>
    </row>
    <row r="28" spans="1:16" x14ac:dyDescent="0.3">
      <c r="A28" s="30">
        <v>2016</v>
      </c>
      <c r="B28" s="30">
        <v>2</v>
      </c>
      <c r="C28" s="31"/>
      <c r="D28" s="31"/>
      <c r="E28" s="32" t="s">
        <v>1754</v>
      </c>
      <c r="F28" s="32" t="s">
        <v>1755</v>
      </c>
      <c r="G28" s="32" t="s">
        <v>1756</v>
      </c>
      <c r="H28" s="32" t="s">
        <v>1757</v>
      </c>
      <c r="I28" s="33" t="s">
        <v>1758</v>
      </c>
      <c r="J28" s="32" t="s">
        <v>1759</v>
      </c>
      <c r="K28" s="32" t="s">
        <v>1760</v>
      </c>
      <c r="L28" s="32" t="s">
        <v>1761</v>
      </c>
      <c r="M28" s="32" t="s">
        <v>1712</v>
      </c>
      <c r="N28" s="32" t="s">
        <v>1762</v>
      </c>
      <c r="O28" s="32" t="s">
        <v>1763</v>
      </c>
      <c r="P28" s="34">
        <v>96.92</v>
      </c>
    </row>
    <row r="29" spans="1:16" x14ac:dyDescent="0.3">
      <c r="A29" s="30">
        <v>2016</v>
      </c>
      <c r="B29" s="30">
        <v>2</v>
      </c>
      <c r="C29" s="31"/>
      <c r="D29" s="31"/>
      <c r="E29" s="32" t="s">
        <v>1754</v>
      </c>
      <c r="F29" s="32" t="s">
        <v>1755</v>
      </c>
      <c r="G29" s="32" t="s">
        <v>1764</v>
      </c>
      <c r="H29" s="32" t="s">
        <v>1765</v>
      </c>
      <c r="I29" s="33" t="s">
        <v>1758</v>
      </c>
      <c r="J29" s="32" t="s">
        <v>1766</v>
      </c>
      <c r="K29" s="32" t="s">
        <v>1767</v>
      </c>
      <c r="L29" s="32" t="s">
        <v>1761</v>
      </c>
      <c r="M29" s="32" t="s">
        <v>1712</v>
      </c>
      <c r="N29" s="32" t="s">
        <v>1762</v>
      </c>
      <c r="O29" s="32" t="s">
        <v>1763</v>
      </c>
      <c r="P29" s="34">
        <v>536.73</v>
      </c>
    </row>
    <row r="30" spans="1:16" x14ac:dyDescent="0.3">
      <c r="A30" s="30">
        <v>2016</v>
      </c>
      <c r="B30" s="30">
        <v>2</v>
      </c>
      <c r="C30" s="31"/>
      <c r="D30" s="31"/>
      <c r="E30" s="32" t="s">
        <v>1754</v>
      </c>
      <c r="F30" s="32" t="s">
        <v>1755</v>
      </c>
      <c r="G30" s="32" t="s">
        <v>1764</v>
      </c>
      <c r="H30" s="32" t="s">
        <v>1765</v>
      </c>
      <c r="I30" s="33" t="s">
        <v>1758</v>
      </c>
      <c r="J30" s="32" t="s">
        <v>1807</v>
      </c>
      <c r="K30" s="32" t="s">
        <v>1808</v>
      </c>
      <c r="L30" s="32" t="s">
        <v>1761</v>
      </c>
      <c r="M30" s="32" t="s">
        <v>1712</v>
      </c>
      <c r="N30" s="32" t="s">
        <v>1762</v>
      </c>
      <c r="O30" s="32" t="s">
        <v>1763</v>
      </c>
      <c r="P30" s="34">
        <v>43.02</v>
      </c>
    </row>
    <row r="31" spans="1:16" x14ac:dyDescent="0.3">
      <c r="A31" s="30">
        <v>2016</v>
      </c>
      <c r="B31" s="30">
        <v>2</v>
      </c>
      <c r="C31" s="31"/>
      <c r="D31" s="31"/>
      <c r="E31" s="32" t="s">
        <v>1754</v>
      </c>
      <c r="F31" s="32" t="s">
        <v>1755</v>
      </c>
      <c r="G31" s="32" t="s">
        <v>1805</v>
      </c>
      <c r="H31" s="32" t="s">
        <v>1806</v>
      </c>
      <c r="I31" s="33" t="s">
        <v>1758</v>
      </c>
      <c r="J31" s="32" t="s">
        <v>1766</v>
      </c>
      <c r="K31" s="32" t="s">
        <v>1767</v>
      </c>
      <c r="L31" s="32" t="s">
        <v>1761</v>
      </c>
      <c r="M31" s="32" t="s">
        <v>1712</v>
      </c>
      <c r="N31" s="32" t="s">
        <v>1762</v>
      </c>
      <c r="O31" s="32" t="s">
        <v>1763</v>
      </c>
      <c r="P31" s="34">
        <v>-41.24</v>
      </c>
    </row>
    <row r="32" spans="1:16" x14ac:dyDescent="0.3">
      <c r="A32" s="30">
        <v>2016</v>
      </c>
      <c r="B32" s="30">
        <v>2</v>
      </c>
      <c r="C32" s="31"/>
      <c r="D32" s="31"/>
      <c r="E32" s="32" t="s">
        <v>1754</v>
      </c>
      <c r="F32" s="32" t="s">
        <v>1755</v>
      </c>
      <c r="G32" s="32" t="s">
        <v>1756</v>
      </c>
      <c r="H32" s="32" t="s">
        <v>1757</v>
      </c>
      <c r="I32" s="33" t="s">
        <v>1758</v>
      </c>
      <c r="J32" s="32" t="s">
        <v>1759</v>
      </c>
      <c r="K32" s="32" t="s">
        <v>1760</v>
      </c>
      <c r="L32" s="32" t="s">
        <v>1761</v>
      </c>
      <c r="M32" s="32" t="s">
        <v>1712</v>
      </c>
      <c r="N32" s="32" t="s">
        <v>1762</v>
      </c>
      <c r="O32" s="32" t="s">
        <v>1763</v>
      </c>
      <c r="P32" s="34">
        <v>91.68</v>
      </c>
    </row>
    <row r="33" spans="1:16" x14ac:dyDescent="0.3">
      <c r="A33" s="30">
        <v>2016</v>
      </c>
      <c r="B33" s="30">
        <v>2</v>
      </c>
      <c r="C33" s="31"/>
      <c r="D33" s="31"/>
      <c r="E33" s="32" t="s">
        <v>1754</v>
      </c>
      <c r="F33" s="32" t="s">
        <v>1755</v>
      </c>
      <c r="G33" s="32" t="s">
        <v>1768</v>
      </c>
      <c r="H33" s="32" t="s">
        <v>1769</v>
      </c>
      <c r="I33" s="33" t="s">
        <v>1758</v>
      </c>
      <c r="J33" s="32" t="s">
        <v>1770</v>
      </c>
      <c r="K33" s="32" t="s">
        <v>1771</v>
      </c>
      <c r="L33" s="32" t="s">
        <v>1761</v>
      </c>
      <c r="M33" s="32" t="s">
        <v>1712</v>
      </c>
      <c r="N33" s="32" t="s">
        <v>1762</v>
      </c>
      <c r="O33" s="32" t="s">
        <v>1763</v>
      </c>
      <c r="P33" s="34">
        <v>27.17</v>
      </c>
    </row>
    <row r="34" spans="1:16" x14ac:dyDescent="0.3">
      <c r="A34" s="30">
        <v>2016</v>
      </c>
      <c r="B34" s="30">
        <v>2</v>
      </c>
      <c r="C34" s="31"/>
      <c r="D34" s="31"/>
      <c r="E34" s="32" t="s">
        <v>1754</v>
      </c>
      <c r="F34" s="32" t="s">
        <v>1755</v>
      </c>
      <c r="G34" s="32" t="s">
        <v>1764</v>
      </c>
      <c r="H34" s="32" t="s">
        <v>1765</v>
      </c>
      <c r="I34" s="33" t="s">
        <v>1758</v>
      </c>
      <c r="J34" s="32" t="s">
        <v>1766</v>
      </c>
      <c r="K34" s="32" t="s">
        <v>1767</v>
      </c>
      <c r="L34" s="32" t="s">
        <v>1761</v>
      </c>
      <c r="M34" s="32" t="s">
        <v>1712</v>
      </c>
      <c r="N34" s="32" t="s">
        <v>1762</v>
      </c>
      <c r="O34" s="32" t="s">
        <v>1763</v>
      </c>
      <c r="P34" s="34">
        <v>507.72</v>
      </c>
    </row>
    <row r="35" spans="1:16" x14ac:dyDescent="0.3">
      <c r="A35" s="30">
        <v>2016</v>
      </c>
      <c r="B35" s="30">
        <v>2</v>
      </c>
      <c r="C35" s="31"/>
      <c r="D35" s="31"/>
      <c r="E35" s="32" t="s">
        <v>1754</v>
      </c>
      <c r="F35" s="32" t="s">
        <v>1755</v>
      </c>
      <c r="G35" s="32" t="s">
        <v>1764</v>
      </c>
      <c r="H35" s="32" t="s">
        <v>1765</v>
      </c>
      <c r="I35" s="33" t="s">
        <v>1758</v>
      </c>
      <c r="J35" s="32" t="s">
        <v>1807</v>
      </c>
      <c r="K35" s="32" t="s">
        <v>1808</v>
      </c>
      <c r="L35" s="32" t="s">
        <v>1761</v>
      </c>
      <c r="M35" s="32" t="s">
        <v>1712</v>
      </c>
      <c r="N35" s="32" t="s">
        <v>1762</v>
      </c>
      <c r="O35" s="32" t="s">
        <v>1763</v>
      </c>
      <c r="P35" s="34">
        <v>40.69</v>
      </c>
    </row>
    <row r="36" spans="1:16" x14ac:dyDescent="0.3">
      <c r="A36" s="30">
        <v>2016</v>
      </c>
      <c r="B36" s="30">
        <v>2</v>
      </c>
      <c r="C36" s="31"/>
      <c r="D36" s="31"/>
      <c r="E36" s="32" t="s">
        <v>1754</v>
      </c>
      <c r="F36" s="32" t="s">
        <v>1755</v>
      </c>
      <c r="G36" s="32" t="s">
        <v>1805</v>
      </c>
      <c r="H36" s="32" t="s">
        <v>1806</v>
      </c>
      <c r="I36" s="33" t="s">
        <v>1758</v>
      </c>
      <c r="J36" s="32" t="s">
        <v>1766</v>
      </c>
      <c r="K36" s="32" t="s">
        <v>1767</v>
      </c>
      <c r="L36" s="32" t="s">
        <v>1761</v>
      </c>
      <c r="M36" s="32" t="s">
        <v>1712</v>
      </c>
      <c r="N36" s="32" t="s">
        <v>1762</v>
      </c>
      <c r="O36" s="32" t="s">
        <v>1763</v>
      </c>
      <c r="P36" s="34">
        <v>-33</v>
      </c>
    </row>
    <row r="37" spans="1:16" x14ac:dyDescent="0.3">
      <c r="A37" s="30">
        <v>2016</v>
      </c>
      <c r="B37" s="30">
        <v>2</v>
      </c>
      <c r="C37" s="31"/>
      <c r="D37" s="31"/>
      <c r="E37" s="32" t="s">
        <v>1754</v>
      </c>
      <c r="F37" s="32" t="s">
        <v>1755</v>
      </c>
      <c r="G37" s="32" t="s">
        <v>1756</v>
      </c>
      <c r="H37" s="32" t="s">
        <v>1757</v>
      </c>
      <c r="I37" s="33" t="s">
        <v>1758</v>
      </c>
      <c r="J37" s="32" t="s">
        <v>1759</v>
      </c>
      <c r="K37" s="32" t="s">
        <v>1760</v>
      </c>
      <c r="L37" s="32" t="s">
        <v>1761</v>
      </c>
      <c r="M37" s="32" t="s">
        <v>1712</v>
      </c>
      <c r="N37" s="32" t="s">
        <v>1762</v>
      </c>
      <c r="O37" s="32" t="s">
        <v>1763</v>
      </c>
      <c r="P37" s="34">
        <v>73.34</v>
      </c>
    </row>
    <row r="38" spans="1:16" x14ac:dyDescent="0.3">
      <c r="A38" s="30">
        <v>2016</v>
      </c>
      <c r="B38" s="30">
        <v>2</v>
      </c>
      <c r="C38" s="31"/>
      <c r="D38" s="31"/>
      <c r="E38" s="32" t="s">
        <v>1754</v>
      </c>
      <c r="F38" s="32" t="s">
        <v>1755</v>
      </c>
      <c r="G38" s="32" t="s">
        <v>1764</v>
      </c>
      <c r="H38" s="32" t="s">
        <v>1765</v>
      </c>
      <c r="I38" s="33" t="s">
        <v>1758</v>
      </c>
      <c r="J38" s="32" t="s">
        <v>1766</v>
      </c>
      <c r="K38" s="32" t="s">
        <v>1767</v>
      </c>
      <c r="L38" s="32" t="s">
        <v>1761</v>
      </c>
      <c r="M38" s="32" t="s">
        <v>1712</v>
      </c>
      <c r="N38" s="32" t="s">
        <v>1762</v>
      </c>
      <c r="O38" s="32" t="s">
        <v>1763</v>
      </c>
      <c r="P38" s="34">
        <v>406.18</v>
      </c>
    </row>
    <row r="39" spans="1:16" x14ac:dyDescent="0.3">
      <c r="A39" s="30">
        <v>2016</v>
      </c>
      <c r="B39" s="30">
        <v>2</v>
      </c>
      <c r="C39" s="31"/>
      <c r="D39" s="31"/>
      <c r="E39" s="32" t="s">
        <v>1754</v>
      </c>
      <c r="F39" s="32" t="s">
        <v>1755</v>
      </c>
      <c r="G39" s="32" t="s">
        <v>1764</v>
      </c>
      <c r="H39" s="32" t="s">
        <v>1765</v>
      </c>
      <c r="I39" s="33" t="s">
        <v>1758</v>
      </c>
      <c r="J39" s="32" t="s">
        <v>1807</v>
      </c>
      <c r="K39" s="32" t="s">
        <v>1808</v>
      </c>
      <c r="L39" s="32" t="s">
        <v>1761</v>
      </c>
      <c r="M39" s="32" t="s">
        <v>1712</v>
      </c>
      <c r="N39" s="32" t="s">
        <v>1762</v>
      </c>
      <c r="O39" s="32" t="s">
        <v>1763</v>
      </c>
      <c r="P39" s="34">
        <v>32.56</v>
      </c>
    </row>
    <row r="40" spans="1:16" x14ac:dyDescent="0.3">
      <c r="A40" s="30">
        <v>2016</v>
      </c>
      <c r="B40" s="30">
        <v>2</v>
      </c>
      <c r="C40" s="31"/>
      <c r="D40" s="31"/>
      <c r="E40" s="32" t="s">
        <v>1754</v>
      </c>
      <c r="F40" s="32" t="s">
        <v>1755</v>
      </c>
      <c r="G40" s="32" t="s">
        <v>1809</v>
      </c>
      <c r="H40" s="32" t="s">
        <v>1810</v>
      </c>
      <c r="I40" s="33" t="s">
        <v>1758</v>
      </c>
      <c r="J40" s="32" t="s">
        <v>1811</v>
      </c>
      <c r="K40" s="32" t="s">
        <v>1812</v>
      </c>
      <c r="L40" s="32" t="s">
        <v>1761</v>
      </c>
      <c r="M40" s="32" t="s">
        <v>1712</v>
      </c>
      <c r="N40" s="32" t="s">
        <v>1762</v>
      </c>
      <c r="O40" s="32" t="s">
        <v>1763</v>
      </c>
      <c r="P40" s="34">
        <v>5.77</v>
      </c>
    </row>
    <row r="41" spans="1:16" x14ac:dyDescent="0.3">
      <c r="A41" s="30">
        <v>2016</v>
      </c>
      <c r="B41" s="30">
        <v>2</v>
      </c>
      <c r="C41" s="31"/>
      <c r="D41" s="31"/>
      <c r="E41" s="32" t="s">
        <v>1754</v>
      </c>
      <c r="F41" s="32" t="s">
        <v>1755</v>
      </c>
      <c r="G41" s="32" t="s">
        <v>1813</v>
      </c>
      <c r="H41" s="32" t="s">
        <v>1814</v>
      </c>
      <c r="I41" s="33" t="s">
        <v>1815</v>
      </c>
      <c r="J41" s="32" t="s">
        <v>1816</v>
      </c>
      <c r="K41" s="32" t="s">
        <v>1817</v>
      </c>
      <c r="L41" s="32" t="s">
        <v>1761</v>
      </c>
      <c r="M41" s="32" t="s">
        <v>1712</v>
      </c>
      <c r="N41" s="32" t="s">
        <v>1762</v>
      </c>
      <c r="O41" s="32" t="s">
        <v>1763</v>
      </c>
      <c r="P41" s="34">
        <v>0.36</v>
      </c>
    </row>
    <row r="42" spans="1:16" x14ac:dyDescent="0.3">
      <c r="A42" s="30">
        <v>2016</v>
      </c>
      <c r="B42" s="30">
        <v>2</v>
      </c>
      <c r="C42" s="31"/>
      <c r="D42" s="31"/>
      <c r="E42" s="32" t="s">
        <v>1778</v>
      </c>
      <c r="F42" s="32" t="s">
        <v>1779</v>
      </c>
      <c r="G42" s="32" t="s">
        <v>1780</v>
      </c>
      <c r="H42" s="32" t="s">
        <v>1781</v>
      </c>
      <c r="I42" s="33" t="s">
        <v>1758</v>
      </c>
      <c r="J42" s="32" t="s">
        <v>1759</v>
      </c>
      <c r="K42" s="32" t="s">
        <v>1760</v>
      </c>
      <c r="L42" s="32" t="s">
        <v>1761</v>
      </c>
      <c r="M42" s="32" t="s">
        <v>1713</v>
      </c>
      <c r="N42" s="32" t="s">
        <v>1782</v>
      </c>
      <c r="O42" s="32" t="s">
        <v>1763</v>
      </c>
      <c r="P42" s="34">
        <v>769.59</v>
      </c>
    </row>
    <row r="43" spans="1:16" x14ac:dyDescent="0.3">
      <c r="A43" s="30">
        <v>2016</v>
      </c>
      <c r="B43" s="30">
        <v>2</v>
      </c>
      <c r="C43" s="31"/>
      <c r="D43" s="31"/>
      <c r="E43" s="32" t="s">
        <v>1778</v>
      </c>
      <c r="F43" s="32" t="s">
        <v>1779</v>
      </c>
      <c r="G43" s="32" t="s">
        <v>1783</v>
      </c>
      <c r="H43" s="32" t="s">
        <v>1784</v>
      </c>
      <c r="I43" s="33" t="s">
        <v>1758</v>
      </c>
      <c r="J43" s="32" t="s">
        <v>1759</v>
      </c>
      <c r="K43" s="32" t="s">
        <v>1760</v>
      </c>
      <c r="L43" s="32" t="s">
        <v>1761</v>
      </c>
      <c r="M43" s="32" t="s">
        <v>1713</v>
      </c>
      <c r="N43" s="32" t="s">
        <v>1782</v>
      </c>
      <c r="O43" s="32" t="s">
        <v>1763</v>
      </c>
      <c r="P43" s="34">
        <v>491.18</v>
      </c>
    </row>
    <row r="44" spans="1:16" x14ac:dyDescent="0.3">
      <c r="A44" s="30">
        <v>2016</v>
      </c>
      <c r="B44" s="30">
        <v>2</v>
      </c>
      <c r="C44" s="31"/>
      <c r="D44" s="31"/>
      <c r="E44" s="32" t="s">
        <v>1778</v>
      </c>
      <c r="F44" s="32" t="s">
        <v>1779</v>
      </c>
      <c r="G44" s="32" t="s">
        <v>1785</v>
      </c>
      <c r="H44" s="32" t="s">
        <v>1786</v>
      </c>
      <c r="I44" s="33" t="s">
        <v>1758</v>
      </c>
      <c r="J44" s="32" t="s">
        <v>1759</v>
      </c>
      <c r="K44" s="32" t="s">
        <v>1760</v>
      </c>
      <c r="L44" s="32" t="s">
        <v>1761</v>
      </c>
      <c r="M44" s="32" t="s">
        <v>1713</v>
      </c>
      <c r="N44" s="32" t="s">
        <v>1782</v>
      </c>
      <c r="O44" s="32" t="s">
        <v>1763</v>
      </c>
      <c r="P44" s="34">
        <v>528.71</v>
      </c>
    </row>
    <row r="45" spans="1:16" x14ac:dyDescent="0.3">
      <c r="A45" s="30">
        <v>2016</v>
      </c>
      <c r="B45" s="30">
        <v>2</v>
      </c>
      <c r="C45" s="31"/>
      <c r="D45" s="31"/>
      <c r="E45" s="32" t="s">
        <v>1778</v>
      </c>
      <c r="F45" s="32" t="s">
        <v>1779</v>
      </c>
      <c r="G45" s="32" t="s">
        <v>1785</v>
      </c>
      <c r="H45" s="32" t="s">
        <v>1786</v>
      </c>
      <c r="I45" s="33" t="s">
        <v>1758</v>
      </c>
      <c r="J45" s="32" t="s">
        <v>1787</v>
      </c>
      <c r="K45" s="32" t="s">
        <v>1788</v>
      </c>
      <c r="L45" s="32" t="s">
        <v>1761</v>
      </c>
      <c r="M45" s="32" t="s">
        <v>1713</v>
      </c>
      <c r="N45" s="32" t="s">
        <v>1782</v>
      </c>
      <c r="O45" s="32" t="s">
        <v>1763</v>
      </c>
      <c r="P45" s="34">
        <v>40.93</v>
      </c>
    </row>
    <row r="46" spans="1:16" x14ac:dyDescent="0.3">
      <c r="A46" s="30">
        <v>2016</v>
      </c>
      <c r="B46" s="30">
        <v>2</v>
      </c>
      <c r="C46" s="31"/>
      <c r="D46" s="31"/>
      <c r="E46" s="32" t="s">
        <v>1778</v>
      </c>
      <c r="F46" s="32" t="s">
        <v>1779</v>
      </c>
      <c r="G46" s="32" t="s">
        <v>1785</v>
      </c>
      <c r="H46" s="32" t="s">
        <v>1786</v>
      </c>
      <c r="I46" s="33" t="s">
        <v>1758</v>
      </c>
      <c r="J46" s="32" t="s">
        <v>1789</v>
      </c>
      <c r="K46" s="32" t="s">
        <v>1790</v>
      </c>
      <c r="L46" s="32" t="s">
        <v>1761</v>
      </c>
      <c r="M46" s="32" t="s">
        <v>1713</v>
      </c>
      <c r="N46" s="32" t="s">
        <v>1782</v>
      </c>
      <c r="O46" s="32" t="s">
        <v>1763</v>
      </c>
      <c r="P46" s="34">
        <v>59.81</v>
      </c>
    </row>
    <row r="47" spans="1:16" x14ac:dyDescent="0.3">
      <c r="A47" s="30">
        <v>2016</v>
      </c>
      <c r="B47" s="30">
        <v>2</v>
      </c>
      <c r="C47" s="31"/>
      <c r="D47" s="31"/>
      <c r="E47" s="32" t="s">
        <v>1778</v>
      </c>
      <c r="F47" s="32" t="s">
        <v>1779</v>
      </c>
      <c r="G47" s="32" t="s">
        <v>1785</v>
      </c>
      <c r="H47" s="32" t="s">
        <v>1786</v>
      </c>
      <c r="I47" s="33" t="s">
        <v>1758</v>
      </c>
      <c r="J47" s="32" t="s">
        <v>1791</v>
      </c>
      <c r="K47" s="32" t="s">
        <v>1792</v>
      </c>
      <c r="L47" s="32" t="s">
        <v>1761</v>
      </c>
      <c r="M47" s="32" t="s">
        <v>1713</v>
      </c>
      <c r="N47" s="32" t="s">
        <v>1782</v>
      </c>
      <c r="O47" s="32" t="s">
        <v>1763</v>
      </c>
      <c r="P47" s="34">
        <v>145.87</v>
      </c>
    </row>
    <row r="48" spans="1:16" x14ac:dyDescent="0.3">
      <c r="A48" s="30">
        <v>2016</v>
      </c>
      <c r="B48" s="30">
        <v>2</v>
      </c>
      <c r="C48" s="31"/>
      <c r="D48" s="31"/>
      <c r="E48" s="32" t="s">
        <v>1778</v>
      </c>
      <c r="F48" s="32" t="s">
        <v>1779</v>
      </c>
      <c r="G48" s="32" t="s">
        <v>1793</v>
      </c>
      <c r="H48" s="32" t="s">
        <v>1794</v>
      </c>
      <c r="I48" s="33" t="s">
        <v>1758</v>
      </c>
      <c r="J48" s="32" t="s">
        <v>1795</v>
      </c>
      <c r="K48" s="32" t="s">
        <v>1796</v>
      </c>
      <c r="L48" s="32" t="s">
        <v>1761</v>
      </c>
      <c r="M48" s="32" t="s">
        <v>1713</v>
      </c>
      <c r="N48" s="32" t="s">
        <v>1782</v>
      </c>
      <c r="O48" s="32" t="s">
        <v>1763</v>
      </c>
      <c r="P48" s="34">
        <v>3.56</v>
      </c>
    </row>
    <row r="49" spans="1:16" x14ac:dyDescent="0.3">
      <c r="A49" s="30">
        <v>2016</v>
      </c>
      <c r="B49" s="30">
        <v>2</v>
      </c>
      <c r="C49" s="31"/>
      <c r="D49" s="31"/>
      <c r="E49" s="32" t="s">
        <v>1778</v>
      </c>
      <c r="F49" s="32" t="s">
        <v>1779</v>
      </c>
      <c r="G49" s="32" t="s">
        <v>1780</v>
      </c>
      <c r="H49" s="32" t="s">
        <v>1781</v>
      </c>
      <c r="I49" s="33" t="s">
        <v>1758</v>
      </c>
      <c r="J49" s="32" t="s">
        <v>1816</v>
      </c>
      <c r="K49" s="32" t="s">
        <v>1817</v>
      </c>
      <c r="L49" s="32" t="s">
        <v>1761</v>
      </c>
      <c r="M49" s="32" t="s">
        <v>1713</v>
      </c>
      <c r="N49" s="32" t="s">
        <v>1782</v>
      </c>
      <c r="O49" s="32" t="s">
        <v>1763</v>
      </c>
      <c r="P49" s="34">
        <v>31.62</v>
      </c>
    </row>
    <row r="50" spans="1:16" x14ac:dyDescent="0.3">
      <c r="A50" s="30">
        <v>2016</v>
      </c>
      <c r="B50" s="30">
        <v>2</v>
      </c>
      <c r="C50" s="31"/>
      <c r="D50" s="31"/>
      <c r="E50" s="32" t="s">
        <v>1778</v>
      </c>
      <c r="F50" s="32" t="s">
        <v>1779</v>
      </c>
      <c r="G50" s="32" t="s">
        <v>1783</v>
      </c>
      <c r="H50" s="32" t="s">
        <v>1784</v>
      </c>
      <c r="I50" s="33" t="s">
        <v>1758</v>
      </c>
      <c r="J50" s="32" t="s">
        <v>1816</v>
      </c>
      <c r="K50" s="32" t="s">
        <v>1817</v>
      </c>
      <c r="L50" s="32" t="s">
        <v>1761</v>
      </c>
      <c r="M50" s="32" t="s">
        <v>1713</v>
      </c>
      <c r="N50" s="32" t="s">
        <v>1782</v>
      </c>
      <c r="O50" s="32" t="s">
        <v>1763</v>
      </c>
      <c r="P50" s="34">
        <v>0.2</v>
      </c>
    </row>
    <row r="51" spans="1:16" x14ac:dyDescent="0.3">
      <c r="A51" s="30">
        <v>2016</v>
      </c>
      <c r="B51" s="30">
        <v>2</v>
      </c>
      <c r="C51" s="31"/>
      <c r="D51" s="31"/>
      <c r="E51" s="32" t="s">
        <v>1778</v>
      </c>
      <c r="F51" s="32" t="s">
        <v>1779</v>
      </c>
      <c r="G51" s="32" t="s">
        <v>1785</v>
      </c>
      <c r="H51" s="32" t="s">
        <v>1786</v>
      </c>
      <c r="I51" s="33" t="s">
        <v>1758</v>
      </c>
      <c r="J51" s="32" t="s">
        <v>1795</v>
      </c>
      <c r="K51" s="32" t="s">
        <v>1796</v>
      </c>
      <c r="L51" s="32" t="s">
        <v>1761</v>
      </c>
      <c r="M51" s="32" t="s">
        <v>1713</v>
      </c>
      <c r="N51" s="32" t="s">
        <v>1782</v>
      </c>
      <c r="O51" s="32" t="s">
        <v>1763</v>
      </c>
      <c r="P51" s="34">
        <v>3.38</v>
      </c>
    </row>
    <row r="52" spans="1:16" x14ac:dyDescent="0.3">
      <c r="A52" s="30">
        <v>2016</v>
      </c>
      <c r="B52" s="30">
        <v>2</v>
      </c>
      <c r="C52" s="31"/>
      <c r="D52" s="31"/>
      <c r="E52" s="32" t="s">
        <v>1778</v>
      </c>
      <c r="F52" s="32" t="s">
        <v>1779</v>
      </c>
      <c r="G52" s="32" t="s">
        <v>1785</v>
      </c>
      <c r="H52" s="32" t="s">
        <v>1786</v>
      </c>
      <c r="I52" s="33" t="s">
        <v>1758</v>
      </c>
      <c r="J52" s="32" t="s">
        <v>1818</v>
      </c>
      <c r="K52" s="32" t="s">
        <v>1819</v>
      </c>
      <c r="L52" s="32" t="s">
        <v>1761</v>
      </c>
      <c r="M52" s="32" t="s">
        <v>1713</v>
      </c>
      <c r="N52" s="32" t="s">
        <v>1782</v>
      </c>
      <c r="O52" s="32" t="s">
        <v>1763</v>
      </c>
      <c r="P52" s="34">
        <v>10.35</v>
      </c>
    </row>
    <row r="53" spans="1:16" x14ac:dyDescent="0.3">
      <c r="A53" s="30">
        <v>2016</v>
      </c>
      <c r="B53" s="30">
        <v>2</v>
      </c>
      <c r="C53" s="31"/>
      <c r="D53" s="31"/>
      <c r="E53" s="32" t="s">
        <v>1754</v>
      </c>
      <c r="F53" s="32" t="s">
        <v>1755</v>
      </c>
      <c r="G53" s="32" t="s">
        <v>1805</v>
      </c>
      <c r="H53" s="32" t="s">
        <v>1806</v>
      </c>
      <c r="I53" s="33" t="s">
        <v>1758</v>
      </c>
      <c r="J53" s="32" t="s">
        <v>1801</v>
      </c>
      <c r="K53" s="32" t="s">
        <v>1802</v>
      </c>
      <c r="L53" s="32" t="s">
        <v>1761</v>
      </c>
      <c r="M53" s="32" t="s">
        <v>1712</v>
      </c>
      <c r="N53" s="32" t="s">
        <v>1762</v>
      </c>
      <c r="O53" s="32" t="s">
        <v>1763</v>
      </c>
      <c r="P53" s="34">
        <v>-29.04</v>
      </c>
    </row>
    <row r="54" spans="1:16" x14ac:dyDescent="0.3">
      <c r="A54" s="30">
        <v>2016</v>
      </c>
      <c r="B54" s="30">
        <v>2</v>
      </c>
      <c r="C54" s="31"/>
      <c r="D54" s="31"/>
      <c r="E54" s="32" t="s">
        <v>1754</v>
      </c>
      <c r="F54" s="32" t="s">
        <v>1755</v>
      </c>
      <c r="G54" s="32" t="s">
        <v>1756</v>
      </c>
      <c r="H54" s="32" t="s">
        <v>1757</v>
      </c>
      <c r="I54" s="33" t="s">
        <v>1758</v>
      </c>
      <c r="J54" s="32" t="s">
        <v>1797</v>
      </c>
      <c r="K54" s="32" t="s">
        <v>1798</v>
      </c>
      <c r="L54" s="32" t="s">
        <v>1761</v>
      </c>
      <c r="M54" s="32" t="s">
        <v>1712</v>
      </c>
      <c r="N54" s="32" t="s">
        <v>1762</v>
      </c>
      <c r="O54" s="32" t="s">
        <v>1763</v>
      </c>
      <c r="P54" s="34">
        <v>68.650000000000006</v>
      </c>
    </row>
    <row r="55" spans="1:16" x14ac:dyDescent="0.3">
      <c r="A55" s="30">
        <v>2016</v>
      </c>
      <c r="B55" s="30">
        <v>2</v>
      </c>
      <c r="C55" s="31"/>
      <c r="D55" s="31"/>
      <c r="E55" s="32" t="s">
        <v>1754</v>
      </c>
      <c r="F55" s="32" t="s">
        <v>1755</v>
      </c>
      <c r="G55" s="32" t="s">
        <v>1799</v>
      </c>
      <c r="H55" s="32" t="s">
        <v>1800</v>
      </c>
      <c r="I55" s="33" t="s">
        <v>1758</v>
      </c>
      <c r="J55" s="32" t="s">
        <v>1797</v>
      </c>
      <c r="K55" s="32" t="s">
        <v>1798</v>
      </c>
      <c r="L55" s="32" t="s">
        <v>1761</v>
      </c>
      <c r="M55" s="32" t="s">
        <v>1712</v>
      </c>
      <c r="N55" s="32" t="s">
        <v>1762</v>
      </c>
      <c r="O55" s="32" t="s">
        <v>1763</v>
      </c>
      <c r="P55" s="34">
        <v>62.24</v>
      </c>
    </row>
    <row r="56" spans="1:16" x14ac:dyDescent="0.3">
      <c r="A56" s="30">
        <v>2016</v>
      </c>
      <c r="B56" s="30">
        <v>2</v>
      </c>
      <c r="C56" s="31"/>
      <c r="D56" s="31"/>
      <c r="E56" s="32" t="s">
        <v>1754</v>
      </c>
      <c r="F56" s="32" t="s">
        <v>1755</v>
      </c>
      <c r="G56" s="32" t="s">
        <v>1764</v>
      </c>
      <c r="H56" s="32" t="s">
        <v>1765</v>
      </c>
      <c r="I56" s="33" t="s">
        <v>1758</v>
      </c>
      <c r="J56" s="32" t="s">
        <v>1801</v>
      </c>
      <c r="K56" s="32" t="s">
        <v>1802</v>
      </c>
      <c r="L56" s="32" t="s">
        <v>1761</v>
      </c>
      <c r="M56" s="32" t="s">
        <v>1712</v>
      </c>
      <c r="N56" s="32" t="s">
        <v>1762</v>
      </c>
      <c r="O56" s="32" t="s">
        <v>1763</v>
      </c>
      <c r="P56" s="34">
        <v>356.75</v>
      </c>
    </row>
    <row r="57" spans="1:16" x14ac:dyDescent="0.3">
      <c r="A57" s="30">
        <v>2016</v>
      </c>
      <c r="B57" s="30">
        <v>2</v>
      </c>
      <c r="C57" s="31"/>
      <c r="D57" s="31"/>
      <c r="E57" s="32" t="s">
        <v>1754</v>
      </c>
      <c r="F57" s="32" t="s">
        <v>1755</v>
      </c>
      <c r="G57" s="32" t="s">
        <v>1803</v>
      </c>
      <c r="H57" s="32" t="s">
        <v>1804</v>
      </c>
      <c r="I57" s="33" t="s">
        <v>1758</v>
      </c>
      <c r="J57" s="32" t="s">
        <v>1797</v>
      </c>
      <c r="K57" s="32" t="s">
        <v>1798</v>
      </c>
      <c r="L57" s="32" t="s">
        <v>1761</v>
      </c>
      <c r="M57" s="32" t="s">
        <v>1712</v>
      </c>
      <c r="N57" s="32" t="s">
        <v>1762</v>
      </c>
      <c r="O57" s="32" t="s">
        <v>1763</v>
      </c>
      <c r="P57" s="34">
        <v>46.68</v>
      </c>
    </row>
    <row r="58" spans="1:16" x14ac:dyDescent="0.3">
      <c r="A58" s="30">
        <v>2016</v>
      </c>
      <c r="B58" s="30">
        <v>2</v>
      </c>
      <c r="C58" s="31"/>
      <c r="D58" s="31"/>
      <c r="E58" s="32" t="s">
        <v>1778</v>
      </c>
      <c r="F58" s="32" t="s">
        <v>1779</v>
      </c>
      <c r="G58" s="32" t="s">
        <v>1780</v>
      </c>
      <c r="H58" s="32" t="s">
        <v>1781</v>
      </c>
      <c r="I58" s="33" t="s">
        <v>1758</v>
      </c>
      <c r="J58" s="32" t="s">
        <v>1797</v>
      </c>
      <c r="K58" s="32" t="s">
        <v>1798</v>
      </c>
      <c r="L58" s="32" t="s">
        <v>1761</v>
      </c>
      <c r="M58" s="32" t="s">
        <v>1713</v>
      </c>
      <c r="N58" s="32" t="s">
        <v>1782</v>
      </c>
      <c r="O58" s="32" t="s">
        <v>1763</v>
      </c>
      <c r="P58" s="34">
        <v>198.01</v>
      </c>
    </row>
    <row r="59" spans="1:16" x14ac:dyDescent="0.3">
      <c r="A59" s="30">
        <v>2016</v>
      </c>
      <c r="B59" s="30">
        <v>2</v>
      </c>
      <c r="C59" s="31"/>
      <c r="D59" s="31"/>
      <c r="E59" s="32" t="s">
        <v>1778</v>
      </c>
      <c r="F59" s="32" t="s">
        <v>1779</v>
      </c>
      <c r="G59" s="32" t="s">
        <v>1783</v>
      </c>
      <c r="H59" s="32" t="s">
        <v>1784</v>
      </c>
      <c r="I59" s="33" t="s">
        <v>1758</v>
      </c>
      <c r="J59" s="32" t="s">
        <v>1797</v>
      </c>
      <c r="K59" s="32" t="s">
        <v>1798</v>
      </c>
      <c r="L59" s="32" t="s">
        <v>1761</v>
      </c>
      <c r="M59" s="32" t="s">
        <v>1713</v>
      </c>
      <c r="N59" s="32" t="s">
        <v>1782</v>
      </c>
      <c r="O59" s="32" t="s">
        <v>1763</v>
      </c>
      <c r="P59" s="34">
        <v>122.1</v>
      </c>
    </row>
    <row r="60" spans="1:16" x14ac:dyDescent="0.3">
      <c r="A60" s="30">
        <v>2016</v>
      </c>
      <c r="B60" s="30">
        <v>2</v>
      </c>
      <c r="C60" s="31"/>
      <c r="D60" s="31"/>
      <c r="E60" s="32" t="s">
        <v>1778</v>
      </c>
      <c r="F60" s="32" t="s">
        <v>1779</v>
      </c>
      <c r="G60" s="32" t="s">
        <v>1785</v>
      </c>
      <c r="H60" s="32" t="s">
        <v>1786</v>
      </c>
      <c r="I60" s="33" t="s">
        <v>1758</v>
      </c>
      <c r="J60" s="32" t="s">
        <v>1797</v>
      </c>
      <c r="K60" s="32" t="s">
        <v>1798</v>
      </c>
      <c r="L60" s="32" t="s">
        <v>1761</v>
      </c>
      <c r="M60" s="32" t="s">
        <v>1713</v>
      </c>
      <c r="N60" s="32" t="s">
        <v>1782</v>
      </c>
      <c r="O60" s="32" t="s">
        <v>1763</v>
      </c>
      <c r="P60" s="34">
        <v>134.58000000000001</v>
      </c>
    </row>
    <row r="61" spans="1:16" x14ac:dyDescent="0.3">
      <c r="A61" s="30">
        <v>2016</v>
      </c>
      <c r="B61" s="30">
        <v>3</v>
      </c>
      <c r="C61" s="31"/>
      <c r="D61" s="31"/>
      <c r="E61" s="32" t="s">
        <v>1754</v>
      </c>
      <c r="F61" s="32" t="s">
        <v>1755</v>
      </c>
      <c r="G61" s="32" t="s">
        <v>1756</v>
      </c>
      <c r="H61" s="32" t="s">
        <v>1757</v>
      </c>
      <c r="I61" s="33" t="s">
        <v>1758</v>
      </c>
      <c r="J61" s="32" t="s">
        <v>1759</v>
      </c>
      <c r="K61" s="32" t="s">
        <v>1760</v>
      </c>
      <c r="L61" s="32" t="s">
        <v>1761</v>
      </c>
      <c r="M61" s="32" t="s">
        <v>1712</v>
      </c>
      <c r="N61" s="32" t="s">
        <v>1762</v>
      </c>
      <c r="O61" s="32" t="s">
        <v>1763</v>
      </c>
      <c r="P61" s="34">
        <v>48.69</v>
      </c>
    </row>
    <row r="62" spans="1:16" x14ac:dyDescent="0.3">
      <c r="A62" s="30">
        <v>2016</v>
      </c>
      <c r="B62" s="30">
        <v>3</v>
      </c>
      <c r="C62" s="31"/>
      <c r="D62" s="31"/>
      <c r="E62" s="32" t="s">
        <v>1754</v>
      </c>
      <c r="F62" s="32" t="s">
        <v>1755</v>
      </c>
      <c r="G62" s="32" t="s">
        <v>1756</v>
      </c>
      <c r="H62" s="32" t="s">
        <v>1757</v>
      </c>
      <c r="I62" s="33" t="s">
        <v>1758</v>
      </c>
      <c r="J62" s="32" t="s">
        <v>1787</v>
      </c>
      <c r="K62" s="32" t="s">
        <v>1788</v>
      </c>
      <c r="L62" s="32" t="s">
        <v>1761</v>
      </c>
      <c r="M62" s="32" t="s">
        <v>1712</v>
      </c>
      <c r="N62" s="32" t="s">
        <v>1762</v>
      </c>
      <c r="O62" s="32" t="s">
        <v>1763</v>
      </c>
      <c r="P62" s="34">
        <v>5.36</v>
      </c>
    </row>
    <row r="63" spans="1:16" x14ac:dyDescent="0.3">
      <c r="A63" s="30">
        <v>2016</v>
      </c>
      <c r="B63" s="30">
        <v>3</v>
      </c>
      <c r="C63" s="31"/>
      <c r="D63" s="31"/>
      <c r="E63" s="32" t="s">
        <v>1754</v>
      </c>
      <c r="F63" s="32" t="s">
        <v>1755</v>
      </c>
      <c r="G63" s="32" t="s">
        <v>1756</v>
      </c>
      <c r="H63" s="32" t="s">
        <v>1757</v>
      </c>
      <c r="I63" s="33" t="s">
        <v>1758</v>
      </c>
      <c r="J63" s="32" t="s">
        <v>1789</v>
      </c>
      <c r="K63" s="32" t="s">
        <v>1790</v>
      </c>
      <c r="L63" s="32" t="s">
        <v>1761</v>
      </c>
      <c r="M63" s="32" t="s">
        <v>1712</v>
      </c>
      <c r="N63" s="32" t="s">
        <v>1762</v>
      </c>
      <c r="O63" s="32" t="s">
        <v>1763</v>
      </c>
      <c r="P63" s="34">
        <v>5.68</v>
      </c>
    </row>
    <row r="64" spans="1:16" x14ac:dyDescent="0.3">
      <c r="A64" s="30">
        <v>2016</v>
      </c>
      <c r="B64" s="30">
        <v>3</v>
      </c>
      <c r="C64" s="31"/>
      <c r="D64" s="31"/>
      <c r="E64" s="32" t="s">
        <v>1754</v>
      </c>
      <c r="F64" s="32" t="s">
        <v>1755</v>
      </c>
      <c r="G64" s="32" t="s">
        <v>1756</v>
      </c>
      <c r="H64" s="32" t="s">
        <v>1757</v>
      </c>
      <c r="I64" s="33" t="s">
        <v>1758</v>
      </c>
      <c r="J64" s="32" t="s">
        <v>1791</v>
      </c>
      <c r="K64" s="32" t="s">
        <v>1792</v>
      </c>
      <c r="L64" s="32" t="s">
        <v>1761</v>
      </c>
      <c r="M64" s="32" t="s">
        <v>1712</v>
      </c>
      <c r="N64" s="32" t="s">
        <v>1762</v>
      </c>
      <c r="O64" s="32" t="s">
        <v>1763</v>
      </c>
      <c r="P64" s="34">
        <v>13.44</v>
      </c>
    </row>
    <row r="65" spans="1:16" x14ac:dyDescent="0.3">
      <c r="A65" s="30">
        <v>2016</v>
      </c>
      <c r="B65" s="30">
        <v>3</v>
      </c>
      <c r="C65" s="31"/>
      <c r="D65" s="31"/>
      <c r="E65" s="32" t="s">
        <v>1754</v>
      </c>
      <c r="F65" s="32" t="s">
        <v>1755</v>
      </c>
      <c r="G65" s="32" t="s">
        <v>1764</v>
      </c>
      <c r="H65" s="32" t="s">
        <v>1765</v>
      </c>
      <c r="I65" s="33" t="s">
        <v>1758</v>
      </c>
      <c r="J65" s="32" t="s">
        <v>1766</v>
      </c>
      <c r="K65" s="32" t="s">
        <v>1767</v>
      </c>
      <c r="L65" s="32" t="s">
        <v>1761</v>
      </c>
      <c r="M65" s="32" t="s">
        <v>1712</v>
      </c>
      <c r="N65" s="32" t="s">
        <v>1762</v>
      </c>
      <c r="O65" s="32" t="s">
        <v>1763</v>
      </c>
      <c r="P65" s="34">
        <v>521.49</v>
      </c>
    </row>
    <row r="66" spans="1:16" x14ac:dyDescent="0.3">
      <c r="A66" s="30">
        <v>2016</v>
      </c>
      <c r="B66" s="30">
        <v>3</v>
      </c>
      <c r="C66" s="31"/>
      <c r="D66" s="31"/>
      <c r="E66" s="32" t="s">
        <v>1754</v>
      </c>
      <c r="F66" s="32" t="s">
        <v>1755</v>
      </c>
      <c r="G66" s="32" t="s">
        <v>1756</v>
      </c>
      <c r="H66" s="32" t="s">
        <v>1757</v>
      </c>
      <c r="I66" s="33" t="s">
        <v>1758</v>
      </c>
      <c r="J66" s="32" t="s">
        <v>1759</v>
      </c>
      <c r="K66" s="32" t="s">
        <v>1760</v>
      </c>
      <c r="L66" s="32" t="s">
        <v>1761</v>
      </c>
      <c r="M66" s="32" t="s">
        <v>1712</v>
      </c>
      <c r="N66" s="32" t="s">
        <v>1762</v>
      </c>
      <c r="O66" s="32" t="s">
        <v>1763</v>
      </c>
      <c r="P66" s="34">
        <v>46.06</v>
      </c>
    </row>
    <row r="67" spans="1:16" x14ac:dyDescent="0.3">
      <c r="A67" s="30">
        <v>2016</v>
      </c>
      <c r="B67" s="30">
        <v>3</v>
      </c>
      <c r="C67" s="31"/>
      <c r="D67" s="31"/>
      <c r="E67" s="32" t="s">
        <v>1754</v>
      </c>
      <c r="F67" s="32" t="s">
        <v>1755</v>
      </c>
      <c r="G67" s="32" t="s">
        <v>1756</v>
      </c>
      <c r="H67" s="32" t="s">
        <v>1757</v>
      </c>
      <c r="I67" s="33" t="s">
        <v>1758</v>
      </c>
      <c r="J67" s="32" t="s">
        <v>1787</v>
      </c>
      <c r="K67" s="32" t="s">
        <v>1788</v>
      </c>
      <c r="L67" s="32" t="s">
        <v>1761</v>
      </c>
      <c r="M67" s="32" t="s">
        <v>1712</v>
      </c>
      <c r="N67" s="32" t="s">
        <v>1762</v>
      </c>
      <c r="O67" s="32" t="s">
        <v>1763</v>
      </c>
      <c r="P67" s="34">
        <v>5.07</v>
      </c>
    </row>
    <row r="68" spans="1:16" x14ac:dyDescent="0.3">
      <c r="A68" s="30">
        <v>2016</v>
      </c>
      <c r="B68" s="30">
        <v>3</v>
      </c>
      <c r="C68" s="31"/>
      <c r="D68" s="31"/>
      <c r="E68" s="32" t="s">
        <v>1754</v>
      </c>
      <c r="F68" s="32" t="s">
        <v>1755</v>
      </c>
      <c r="G68" s="32" t="s">
        <v>1756</v>
      </c>
      <c r="H68" s="32" t="s">
        <v>1757</v>
      </c>
      <c r="I68" s="33" t="s">
        <v>1758</v>
      </c>
      <c r="J68" s="32" t="s">
        <v>1789</v>
      </c>
      <c r="K68" s="32" t="s">
        <v>1790</v>
      </c>
      <c r="L68" s="32" t="s">
        <v>1761</v>
      </c>
      <c r="M68" s="32" t="s">
        <v>1712</v>
      </c>
      <c r="N68" s="32" t="s">
        <v>1762</v>
      </c>
      <c r="O68" s="32" t="s">
        <v>1763</v>
      </c>
      <c r="P68" s="34">
        <v>5.37</v>
      </c>
    </row>
    <row r="69" spans="1:16" x14ac:dyDescent="0.3">
      <c r="A69" s="30">
        <v>2016</v>
      </c>
      <c r="B69" s="30">
        <v>3</v>
      </c>
      <c r="C69" s="31"/>
      <c r="D69" s="31"/>
      <c r="E69" s="32" t="s">
        <v>1754</v>
      </c>
      <c r="F69" s="32" t="s">
        <v>1755</v>
      </c>
      <c r="G69" s="32" t="s">
        <v>1756</v>
      </c>
      <c r="H69" s="32" t="s">
        <v>1757</v>
      </c>
      <c r="I69" s="33" t="s">
        <v>1758</v>
      </c>
      <c r="J69" s="32" t="s">
        <v>1791</v>
      </c>
      <c r="K69" s="32" t="s">
        <v>1792</v>
      </c>
      <c r="L69" s="32" t="s">
        <v>1761</v>
      </c>
      <c r="M69" s="32" t="s">
        <v>1712</v>
      </c>
      <c r="N69" s="32" t="s">
        <v>1762</v>
      </c>
      <c r="O69" s="32" t="s">
        <v>1763</v>
      </c>
      <c r="P69" s="34">
        <v>12.71</v>
      </c>
    </row>
    <row r="70" spans="1:16" x14ac:dyDescent="0.3">
      <c r="A70" s="30">
        <v>2016</v>
      </c>
      <c r="B70" s="30">
        <v>3</v>
      </c>
      <c r="C70" s="31"/>
      <c r="D70" s="31"/>
      <c r="E70" s="32" t="s">
        <v>1754</v>
      </c>
      <c r="F70" s="32" t="s">
        <v>1755</v>
      </c>
      <c r="G70" s="32" t="s">
        <v>1799</v>
      </c>
      <c r="H70" s="32" t="s">
        <v>1800</v>
      </c>
      <c r="I70" s="33" t="s">
        <v>1758</v>
      </c>
      <c r="J70" s="32" t="s">
        <v>1759</v>
      </c>
      <c r="K70" s="32" t="s">
        <v>1760</v>
      </c>
      <c r="L70" s="32" t="s">
        <v>1761</v>
      </c>
      <c r="M70" s="32" t="s">
        <v>1712</v>
      </c>
      <c r="N70" s="32" t="s">
        <v>1762</v>
      </c>
      <c r="O70" s="32" t="s">
        <v>1763</v>
      </c>
      <c r="P70" s="34">
        <v>241.65</v>
      </c>
    </row>
    <row r="71" spans="1:16" x14ac:dyDescent="0.3">
      <c r="A71" s="30">
        <v>2016</v>
      </c>
      <c r="B71" s="30">
        <v>3</v>
      </c>
      <c r="C71" s="31"/>
      <c r="D71" s="31"/>
      <c r="E71" s="32" t="s">
        <v>1754</v>
      </c>
      <c r="F71" s="32" t="s">
        <v>1755</v>
      </c>
      <c r="G71" s="32" t="s">
        <v>1764</v>
      </c>
      <c r="H71" s="32" t="s">
        <v>1765</v>
      </c>
      <c r="I71" s="33" t="s">
        <v>1758</v>
      </c>
      <c r="J71" s="32" t="s">
        <v>1766</v>
      </c>
      <c r="K71" s="32" t="s">
        <v>1767</v>
      </c>
      <c r="L71" s="32" t="s">
        <v>1761</v>
      </c>
      <c r="M71" s="32" t="s">
        <v>1712</v>
      </c>
      <c r="N71" s="32" t="s">
        <v>1762</v>
      </c>
      <c r="O71" s="32" t="s">
        <v>1763</v>
      </c>
      <c r="P71" s="34">
        <v>493.3</v>
      </c>
    </row>
    <row r="72" spans="1:16" x14ac:dyDescent="0.3">
      <c r="A72" s="30">
        <v>2016</v>
      </c>
      <c r="B72" s="30">
        <v>3</v>
      </c>
      <c r="C72" s="31"/>
      <c r="D72" s="31"/>
      <c r="E72" s="32" t="s">
        <v>1754</v>
      </c>
      <c r="F72" s="32" t="s">
        <v>1755</v>
      </c>
      <c r="G72" s="32" t="s">
        <v>1756</v>
      </c>
      <c r="H72" s="32" t="s">
        <v>1757</v>
      </c>
      <c r="I72" s="33" t="s">
        <v>1758</v>
      </c>
      <c r="J72" s="32" t="s">
        <v>1759</v>
      </c>
      <c r="K72" s="32" t="s">
        <v>1760</v>
      </c>
      <c r="L72" s="32" t="s">
        <v>1761</v>
      </c>
      <c r="M72" s="32" t="s">
        <v>1712</v>
      </c>
      <c r="N72" s="32" t="s">
        <v>1762</v>
      </c>
      <c r="O72" s="32" t="s">
        <v>1763</v>
      </c>
      <c r="P72" s="34">
        <v>36.85</v>
      </c>
    </row>
    <row r="73" spans="1:16" x14ac:dyDescent="0.3">
      <c r="A73" s="30">
        <v>2016</v>
      </c>
      <c r="B73" s="30">
        <v>3</v>
      </c>
      <c r="C73" s="31"/>
      <c r="D73" s="31"/>
      <c r="E73" s="32" t="s">
        <v>1754</v>
      </c>
      <c r="F73" s="32" t="s">
        <v>1755</v>
      </c>
      <c r="G73" s="32" t="s">
        <v>1756</v>
      </c>
      <c r="H73" s="32" t="s">
        <v>1757</v>
      </c>
      <c r="I73" s="33" t="s">
        <v>1758</v>
      </c>
      <c r="J73" s="32" t="s">
        <v>1787</v>
      </c>
      <c r="K73" s="32" t="s">
        <v>1788</v>
      </c>
      <c r="L73" s="32" t="s">
        <v>1761</v>
      </c>
      <c r="M73" s="32" t="s">
        <v>1712</v>
      </c>
      <c r="N73" s="32" t="s">
        <v>1762</v>
      </c>
      <c r="O73" s="32" t="s">
        <v>1763</v>
      </c>
      <c r="P73" s="34">
        <v>4.0599999999999996</v>
      </c>
    </row>
    <row r="74" spans="1:16" x14ac:dyDescent="0.3">
      <c r="A74" s="30">
        <v>2016</v>
      </c>
      <c r="B74" s="30">
        <v>3</v>
      </c>
      <c r="C74" s="31"/>
      <c r="D74" s="31"/>
      <c r="E74" s="32" t="s">
        <v>1754</v>
      </c>
      <c r="F74" s="32" t="s">
        <v>1755</v>
      </c>
      <c r="G74" s="32" t="s">
        <v>1756</v>
      </c>
      <c r="H74" s="32" t="s">
        <v>1757</v>
      </c>
      <c r="I74" s="33" t="s">
        <v>1758</v>
      </c>
      <c r="J74" s="32" t="s">
        <v>1789</v>
      </c>
      <c r="K74" s="32" t="s">
        <v>1790</v>
      </c>
      <c r="L74" s="32" t="s">
        <v>1761</v>
      </c>
      <c r="M74" s="32" t="s">
        <v>1712</v>
      </c>
      <c r="N74" s="32" t="s">
        <v>1762</v>
      </c>
      <c r="O74" s="32" t="s">
        <v>1763</v>
      </c>
      <c r="P74" s="34">
        <v>4.3</v>
      </c>
    </row>
    <row r="75" spans="1:16" x14ac:dyDescent="0.3">
      <c r="A75" s="30">
        <v>2016</v>
      </c>
      <c r="B75" s="30">
        <v>3</v>
      </c>
      <c r="C75" s="31"/>
      <c r="D75" s="31"/>
      <c r="E75" s="32" t="s">
        <v>1754</v>
      </c>
      <c r="F75" s="32" t="s">
        <v>1755</v>
      </c>
      <c r="G75" s="32" t="s">
        <v>1756</v>
      </c>
      <c r="H75" s="32" t="s">
        <v>1757</v>
      </c>
      <c r="I75" s="33" t="s">
        <v>1758</v>
      </c>
      <c r="J75" s="32" t="s">
        <v>1791</v>
      </c>
      <c r="K75" s="32" t="s">
        <v>1792</v>
      </c>
      <c r="L75" s="32" t="s">
        <v>1761</v>
      </c>
      <c r="M75" s="32" t="s">
        <v>1712</v>
      </c>
      <c r="N75" s="32" t="s">
        <v>1762</v>
      </c>
      <c r="O75" s="32" t="s">
        <v>1763</v>
      </c>
      <c r="P75" s="34">
        <v>10.17</v>
      </c>
    </row>
    <row r="76" spans="1:16" x14ac:dyDescent="0.3">
      <c r="A76" s="30">
        <v>2016</v>
      </c>
      <c r="B76" s="30">
        <v>3</v>
      </c>
      <c r="C76" s="31"/>
      <c r="D76" s="31"/>
      <c r="E76" s="32" t="s">
        <v>1754</v>
      </c>
      <c r="F76" s="32" t="s">
        <v>1755</v>
      </c>
      <c r="G76" s="32" t="s">
        <v>1764</v>
      </c>
      <c r="H76" s="32" t="s">
        <v>1765</v>
      </c>
      <c r="I76" s="33" t="s">
        <v>1758</v>
      </c>
      <c r="J76" s="32" t="s">
        <v>1766</v>
      </c>
      <c r="K76" s="32" t="s">
        <v>1767</v>
      </c>
      <c r="L76" s="32" t="s">
        <v>1761</v>
      </c>
      <c r="M76" s="32" t="s">
        <v>1712</v>
      </c>
      <c r="N76" s="32" t="s">
        <v>1762</v>
      </c>
      <c r="O76" s="32" t="s">
        <v>1763</v>
      </c>
      <c r="P76" s="34">
        <v>394.64</v>
      </c>
    </row>
    <row r="77" spans="1:16" x14ac:dyDescent="0.3">
      <c r="A77" s="30">
        <v>2016</v>
      </c>
      <c r="B77" s="30">
        <v>3</v>
      </c>
      <c r="C77" s="31"/>
      <c r="D77" s="31"/>
      <c r="E77" s="32" t="s">
        <v>1754</v>
      </c>
      <c r="F77" s="32" t="s">
        <v>1755</v>
      </c>
      <c r="G77" s="32" t="s">
        <v>1813</v>
      </c>
      <c r="H77" s="32" t="s">
        <v>1814</v>
      </c>
      <c r="I77" s="33" t="s">
        <v>1815</v>
      </c>
      <c r="J77" s="32" t="s">
        <v>1795</v>
      </c>
      <c r="K77" s="32" t="s">
        <v>1796</v>
      </c>
      <c r="L77" s="32" t="s">
        <v>1761</v>
      </c>
      <c r="M77" s="32" t="s">
        <v>1712</v>
      </c>
      <c r="N77" s="32" t="s">
        <v>1762</v>
      </c>
      <c r="O77" s="32" t="s">
        <v>1763</v>
      </c>
      <c r="P77" s="34">
        <v>3.56</v>
      </c>
    </row>
    <row r="78" spans="1:16" x14ac:dyDescent="0.3">
      <c r="A78" s="30">
        <v>2016</v>
      </c>
      <c r="B78" s="30">
        <v>3</v>
      </c>
      <c r="C78" s="31"/>
      <c r="D78" s="31"/>
      <c r="E78" s="32" t="s">
        <v>1778</v>
      </c>
      <c r="F78" s="32" t="s">
        <v>1779</v>
      </c>
      <c r="G78" s="32" t="s">
        <v>1780</v>
      </c>
      <c r="H78" s="32" t="s">
        <v>1781</v>
      </c>
      <c r="I78" s="33" t="s">
        <v>1758</v>
      </c>
      <c r="J78" s="32" t="s">
        <v>1759</v>
      </c>
      <c r="K78" s="32" t="s">
        <v>1760</v>
      </c>
      <c r="L78" s="32" t="s">
        <v>1761</v>
      </c>
      <c r="M78" s="32" t="s">
        <v>1713</v>
      </c>
      <c r="N78" s="32" t="s">
        <v>1782</v>
      </c>
      <c r="O78" s="32" t="s">
        <v>1763</v>
      </c>
      <c r="P78" s="34">
        <v>603.98</v>
      </c>
    </row>
    <row r="79" spans="1:16" x14ac:dyDescent="0.3">
      <c r="A79" s="30">
        <v>2016</v>
      </c>
      <c r="B79" s="30">
        <v>3</v>
      </c>
      <c r="C79" s="31"/>
      <c r="D79" s="31"/>
      <c r="E79" s="32" t="s">
        <v>1778</v>
      </c>
      <c r="F79" s="32" t="s">
        <v>1779</v>
      </c>
      <c r="G79" s="32" t="s">
        <v>1783</v>
      </c>
      <c r="H79" s="32" t="s">
        <v>1784</v>
      </c>
      <c r="I79" s="33" t="s">
        <v>1758</v>
      </c>
      <c r="J79" s="32" t="s">
        <v>1759</v>
      </c>
      <c r="K79" s="32" t="s">
        <v>1760</v>
      </c>
      <c r="L79" s="32" t="s">
        <v>1761</v>
      </c>
      <c r="M79" s="32" t="s">
        <v>1713</v>
      </c>
      <c r="N79" s="32" t="s">
        <v>1782</v>
      </c>
      <c r="O79" s="32" t="s">
        <v>1763</v>
      </c>
      <c r="P79" s="34">
        <v>509.12</v>
      </c>
    </row>
    <row r="80" spans="1:16" x14ac:dyDescent="0.3">
      <c r="A80" s="30">
        <v>2016</v>
      </c>
      <c r="B80" s="30">
        <v>3</v>
      </c>
      <c r="C80" s="31"/>
      <c r="D80" s="31"/>
      <c r="E80" s="32" t="s">
        <v>1778</v>
      </c>
      <c r="F80" s="32" t="s">
        <v>1779</v>
      </c>
      <c r="G80" s="32" t="s">
        <v>1785</v>
      </c>
      <c r="H80" s="32" t="s">
        <v>1786</v>
      </c>
      <c r="I80" s="33" t="s">
        <v>1758</v>
      </c>
      <c r="J80" s="32" t="s">
        <v>1759</v>
      </c>
      <c r="K80" s="32" t="s">
        <v>1760</v>
      </c>
      <c r="L80" s="32" t="s">
        <v>1761</v>
      </c>
      <c r="M80" s="32" t="s">
        <v>1713</v>
      </c>
      <c r="N80" s="32" t="s">
        <v>1782</v>
      </c>
      <c r="O80" s="32" t="s">
        <v>1763</v>
      </c>
      <c r="P80" s="34">
        <v>519.07000000000005</v>
      </c>
    </row>
    <row r="81" spans="1:16" x14ac:dyDescent="0.3">
      <c r="A81" s="30">
        <v>2016</v>
      </c>
      <c r="B81" s="30">
        <v>3</v>
      </c>
      <c r="C81" s="31"/>
      <c r="D81" s="31"/>
      <c r="E81" s="32" t="s">
        <v>1778</v>
      </c>
      <c r="F81" s="32" t="s">
        <v>1779</v>
      </c>
      <c r="G81" s="32" t="s">
        <v>1785</v>
      </c>
      <c r="H81" s="32" t="s">
        <v>1786</v>
      </c>
      <c r="I81" s="33" t="s">
        <v>1758</v>
      </c>
      <c r="J81" s="32" t="s">
        <v>1820</v>
      </c>
      <c r="K81" s="32" t="s">
        <v>1821</v>
      </c>
      <c r="L81" s="32" t="s">
        <v>1761</v>
      </c>
      <c r="M81" s="32" t="s">
        <v>1713</v>
      </c>
      <c r="N81" s="32" t="s">
        <v>1782</v>
      </c>
      <c r="O81" s="32" t="s">
        <v>1763</v>
      </c>
      <c r="P81" s="34">
        <v>42.45</v>
      </c>
    </row>
    <row r="82" spans="1:16" x14ac:dyDescent="0.3">
      <c r="A82" s="30">
        <v>2016</v>
      </c>
      <c r="B82" s="30">
        <v>3</v>
      </c>
      <c r="C82" s="31"/>
      <c r="D82" s="31"/>
      <c r="E82" s="32" t="s">
        <v>1778</v>
      </c>
      <c r="F82" s="32" t="s">
        <v>1779</v>
      </c>
      <c r="G82" s="32" t="s">
        <v>1785</v>
      </c>
      <c r="H82" s="32" t="s">
        <v>1786</v>
      </c>
      <c r="I82" s="33" t="s">
        <v>1758</v>
      </c>
      <c r="J82" s="32" t="s">
        <v>1789</v>
      </c>
      <c r="K82" s="32" t="s">
        <v>1790</v>
      </c>
      <c r="L82" s="32" t="s">
        <v>1761</v>
      </c>
      <c r="M82" s="32" t="s">
        <v>1713</v>
      </c>
      <c r="N82" s="32" t="s">
        <v>1782</v>
      </c>
      <c r="O82" s="32" t="s">
        <v>1763</v>
      </c>
      <c r="P82" s="34">
        <v>67.400000000000006</v>
      </c>
    </row>
    <row r="83" spans="1:16" x14ac:dyDescent="0.3">
      <c r="A83" s="30">
        <v>2016</v>
      </c>
      <c r="B83" s="30">
        <v>3</v>
      </c>
      <c r="C83" s="31"/>
      <c r="D83" s="31"/>
      <c r="E83" s="32" t="s">
        <v>1778</v>
      </c>
      <c r="F83" s="32" t="s">
        <v>1779</v>
      </c>
      <c r="G83" s="32" t="s">
        <v>1785</v>
      </c>
      <c r="H83" s="32" t="s">
        <v>1786</v>
      </c>
      <c r="I83" s="33" t="s">
        <v>1758</v>
      </c>
      <c r="J83" s="32" t="s">
        <v>1791</v>
      </c>
      <c r="K83" s="32" t="s">
        <v>1792</v>
      </c>
      <c r="L83" s="32" t="s">
        <v>1761</v>
      </c>
      <c r="M83" s="32" t="s">
        <v>1713</v>
      </c>
      <c r="N83" s="32" t="s">
        <v>1782</v>
      </c>
      <c r="O83" s="32" t="s">
        <v>1763</v>
      </c>
      <c r="P83" s="34">
        <v>143.21</v>
      </c>
    </row>
    <row r="84" spans="1:16" x14ac:dyDescent="0.3">
      <c r="A84" s="30">
        <v>2016</v>
      </c>
      <c r="B84" s="30">
        <v>3</v>
      </c>
      <c r="C84" s="31"/>
      <c r="D84" s="31"/>
      <c r="E84" s="32" t="s">
        <v>1778</v>
      </c>
      <c r="F84" s="32" t="s">
        <v>1779</v>
      </c>
      <c r="G84" s="32" t="s">
        <v>1780</v>
      </c>
      <c r="H84" s="32" t="s">
        <v>1781</v>
      </c>
      <c r="I84" s="33" t="s">
        <v>1758</v>
      </c>
      <c r="J84" s="32" t="s">
        <v>1816</v>
      </c>
      <c r="K84" s="32" t="s">
        <v>1817</v>
      </c>
      <c r="L84" s="32" t="s">
        <v>1761</v>
      </c>
      <c r="M84" s="32" t="s">
        <v>1713</v>
      </c>
      <c r="N84" s="32" t="s">
        <v>1782</v>
      </c>
      <c r="O84" s="32" t="s">
        <v>1763</v>
      </c>
      <c r="P84" s="34">
        <v>98.71</v>
      </c>
    </row>
    <row r="85" spans="1:16" x14ac:dyDescent="0.3">
      <c r="A85" s="30">
        <v>2016</v>
      </c>
      <c r="B85" s="30">
        <v>3</v>
      </c>
      <c r="C85" s="31"/>
      <c r="D85" s="31"/>
      <c r="E85" s="32" t="s">
        <v>1778</v>
      </c>
      <c r="F85" s="32" t="s">
        <v>1779</v>
      </c>
      <c r="G85" s="32" t="s">
        <v>1822</v>
      </c>
      <c r="H85" s="32" t="s">
        <v>1823</v>
      </c>
      <c r="I85" s="33" t="s">
        <v>1758</v>
      </c>
      <c r="J85" s="32" t="s">
        <v>1818</v>
      </c>
      <c r="K85" s="32" t="s">
        <v>1819</v>
      </c>
      <c r="L85" s="32" t="s">
        <v>1761</v>
      </c>
      <c r="M85" s="32" t="s">
        <v>1713</v>
      </c>
      <c r="N85" s="32" t="s">
        <v>1782</v>
      </c>
      <c r="O85" s="32" t="s">
        <v>1763</v>
      </c>
      <c r="P85" s="34">
        <v>10.68</v>
      </c>
    </row>
    <row r="86" spans="1:16" x14ac:dyDescent="0.3">
      <c r="A86" s="30">
        <v>2016</v>
      </c>
      <c r="B86" s="30">
        <v>3</v>
      </c>
      <c r="C86" s="31"/>
      <c r="D86" s="31"/>
      <c r="E86" s="32" t="s">
        <v>1778</v>
      </c>
      <c r="F86" s="32" t="s">
        <v>1779</v>
      </c>
      <c r="G86" s="32" t="s">
        <v>1783</v>
      </c>
      <c r="H86" s="32" t="s">
        <v>1784</v>
      </c>
      <c r="I86" s="33" t="s">
        <v>1758</v>
      </c>
      <c r="J86" s="32" t="s">
        <v>1816</v>
      </c>
      <c r="K86" s="32" t="s">
        <v>1817</v>
      </c>
      <c r="L86" s="32" t="s">
        <v>1761</v>
      </c>
      <c r="M86" s="32" t="s">
        <v>1713</v>
      </c>
      <c r="N86" s="32" t="s">
        <v>1782</v>
      </c>
      <c r="O86" s="32" t="s">
        <v>1763</v>
      </c>
      <c r="P86" s="34">
        <v>1.23</v>
      </c>
    </row>
    <row r="87" spans="1:16" x14ac:dyDescent="0.3">
      <c r="A87" s="30">
        <v>2016</v>
      </c>
      <c r="B87" s="30">
        <v>3</v>
      </c>
      <c r="C87" s="31"/>
      <c r="D87" s="31"/>
      <c r="E87" s="32" t="s">
        <v>1778</v>
      </c>
      <c r="F87" s="32" t="s">
        <v>1779</v>
      </c>
      <c r="G87" s="32" t="s">
        <v>1783</v>
      </c>
      <c r="H87" s="32" t="s">
        <v>1784</v>
      </c>
      <c r="I87" s="33" t="s">
        <v>1758</v>
      </c>
      <c r="J87" s="32" t="s">
        <v>1824</v>
      </c>
      <c r="K87" s="32" t="s">
        <v>1825</v>
      </c>
      <c r="L87" s="32" t="s">
        <v>1761</v>
      </c>
      <c r="M87" s="32" t="s">
        <v>1713</v>
      </c>
      <c r="N87" s="32" t="s">
        <v>1782</v>
      </c>
      <c r="O87" s="32" t="s">
        <v>1763</v>
      </c>
      <c r="P87" s="34">
        <v>0.33</v>
      </c>
    </row>
    <row r="88" spans="1:16" x14ac:dyDescent="0.3">
      <c r="A88" s="30">
        <v>2016</v>
      </c>
      <c r="B88" s="30">
        <v>3</v>
      </c>
      <c r="C88" s="31"/>
      <c r="D88" s="31"/>
      <c r="E88" s="32" t="s">
        <v>1754</v>
      </c>
      <c r="F88" s="32" t="s">
        <v>1755</v>
      </c>
      <c r="G88" s="32" t="s">
        <v>1756</v>
      </c>
      <c r="H88" s="32" t="s">
        <v>1757</v>
      </c>
      <c r="I88" s="33" t="s">
        <v>1758</v>
      </c>
      <c r="J88" s="32" t="s">
        <v>1797</v>
      </c>
      <c r="K88" s="32" t="s">
        <v>1798</v>
      </c>
      <c r="L88" s="32" t="s">
        <v>1761</v>
      </c>
      <c r="M88" s="32" t="s">
        <v>1712</v>
      </c>
      <c r="N88" s="32" t="s">
        <v>1762</v>
      </c>
      <c r="O88" s="32" t="s">
        <v>1763</v>
      </c>
      <c r="P88" s="34">
        <v>34.51</v>
      </c>
    </row>
    <row r="89" spans="1:16" x14ac:dyDescent="0.3">
      <c r="A89" s="30">
        <v>2016</v>
      </c>
      <c r="B89" s="30">
        <v>3</v>
      </c>
      <c r="C89" s="31"/>
      <c r="D89" s="31"/>
      <c r="E89" s="32" t="s">
        <v>1754</v>
      </c>
      <c r="F89" s="32" t="s">
        <v>1755</v>
      </c>
      <c r="G89" s="32" t="s">
        <v>1799</v>
      </c>
      <c r="H89" s="32" t="s">
        <v>1800</v>
      </c>
      <c r="I89" s="33" t="s">
        <v>1758</v>
      </c>
      <c r="J89" s="32" t="s">
        <v>1797</v>
      </c>
      <c r="K89" s="32" t="s">
        <v>1798</v>
      </c>
      <c r="L89" s="32" t="s">
        <v>1761</v>
      </c>
      <c r="M89" s="32" t="s">
        <v>1712</v>
      </c>
      <c r="N89" s="32" t="s">
        <v>1762</v>
      </c>
      <c r="O89" s="32" t="s">
        <v>1763</v>
      </c>
      <c r="P89" s="34">
        <v>63.95</v>
      </c>
    </row>
    <row r="90" spans="1:16" x14ac:dyDescent="0.3">
      <c r="A90" s="30">
        <v>2016</v>
      </c>
      <c r="B90" s="30">
        <v>3</v>
      </c>
      <c r="C90" s="31"/>
      <c r="D90" s="31"/>
      <c r="E90" s="32" t="s">
        <v>1754</v>
      </c>
      <c r="F90" s="32" t="s">
        <v>1755</v>
      </c>
      <c r="G90" s="32" t="s">
        <v>1764</v>
      </c>
      <c r="H90" s="32" t="s">
        <v>1765</v>
      </c>
      <c r="I90" s="33" t="s">
        <v>1758</v>
      </c>
      <c r="J90" s="32" t="s">
        <v>1801</v>
      </c>
      <c r="K90" s="32" t="s">
        <v>1802</v>
      </c>
      <c r="L90" s="32" t="s">
        <v>1761</v>
      </c>
      <c r="M90" s="32" t="s">
        <v>1712</v>
      </c>
      <c r="N90" s="32" t="s">
        <v>1762</v>
      </c>
      <c r="O90" s="32" t="s">
        <v>1763</v>
      </c>
      <c r="P90" s="34">
        <v>344.23</v>
      </c>
    </row>
    <row r="91" spans="1:16" x14ac:dyDescent="0.3">
      <c r="A91" s="30">
        <v>2016</v>
      </c>
      <c r="B91" s="30">
        <v>3</v>
      </c>
      <c r="C91" s="31"/>
      <c r="D91" s="31"/>
      <c r="E91" s="32" t="s">
        <v>1778</v>
      </c>
      <c r="F91" s="32" t="s">
        <v>1779</v>
      </c>
      <c r="G91" s="32" t="s">
        <v>1780</v>
      </c>
      <c r="H91" s="32" t="s">
        <v>1781</v>
      </c>
      <c r="I91" s="33" t="s">
        <v>1758</v>
      </c>
      <c r="J91" s="32" t="s">
        <v>1797</v>
      </c>
      <c r="K91" s="32" t="s">
        <v>1798</v>
      </c>
      <c r="L91" s="32" t="s">
        <v>1761</v>
      </c>
      <c r="M91" s="32" t="s">
        <v>1713</v>
      </c>
      <c r="N91" s="32" t="s">
        <v>1782</v>
      </c>
      <c r="O91" s="32" t="s">
        <v>1763</v>
      </c>
      <c r="P91" s="34">
        <v>163.66</v>
      </c>
    </row>
    <row r="92" spans="1:16" x14ac:dyDescent="0.3">
      <c r="A92" s="30">
        <v>2016</v>
      </c>
      <c r="B92" s="30">
        <v>3</v>
      </c>
      <c r="C92" s="31"/>
      <c r="D92" s="31"/>
      <c r="E92" s="32" t="s">
        <v>1778</v>
      </c>
      <c r="F92" s="32" t="s">
        <v>1779</v>
      </c>
      <c r="G92" s="32" t="s">
        <v>1783</v>
      </c>
      <c r="H92" s="32" t="s">
        <v>1784</v>
      </c>
      <c r="I92" s="33" t="s">
        <v>1758</v>
      </c>
      <c r="J92" s="32" t="s">
        <v>1797</v>
      </c>
      <c r="K92" s="32" t="s">
        <v>1798</v>
      </c>
      <c r="L92" s="32" t="s">
        <v>1761</v>
      </c>
      <c r="M92" s="32" t="s">
        <v>1713</v>
      </c>
      <c r="N92" s="32" t="s">
        <v>1782</v>
      </c>
      <c r="O92" s="32" t="s">
        <v>1763</v>
      </c>
      <c r="P92" s="34">
        <v>138.72</v>
      </c>
    </row>
    <row r="93" spans="1:16" x14ac:dyDescent="0.3">
      <c r="A93" s="30">
        <v>2016</v>
      </c>
      <c r="B93" s="30">
        <v>3</v>
      </c>
      <c r="C93" s="31"/>
      <c r="D93" s="31"/>
      <c r="E93" s="32" t="s">
        <v>1778</v>
      </c>
      <c r="F93" s="32" t="s">
        <v>1779</v>
      </c>
      <c r="G93" s="32" t="s">
        <v>1785</v>
      </c>
      <c r="H93" s="32" t="s">
        <v>1786</v>
      </c>
      <c r="I93" s="33" t="s">
        <v>1758</v>
      </c>
      <c r="J93" s="32" t="s">
        <v>1797</v>
      </c>
      <c r="K93" s="32" t="s">
        <v>1798</v>
      </c>
      <c r="L93" s="32" t="s">
        <v>1761</v>
      </c>
      <c r="M93" s="32" t="s">
        <v>1713</v>
      </c>
      <c r="N93" s="32" t="s">
        <v>1782</v>
      </c>
      <c r="O93" s="32" t="s">
        <v>1763</v>
      </c>
      <c r="P93" s="34">
        <v>160.72999999999999</v>
      </c>
    </row>
    <row r="94" spans="1:16" x14ac:dyDescent="0.3">
      <c r="A94" s="30">
        <v>2016</v>
      </c>
      <c r="B94" s="30">
        <v>4</v>
      </c>
      <c r="C94" s="31"/>
      <c r="D94" s="31"/>
      <c r="E94" s="32" t="s">
        <v>1754</v>
      </c>
      <c r="F94" s="32" t="s">
        <v>1755</v>
      </c>
      <c r="G94" s="32" t="s">
        <v>1764</v>
      </c>
      <c r="H94" s="32" t="s">
        <v>1765</v>
      </c>
      <c r="I94" s="33" t="s">
        <v>1758</v>
      </c>
      <c r="J94" s="32" t="s">
        <v>1766</v>
      </c>
      <c r="K94" s="32" t="s">
        <v>1767</v>
      </c>
      <c r="L94" s="32" t="s">
        <v>1761</v>
      </c>
      <c r="M94" s="32" t="s">
        <v>1712</v>
      </c>
      <c r="N94" s="32" t="s">
        <v>1762</v>
      </c>
      <c r="O94" s="32" t="s">
        <v>1763</v>
      </c>
      <c r="P94" s="34">
        <v>770.86</v>
      </c>
    </row>
    <row r="95" spans="1:16" x14ac:dyDescent="0.3">
      <c r="A95" s="30">
        <v>2016</v>
      </c>
      <c r="B95" s="30">
        <v>4</v>
      </c>
      <c r="C95" s="31"/>
      <c r="D95" s="31"/>
      <c r="E95" s="32" t="s">
        <v>1754</v>
      </c>
      <c r="F95" s="32" t="s">
        <v>1755</v>
      </c>
      <c r="G95" s="32" t="s">
        <v>1799</v>
      </c>
      <c r="H95" s="32" t="s">
        <v>1800</v>
      </c>
      <c r="I95" s="33" t="s">
        <v>1758</v>
      </c>
      <c r="J95" s="32" t="s">
        <v>1759</v>
      </c>
      <c r="K95" s="32" t="s">
        <v>1760</v>
      </c>
      <c r="L95" s="32" t="s">
        <v>1761</v>
      </c>
      <c r="M95" s="32" t="s">
        <v>1712</v>
      </c>
      <c r="N95" s="32" t="s">
        <v>1762</v>
      </c>
      <c r="O95" s="32" t="s">
        <v>1763</v>
      </c>
      <c r="P95" s="34">
        <v>243.61</v>
      </c>
    </row>
    <row r="96" spans="1:16" x14ac:dyDescent="0.3">
      <c r="A96" s="30">
        <v>2016</v>
      </c>
      <c r="B96" s="30">
        <v>4</v>
      </c>
      <c r="C96" s="31"/>
      <c r="D96" s="31"/>
      <c r="E96" s="32" t="s">
        <v>1754</v>
      </c>
      <c r="F96" s="32" t="s">
        <v>1755</v>
      </c>
      <c r="G96" s="32" t="s">
        <v>1764</v>
      </c>
      <c r="H96" s="32" t="s">
        <v>1765</v>
      </c>
      <c r="I96" s="33" t="s">
        <v>1758</v>
      </c>
      <c r="J96" s="32" t="s">
        <v>1766</v>
      </c>
      <c r="K96" s="32" t="s">
        <v>1767</v>
      </c>
      <c r="L96" s="32" t="s">
        <v>1761</v>
      </c>
      <c r="M96" s="32" t="s">
        <v>1712</v>
      </c>
      <c r="N96" s="32" t="s">
        <v>1762</v>
      </c>
      <c r="O96" s="32" t="s">
        <v>1763</v>
      </c>
      <c r="P96" s="34">
        <v>729.2</v>
      </c>
    </row>
    <row r="97" spans="1:16" x14ac:dyDescent="0.3">
      <c r="A97" s="30">
        <v>2016</v>
      </c>
      <c r="B97" s="30">
        <v>4</v>
      </c>
      <c r="C97" s="31"/>
      <c r="D97" s="31"/>
      <c r="E97" s="32" t="s">
        <v>1754</v>
      </c>
      <c r="F97" s="32" t="s">
        <v>1755</v>
      </c>
      <c r="G97" s="32" t="s">
        <v>1799</v>
      </c>
      <c r="H97" s="32" t="s">
        <v>1800</v>
      </c>
      <c r="I97" s="33" t="s">
        <v>1758</v>
      </c>
      <c r="J97" s="32" t="s">
        <v>1766</v>
      </c>
      <c r="K97" s="32" t="s">
        <v>1767</v>
      </c>
      <c r="L97" s="32" t="s">
        <v>1761</v>
      </c>
      <c r="M97" s="32" t="s">
        <v>1712</v>
      </c>
      <c r="N97" s="32" t="s">
        <v>1762</v>
      </c>
      <c r="O97" s="32" t="s">
        <v>1763</v>
      </c>
      <c r="P97" s="34">
        <v>486.3</v>
      </c>
    </row>
    <row r="98" spans="1:16" x14ac:dyDescent="0.3">
      <c r="A98" s="30">
        <v>2016</v>
      </c>
      <c r="B98" s="30">
        <v>4</v>
      </c>
      <c r="C98" s="31"/>
      <c r="D98" s="31"/>
      <c r="E98" s="32" t="s">
        <v>1754</v>
      </c>
      <c r="F98" s="32" t="s">
        <v>1755</v>
      </c>
      <c r="G98" s="32" t="s">
        <v>1764</v>
      </c>
      <c r="H98" s="32" t="s">
        <v>1765</v>
      </c>
      <c r="I98" s="33" t="s">
        <v>1758</v>
      </c>
      <c r="J98" s="32" t="s">
        <v>1766</v>
      </c>
      <c r="K98" s="32" t="s">
        <v>1767</v>
      </c>
      <c r="L98" s="32" t="s">
        <v>1761</v>
      </c>
      <c r="M98" s="32" t="s">
        <v>1712</v>
      </c>
      <c r="N98" s="32" t="s">
        <v>1762</v>
      </c>
      <c r="O98" s="32" t="s">
        <v>1763</v>
      </c>
      <c r="P98" s="34">
        <v>583.35</v>
      </c>
    </row>
    <row r="99" spans="1:16" x14ac:dyDescent="0.3">
      <c r="A99" s="30">
        <v>2016</v>
      </c>
      <c r="B99" s="30">
        <v>4</v>
      </c>
      <c r="C99" s="31"/>
      <c r="D99" s="31"/>
      <c r="E99" s="32" t="s">
        <v>1754</v>
      </c>
      <c r="F99" s="32" t="s">
        <v>1755</v>
      </c>
      <c r="G99" s="32" t="s">
        <v>1776</v>
      </c>
      <c r="H99" s="32" t="s">
        <v>1777</v>
      </c>
      <c r="I99" s="33" t="s">
        <v>1758</v>
      </c>
      <c r="J99" s="32" t="s">
        <v>1820</v>
      </c>
      <c r="K99" s="32" t="s">
        <v>1821</v>
      </c>
      <c r="L99" s="32" t="s">
        <v>1761</v>
      </c>
      <c r="M99" s="32" t="s">
        <v>1712</v>
      </c>
      <c r="N99" s="32" t="s">
        <v>1762</v>
      </c>
      <c r="O99" s="32" t="s">
        <v>1763</v>
      </c>
      <c r="P99" s="34">
        <v>7.12</v>
      </c>
    </row>
    <row r="100" spans="1:16" x14ac:dyDescent="0.3">
      <c r="A100" s="30">
        <v>2016</v>
      </c>
      <c r="B100" s="30">
        <v>4</v>
      </c>
      <c r="C100" s="31"/>
      <c r="D100" s="31"/>
      <c r="E100" s="32" t="s">
        <v>1778</v>
      </c>
      <c r="F100" s="32" t="s">
        <v>1779</v>
      </c>
      <c r="G100" s="32" t="s">
        <v>1780</v>
      </c>
      <c r="H100" s="32" t="s">
        <v>1781</v>
      </c>
      <c r="I100" s="33" t="s">
        <v>1758</v>
      </c>
      <c r="J100" s="32" t="s">
        <v>1759</v>
      </c>
      <c r="K100" s="32" t="s">
        <v>1760</v>
      </c>
      <c r="L100" s="32" t="s">
        <v>1761</v>
      </c>
      <c r="M100" s="32" t="s">
        <v>1713</v>
      </c>
      <c r="N100" s="32" t="s">
        <v>1782</v>
      </c>
      <c r="O100" s="32" t="s">
        <v>1763</v>
      </c>
      <c r="P100" s="34">
        <v>784.87</v>
      </c>
    </row>
    <row r="101" spans="1:16" x14ac:dyDescent="0.3">
      <c r="A101" s="30">
        <v>2016</v>
      </c>
      <c r="B101" s="30">
        <v>4</v>
      </c>
      <c r="C101" s="31"/>
      <c r="D101" s="31"/>
      <c r="E101" s="32" t="s">
        <v>1778</v>
      </c>
      <c r="F101" s="32" t="s">
        <v>1779</v>
      </c>
      <c r="G101" s="32" t="s">
        <v>1783</v>
      </c>
      <c r="H101" s="32" t="s">
        <v>1784</v>
      </c>
      <c r="I101" s="33" t="s">
        <v>1758</v>
      </c>
      <c r="J101" s="32" t="s">
        <v>1759</v>
      </c>
      <c r="K101" s="32" t="s">
        <v>1760</v>
      </c>
      <c r="L101" s="32" t="s">
        <v>1761</v>
      </c>
      <c r="M101" s="32" t="s">
        <v>1713</v>
      </c>
      <c r="N101" s="32" t="s">
        <v>1782</v>
      </c>
      <c r="O101" s="32" t="s">
        <v>1763</v>
      </c>
      <c r="P101" s="34">
        <v>504.67</v>
      </c>
    </row>
    <row r="102" spans="1:16" x14ac:dyDescent="0.3">
      <c r="A102" s="30">
        <v>2016</v>
      </c>
      <c r="B102" s="30">
        <v>4</v>
      </c>
      <c r="C102" s="31"/>
      <c r="D102" s="31"/>
      <c r="E102" s="32" t="s">
        <v>1778</v>
      </c>
      <c r="F102" s="32" t="s">
        <v>1779</v>
      </c>
      <c r="G102" s="32" t="s">
        <v>1785</v>
      </c>
      <c r="H102" s="32" t="s">
        <v>1786</v>
      </c>
      <c r="I102" s="33" t="s">
        <v>1758</v>
      </c>
      <c r="J102" s="32" t="s">
        <v>1759</v>
      </c>
      <c r="K102" s="32" t="s">
        <v>1760</v>
      </c>
      <c r="L102" s="32" t="s">
        <v>1761</v>
      </c>
      <c r="M102" s="32" t="s">
        <v>1713</v>
      </c>
      <c r="N102" s="32" t="s">
        <v>1782</v>
      </c>
      <c r="O102" s="32" t="s">
        <v>1763</v>
      </c>
      <c r="P102" s="34">
        <v>559.61</v>
      </c>
    </row>
    <row r="103" spans="1:16" x14ac:dyDescent="0.3">
      <c r="A103" s="30">
        <v>2016</v>
      </c>
      <c r="B103" s="30">
        <v>4</v>
      </c>
      <c r="C103" s="31"/>
      <c r="D103" s="31"/>
      <c r="E103" s="32" t="s">
        <v>1778</v>
      </c>
      <c r="F103" s="32" t="s">
        <v>1779</v>
      </c>
      <c r="G103" s="32" t="s">
        <v>1785</v>
      </c>
      <c r="H103" s="32" t="s">
        <v>1786</v>
      </c>
      <c r="I103" s="33" t="s">
        <v>1758</v>
      </c>
      <c r="J103" s="32" t="s">
        <v>1787</v>
      </c>
      <c r="K103" s="32" t="s">
        <v>1788</v>
      </c>
      <c r="L103" s="32" t="s">
        <v>1761</v>
      </c>
      <c r="M103" s="32" t="s">
        <v>1713</v>
      </c>
      <c r="N103" s="32" t="s">
        <v>1782</v>
      </c>
      <c r="O103" s="32" t="s">
        <v>1763</v>
      </c>
      <c r="P103" s="34">
        <v>51.02</v>
      </c>
    </row>
    <row r="104" spans="1:16" x14ac:dyDescent="0.3">
      <c r="A104" s="30">
        <v>2016</v>
      </c>
      <c r="B104" s="30">
        <v>4</v>
      </c>
      <c r="C104" s="31"/>
      <c r="D104" s="31"/>
      <c r="E104" s="32" t="s">
        <v>1778</v>
      </c>
      <c r="F104" s="32" t="s">
        <v>1779</v>
      </c>
      <c r="G104" s="32" t="s">
        <v>1785</v>
      </c>
      <c r="H104" s="32" t="s">
        <v>1786</v>
      </c>
      <c r="I104" s="33" t="s">
        <v>1758</v>
      </c>
      <c r="J104" s="32" t="s">
        <v>1789</v>
      </c>
      <c r="K104" s="32" t="s">
        <v>1790</v>
      </c>
      <c r="L104" s="32" t="s">
        <v>1761</v>
      </c>
      <c r="M104" s="32" t="s">
        <v>1713</v>
      </c>
      <c r="N104" s="32" t="s">
        <v>1782</v>
      </c>
      <c r="O104" s="32" t="s">
        <v>1763</v>
      </c>
      <c r="P104" s="34">
        <v>64.12</v>
      </c>
    </row>
    <row r="105" spans="1:16" x14ac:dyDescent="0.3">
      <c r="A105" s="30">
        <v>2016</v>
      </c>
      <c r="B105" s="30">
        <v>4</v>
      </c>
      <c r="C105" s="31"/>
      <c r="D105" s="31"/>
      <c r="E105" s="32" t="s">
        <v>1778</v>
      </c>
      <c r="F105" s="32" t="s">
        <v>1779</v>
      </c>
      <c r="G105" s="32" t="s">
        <v>1785</v>
      </c>
      <c r="H105" s="32" t="s">
        <v>1786</v>
      </c>
      <c r="I105" s="33" t="s">
        <v>1758</v>
      </c>
      <c r="J105" s="32" t="s">
        <v>1791</v>
      </c>
      <c r="K105" s="32" t="s">
        <v>1792</v>
      </c>
      <c r="L105" s="32" t="s">
        <v>1761</v>
      </c>
      <c r="M105" s="32" t="s">
        <v>1713</v>
      </c>
      <c r="N105" s="32" t="s">
        <v>1782</v>
      </c>
      <c r="O105" s="32" t="s">
        <v>1763</v>
      </c>
      <c r="P105" s="34">
        <v>154.4</v>
      </c>
    </row>
    <row r="106" spans="1:16" x14ac:dyDescent="0.3">
      <c r="A106" s="30">
        <v>2016</v>
      </c>
      <c r="B106" s="30">
        <v>4</v>
      </c>
      <c r="C106" s="31"/>
      <c r="D106" s="31"/>
      <c r="E106" s="32" t="s">
        <v>1778</v>
      </c>
      <c r="F106" s="32" t="s">
        <v>1779</v>
      </c>
      <c r="G106" s="32" t="s">
        <v>1793</v>
      </c>
      <c r="H106" s="32" t="s">
        <v>1794</v>
      </c>
      <c r="I106" s="33" t="s">
        <v>1758</v>
      </c>
      <c r="J106" s="32" t="s">
        <v>1795</v>
      </c>
      <c r="K106" s="32" t="s">
        <v>1796</v>
      </c>
      <c r="L106" s="32" t="s">
        <v>1761</v>
      </c>
      <c r="M106" s="32" t="s">
        <v>1713</v>
      </c>
      <c r="N106" s="32" t="s">
        <v>1782</v>
      </c>
      <c r="O106" s="32" t="s">
        <v>1763</v>
      </c>
      <c r="P106" s="34">
        <v>3.56</v>
      </c>
    </row>
    <row r="107" spans="1:16" x14ac:dyDescent="0.3">
      <c r="A107" s="30">
        <v>2016</v>
      </c>
      <c r="B107" s="30">
        <v>4</v>
      </c>
      <c r="C107" s="31"/>
      <c r="D107" s="31"/>
      <c r="E107" s="32" t="s">
        <v>1778</v>
      </c>
      <c r="F107" s="32" t="s">
        <v>1779</v>
      </c>
      <c r="G107" s="32" t="s">
        <v>1780</v>
      </c>
      <c r="H107" s="32" t="s">
        <v>1781</v>
      </c>
      <c r="I107" s="33" t="s">
        <v>1758</v>
      </c>
      <c r="J107" s="32" t="s">
        <v>1816</v>
      </c>
      <c r="K107" s="32" t="s">
        <v>1817</v>
      </c>
      <c r="L107" s="32" t="s">
        <v>1761</v>
      </c>
      <c r="M107" s="32" t="s">
        <v>1713</v>
      </c>
      <c r="N107" s="32" t="s">
        <v>1782</v>
      </c>
      <c r="O107" s="32" t="s">
        <v>1763</v>
      </c>
      <c r="P107" s="34">
        <v>40.46</v>
      </c>
    </row>
    <row r="108" spans="1:16" x14ac:dyDescent="0.3">
      <c r="A108" s="30">
        <v>2016</v>
      </c>
      <c r="B108" s="30">
        <v>4</v>
      </c>
      <c r="C108" s="31"/>
      <c r="D108" s="31"/>
      <c r="E108" s="32" t="s">
        <v>1778</v>
      </c>
      <c r="F108" s="32" t="s">
        <v>1779</v>
      </c>
      <c r="G108" s="32" t="s">
        <v>1783</v>
      </c>
      <c r="H108" s="32" t="s">
        <v>1784</v>
      </c>
      <c r="I108" s="33" t="s">
        <v>1758</v>
      </c>
      <c r="J108" s="32" t="s">
        <v>1816</v>
      </c>
      <c r="K108" s="32" t="s">
        <v>1817</v>
      </c>
      <c r="L108" s="32" t="s">
        <v>1761</v>
      </c>
      <c r="M108" s="32" t="s">
        <v>1713</v>
      </c>
      <c r="N108" s="32" t="s">
        <v>1782</v>
      </c>
      <c r="O108" s="32" t="s">
        <v>1763</v>
      </c>
      <c r="P108" s="34">
        <v>24.27</v>
      </c>
    </row>
    <row r="109" spans="1:16" x14ac:dyDescent="0.3">
      <c r="A109" s="30">
        <v>2016</v>
      </c>
      <c r="B109" s="30">
        <v>4</v>
      </c>
      <c r="C109" s="31"/>
      <c r="D109" s="31"/>
      <c r="E109" s="32" t="s">
        <v>1778</v>
      </c>
      <c r="F109" s="32" t="s">
        <v>1779</v>
      </c>
      <c r="G109" s="32" t="s">
        <v>1785</v>
      </c>
      <c r="H109" s="32" t="s">
        <v>1786</v>
      </c>
      <c r="I109" s="33" t="s">
        <v>1758</v>
      </c>
      <c r="J109" s="32" t="s">
        <v>1816</v>
      </c>
      <c r="K109" s="32" t="s">
        <v>1817</v>
      </c>
      <c r="L109" s="32" t="s">
        <v>1761</v>
      </c>
      <c r="M109" s="32" t="s">
        <v>1713</v>
      </c>
      <c r="N109" s="32" t="s">
        <v>1782</v>
      </c>
      <c r="O109" s="32" t="s">
        <v>1763</v>
      </c>
      <c r="P109" s="34">
        <v>11.57</v>
      </c>
    </row>
    <row r="110" spans="1:16" x14ac:dyDescent="0.3">
      <c r="A110" s="30">
        <v>2016</v>
      </c>
      <c r="B110" s="30">
        <v>4</v>
      </c>
      <c r="C110" s="31"/>
      <c r="D110" s="31"/>
      <c r="E110" s="32" t="s">
        <v>1778</v>
      </c>
      <c r="F110" s="32" t="s">
        <v>1779</v>
      </c>
      <c r="G110" s="32" t="s">
        <v>1785</v>
      </c>
      <c r="H110" s="32" t="s">
        <v>1786</v>
      </c>
      <c r="I110" s="33" t="s">
        <v>1758</v>
      </c>
      <c r="J110" s="32" t="s">
        <v>1826</v>
      </c>
      <c r="K110" s="32" t="s">
        <v>1827</v>
      </c>
      <c r="L110" s="32" t="s">
        <v>1761</v>
      </c>
      <c r="M110" s="32" t="s">
        <v>1713</v>
      </c>
      <c r="N110" s="32" t="s">
        <v>1782</v>
      </c>
      <c r="O110" s="32" t="s">
        <v>1763</v>
      </c>
      <c r="P110" s="34">
        <v>8.6199999999999992</v>
      </c>
    </row>
    <row r="111" spans="1:16" x14ac:dyDescent="0.3">
      <c r="A111" s="30">
        <v>2016</v>
      </c>
      <c r="B111" s="30">
        <v>4</v>
      </c>
      <c r="C111" s="31"/>
      <c r="D111" s="31"/>
      <c r="E111" s="32" t="s">
        <v>1754</v>
      </c>
      <c r="F111" s="32" t="s">
        <v>1755</v>
      </c>
      <c r="G111" s="32" t="s">
        <v>1799</v>
      </c>
      <c r="H111" s="32" t="s">
        <v>1800</v>
      </c>
      <c r="I111" s="33" t="s">
        <v>1758</v>
      </c>
      <c r="J111" s="32" t="s">
        <v>1797</v>
      </c>
      <c r="K111" s="32" t="s">
        <v>1798</v>
      </c>
      <c r="L111" s="32" t="s">
        <v>1761</v>
      </c>
      <c r="M111" s="32" t="s">
        <v>1712</v>
      </c>
      <c r="N111" s="32" t="s">
        <v>1762</v>
      </c>
      <c r="O111" s="32" t="s">
        <v>1763</v>
      </c>
      <c r="P111" s="34">
        <v>63.95</v>
      </c>
    </row>
    <row r="112" spans="1:16" x14ac:dyDescent="0.3">
      <c r="A112" s="30">
        <v>2016</v>
      </c>
      <c r="B112" s="30">
        <v>4</v>
      </c>
      <c r="C112" s="31"/>
      <c r="D112" s="31"/>
      <c r="E112" s="32" t="s">
        <v>1754</v>
      </c>
      <c r="F112" s="32" t="s">
        <v>1755</v>
      </c>
      <c r="G112" s="32" t="s">
        <v>1764</v>
      </c>
      <c r="H112" s="32" t="s">
        <v>1765</v>
      </c>
      <c r="I112" s="33" t="s">
        <v>1758</v>
      </c>
      <c r="J112" s="32" t="s">
        <v>1801</v>
      </c>
      <c r="K112" s="32" t="s">
        <v>1802</v>
      </c>
      <c r="L112" s="32" t="s">
        <v>1761</v>
      </c>
      <c r="M112" s="32" t="s">
        <v>1712</v>
      </c>
      <c r="N112" s="32" t="s">
        <v>1762</v>
      </c>
      <c r="O112" s="32" t="s">
        <v>1763</v>
      </c>
      <c r="P112" s="34">
        <v>509.44</v>
      </c>
    </row>
    <row r="113" spans="1:16" x14ac:dyDescent="0.3">
      <c r="A113" s="30">
        <v>2016</v>
      </c>
      <c r="B113" s="30">
        <v>4</v>
      </c>
      <c r="C113" s="31"/>
      <c r="D113" s="31"/>
      <c r="E113" s="32" t="s">
        <v>1754</v>
      </c>
      <c r="F113" s="32" t="s">
        <v>1755</v>
      </c>
      <c r="G113" s="32" t="s">
        <v>1776</v>
      </c>
      <c r="H113" s="32" t="s">
        <v>1777</v>
      </c>
      <c r="I113" s="33" t="s">
        <v>1758</v>
      </c>
      <c r="J113" s="32" t="s">
        <v>1797</v>
      </c>
      <c r="K113" s="32" t="s">
        <v>1798</v>
      </c>
      <c r="L113" s="32" t="s">
        <v>1761</v>
      </c>
      <c r="M113" s="32" t="s">
        <v>1712</v>
      </c>
      <c r="N113" s="32" t="s">
        <v>1762</v>
      </c>
      <c r="O113" s="32" t="s">
        <v>1763</v>
      </c>
      <c r="P113" s="34">
        <v>1.52</v>
      </c>
    </row>
    <row r="114" spans="1:16" x14ac:dyDescent="0.3">
      <c r="A114" s="30">
        <v>2016</v>
      </c>
      <c r="B114" s="30">
        <v>4</v>
      </c>
      <c r="C114" s="31"/>
      <c r="D114" s="31"/>
      <c r="E114" s="32" t="s">
        <v>1778</v>
      </c>
      <c r="F114" s="32" t="s">
        <v>1779</v>
      </c>
      <c r="G114" s="32" t="s">
        <v>1780</v>
      </c>
      <c r="H114" s="32" t="s">
        <v>1781</v>
      </c>
      <c r="I114" s="33" t="s">
        <v>1758</v>
      </c>
      <c r="J114" s="32" t="s">
        <v>1797</v>
      </c>
      <c r="K114" s="32" t="s">
        <v>1798</v>
      </c>
      <c r="L114" s="32" t="s">
        <v>1761</v>
      </c>
      <c r="M114" s="32" t="s">
        <v>1713</v>
      </c>
      <c r="N114" s="32" t="s">
        <v>1782</v>
      </c>
      <c r="O114" s="32" t="s">
        <v>1763</v>
      </c>
      <c r="P114" s="34">
        <v>193.41</v>
      </c>
    </row>
    <row r="115" spans="1:16" x14ac:dyDescent="0.3">
      <c r="A115" s="30">
        <v>2016</v>
      </c>
      <c r="B115" s="30">
        <v>4</v>
      </c>
      <c r="C115" s="31"/>
      <c r="D115" s="31"/>
      <c r="E115" s="32" t="s">
        <v>1778</v>
      </c>
      <c r="F115" s="32" t="s">
        <v>1779</v>
      </c>
      <c r="G115" s="32" t="s">
        <v>1783</v>
      </c>
      <c r="H115" s="32" t="s">
        <v>1784</v>
      </c>
      <c r="I115" s="33" t="s">
        <v>1758</v>
      </c>
      <c r="J115" s="32" t="s">
        <v>1797</v>
      </c>
      <c r="K115" s="32" t="s">
        <v>1798</v>
      </c>
      <c r="L115" s="32" t="s">
        <v>1761</v>
      </c>
      <c r="M115" s="32" t="s">
        <v>1713</v>
      </c>
      <c r="N115" s="32" t="s">
        <v>1782</v>
      </c>
      <c r="O115" s="32" t="s">
        <v>1763</v>
      </c>
      <c r="P115" s="34">
        <v>125.62</v>
      </c>
    </row>
    <row r="116" spans="1:16" x14ac:dyDescent="0.3">
      <c r="A116" s="30">
        <v>2016</v>
      </c>
      <c r="B116" s="30">
        <v>4</v>
      </c>
      <c r="C116" s="31"/>
      <c r="D116" s="31"/>
      <c r="E116" s="32" t="s">
        <v>1778</v>
      </c>
      <c r="F116" s="32" t="s">
        <v>1779</v>
      </c>
      <c r="G116" s="32" t="s">
        <v>1785</v>
      </c>
      <c r="H116" s="32" t="s">
        <v>1786</v>
      </c>
      <c r="I116" s="33" t="s">
        <v>1758</v>
      </c>
      <c r="J116" s="32" t="s">
        <v>1797</v>
      </c>
      <c r="K116" s="32" t="s">
        <v>1798</v>
      </c>
      <c r="L116" s="32" t="s">
        <v>1761</v>
      </c>
      <c r="M116" s="32" t="s">
        <v>1713</v>
      </c>
      <c r="N116" s="32" t="s">
        <v>1782</v>
      </c>
      <c r="O116" s="32" t="s">
        <v>1763</v>
      </c>
      <c r="P116" s="34">
        <v>144.26</v>
      </c>
    </row>
    <row r="117" spans="1:16" x14ac:dyDescent="0.3">
      <c r="A117" s="30">
        <v>2016</v>
      </c>
      <c r="B117" s="30">
        <v>5</v>
      </c>
      <c r="C117" s="31"/>
      <c r="D117" s="31"/>
      <c r="E117" s="32" t="s">
        <v>1754</v>
      </c>
      <c r="F117" s="32" t="s">
        <v>1755</v>
      </c>
      <c r="G117" s="32" t="s">
        <v>1764</v>
      </c>
      <c r="H117" s="32" t="s">
        <v>1765</v>
      </c>
      <c r="I117" s="33" t="s">
        <v>1758</v>
      </c>
      <c r="J117" s="32" t="s">
        <v>1766</v>
      </c>
      <c r="K117" s="32" t="s">
        <v>1767</v>
      </c>
      <c r="L117" s="32" t="s">
        <v>1761</v>
      </c>
      <c r="M117" s="32" t="s">
        <v>1712</v>
      </c>
      <c r="N117" s="32" t="s">
        <v>1762</v>
      </c>
      <c r="O117" s="32" t="s">
        <v>1763</v>
      </c>
      <c r="P117" s="34">
        <v>553.36</v>
      </c>
    </row>
    <row r="118" spans="1:16" x14ac:dyDescent="0.3">
      <c r="A118" s="30">
        <v>2016</v>
      </c>
      <c r="B118" s="30">
        <v>5</v>
      </c>
      <c r="C118" s="31"/>
      <c r="D118" s="31"/>
      <c r="E118" s="32" t="s">
        <v>1754</v>
      </c>
      <c r="F118" s="32" t="s">
        <v>1755</v>
      </c>
      <c r="G118" s="32" t="s">
        <v>1799</v>
      </c>
      <c r="H118" s="32" t="s">
        <v>1800</v>
      </c>
      <c r="I118" s="33" t="s">
        <v>1758</v>
      </c>
      <c r="J118" s="32" t="s">
        <v>1759</v>
      </c>
      <c r="K118" s="32" t="s">
        <v>1760</v>
      </c>
      <c r="L118" s="32" t="s">
        <v>1761</v>
      </c>
      <c r="M118" s="32" t="s">
        <v>1712</v>
      </c>
      <c r="N118" s="32" t="s">
        <v>1762</v>
      </c>
      <c r="O118" s="32" t="s">
        <v>1763</v>
      </c>
      <c r="P118" s="34">
        <v>199.07</v>
      </c>
    </row>
    <row r="119" spans="1:16" x14ac:dyDescent="0.3">
      <c r="A119" s="30">
        <v>2016</v>
      </c>
      <c r="B119" s="30">
        <v>5</v>
      </c>
      <c r="C119" s="31"/>
      <c r="D119" s="31"/>
      <c r="E119" s="32" t="s">
        <v>1754</v>
      </c>
      <c r="F119" s="32" t="s">
        <v>1755</v>
      </c>
      <c r="G119" s="32" t="s">
        <v>1764</v>
      </c>
      <c r="H119" s="32" t="s">
        <v>1765</v>
      </c>
      <c r="I119" s="33" t="s">
        <v>1758</v>
      </c>
      <c r="J119" s="32" t="s">
        <v>1766</v>
      </c>
      <c r="K119" s="32" t="s">
        <v>1767</v>
      </c>
      <c r="L119" s="32" t="s">
        <v>1761</v>
      </c>
      <c r="M119" s="32" t="s">
        <v>1712</v>
      </c>
      <c r="N119" s="32" t="s">
        <v>1762</v>
      </c>
      <c r="O119" s="32" t="s">
        <v>1763</v>
      </c>
      <c r="P119" s="34">
        <v>523.45000000000005</v>
      </c>
    </row>
    <row r="120" spans="1:16" x14ac:dyDescent="0.3">
      <c r="A120" s="30">
        <v>2016</v>
      </c>
      <c r="B120" s="30">
        <v>5</v>
      </c>
      <c r="C120" s="31"/>
      <c r="D120" s="31"/>
      <c r="E120" s="32" t="s">
        <v>1754</v>
      </c>
      <c r="F120" s="32" t="s">
        <v>1755</v>
      </c>
      <c r="G120" s="32" t="s">
        <v>1799</v>
      </c>
      <c r="H120" s="32" t="s">
        <v>1800</v>
      </c>
      <c r="I120" s="33" t="s">
        <v>1758</v>
      </c>
      <c r="J120" s="32" t="s">
        <v>1766</v>
      </c>
      <c r="K120" s="32" t="s">
        <v>1767</v>
      </c>
      <c r="L120" s="32" t="s">
        <v>1761</v>
      </c>
      <c r="M120" s="32" t="s">
        <v>1712</v>
      </c>
      <c r="N120" s="32" t="s">
        <v>1762</v>
      </c>
      <c r="O120" s="32" t="s">
        <v>1763</v>
      </c>
      <c r="P120" s="34">
        <v>327.18</v>
      </c>
    </row>
    <row r="121" spans="1:16" x14ac:dyDescent="0.3">
      <c r="A121" s="30">
        <v>2016</v>
      </c>
      <c r="B121" s="30">
        <v>5</v>
      </c>
      <c r="C121" s="31"/>
      <c r="D121" s="31"/>
      <c r="E121" s="32" t="s">
        <v>1754</v>
      </c>
      <c r="F121" s="32" t="s">
        <v>1755</v>
      </c>
      <c r="G121" s="32" t="s">
        <v>1764</v>
      </c>
      <c r="H121" s="32" t="s">
        <v>1765</v>
      </c>
      <c r="I121" s="33" t="s">
        <v>1758</v>
      </c>
      <c r="J121" s="32" t="s">
        <v>1766</v>
      </c>
      <c r="K121" s="32" t="s">
        <v>1767</v>
      </c>
      <c r="L121" s="32" t="s">
        <v>1761</v>
      </c>
      <c r="M121" s="32" t="s">
        <v>1712</v>
      </c>
      <c r="N121" s="32" t="s">
        <v>1762</v>
      </c>
      <c r="O121" s="32" t="s">
        <v>1763</v>
      </c>
      <c r="P121" s="34">
        <v>418.76</v>
      </c>
    </row>
    <row r="122" spans="1:16" x14ac:dyDescent="0.3">
      <c r="A122" s="30">
        <v>2016</v>
      </c>
      <c r="B122" s="30">
        <v>5</v>
      </c>
      <c r="C122" s="31"/>
      <c r="D122" s="31"/>
      <c r="E122" s="32" t="s">
        <v>1778</v>
      </c>
      <c r="F122" s="32" t="s">
        <v>1779</v>
      </c>
      <c r="G122" s="32" t="s">
        <v>1828</v>
      </c>
      <c r="H122" s="32" t="s">
        <v>1829</v>
      </c>
      <c r="I122" s="33" t="s">
        <v>1758</v>
      </c>
      <c r="J122" s="32" t="s">
        <v>1816</v>
      </c>
      <c r="K122" s="32" t="s">
        <v>1817</v>
      </c>
      <c r="L122" s="32" t="s">
        <v>1761</v>
      </c>
      <c r="M122" s="32" t="s">
        <v>1713</v>
      </c>
      <c r="N122" s="32" t="s">
        <v>1782</v>
      </c>
      <c r="O122" s="32" t="s">
        <v>1763</v>
      </c>
      <c r="P122" s="34">
        <v>4.34</v>
      </c>
    </row>
    <row r="123" spans="1:16" x14ac:dyDescent="0.3">
      <c r="A123" s="30">
        <v>2016</v>
      </c>
      <c r="B123" s="30">
        <v>5</v>
      </c>
      <c r="C123" s="31"/>
      <c r="D123" s="31"/>
      <c r="E123" s="32" t="s">
        <v>1778</v>
      </c>
      <c r="F123" s="32" t="s">
        <v>1779</v>
      </c>
      <c r="G123" s="32" t="s">
        <v>1780</v>
      </c>
      <c r="H123" s="32" t="s">
        <v>1781</v>
      </c>
      <c r="I123" s="33" t="s">
        <v>1758</v>
      </c>
      <c r="J123" s="32" t="s">
        <v>1759</v>
      </c>
      <c r="K123" s="32" t="s">
        <v>1760</v>
      </c>
      <c r="L123" s="32" t="s">
        <v>1761</v>
      </c>
      <c r="M123" s="32" t="s">
        <v>1713</v>
      </c>
      <c r="N123" s="32" t="s">
        <v>1782</v>
      </c>
      <c r="O123" s="32" t="s">
        <v>1763</v>
      </c>
      <c r="P123" s="34">
        <v>709.14</v>
      </c>
    </row>
    <row r="124" spans="1:16" x14ac:dyDescent="0.3">
      <c r="A124" s="30">
        <v>2016</v>
      </c>
      <c r="B124" s="30">
        <v>5</v>
      </c>
      <c r="C124" s="31"/>
      <c r="D124" s="31"/>
      <c r="E124" s="32" t="s">
        <v>1778</v>
      </c>
      <c r="F124" s="32" t="s">
        <v>1779</v>
      </c>
      <c r="G124" s="32" t="s">
        <v>1783</v>
      </c>
      <c r="H124" s="32" t="s">
        <v>1784</v>
      </c>
      <c r="I124" s="33" t="s">
        <v>1758</v>
      </c>
      <c r="J124" s="32" t="s">
        <v>1759</v>
      </c>
      <c r="K124" s="32" t="s">
        <v>1760</v>
      </c>
      <c r="L124" s="32" t="s">
        <v>1761</v>
      </c>
      <c r="M124" s="32" t="s">
        <v>1713</v>
      </c>
      <c r="N124" s="32" t="s">
        <v>1782</v>
      </c>
      <c r="O124" s="32" t="s">
        <v>1763</v>
      </c>
      <c r="P124" s="34">
        <v>516.76</v>
      </c>
    </row>
    <row r="125" spans="1:16" x14ac:dyDescent="0.3">
      <c r="A125" s="30">
        <v>2016</v>
      </c>
      <c r="B125" s="30">
        <v>5</v>
      </c>
      <c r="C125" s="31"/>
      <c r="D125" s="31"/>
      <c r="E125" s="32" t="s">
        <v>1778</v>
      </c>
      <c r="F125" s="32" t="s">
        <v>1779</v>
      </c>
      <c r="G125" s="32" t="s">
        <v>1785</v>
      </c>
      <c r="H125" s="32" t="s">
        <v>1786</v>
      </c>
      <c r="I125" s="33" t="s">
        <v>1758</v>
      </c>
      <c r="J125" s="32" t="s">
        <v>1759</v>
      </c>
      <c r="K125" s="32" t="s">
        <v>1760</v>
      </c>
      <c r="L125" s="32" t="s">
        <v>1761</v>
      </c>
      <c r="M125" s="32" t="s">
        <v>1713</v>
      </c>
      <c r="N125" s="32" t="s">
        <v>1782</v>
      </c>
      <c r="O125" s="32" t="s">
        <v>1763</v>
      </c>
      <c r="P125" s="34">
        <v>524.47</v>
      </c>
    </row>
    <row r="126" spans="1:16" x14ac:dyDescent="0.3">
      <c r="A126" s="30">
        <v>2016</v>
      </c>
      <c r="B126" s="30">
        <v>5</v>
      </c>
      <c r="C126" s="31"/>
      <c r="D126" s="31"/>
      <c r="E126" s="32" t="s">
        <v>1778</v>
      </c>
      <c r="F126" s="32" t="s">
        <v>1779</v>
      </c>
      <c r="G126" s="32" t="s">
        <v>1785</v>
      </c>
      <c r="H126" s="32" t="s">
        <v>1786</v>
      </c>
      <c r="I126" s="33" t="s">
        <v>1758</v>
      </c>
      <c r="J126" s="32" t="s">
        <v>1787</v>
      </c>
      <c r="K126" s="32" t="s">
        <v>1788</v>
      </c>
      <c r="L126" s="32" t="s">
        <v>1761</v>
      </c>
      <c r="M126" s="32" t="s">
        <v>1713</v>
      </c>
      <c r="N126" s="32" t="s">
        <v>1782</v>
      </c>
      <c r="O126" s="32" t="s">
        <v>1763</v>
      </c>
      <c r="P126" s="34">
        <v>40.08</v>
      </c>
    </row>
    <row r="127" spans="1:16" x14ac:dyDescent="0.3">
      <c r="A127" s="30">
        <v>2016</v>
      </c>
      <c r="B127" s="30">
        <v>5</v>
      </c>
      <c r="C127" s="31"/>
      <c r="D127" s="31"/>
      <c r="E127" s="32" t="s">
        <v>1778</v>
      </c>
      <c r="F127" s="32" t="s">
        <v>1779</v>
      </c>
      <c r="G127" s="32" t="s">
        <v>1785</v>
      </c>
      <c r="H127" s="32" t="s">
        <v>1786</v>
      </c>
      <c r="I127" s="33" t="s">
        <v>1758</v>
      </c>
      <c r="J127" s="32" t="s">
        <v>1789</v>
      </c>
      <c r="K127" s="32" t="s">
        <v>1790</v>
      </c>
      <c r="L127" s="32" t="s">
        <v>1761</v>
      </c>
      <c r="M127" s="32" t="s">
        <v>1713</v>
      </c>
      <c r="N127" s="32" t="s">
        <v>1782</v>
      </c>
      <c r="O127" s="32" t="s">
        <v>1763</v>
      </c>
      <c r="P127" s="34">
        <v>59.28</v>
      </c>
    </row>
    <row r="128" spans="1:16" x14ac:dyDescent="0.3">
      <c r="A128" s="30">
        <v>2016</v>
      </c>
      <c r="B128" s="30">
        <v>5</v>
      </c>
      <c r="C128" s="31"/>
      <c r="D128" s="31"/>
      <c r="E128" s="32" t="s">
        <v>1778</v>
      </c>
      <c r="F128" s="32" t="s">
        <v>1779</v>
      </c>
      <c r="G128" s="32" t="s">
        <v>1785</v>
      </c>
      <c r="H128" s="32" t="s">
        <v>1786</v>
      </c>
      <c r="I128" s="33" t="s">
        <v>1758</v>
      </c>
      <c r="J128" s="32" t="s">
        <v>1791</v>
      </c>
      <c r="K128" s="32" t="s">
        <v>1792</v>
      </c>
      <c r="L128" s="32" t="s">
        <v>1761</v>
      </c>
      <c r="M128" s="32" t="s">
        <v>1713</v>
      </c>
      <c r="N128" s="32" t="s">
        <v>1782</v>
      </c>
      <c r="O128" s="32" t="s">
        <v>1763</v>
      </c>
      <c r="P128" s="34">
        <v>144.69999999999999</v>
      </c>
    </row>
    <row r="129" spans="1:16" x14ac:dyDescent="0.3">
      <c r="A129" s="30">
        <v>2016</v>
      </c>
      <c r="B129" s="30">
        <v>5</v>
      </c>
      <c r="C129" s="31"/>
      <c r="D129" s="31"/>
      <c r="E129" s="32" t="s">
        <v>1778</v>
      </c>
      <c r="F129" s="32" t="s">
        <v>1779</v>
      </c>
      <c r="G129" s="32" t="s">
        <v>1793</v>
      </c>
      <c r="H129" s="32" t="s">
        <v>1794</v>
      </c>
      <c r="I129" s="33" t="s">
        <v>1758</v>
      </c>
      <c r="J129" s="32" t="s">
        <v>1816</v>
      </c>
      <c r="K129" s="32" t="s">
        <v>1817</v>
      </c>
      <c r="L129" s="32" t="s">
        <v>1761</v>
      </c>
      <c r="M129" s="32" t="s">
        <v>1713</v>
      </c>
      <c r="N129" s="32" t="s">
        <v>1782</v>
      </c>
      <c r="O129" s="32" t="s">
        <v>1763</v>
      </c>
      <c r="P129" s="34">
        <v>35.89</v>
      </c>
    </row>
    <row r="130" spans="1:16" x14ac:dyDescent="0.3">
      <c r="A130" s="30">
        <v>2016</v>
      </c>
      <c r="B130" s="30">
        <v>5</v>
      </c>
      <c r="C130" s="31"/>
      <c r="D130" s="31"/>
      <c r="E130" s="32" t="s">
        <v>1778</v>
      </c>
      <c r="F130" s="32" t="s">
        <v>1779</v>
      </c>
      <c r="G130" s="32" t="s">
        <v>1793</v>
      </c>
      <c r="H130" s="32" t="s">
        <v>1794</v>
      </c>
      <c r="I130" s="33" t="s">
        <v>1758</v>
      </c>
      <c r="J130" s="32" t="s">
        <v>1795</v>
      </c>
      <c r="K130" s="32" t="s">
        <v>1796</v>
      </c>
      <c r="L130" s="32" t="s">
        <v>1761</v>
      </c>
      <c r="M130" s="32" t="s">
        <v>1713</v>
      </c>
      <c r="N130" s="32" t="s">
        <v>1782</v>
      </c>
      <c r="O130" s="32" t="s">
        <v>1763</v>
      </c>
      <c r="P130" s="34">
        <v>3.56</v>
      </c>
    </row>
    <row r="131" spans="1:16" x14ac:dyDescent="0.3">
      <c r="A131" s="30">
        <v>2016</v>
      </c>
      <c r="B131" s="30">
        <v>5</v>
      </c>
      <c r="C131" s="31"/>
      <c r="D131" s="31"/>
      <c r="E131" s="32" t="s">
        <v>1778</v>
      </c>
      <c r="F131" s="32" t="s">
        <v>1779</v>
      </c>
      <c r="G131" s="32" t="s">
        <v>1822</v>
      </c>
      <c r="H131" s="32" t="s">
        <v>1823</v>
      </c>
      <c r="I131" s="33" t="s">
        <v>1758</v>
      </c>
      <c r="J131" s="32" t="s">
        <v>1816</v>
      </c>
      <c r="K131" s="32" t="s">
        <v>1817</v>
      </c>
      <c r="L131" s="32" t="s">
        <v>1761</v>
      </c>
      <c r="M131" s="32" t="s">
        <v>1713</v>
      </c>
      <c r="N131" s="32" t="s">
        <v>1782</v>
      </c>
      <c r="O131" s="32" t="s">
        <v>1763</v>
      </c>
      <c r="P131" s="34">
        <v>0.28999999999999998</v>
      </c>
    </row>
    <row r="132" spans="1:16" x14ac:dyDescent="0.3">
      <c r="A132" s="30">
        <v>2016</v>
      </c>
      <c r="B132" s="30">
        <v>5</v>
      </c>
      <c r="C132" s="31"/>
      <c r="D132" s="31"/>
      <c r="E132" s="32" t="s">
        <v>1778</v>
      </c>
      <c r="F132" s="32" t="s">
        <v>1779</v>
      </c>
      <c r="G132" s="32" t="s">
        <v>1783</v>
      </c>
      <c r="H132" s="32" t="s">
        <v>1784</v>
      </c>
      <c r="I132" s="33" t="s">
        <v>1758</v>
      </c>
      <c r="J132" s="32" t="s">
        <v>1826</v>
      </c>
      <c r="K132" s="32" t="s">
        <v>1827</v>
      </c>
      <c r="L132" s="32" t="s">
        <v>1761</v>
      </c>
      <c r="M132" s="32" t="s">
        <v>1713</v>
      </c>
      <c r="N132" s="32" t="s">
        <v>1782</v>
      </c>
      <c r="O132" s="32" t="s">
        <v>1763</v>
      </c>
      <c r="P132" s="34">
        <v>1.77</v>
      </c>
    </row>
    <row r="133" spans="1:16" x14ac:dyDescent="0.3">
      <c r="A133" s="30">
        <v>2016</v>
      </c>
      <c r="B133" s="30">
        <v>5</v>
      </c>
      <c r="C133" s="31"/>
      <c r="D133" s="31"/>
      <c r="E133" s="32" t="s">
        <v>1778</v>
      </c>
      <c r="F133" s="32" t="s">
        <v>1779</v>
      </c>
      <c r="G133" s="32" t="s">
        <v>1785</v>
      </c>
      <c r="H133" s="32" t="s">
        <v>1786</v>
      </c>
      <c r="I133" s="33" t="s">
        <v>1758</v>
      </c>
      <c r="J133" s="32" t="s">
        <v>1816</v>
      </c>
      <c r="K133" s="32" t="s">
        <v>1817</v>
      </c>
      <c r="L133" s="32" t="s">
        <v>1761</v>
      </c>
      <c r="M133" s="32" t="s">
        <v>1713</v>
      </c>
      <c r="N133" s="32" t="s">
        <v>1782</v>
      </c>
      <c r="O133" s="32" t="s">
        <v>1763</v>
      </c>
      <c r="P133" s="34">
        <v>6.49</v>
      </c>
    </row>
    <row r="134" spans="1:16" x14ac:dyDescent="0.3">
      <c r="A134" s="30">
        <v>2016</v>
      </c>
      <c r="B134" s="30">
        <v>5</v>
      </c>
      <c r="C134" s="31"/>
      <c r="D134" s="31"/>
      <c r="E134" s="32" t="s">
        <v>1778</v>
      </c>
      <c r="F134" s="32" t="s">
        <v>1779</v>
      </c>
      <c r="G134" s="32" t="s">
        <v>1785</v>
      </c>
      <c r="H134" s="32" t="s">
        <v>1786</v>
      </c>
      <c r="I134" s="33" t="s">
        <v>1758</v>
      </c>
      <c r="J134" s="32" t="s">
        <v>1795</v>
      </c>
      <c r="K134" s="32" t="s">
        <v>1796</v>
      </c>
      <c r="L134" s="32" t="s">
        <v>1761</v>
      </c>
      <c r="M134" s="32" t="s">
        <v>1713</v>
      </c>
      <c r="N134" s="32" t="s">
        <v>1782</v>
      </c>
      <c r="O134" s="32" t="s">
        <v>1763</v>
      </c>
      <c r="P134" s="34">
        <v>3.38</v>
      </c>
    </row>
    <row r="135" spans="1:16" x14ac:dyDescent="0.3">
      <c r="A135" s="30">
        <v>2016</v>
      </c>
      <c r="B135" s="30">
        <v>5</v>
      </c>
      <c r="C135" s="31"/>
      <c r="D135" s="31"/>
      <c r="E135" s="32" t="s">
        <v>1778</v>
      </c>
      <c r="F135" s="32" t="s">
        <v>1779</v>
      </c>
      <c r="G135" s="32" t="s">
        <v>1783</v>
      </c>
      <c r="H135" s="32" t="s">
        <v>1784</v>
      </c>
      <c r="I135" s="33" t="s">
        <v>1758</v>
      </c>
      <c r="J135" s="32" t="s">
        <v>1830</v>
      </c>
      <c r="K135" s="32" t="s">
        <v>1831</v>
      </c>
      <c r="L135" s="32" t="s">
        <v>1761</v>
      </c>
      <c r="M135" s="32" t="s">
        <v>1713</v>
      </c>
      <c r="N135" s="32" t="s">
        <v>1782</v>
      </c>
      <c r="O135" s="32" t="s">
        <v>1763</v>
      </c>
      <c r="P135" s="34">
        <v>15.77</v>
      </c>
    </row>
    <row r="136" spans="1:16" x14ac:dyDescent="0.3">
      <c r="A136" s="30">
        <v>2016</v>
      </c>
      <c r="B136" s="30">
        <v>5</v>
      </c>
      <c r="C136" s="31"/>
      <c r="D136" s="31"/>
      <c r="E136" s="32" t="s">
        <v>1754</v>
      </c>
      <c r="F136" s="32" t="s">
        <v>1755</v>
      </c>
      <c r="G136" s="32" t="s">
        <v>1799</v>
      </c>
      <c r="H136" s="32" t="s">
        <v>1800</v>
      </c>
      <c r="I136" s="33" t="s">
        <v>1758</v>
      </c>
      <c r="J136" s="32" t="s">
        <v>1797</v>
      </c>
      <c r="K136" s="32" t="s">
        <v>1798</v>
      </c>
      <c r="L136" s="32" t="s">
        <v>1761</v>
      </c>
      <c r="M136" s="32" t="s">
        <v>1712</v>
      </c>
      <c r="N136" s="32" t="s">
        <v>1762</v>
      </c>
      <c r="O136" s="32" t="s">
        <v>1763</v>
      </c>
      <c r="P136" s="34">
        <v>58.48</v>
      </c>
    </row>
    <row r="137" spans="1:16" x14ac:dyDescent="0.3">
      <c r="A137" s="30">
        <v>2016</v>
      </c>
      <c r="B137" s="30">
        <v>5</v>
      </c>
      <c r="C137" s="31"/>
      <c r="D137" s="31"/>
      <c r="E137" s="32" t="s">
        <v>1754</v>
      </c>
      <c r="F137" s="32" t="s">
        <v>1755</v>
      </c>
      <c r="G137" s="32" t="s">
        <v>1764</v>
      </c>
      <c r="H137" s="32" t="s">
        <v>1765</v>
      </c>
      <c r="I137" s="33" t="s">
        <v>1758</v>
      </c>
      <c r="J137" s="32" t="s">
        <v>1801</v>
      </c>
      <c r="K137" s="32" t="s">
        <v>1802</v>
      </c>
      <c r="L137" s="32" t="s">
        <v>1761</v>
      </c>
      <c r="M137" s="32" t="s">
        <v>1712</v>
      </c>
      <c r="N137" s="32" t="s">
        <v>1762</v>
      </c>
      <c r="O137" s="32" t="s">
        <v>1763</v>
      </c>
      <c r="P137" s="34">
        <v>344.82</v>
      </c>
    </row>
    <row r="138" spans="1:16" x14ac:dyDescent="0.3">
      <c r="A138" s="30">
        <v>2016</v>
      </c>
      <c r="B138" s="30">
        <v>5</v>
      </c>
      <c r="C138" s="31"/>
      <c r="D138" s="31"/>
      <c r="E138" s="32" t="s">
        <v>1778</v>
      </c>
      <c r="F138" s="32" t="s">
        <v>1779</v>
      </c>
      <c r="G138" s="32" t="s">
        <v>1780</v>
      </c>
      <c r="H138" s="32" t="s">
        <v>1781</v>
      </c>
      <c r="I138" s="33" t="s">
        <v>1758</v>
      </c>
      <c r="J138" s="32" t="s">
        <v>1797</v>
      </c>
      <c r="K138" s="32" t="s">
        <v>1798</v>
      </c>
      <c r="L138" s="32" t="s">
        <v>1761</v>
      </c>
      <c r="M138" s="32" t="s">
        <v>1713</v>
      </c>
      <c r="N138" s="32" t="s">
        <v>1782</v>
      </c>
      <c r="O138" s="32" t="s">
        <v>1763</v>
      </c>
      <c r="P138" s="34">
        <v>198.86</v>
      </c>
    </row>
    <row r="139" spans="1:16" x14ac:dyDescent="0.3">
      <c r="A139" s="30">
        <v>2016</v>
      </c>
      <c r="B139" s="30">
        <v>5</v>
      </c>
      <c r="C139" s="31"/>
      <c r="D139" s="31"/>
      <c r="E139" s="32" t="s">
        <v>1778</v>
      </c>
      <c r="F139" s="32" t="s">
        <v>1779</v>
      </c>
      <c r="G139" s="32" t="s">
        <v>1783</v>
      </c>
      <c r="H139" s="32" t="s">
        <v>1784</v>
      </c>
      <c r="I139" s="33" t="s">
        <v>1758</v>
      </c>
      <c r="J139" s="32" t="s">
        <v>1797</v>
      </c>
      <c r="K139" s="32" t="s">
        <v>1798</v>
      </c>
      <c r="L139" s="32" t="s">
        <v>1761</v>
      </c>
      <c r="M139" s="32" t="s">
        <v>1713</v>
      </c>
      <c r="N139" s="32" t="s">
        <v>1782</v>
      </c>
      <c r="O139" s="32" t="s">
        <v>1763</v>
      </c>
      <c r="P139" s="34">
        <v>136.91999999999999</v>
      </c>
    </row>
    <row r="140" spans="1:16" x14ac:dyDescent="0.3">
      <c r="A140" s="30">
        <v>2016</v>
      </c>
      <c r="B140" s="30">
        <v>5</v>
      </c>
      <c r="C140" s="31"/>
      <c r="D140" s="31"/>
      <c r="E140" s="32" t="s">
        <v>1778</v>
      </c>
      <c r="F140" s="32" t="s">
        <v>1779</v>
      </c>
      <c r="G140" s="32" t="s">
        <v>1785</v>
      </c>
      <c r="H140" s="32" t="s">
        <v>1786</v>
      </c>
      <c r="I140" s="33" t="s">
        <v>1758</v>
      </c>
      <c r="J140" s="32" t="s">
        <v>1797</v>
      </c>
      <c r="K140" s="32" t="s">
        <v>1798</v>
      </c>
      <c r="L140" s="32" t="s">
        <v>1761</v>
      </c>
      <c r="M140" s="32" t="s">
        <v>1713</v>
      </c>
      <c r="N140" s="32" t="s">
        <v>1782</v>
      </c>
      <c r="O140" s="32" t="s">
        <v>1763</v>
      </c>
      <c r="P140" s="34">
        <v>133.38</v>
      </c>
    </row>
    <row r="141" spans="1:16" x14ac:dyDescent="0.3">
      <c r="A141" s="30">
        <v>2016</v>
      </c>
      <c r="B141" s="30">
        <v>6</v>
      </c>
      <c r="C141" s="31"/>
      <c r="D141" s="31"/>
      <c r="E141" s="32" t="s">
        <v>1754</v>
      </c>
      <c r="F141" s="32" t="s">
        <v>1755</v>
      </c>
      <c r="G141" s="32" t="s">
        <v>1832</v>
      </c>
      <c r="H141" s="32" t="s">
        <v>1833</v>
      </c>
      <c r="I141" s="33" t="s">
        <v>1758</v>
      </c>
      <c r="J141" s="32" t="s">
        <v>1818</v>
      </c>
      <c r="K141" s="32" t="s">
        <v>1819</v>
      </c>
      <c r="L141" s="32" t="s">
        <v>1761</v>
      </c>
      <c r="M141" s="32" t="s">
        <v>1712</v>
      </c>
      <c r="N141" s="32" t="s">
        <v>1762</v>
      </c>
      <c r="O141" s="32" t="s">
        <v>1763</v>
      </c>
      <c r="P141" s="34">
        <v>7.95</v>
      </c>
    </row>
    <row r="142" spans="1:16" x14ac:dyDescent="0.3">
      <c r="A142" s="30">
        <v>2016</v>
      </c>
      <c r="B142" s="30">
        <v>6</v>
      </c>
      <c r="C142" s="31"/>
      <c r="D142" s="31"/>
      <c r="E142" s="32" t="s">
        <v>1754</v>
      </c>
      <c r="F142" s="32" t="s">
        <v>1755</v>
      </c>
      <c r="G142" s="32" t="s">
        <v>1764</v>
      </c>
      <c r="H142" s="32" t="s">
        <v>1765</v>
      </c>
      <c r="I142" s="33" t="s">
        <v>1758</v>
      </c>
      <c r="J142" s="32" t="s">
        <v>1766</v>
      </c>
      <c r="K142" s="32" t="s">
        <v>1767</v>
      </c>
      <c r="L142" s="32" t="s">
        <v>1761</v>
      </c>
      <c r="M142" s="32" t="s">
        <v>1712</v>
      </c>
      <c r="N142" s="32" t="s">
        <v>1762</v>
      </c>
      <c r="O142" s="32" t="s">
        <v>1763</v>
      </c>
      <c r="P142" s="34">
        <v>510.28</v>
      </c>
    </row>
    <row r="143" spans="1:16" x14ac:dyDescent="0.3">
      <c r="A143" s="30">
        <v>2016</v>
      </c>
      <c r="B143" s="30">
        <v>6</v>
      </c>
      <c r="C143" s="31"/>
      <c r="D143" s="31"/>
      <c r="E143" s="32" t="s">
        <v>1754</v>
      </c>
      <c r="F143" s="32" t="s">
        <v>1755</v>
      </c>
      <c r="G143" s="32" t="s">
        <v>1799</v>
      </c>
      <c r="H143" s="32" t="s">
        <v>1800</v>
      </c>
      <c r="I143" s="33" t="s">
        <v>1758</v>
      </c>
      <c r="J143" s="32" t="s">
        <v>1759</v>
      </c>
      <c r="K143" s="32" t="s">
        <v>1760</v>
      </c>
      <c r="L143" s="32" t="s">
        <v>1761</v>
      </c>
      <c r="M143" s="32" t="s">
        <v>1712</v>
      </c>
      <c r="N143" s="32" t="s">
        <v>1762</v>
      </c>
      <c r="O143" s="32" t="s">
        <v>1763</v>
      </c>
      <c r="P143" s="34">
        <v>258.38</v>
      </c>
    </row>
    <row r="144" spans="1:16" x14ac:dyDescent="0.3">
      <c r="A144" s="30">
        <v>2016</v>
      </c>
      <c r="B144" s="30">
        <v>6</v>
      </c>
      <c r="C144" s="31"/>
      <c r="D144" s="31"/>
      <c r="E144" s="32" t="s">
        <v>1754</v>
      </c>
      <c r="F144" s="32" t="s">
        <v>1755</v>
      </c>
      <c r="G144" s="32" t="s">
        <v>1764</v>
      </c>
      <c r="H144" s="32" t="s">
        <v>1765</v>
      </c>
      <c r="I144" s="33" t="s">
        <v>1758</v>
      </c>
      <c r="J144" s="32" t="s">
        <v>1766</v>
      </c>
      <c r="K144" s="32" t="s">
        <v>1767</v>
      </c>
      <c r="L144" s="32" t="s">
        <v>1761</v>
      </c>
      <c r="M144" s="32" t="s">
        <v>1712</v>
      </c>
      <c r="N144" s="32" t="s">
        <v>1762</v>
      </c>
      <c r="O144" s="32" t="s">
        <v>1763</v>
      </c>
      <c r="P144" s="34">
        <v>482.69</v>
      </c>
    </row>
    <row r="145" spans="1:16" x14ac:dyDescent="0.3">
      <c r="A145" s="30">
        <v>2016</v>
      </c>
      <c r="B145" s="30">
        <v>6</v>
      </c>
      <c r="C145" s="31"/>
      <c r="D145" s="31"/>
      <c r="E145" s="32" t="s">
        <v>1754</v>
      </c>
      <c r="F145" s="32" t="s">
        <v>1755</v>
      </c>
      <c r="G145" s="32" t="s">
        <v>1764</v>
      </c>
      <c r="H145" s="32" t="s">
        <v>1765</v>
      </c>
      <c r="I145" s="33" t="s">
        <v>1758</v>
      </c>
      <c r="J145" s="32" t="s">
        <v>1766</v>
      </c>
      <c r="K145" s="32" t="s">
        <v>1767</v>
      </c>
      <c r="L145" s="32" t="s">
        <v>1761</v>
      </c>
      <c r="M145" s="32" t="s">
        <v>1712</v>
      </c>
      <c r="N145" s="32" t="s">
        <v>1762</v>
      </c>
      <c r="O145" s="32" t="s">
        <v>1763</v>
      </c>
      <c r="P145" s="34">
        <v>386.16</v>
      </c>
    </row>
    <row r="146" spans="1:16" x14ac:dyDescent="0.3">
      <c r="A146" s="30">
        <v>2016</v>
      </c>
      <c r="B146" s="30">
        <v>6</v>
      </c>
      <c r="C146" s="31"/>
      <c r="D146" s="31"/>
      <c r="E146" s="32" t="s">
        <v>1778</v>
      </c>
      <c r="F146" s="32" t="s">
        <v>1779</v>
      </c>
      <c r="G146" s="32" t="s">
        <v>1780</v>
      </c>
      <c r="H146" s="32" t="s">
        <v>1781</v>
      </c>
      <c r="I146" s="33" t="s">
        <v>1758</v>
      </c>
      <c r="J146" s="32" t="s">
        <v>1759</v>
      </c>
      <c r="K146" s="32" t="s">
        <v>1760</v>
      </c>
      <c r="L146" s="32" t="s">
        <v>1761</v>
      </c>
      <c r="M146" s="32" t="s">
        <v>1713</v>
      </c>
      <c r="N146" s="32" t="s">
        <v>1782</v>
      </c>
      <c r="O146" s="32" t="s">
        <v>1763</v>
      </c>
      <c r="P146" s="34">
        <v>563.29999999999995</v>
      </c>
    </row>
    <row r="147" spans="1:16" x14ac:dyDescent="0.3">
      <c r="A147" s="30">
        <v>2016</v>
      </c>
      <c r="B147" s="30">
        <v>6</v>
      </c>
      <c r="C147" s="31"/>
      <c r="D147" s="31"/>
      <c r="E147" s="32" t="s">
        <v>1778</v>
      </c>
      <c r="F147" s="32" t="s">
        <v>1779</v>
      </c>
      <c r="G147" s="32" t="s">
        <v>1783</v>
      </c>
      <c r="H147" s="32" t="s">
        <v>1784</v>
      </c>
      <c r="I147" s="33" t="s">
        <v>1758</v>
      </c>
      <c r="J147" s="32" t="s">
        <v>1759</v>
      </c>
      <c r="K147" s="32" t="s">
        <v>1760</v>
      </c>
      <c r="L147" s="32" t="s">
        <v>1761</v>
      </c>
      <c r="M147" s="32" t="s">
        <v>1713</v>
      </c>
      <c r="N147" s="32" t="s">
        <v>1782</v>
      </c>
      <c r="O147" s="32" t="s">
        <v>1763</v>
      </c>
      <c r="P147" s="34">
        <v>416.68</v>
      </c>
    </row>
    <row r="148" spans="1:16" x14ac:dyDescent="0.3">
      <c r="A148" s="30">
        <v>2016</v>
      </c>
      <c r="B148" s="30">
        <v>6</v>
      </c>
      <c r="C148" s="31"/>
      <c r="D148" s="31"/>
      <c r="E148" s="32" t="s">
        <v>1778</v>
      </c>
      <c r="F148" s="32" t="s">
        <v>1779</v>
      </c>
      <c r="G148" s="32" t="s">
        <v>1785</v>
      </c>
      <c r="H148" s="32" t="s">
        <v>1786</v>
      </c>
      <c r="I148" s="33" t="s">
        <v>1758</v>
      </c>
      <c r="J148" s="32" t="s">
        <v>1759</v>
      </c>
      <c r="K148" s="32" t="s">
        <v>1760</v>
      </c>
      <c r="L148" s="32" t="s">
        <v>1761</v>
      </c>
      <c r="M148" s="32" t="s">
        <v>1713</v>
      </c>
      <c r="N148" s="32" t="s">
        <v>1782</v>
      </c>
      <c r="O148" s="32" t="s">
        <v>1763</v>
      </c>
      <c r="P148" s="34">
        <v>430.88</v>
      </c>
    </row>
    <row r="149" spans="1:16" x14ac:dyDescent="0.3">
      <c r="A149" s="30">
        <v>2016</v>
      </c>
      <c r="B149" s="30">
        <v>6</v>
      </c>
      <c r="C149" s="31"/>
      <c r="D149" s="31"/>
      <c r="E149" s="32" t="s">
        <v>1778</v>
      </c>
      <c r="F149" s="32" t="s">
        <v>1779</v>
      </c>
      <c r="G149" s="32" t="s">
        <v>1785</v>
      </c>
      <c r="H149" s="32" t="s">
        <v>1786</v>
      </c>
      <c r="I149" s="33" t="s">
        <v>1758</v>
      </c>
      <c r="J149" s="32" t="s">
        <v>1787</v>
      </c>
      <c r="K149" s="32" t="s">
        <v>1788</v>
      </c>
      <c r="L149" s="32" t="s">
        <v>1761</v>
      </c>
      <c r="M149" s="32" t="s">
        <v>1713</v>
      </c>
      <c r="N149" s="32" t="s">
        <v>1782</v>
      </c>
      <c r="O149" s="32" t="s">
        <v>1763</v>
      </c>
      <c r="P149" s="34">
        <v>49.84</v>
      </c>
    </row>
    <row r="150" spans="1:16" x14ac:dyDescent="0.3">
      <c r="A150" s="30">
        <v>2016</v>
      </c>
      <c r="B150" s="30">
        <v>6</v>
      </c>
      <c r="C150" s="31"/>
      <c r="D150" s="31"/>
      <c r="E150" s="32" t="s">
        <v>1778</v>
      </c>
      <c r="F150" s="32" t="s">
        <v>1779</v>
      </c>
      <c r="G150" s="32" t="s">
        <v>1785</v>
      </c>
      <c r="H150" s="32" t="s">
        <v>1786</v>
      </c>
      <c r="I150" s="33" t="s">
        <v>1758</v>
      </c>
      <c r="J150" s="32" t="s">
        <v>1789</v>
      </c>
      <c r="K150" s="32" t="s">
        <v>1790</v>
      </c>
      <c r="L150" s="32" t="s">
        <v>1761</v>
      </c>
      <c r="M150" s="32" t="s">
        <v>1713</v>
      </c>
      <c r="N150" s="32" t="s">
        <v>1782</v>
      </c>
      <c r="O150" s="32" t="s">
        <v>1763</v>
      </c>
      <c r="P150" s="34">
        <v>50.48</v>
      </c>
    </row>
    <row r="151" spans="1:16" x14ac:dyDescent="0.3">
      <c r="A151" s="30">
        <v>2016</v>
      </c>
      <c r="B151" s="30">
        <v>6</v>
      </c>
      <c r="C151" s="31"/>
      <c r="D151" s="31"/>
      <c r="E151" s="32" t="s">
        <v>1778</v>
      </c>
      <c r="F151" s="32" t="s">
        <v>1779</v>
      </c>
      <c r="G151" s="32" t="s">
        <v>1785</v>
      </c>
      <c r="H151" s="32" t="s">
        <v>1786</v>
      </c>
      <c r="I151" s="33" t="s">
        <v>1758</v>
      </c>
      <c r="J151" s="32" t="s">
        <v>1791</v>
      </c>
      <c r="K151" s="32" t="s">
        <v>1792</v>
      </c>
      <c r="L151" s="32" t="s">
        <v>1761</v>
      </c>
      <c r="M151" s="32" t="s">
        <v>1713</v>
      </c>
      <c r="N151" s="32" t="s">
        <v>1782</v>
      </c>
      <c r="O151" s="32" t="s">
        <v>1763</v>
      </c>
      <c r="P151" s="34">
        <v>118.88</v>
      </c>
    </row>
    <row r="152" spans="1:16" x14ac:dyDescent="0.3">
      <c r="A152" s="30">
        <v>2016</v>
      </c>
      <c r="B152" s="30">
        <v>6</v>
      </c>
      <c r="C152" s="31"/>
      <c r="D152" s="31"/>
      <c r="E152" s="32" t="s">
        <v>1778</v>
      </c>
      <c r="F152" s="32" t="s">
        <v>1779</v>
      </c>
      <c r="G152" s="32" t="s">
        <v>1793</v>
      </c>
      <c r="H152" s="32" t="s">
        <v>1794</v>
      </c>
      <c r="I152" s="33" t="s">
        <v>1758</v>
      </c>
      <c r="J152" s="32" t="s">
        <v>1795</v>
      </c>
      <c r="K152" s="32" t="s">
        <v>1796</v>
      </c>
      <c r="L152" s="32" t="s">
        <v>1761</v>
      </c>
      <c r="M152" s="32" t="s">
        <v>1713</v>
      </c>
      <c r="N152" s="32" t="s">
        <v>1782</v>
      </c>
      <c r="O152" s="32" t="s">
        <v>1763</v>
      </c>
      <c r="P152" s="34">
        <v>3.56</v>
      </c>
    </row>
    <row r="153" spans="1:16" x14ac:dyDescent="0.3">
      <c r="A153" s="30">
        <v>2016</v>
      </c>
      <c r="B153" s="30">
        <v>6</v>
      </c>
      <c r="C153" s="31"/>
      <c r="D153" s="31"/>
      <c r="E153" s="32" t="s">
        <v>1778</v>
      </c>
      <c r="F153" s="32" t="s">
        <v>1779</v>
      </c>
      <c r="G153" s="32" t="s">
        <v>1780</v>
      </c>
      <c r="H153" s="32" t="s">
        <v>1781</v>
      </c>
      <c r="I153" s="33" t="s">
        <v>1758</v>
      </c>
      <c r="J153" s="32" t="s">
        <v>1816</v>
      </c>
      <c r="K153" s="32" t="s">
        <v>1817</v>
      </c>
      <c r="L153" s="32" t="s">
        <v>1761</v>
      </c>
      <c r="M153" s="32" t="s">
        <v>1713</v>
      </c>
      <c r="N153" s="32" t="s">
        <v>1782</v>
      </c>
      <c r="O153" s="32" t="s">
        <v>1763</v>
      </c>
      <c r="P153" s="34">
        <v>85.96</v>
      </c>
    </row>
    <row r="154" spans="1:16" x14ac:dyDescent="0.3">
      <c r="A154" s="30">
        <v>2016</v>
      </c>
      <c r="B154" s="30">
        <v>6</v>
      </c>
      <c r="C154" s="31"/>
      <c r="D154" s="31"/>
      <c r="E154" s="32" t="s">
        <v>1778</v>
      </c>
      <c r="F154" s="32" t="s">
        <v>1779</v>
      </c>
      <c r="G154" s="32" t="s">
        <v>1783</v>
      </c>
      <c r="H154" s="32" t="s">
        <v>1784</v>
      </c>
      <c r="I154" s="33" t="s">
        <v>1758</v>
      </c>
      <c r="J154" s="32" t="s">
        <v>1816</v>
      </c>
      <c r="K154" s="32" t="s">
        <v>1817</v>
      </c>
      <c r="L154" s="32" t="s">
        <v>1761</v>
      </c>
      <c r="M154" s="32" t="s">
        <v>1713</v>
      </c>
      <c r="N154" s="32" t="s">
        <v>1782</v>
      </c>
      <c r="O154" s="32" t="s">
        <v>1763</v>
      </c>
      <c r="P154" s="34">
        <v>39.229999999999997</v>
      </c>
    </row>
    <row r="155" spans="1:16" x14ac:dyDescent="0.3">
      <c r="A155" s="30">
        <v>2016</v>
      </c>
      <c r="B155" s="30">
        <v>6</v>
      </c>
      <c r="C155" s="31"/>
      <c r="D155" s="31"/>
      <c r="E155" s="32" t="s">
        <v>1754</v>
      </c>
      <c r="F155" s="32" t="s">
        <v>1755</v>
      </c>
      <c r="G155" s="32" t="s">
        <v>1799</v>
      </c>
      <c r="H155" s="32" t="s">
        <v>1800</v>
      </c>
      <c r="I155" s="33" t="s">
        <v>1758</v>
      </c>
      <c r="J155" s="32" t="s">
        <v>1797</v>
      </c>
      <c r="K155" s="32" t="s">
        <v>1798</v>
      </c>
      <c r="L155" s="32" t="s">
        <v>1761</v>
      </c>
      <c r="M155" s="32" t="s">
        <v>1712</v>
      </c>
      <c r="N155" s="32" t="s">
        <v>1762</v>
      </c>
      <c r="O155" s="32" t="s">
        <v>1763</v>
      </c>
      <c r="P155" s="34">
        <v>63.95</v>
      </c>
    </row>
    <row r="156" spans="1:16" x14ac:dyDescent="0.3">
      <c r="A156" s="30">
        <v>2016</v>
      </c>
      <c r="B156" s="30">
        <v>6</v>
      </c>
      <c r="C156" s="31"/>
      <c r="D156" s="31"/>
      <c r="E156" s="32" t="s">
        <v>1754</v>
      </c>
      <c r="F156" s="32" t="s">
        <v>1755</v>
      </c>
      <c r="G156" s="32" t="s">
        <v>1764</v>
      </c>
      <c r="H156" s="32" t="s">
        <v>1765</v>
      </c>
      <c r="I156" s="33" t="s">
        <v>1758</v>
      </c>
      <c r="J156" s="32" t="s">
        <v>1801</v>
      </c>
      <c r="K156" s="32" t="s">
        <v>1802</v>
      </c>
      <c r="L156" s="32" t="s">
        <v>1761</v>
      </c>
      <c r="M156" s="32" t="s">
        <v>1712</v>
      </c>
      <c r="N156" s="32" t="s">
        <v>1762</v>
      </c>
      <c r="O156" s="32" t="s">
        <v>1763</v>
      </c>
      <c r="P156" s="34">
        <v>350.43</v>
      </c>
    </row>
    <row r="157" spans="1:16" x14ac:dyDescent="0.3">
      <c r="A157" s="30">
        <v>2016</v>
      </c>
      <c r="B157" s="30">
        <v>6</v>
      </c>
      <c r="C157" s="31"/>
      <c r="D157" s="31"/>
      <c r="E157" s="32" t="s">
        <v>1778</v>
      </c>
      <c r="F157" s="32" t="s">
        <v>1779</v>
      </c>
      <c r="G157" s="32" t="s">
        <v>1780</v>
      </c>
      <c r="H157" s="32" t="s">
        <v>1781</v>
      </c>
      <c r="I157" s="33" t="s">
        <v>1758</v>
      </c>
      <c r="J157" s="32" t="s">
        <v>1797</v>
      </c>
      <c r="K157" s="32" t="s">
        <v>1798</v>
      </c>
      <c r="L157" s="32" t="s">
        <v>1761</v>
      </c>
      <c r="M157" s="32" t="s">
        <v>1713</v>
      </c>
      <c r="N157" s="32" t="s">
        <v>1782</v>
      </c>
      <c r="O157" s="32" t="s">
        <v>1763</v>
      </c>
      <c r="P157" s="34">
        <v>151.91</v>
      </c>
    </row>
    <row r="158" spans="1:16" x14ac:dyDescent="0.3">
      <c r="A158" s="30">
        <v>2016</v>
      </c>
      <c r="B158" s="30">
        <v>6</v>
      </c>
      <c r="C158" s="31"/>
      <c r="D158" s="31"/>
      <c r="E158" s="32" t="s">
        <v>1778</v>
      </c>
      <c r="F158" s="32" t="s">
        <v>1779</v>
      </c>
      <c r="G158" s="32" t="s">
        <v>1783</v>
      </c>
      <c r="H158" s="32" t="s">
        <v>1784</v>
      </c>
      <c r="I158" s="33" t="s">
        <v>1758</v>
      </c>
      <c r="J158" s="32" t="s">
        <v>1797</v>
      </c>
      <c r="K158" s="32" t="s">
        <v>1798</v>
      </c>
      <c r="L158" s="32" t="s">
        <v>1761</v>
      </c>
      <c r="M158" s="32" t="s">
        <v>1713</v>
      </c>
      <c r="N158" s="32" t="s">
        <v>1782</v>
      </c>
      <c r="O158" s="32" t="s">
        <v>1763</v>
      </c>
      <c r="P158" s="34">
        <v>113.48</v>
      </c>
    </row>
    <row r="159" spans="1:16" x14ac:dyDescent="0.3">
      <c r="A159" s="30">
        <v>2016</v>
      </c>
      <c r="B159" s="30">
        <v>6</v>
      </c>
      <c r="C159" s="31"/>
      <c r="D159" s="31"/>
      <c r="E159" s="32" t="s">
        <v>1778</v>
      </c>
      <c r="F159" s="32" t="s">
        <v>1779</v>
      </c>
      <c r="G159" s="32" t="s">
        <v>1785</v>
      </c>
      <c r="H159" s="32" t="s">
        <v>1786</v>
      </c>
      <c r="I159" s="33" t="s">
        <v>1758</v>
      </c>
      <c r="J159" s="32" t="s">
        <v>1797</v>
      </c>
      <c r="K159" s="32" t="s">
        <v>1798</v>
      </c>
      <c r="L159" s="32" t="s">
        <v>1761</v>
      </c>
      <c r="M159" s="32" t="s">
        <v>1713</v>
      </c>
      <c r="N159" s="32" t="s">
        <v>1782</v>
      </c>
      <c r="O159" s="32" t="s">
        <v>1763</v>
      </c>
      <c r="P159" s="34">
        <v>113.57</v>
      </c>
    </row>
    <row r="160" spans="1:16" x14ac:dyDescent="0.3">
      <c r="A160" s="30">
        <v>2016</v>
      </c>
      <c r="B160" s="30">
        <v>7</v>
      </c>
      <c r="C160" s="31"/>
      <c r="D160" s="31"/>
      <c r="E160" s="32" t="s">
        <v>1754</v>
      </c>
      <c r="F160" s="32" t="s">
        <v>1755</v>
      </c>
      <c r="G160" s="32" t="s">
        <v>1805</v>
      </c>
      <c r="H160" s="32" t="s">
        <v>1806</v>
      </c>
      <c r="I160" s="33" t="s">
        <v>1758</v>
      </c>
      <c r="J160" s="32" t="s">
        <v>1766</v>
      </c>
      <c r="K160" s="32" t="s">
        <v>1767</v>
      </c>
      <c r="L160" s="32" t="s">
        <v>1761</v>
      </c>
      <c r="M160" s="32" t="s">
        <v>1712</v>
      </c>
      <c r="N160" s="32" t="s">
        <v>1762</v>
      </c>
      <c r="O160" s="32" t="s">
        <v>1763</v>
      </c>
      <c r="P160" s="34">
        <v>36.1</v>
      </c>
    </row>
    <row r="161" spans="1:16" x14ac:dyDescent="0.3">
      <c r="A161" s="30">
        <v>2016</v>
      </c>
      <c r="B161" s="30">
        <v>7</v>
      </c>
      <c r="C161" s="31"/>
      <c r="D161" s="31"/>
      <c r="E161" s="32" t="s">
        <v>1754</v>
      </c>
      <c r="F161" s="32" t="s">
        <v>1755</v>
      </c>
      <c r="G161" s="32" t="s">
        <v>1764</v>
      </c>
      <c r="H161" s="32" t="s">
        <v>1765</v>
      </c>
      <c r="I161" s="33" t="s">
        <v>1758</v>
      </c>
      <c r="J161" s="32" t="s">
        <v>1766</v>
      </c>
      <c r="K161" s="32" t="s">
        <v>1767</v>
      </c>
      <c r="L161" s="32" t="s">
        <v>1761</v>
      </c>
      <c r="M161" s="32" t="s">
        <v>1712</v>
      </c>
      <c r="N161" s="32" t="s">
        <v>1762</v>
      </c>
      <c r="O161" s="32" t="s">
        <v>1763</v>
      </c>
      <c r="P161" s="34">
        <v>470.95</v>
      </c>
    </row>
    <row r="162" spans="1:16" x14ac:dyDescent="0.3">
      <c r="A162" s="30">
        <v>2016</v>
      </c>
      <c r="B162" s="30">
        <v>7</v>
      </c>
      <c r="C162" s="31"/>
      <c r="D162" s="31"/>
      <c r="E162" s="32" t="s">
        <v>1754</v>
      </c>
      <c r="F162" s="32" t="s">
        <v>1755</v>
      </c>
      <c r="G162" s="32" t="s">
        <v>1805</v>
      </c>
      <c r="H162" s="32" t="s">
        <v>1806</v>
      </c>
      <c r="I162" s="33" t="s">
        <v>1758</v>
      </c>
      <c r="J162" s="32" t="s">
        <v>1766</v>
      </c>
      <c r="K162" s="32" t="s">
        <v>1767</v>
      </c>
      <c r="L162" s="32" t="s">
        <v>1761</v>
      </c>
      <c r="M162" s="32" t="s">
        <v>1712</v>
      </c>
      <c r="N162" s="32" t="s">
        <v>1762</v>
      </c>
      <c r="O162" s="32" t="s">
        <v>1763</v>
      </c>
      <c r="P162" s="34">
        <v>34.15</v>
      </c>
    </row>
    <row r="163" spans="1:16" x14ac:dyDescent="0.3">
      <c r="A163" s="30">
        <v>2016</v>
      </c>
      <c r="B163" s="30">
        <v>7</v>
      </c>
      <c r="C163" s="31"/>
      <c r="D163" s="31"/>
      <c r="E163" s="32" t="s">
        <v>1754</v>
      </c>
      <c r="F163" s="32" t="s">
        <v>1755</v>
      </c>
      <c r="G163" s="32" t="s">
        <v>1799</v>
      </c>
      <c r="H163" s="32" t="s">
        <v>1800</v>
      </c>
      <c r="I163" s="33" t="s">
        <v>1758</v>
      </c>
      <c r="J163" s="32" t="s">
        <v>1759</v>
      </c>
      <c r="K163" s="32" t="s">
        <v>1760</v>
      </c>
      <c r="L163" s="32" t="s">
        <v>1761</v>
      </c>
      <c r="M163" s="32" t="s">
        <v>1712</v>
      </c>
      <c r="N163" s="32" t="s">
        <v>1762</v>
      </c>
      <c r="O163" s="32" t="s">
        <v>1763</v>
      </c>
      <c r="P163" s="34">
        <v>89.21</v>
      </c>
    </row>
    <row r="164" spans="1:16" x14ac:dyDescent="0.3">
      <c r="A164" s="30">
        <v>2016</v>
      </c>
      <c r="B164" s="30">
        <v>7</v>
      </c>
      <c r="C164" s="31"/>
      <c r="D164" s="31"/>
      <c r="E164" s="32" t="s">
        <v>1754</v>
      </c>
      <c r="F164" s="32" t="s">
        <v>1755</v>
      </c>
      <c r="G164" s="32" t="s">
        <v>1799</v>
      </c>
      <c r="H164" s="32" t="s">
        <v>1800</v>
      </c>
      <c r="I164" s="33" t="s">
        <v>1758</v>
      </c>
      <c r="J164" s="32" t="s">
        <v>1787</v>
      </c>
      <c r="K164" s="32" t="s">
        <v>1788</v>
      </c>
      <c r="L164" s="32" t="s">
        <v>1761</v>
      </c>
      <c r="M164" s="32" t="s">
        <v>1712</v>
      </c>
      <c r="N164" s="32" t="s">
        <v>1762</v>
      </c>
      <c r="O164" s="32" t="s">
        <v>1763</v>
      </c>
      <c r="P164" s="34">
        <v>5.28</v>
      </c>
    </row>
    <row r="165" spans="1:16" x14ac:dyDescent="0.3">
      <c r="A165" s="30">
        <v>2016</v>
      </c>
      <c r="B165" s="30">
        <v>7</v>
      </c>
      <c r="C165" s="31"/>
      <c r="D165" s="31"/>
      <c r="E165" s="32" t="s">
        <v>1754</v>
      </c>
      <c r="F165" s="32" t="s">
        <v>1755</v>
      </c>
      <c r="G165" s="32" t="s">
        <v>1799</v>
      </c>
      <c r="H165" s="32" t="s">
        <v>1800</v>
      </c>
      <c r="I165" s="33" t="s">
        <v>1758</v>
      </c>
      <c r="J165" s="32" t="s">
        <v>1789</v>
      </c>
      <c r="K165" s="32" t="s">
        <v>1790</v>
      </c>
      <c r="L165" s="32" t="s">
        <v>1761</v>
      </c>
      <c r="M165" s="32" t="s">
        <v>1712</v>
      </c>
      <c r="N165" s="32" t="s">
        <v>1762</v>
      </c>
      <c r="O165" s="32" t="s">
        <v>1763</v>
      </c>
      <c r="P165" s="34">
        <v>9.92</v>
      </c>
    </row>
    <row r="166" spans="1:16" x14ac:dyDescent="0.3">
      <c r="A166" s="30">
        <v>2016</v>
      </c>
      <c r="B166" s="30">
        <v>7</v>
      </c>
      <c r="C166" s="31"/>
      <c r="D166" s="31"/>
      <c r="E166" s="32" t="s">
        <v>1754</v>
      </c>
      <c r="F166" s="32" t="s">
        <v>1755</v>
      </c>
      <c r="G166" s="32" t="s">
        <v>1799</v>
      </c>
      <c r="H166" s="32" t="s">
        <v>1800</v>
      </c>
      <c r="I166" s="33" t="s">
        <v>1758</v>
      </c>
      <c r="J166" s="32" t="s">
        <v>1791</v>
      </c>
      <c r="K166" s="32" t="s">
        <v>1792</v>
      </c>
      <c r="L166" s="32" t="s">
        <v>1761</v>
      </c>
      <c r="M166" s="32" t="s">
        <v>1712</v>
      </c>
      <c r="N166" s="32" t="s">
        <v>1762</v>
      </c>
      <c r="O166" s="32" t="s">
        <v>1763</v>
      </c>
      <c r="P166" s="34">
        <v>240.29</v>
      </c>
    </row>
    <row r="167" spans="1:16" x14ac:dyDescent="0.3">
      <c r="A167" s="30">
        <v>2016</v>
      </c>
      <c r="B167" s="30">
        <v>7</v>
      </c>
      <c r="C167" s="31"/>
      <c r="D167" s="31"/>
      <c r="E167" s="32" t="s">
        <v>1754</v>
      </c>
      <c r="F167" s="32" t="s">
        <v>1755</v>
      </c>
      <c r="G167" s="32" t="s">
        <v>1764</v>
      </c>
      <c r="H167" s="32" t="s">
        <v>1765</v>
      </c>
      <c r="I167" s="33" t="s">
        <v>1758</v>
      </c>
      <c r="J167" s="32" t="s">
        <v>1766</v>
      </c>
      <c r="K167" s="32" t="s">
        <v>1767</v>
      </c>
      <c r="L167" s="32" t="s">
        <v>1761</v>
      </c>
      <c r="M167" s="32" t="s">
        <v>1712</v>
      </c>
      <c r="N167" s="32" t="s">
        <v>1762</v>
      </c>
      <c r="O167" s="32" t="s">
        <v>1763</v>
      </c>
      <c r="P167" s="34">
        <v>445.5</v>
      </c>
    </row>
    <row r="168" spans="1:16" x14ac:dyDescent="0.3">
      <c r="A168" s="30">
        <v>2016</v>
      </c>
      <c r="B168" s="30">
        <v>7</v>
      </c>
      <c r="C168" s="31"/>
      <c r="D168" s="31"/>
      <c r="E168" s="32" t="s">
        <v>1754</v>
      </c>
      <c r="F168" s="32" t="s">
        <v>1755</v>
      </c>
      <c r="G168" s="32" t="s">
        <v>1805</v>
      </c>
      <c r="H168" s="32" t="s">
        <v>1806</v>
      </c>
      <c r="I168" s="33" t="s">
        <v>1758</v>
      </c>
      <c r="J168" s="32" t="s">
        <v>1766</v>
      </c>
      <c r="K168" s="32" t="s">
        <v>1767</v>
      </c>
      <c r="L168" s="32" t="s">
        <v>1761</v>
      </c>
      <c r="M168" s="32" t="s">
        <v>1712</v>
      </c>
      <c r="N168" s="32" t="s">
        <v>1762</v>
      </c>
      <c r="O168" s="32" t="s">
        <v>1763</v>
      </c>
      <c r="P168" s="34">
        <v>27.32</v>
      </c>
    </row>
    <row r="169" spans="1:16" x14ac:dyDescent="0.3">
      <c r="A169" s="30">
        <v>2016</v>
      </c>
      <c r="B169" s="30">
        <v>7</v>
      </c>
      <c r="C169" s="31"/>
      <c r="D169" s="31"/>
      <c r="E169" s="32" t="s">
        <v>1754</v>
      </c>
      <c r="F169" s="32" t="s">
        <v>1755</v>
      </c>
      <c r="G169" s="32" t="s">
        <v>1764</v>
      </c>
      <c r="H169" s="32" t="s">
        <v>1765</v>
      </c>
      <c r="I169" s="33" t="s">
        <v>1758</v>
      </c>
      <c r="J169" s="32" t="s">
        <v>1766</v>
      </c>
      <c r="K169" s="32" t="s">
        <v>1767</v>
      </c>
      <c r="L169" s="32" t="s">
        <v>1761</v>
      </c>
      <c r="M169" s="32" t="s">
        <v>1712</v>
      </c>
      <c r="N169" s="32" t="s">
        <v>1762</v>
      </c>
      <c r="O169" s="32" t="s">
        <v>1763</v>
      </c>
      <c r="P169" s="34">
        <v>356.4</v>
      </c>
    </row>
    <row r="170" spans="1:16" x14ac:dyDescent="0.3">
      <c r="A170" s="30">
        <v>2016</v>
      </c>
      <c r="B170" s="30">
        <v>7</v>
      </c>
      <c r="C170" s="31"/>
      <c r="D170" s="31"/>
      <c r="E170" s="32" t="s">
        <v>1778</v>
      </c>
      <c r="F170" s="32" t="s">
        <v>1779</v>
      </c>
      <c r="G170" s="32" t="s">
        <v>1780</v>
      </c>
      <c r="H170" s="32" t="s">
        <v>1781</v>
      </c>
      <c r="I170" s="33" t="s">
        <v>1758</v>
      </c>
      <c r="J170" s="32" t="s">
        <v>1759</v>
      </c>
      <c r="K170" s="32" t="s">
        <v>1760</v>
      </c>
      <c r="L170" s="32" t="s">
        <v>1761</v>
      </c>
      <c r="M170" s="32" t="s">
        <v>1713</v>
      </c>
      <c r="N170" s="32" t="s">
        <v>1782</v>
      </c>
      <c r="O170" s="32" t="s">
        <v>1763</v>
      </c>
      <c r="P170" s="34">
        <v>788.62</v>
      </c>
    </row>
    <row r="171" spans="1:16" x14ac:dyDescent="0.3">
      <c r="A171" s="30">
        <v>2016</v>
      </c>
      <c r="B171" s="30">
        <v>7</v>
      </c>
      <c r="C171" s="31"/>
      <c r="D171" s="31"/>
      <c r="E171" s="32" t="s">
        <v>1778</v>
      </c>
      <c r="F171" s="32" t="s">
        <v>1779</v>
      </c>
      <c r="G171" s="32" t="s">
        <v>1783</v>
      </c>
      <c r="H171" s="32" t="s">
        <v>1784</v>
      </c>
      <c r="I171" s="33" t="s">
        <v>1758</v>
      </c>
      <c r="J171" s="32" t="s">
        <v>1759</v>
      </c>
      <c r="K171" s="32" t="s">
        <v>1760</v>
      </c>
      <c r="L171" s="32" t="s">
        <v>1761</v>
      </c>
      <c r="M171" s="32" t="s">
        <v>1713</v>
      </c>
      <c r="N171" s="32" t="s">
        <v>1782</v>
      </c>
      <c r="O171" s="32" t="s">
        <v>1763</v>
      </c>
      <c r="P171" s="34">
        <v>490.21</v>
      </c>
    </row>
    <row r="172" spans="1:16" x14ac:dyDescent="0.3">
      <c r="A172" s="30">
        <v>2016</v>
      </c>
      <c r="B172" s="30">
        <v>7</v>
      </c>
      <c r="C172" s="31"/>
      <c r="D172" s="31"/>
      <c r="E172" s="32" t="s">
        <v>1778</v>
      </c>
      <c r="F172" s="32" t="s">
        <v>1779</v>
      </c>
      <c r="G172" s="32" t="s">
        <v>1785</v>
      </c>
      <c r="H172" s="32" t="s">
        <v>1786</v>
      </c>
      <c r="I172" s="33" t="s">
        <v>1758</v>
      </c>
      <c r="J172" s="32" t="s">
        <v>1759</v>
      </c>
      <c r="K172" s="32" t="s">
        <v>1760</v>
      </c>
      <c r="L172" s="32" t="s">
        <v>1761</v>
      </c>
      <c r="M172" s="32" t="s">
        <v>1713</v>
      </c>
      <c r="N172" s="32" t="s">
        <v>1782</v>
      </c>
      <c r="O172" s="32" t="s">
        <v>1763</v>
      </c>
      <c r="P172" s="34">
        <v>493.3</v>
      </c>
    </row>
    <row r="173" spans="1:16" x14ac:dyDescent="0.3">
      <c r="A173" s="30">
        <v>2016</v>
      </c>
      <c r="B173" s="30">
        <v>7</v>
      </c>
      <c r="C173" s="31"/>
      <c r="D173" s="31"/>
      <c r="E173" s="32" t="s">
        <v>1778</v>
      </c>
      <c r="F173" s="32" t="s">
        <v>1779</v>
      </c>
      <c r="G173" s="32" t="s">
        <v>1785</v>
      </c>
      <c r="H173" s="32" t="s">
        <v>1786</v>
      </c>
      <c r="I173" s="33" t="s">
        <v>1758</v>
      </c>
      <c r="J173" s="32" t="s">
        <v>1787</v>
      </c>
      <c r="K173" s="32" t="s">
        <v>1788</v>
      </c>
      <c r="L173" s="32" t="s">
        <v>1761</v>
      </c>
      <c r="M173" s="32" t="s">
        <v>1713</v>
      </c>
      <c r="N173" s="32" t="s">
        <v>1782</v>
      </c>
      <c r="O173" s="32" t="s">
        <v>1763</v>
      </c>
      <c r="P173" s="34">
        <v>115.68</v>
      </c>
    </row>
    <row r="174" spans="1:16" x14ac:dyDescent="0.3">
      <c r="A174" s="30">
        <v>2016</v>
      </c>
      <c r="B174" s="30">
        <v>7</v>
      </c>
      <c r="C174" s="31"/>
      <c r="D174" s="31"/>
      <c r="E174" s="32" t="s">
        <v>1778</v>
      </c>
      <c r="F174" s="32" t="s">
        <v>1779</v>
      </c>
      <c r="G174" s="32" t="s">
        <v>1785</v>
      </c>
      <c r="H174" s="32" t="s">
        <v>1786</v>
      </c>
      <c r="I174" s="33" t="s">
        <v>1758</v>
      </c>
      <c r="J174" s="32" t="s">
        <v>1789</v>
      </c>
      <c r="K174" s="32" t="s">
        <v>1790</v>
      </c>
      <c r="L174" s="32" t="s">
        <v>1761</v>
      </c>
      <c r="M174" s="32" t="s">
        <v>1713</v>
      </c>
      <c r="N174" s="32" t="s">
        <v>1782</v>
      </c>
      <c r="O174" s="32" t="s">
        <v>1763</v>
      </c>
      <c r="P174" s="34">
        <v>63.94</v>
      </c>
    </row>
    <row r="175" spans="1:16" x14ac:dyDescent="0.3">
      <c r="A175" s="30">
        <v>2016</v>
      </c>
      <c r="B175" s="30">
        <v>7</v>
      </c>
      <c r="C175" s="31"/>
      <c r="D175" s="31"/>
      <c r="E175" s="32" t="s">
        <v>1778</v>
      </c>
      <c r="F175" s="32" t="s">
        <v>1779</v>
      </c>
      <c r="G175" s="32" t="s">
        <v>1785</v>
      </c>
      <c r="H175" s="32" t="s">
        <v>1786</v>
      </c>
      <c r="I175" s="33" t="s">
        <v>1758</v>
      </c>
      <c r="J175" s="32" t="s">
        <v>1791</v>
      </c>
      <c r="K175" s="32" t="s">
        <v>1792</v>
      </c>
      <c r="L175" s="32" t="s">
        <v>1761</v>
      </c>
      <c r="M175" s="32" t="s">
        <v>1713</v>
      </c>
      <c r="N175" s="32" t="s">
        <v>1782</v>
      </c>
      <c r="O175" s="32" t="s">
        <v>1763</v>
      </c>
      <c r="P175" s="34">
        <v>136.1</v>
      </c>
    </row>
    <row r="176" spans="1:16" x14ac:dyDescent="0.3">
      <c r="A176" s="30">
        <v>2016</v>
      </c>
      <c r="B176" s="30">
        <v>7</v>
      </c>
      <c r="C176" s="31"/>
      <c r="D176" s="31"/>
      <c r="E176" s="32" t="s">
        <v>1778</v>
      </c>
      <c r="F176" s="32" t="s">
        <v>1779</v>
      </c>
      <c r="G176" s="32" t="s">
        <v>1780</v>
      </c>
      <c r="H176" s="32" t="s">
        <v>1781</v>
      </c>
      <c r="I176" s="33" t="s">
        <v>1758</v>
      </c>
      <c r="J176" s="32" t="s">
        <v>1816</v>
      </c>
      <c r="K176" s="32" t="s">
        <v>1817</v>
      </c>
      <c r="L176" s="32" t="s">
        <v>1761</v>
      </c>
      <c r="M176" s="32" t="s">
        <v>1713</v>
      </c>
      <c r="N176" s="32" t="s">
        <v>1782</v>
      </c>
      <c r="O176" s="32" t="s">
        <v>1763</v>
      </c>
      <c r="P176" s="34">
        <v>35.17</v>
      </c>
    </row>
    <row r="177" spans="1:16" x14ac:dyDescent="0.3">
      <c r="A177" s="30">
        <v>2016</v>
      </c>
      <c r="B177" s="30">
        <v>7</v>
      </c>
      <c r="C177" s="31"/>
      <c r="D177" s="31"/>
      <c r="E177" s="32" t="s">
        <v>1778</v>
      </c>
      <c r="F177" s="32" t="s">
        <v>1779</v>
      </c>
      <c r="G177" s="32" t="s">
        <v>1783</v>
      </c>
      <c r="H177" s="32" t="s">
        <v>1784</v>
      </c>
      <c r="I177" s="33" t="s">
        <v>1758</v>
      </c>
      <c r="J177" s="32" t="s">
        <v>1816</v>
      </c>
      <c r="K177" s="32" t="s">
        <v>1817</v>
      </c>
      <c r="L177" s="32" t="s">
        <v>1761</v>
      </c>
      <c r="M177" s="32" t="s">
        <v>1713</v>
      </c>
      <c r="N177" s="32" t="s">
        <v>1782</v>
      </c>
      <c r="O177" s="32" t="s">
        <v>1763</v>
      </c>
      <c r="P177" s="34">
        <v>0.09</v>
      </c>
    </row>
    <row r="178" spans="1:16" x14ac:dyDescent="0.3">
      <c r="A178" s="30">
        <v>2016</v>
      </c>
      <c r="B178" s="30">
        <v>7</v>
      </c>
      <c r="C178" s="31"/>
      <c r="D178" s="31"/>
      <c r="E178" s="32" t="s">
        <v>1778</v>
      </c>
      <c r="F178" s="32" t="s">
        <v>1779</v>
      </c>
      <c r="G178" s="32" t="s">
        <v>1785</v>
      </c>
      <c r="H178" s="32" t="s">
        <v>1786</v>
      </c>
      <c r="I178" s="33" t="s">
        <v>1758</v>
      </c>
      <c r="J178" s="32" t="s">
        <v>1816</v>
      </c>
      <c r="K178" s="32" t="s">
        <v>1817</v>
      </c>
      <c r="L178" s="32" t="s">
        <v>1761</v>
      </c>
      <c r="M178" s="32" t="s">
        <v>1713</v>
      </c>
      <c r="N178" s="32" t="s">
        <v>1782</v>
      </c>
      <c r="O178" s="32" t="s">
        <v>1763</v>
      </c>
      <c r="P178" s="34">
        <v>10.27</v>
      </c>
    </row>
    <row r="179" spans="1:16" x14ac:dyDescent="0.3">
      <c r="A179" s="30">
        <v>2016</v>
      </c>
      <c r="B179" s="30">
        <v>7</v>
      </c>
      <c r="C179" s="31"/>
      <c r="D179" s="31"/>
      <c r="E179" s="32" t="s">
        <v>1778</v>
      </c>
      <c r="F179" s="32" t="s">
        <v>1779</v>
      </c>
      <c r="G179" s="32" t="s">
        <v>1785</v>
      </c>
      <c r="H179" s="32" t="s">
        <v>1786</v>
      </c>
      <c r="I179" s="33" t="s">
        <v>1758</v>
      </c>
      <c r="J179" s="32" t="s">
        <v>1834</v>
      </c>
      <c r="K179" s="32" t="s">
        <v>1835</v>
      </c>
      <c r="L179" s="32" t="s">
        <v>1761</v>
      </c>
      <c r="M179" s="32" t="s">
        <v>1713</v>
      </c>
      <c r="N179" s="32" t="s">
        <v>1782</v>
      </c>
      <c r="O179" s="32" t="s">
        <v>1763</v>
      </c>
      <c r="P179" s="34">
        <v>33.76</v>
      </c>
    </row>
    <row r="180" spans="1:16" x14ac:dyDescent="0.3">
      <c r="A180" s="30">
        <v>2016</v>
      </c>
      <c r="B180" s="30">
        <v>7</v>
      </c>
      <c r="C180" s="31"/>
      <c r="D180" s="31"/>
      <c r="E180" s="32" t="s">
        <v>1778</v>
      </c>
      <c r="F180" s="32" t="s">
        <v>1779</v>
      </c>
      <c r="G180" s="32" t="s">
        <v>1785</v>
      </c>
      <c r="H180" s="32" t="s">
        <v>1786</v>
      </c>
      <c r="I180" s="33" t="s">
        <v>1758</v>
      </c>
      <c r="J180" s="32" t="s">
        <v>1826</v>
      </c>
      <c r="K180" s="32" t="s">
        <v>1827</v>
      </c>
      <c r="L180" s="32" t="s">
        <v>1761</v>
      </c>
      <c r="M180" s="32" t="s">
        <v>1713</v>
      </c>
      <c r="N180" s="32" t="s">
        <v>1782</v>
      </c>
      <c r="O180" s="32" t="s">
        <v>1763</v>
      </c>
      <c r="P180" s="34">
        <v>3.09</v>
      </c>
    </row>
    <row r="181" spans="1:16" x14ac:dyDescent="0.3">
      <c r="A181" s="30">
        <v>2016</v>
      </c>
      <c r="B181" s="30">
        <v>7</v>
      </c>
      <c r="C181" s="31"/>
      <c r="D181" s="31"/>
      <c r="E181" s="32" t="s">
        <v>1778</v>
      </c>
      <c r="F181" s="32" t="s">
        <v>1779</v>
      </c>
      <c r="G181" s="32" t="s">
        <v>1783</v>
      </c>
      <c r="H181" s="32" t="s">
        <v>1784</v>
      </c>
      <c r="I181" s="33" t="s">
        <v>1758</v>
      </c>
      <c r="J181" s="32" t="s">
        <v>1824</v>
      </c>
      <c r="K181" s="32" t="s">
        <v>1825</v>
      </c>
      <c r="L181" s="32" t="s">
        <v>1761</v>
      </c>
      <c r="M181" s="32" t="s">
        <v>1713</v>
      </c>
      <c r="N181" s="32" t="s">
        <v>1782</v>
      </c>
      <c r="O181" s="32" t="s">
        <v>1763</v>
      </c>
      <c r="P181" s="34">
        <v>0.09</v>
      </c>
    </row>
    <row r="182" spans="1:16" x14ac:dyDescent="0.3">
      <c r="A182" s="30">
        <v>2016</v>
      </c>
      <c r="B182" s="30">
        <v>7</v>
      </c>
      <c r="C182" s="31"/>
      <c r="D182" s="31"/>
      <c r="E182" s="32" t="s">
        <v>1754</v>
      </c>
      <c r="F182" s="32" t="s">
        <v>1755</v>
      </c>
      <c r="G182" s="32" t="s">
        <v>1805</v>
      </c>
      <c r="H182" s="32" t="s">
        <v>1806</v>
      </c>
      <c r="I182" s="33" t="s">
        <v>1758</v>
      </c>
      <c r="J182" s="32" t="s">
        <v>1801</v>
      </c>
      <c r="K182" s="32" t="s">
        <v>1802</v>
      </c>
      <c r="L182" s="32" t="s">
        <v>1761</v>
      </c>
      <c r="M182" s="32" t="s">
        <v>1712</v>
      </c>
      <c r="N182" s="32" t="s">
        <v>1762</v>
      </c>
      <c r="O182" s="32" t="s">
        <v>1763</v>
      </c>
      <c r="P182" s="34">
        <v>24.46</v>
      </c>
    </row>
    <row r="183" spans="1:16" x14ac:dyDescent="0.3">
      <c r="A183" s="30">
        <v>2016</v>
      </c>
      <c r="B183" s="30">
        <v>7</v>
      </c>
      <c r="C183" s="31"/>
      <c r="D183" s="31"/>
      <c r="E183" s="32" t="s">
        <v>1754</v>
      </c>
      <c r="F183" s="32" t="s">
        <v>1755</v>
      </c>
      <c r="G183" s="32" t="s">
        <v>1799</v>
      </c>
      <c r="H183" s="32" t="s">
        <v>1800</v>
      </c>
      <c r="I183" s="33" t="s">
        <v>1758</v>
      </c>
      <c r="J183" s="32" t="s">
        <v>1797</v>
      </c>
      <c r="K183" s="32" t="s">
        <v>1798</v>
      </c>
      <c r="L183" s="32" t="s">
        <v>1761</v>
      </c>
      <c r="M183" s="32" t="s">
        <v>1712</v>
      </c>
      <c r="N183" s="32" t="s">
        <v>1762</v>
      </c>
      <c r="O183" s="32" t="s">
        <v>1763</v>
      </c>
      <c r="P183" s="34">
        <v>22.32</v>
      </c>
    </row>
    <row r="184" spans="1:16" x14ac:dyDescent="0.3">
      <c r="A184" s="30">
        <v>2016</v>
      </c>
      <c r="B184" s="30">
        <v>7</v>
      </c>
      <c r="C184" s="31"/>
      <c r="D184" s="31"/>
      <c r="E184" s="32" t="s">
        <v>1754</v>
      </c>
      <c r="F184" s="32" t="s">
        <v>1755</v>
      </c>
      <c r="G184" s="32" t="s">
        <v>1764</v>
      </c>
      <c r="H184" s="32" t="s">
        <v>1765</v>
      </c>
      <c r="I184" s="33" t="s">
        <v>1758</v>
      </c>
      <c r="J184" s="32" t="s">
        <v>1801</v>
      </c>
      <c r="K184" s="32" t="s">
        <v>1802</v>
      </c>
      <c r="L184" s="32" t="s">
        <v>1761</v>
      </c>
      <c r="M184" s="32" t="s">
        <v>1712</v>
      </c>
      <c r="N184" s="32" t="s">
        <v>1762</v>
      </c>
      <c r="O184" s="32" t="s">
        <v>1763</v>
      </c>
      <c r="P184" s="34">
        <v>342.58</v>
      </c>
    </row>
    <row r="185" spans="1:16" x14ac:dyDescent="0.3">
      <c r="A185" s="30">
        <v>2016</v>
      </c>
      <c r="B185" s="30">
        <v>7</v>
      </c>
      <c r="C185" s="31"/>
      <c r="D185" s="31"/>
      <c r="E185" s="32" t="s">
        <v>1778</v>
      </c>
      <c r="F185" s="32" t="s">
        <v>1779</v>
      </c>
      <c r="G185" s="32" t="s">
        <v>1780</v>
      </c>
      <c r="H185" s="32" t="s">
        <v>1781</v>
      </c>
      <c r="I185" s="33" t="s">
        <v>1758</v>
      </c>
      <c r="J185" s="32" t="s">
        <v>1797</v>
      </c>
      <c r="K185" s="32" t="s">
        <v>1798</v>
      </c>
      <c r="L185" s="32" t="s">
        <v>1761</v>
      </c>
      <c r="M185" s="32" t="s">
        <v>1713</v>
      </c>
      <c r="N185" s="32" t="s">
        <v>1782</v>
      </c>
      <c r="O185" s="32" t="s">
        <v>1763</v>
      </c>
      <c r="P185" s="34">
        <v>223.78</v>
      </c>
    </row>
    <row r="186" spans="1:16" x14ac:dyDescent="0.3">
      <c r="A186" s="30">
        <v>2016</v>
      </c>
      <c r="B186" s="30">
        <v>7</v>
      </c>
      <c r="C186" s="31"/>
      <c r="D186" s="31"/>
      <c r="E186" s="32" t="s">
        <v>1778</v>
      </c>
      <c r="F186" s="32" t="s">
        <v>1779</v>
      </c>
      <c r="G186" s="32" t="s">
        <v>1783</v>
      </c>
      <c r="H186" s="32" t="s">
        <v>1784</v>
      </c>
      <c r="I186" s="33" t="s">
        <v>1758</v>
      </c>
      <c r="J186" s="32" t="s">
        <v>1797</v>
      </c>
      <c r="K186" s="32" t="s">
        <v>1798</v>
      </c>
      <c r="L186" s="32" t="s">
        <v>1761</v>
      </c>
      <c r="M186" s="32" t="s">
        <v>1713</v>
      </c>
      <c r="N186" s="32" t="s">
        <v>1782</v>
      </c>
      <c r="O186" s="32" t="s">
        <v>1763</v>
      </c>
      <c r="P186" s="34">
        <v>156.02000000000001</v>
      </c>
    </row>
    <row r="187" spans="1:16" x14ac:dyDescent="0.3">
      <c r="A187" s="30">
        <v>2016</v>
      </c>
      <c r="B187" s="30">
        <v>7</v>
      </c>
      <c r="C187" s="31"/>
      <c r="D187" s="31"/>
      <c r="E187" s="32" t="s">
        <v>1778</v>
      </c>
      <c r="F187" s="32" t="s">
        <v>1779</v>
      </c>
      <c r="G187" s="32" t="s">
        <v>1785</v>
      </c>
      <c r="H187" s="32" t="s">
        <v>1786</v>
      </c>
      <c r="I187" s="33" t="s">
        <v>1758</v>
      </c>
      <c r="J187" s="32" t="s">
        <v>1797</v>
      </c>
      <c r="K187" s="32" t="s">
        <v>1798</v>
      </c>
      <c r="L187" s="32" t="s">
        <v>1761</v>
      </c>
      <c r="M187" s="32" t="s">
        <v>1713</v>
      </c>
      <c r="N187" s="32" t="s">
        <v>1782</v>
      </c>
      <c r="O187" s="32" t="s">
        <v>1763</v>
      </c>
      <c r="P187" s="34">
        <v>143.87</v>
      </c>
    </row>
    <row r="188" spans="1:16" x14ac:dyDescent="0.3">
      <c r="A188" s="30">
        <v>2016</v>
      </c>
      <c r="B188" s="30">
        <v>8</v>
      </c>
      <c r="C188" s="31"/>
      <c r="D188" s="31"/>
      <c r="E188" s="32" t="s">
        <v>1754</v>
      </c>
      <c r="F188" s="32" t="s">
        <v>1755</v>
      </c>
      <c r="G188" s="32" t="s">
        <v>1805</v>
      </c>
      <c r="H188" s="32" t="s">
        <v>1806</v>
      </c>
      <c r="I188" s="33" t="s">
        <v>1758</v>
      </c>
      <c r="J188" s="32" t="s">
        <v>1766</v>
      </c>
      <c r="K188" s="32" t="s">
        <v>1767</v>
      </c>
      <c r="L188" s="32" t="s">
        <v>1761</v>
      </c>
      <c r="M188" s="32" t="s">
        <v>1712</v>
      </c>
      <c r="N188" s="32" t="s">
        <v>1762</v>
      </c>
      <c r="O188" s="32" t="s">
        <v>1763</v>
      </c>
      <c r="P188" s="34">
        <v>36.1</v>
      </c>
    </row>
    <row r="189" spans="1:16" x14ac:dyDescent="0.3">
      <c r="A189" s="30">
        <v>2016</v>
      </c>
      <c r="B189" s="30">
        <v>8</v>
      </c>
      <c r="C189" s="31"/>
      <c r="D189" s="31"/>
      <c r="E189" s="32" t="s">
        <v>1754</v>
      </c>
      <c r="F189" s="32" t="s">
        <v>1755</v>
      </c>
      <c r="G189" s="32" t="s">
        <v>1756</v>
      </c>
      <c r="H189" s="32" t="s">
        <v>1757</v>
      </c>
      <c r="I189" s="33" t="s">
        <v>1758</v>
      </c>
      <c r="J189" s="32" t="s">
        <v>1759</v>
      </c>
      <c r="K189" s="32" t="s">
        <v>1760</v>
      </c>
      <c r="L189" s="32" t="s">
        <v>1761</v>
      </c>
      <c r="M189" s="32" t="s">
        <v>1712</v>
      </c>
      <c r="N189" s="32" t="s">
        <v>1762</v>
      </c>
      <c r="O189" s="32" t="s">
        <v>1763</v>
      </c>
      <c r="P189" s="34">
        <v>214.59</v>
      </c>
    </row>
    <row r="190" spans="1:16" x14ac:dyDescent="0.3">
      <c r="A190" s="30">
        <v>2016</v>
      </c>
      <c r="B190" s="30">
        <v>8</v>
      </c>
      <c r="C190" s="31"/>
      <c r="D190" s="31"/>
      <c r="E190" s="32" t="s">
        <v>1754</v>
      </c>
      <c r="F190" s="32" t="s">
        <v>1755</v>
      </c>
      <c r="G190" s="32" t="s">
        <v>1836</v>
      </c>
      <c r="H190" s="32" t="s">
        <v>1837</v>
      </c>
      <c r="I190" s="33" t="s">
        <v>1815</v>
      </c>
      <c r="J190" s="32" t="s">
        <v>1759</v>
      </c>
      <c r="K190" s="32" t="s">
        <v>1760</v>
      </c>
      <c r="L190" s="32" t="s">
        <v>1761</v>
      </c>
      <c r="M190" s="32" t="s">
        <v>1712</v>
      </c>
      <c r="N190" s="32" t="s">
        <v>1762</v>
      </c>
      <c r="O190" s="32" t="s">
        <v>1763</v>
      </c>
      <c r="P190" s="34">
        <v>7.34</v>
      </c>
    </row>
    <row r="191" spans="1:16" x14ac:dyDescent="0.3">
      <c r="A191" s="30">
        <v>2016</v>
      </c>
      <c r="B191" s="30">
        <v>8</v>
      </c>
      <c r="C191" s="31"/>
      <c r="D191" s="31"/>
      <c r="E191" s="32" t="s">
        <v>1754</v>
      </c>
      <c r="F191" s="32" t="s">
        <v>1755</v>
      </c>
      <c r="G191" s="32" t="s">
        <v>1836</v>
      </c>
      <c r="H191" s="32" t="s">
        <v>1837</v>
      </c>
      <c r="I191" s="33" t="s">
        <v>1815</v>
      </c>
      <c r="J191" s="32" t="s">
        <v>1787</v>
      </c>
      <c r="K191" s="32" t="s">
        <v>1788</v>
      </c>
      <c r="L191" s="32" t="s">
        <v>1761</v>
      </c>
      <c r="M191" s="32" t="s">
        <v>1712</v>
      </c>
      <c r="N191" s="32" t="s">
        <v>1762</v>
      </c>
      <c r="O191" s="32" t="s">
        <v>1763</v>
      </c>
      <c r="P191" s="34">
        <v>0.74</v>
      </c>
    </row>
    <row r="192" spans="1:16" x14ac:dyDescent="0.3">
      <c r="A192" s="30">
        <v>2016</v>
      </c>
      <c r="B192" s="30">
        <v>8</v>
      </c>
      <c r="C192" s="31"/>
      <c r="D192" s="31"/>
      <c r="E192" s="32" t="s">
        <v>1754</v>
      </c>
      <c r="F192" s="32" t="s">
        <v>1755</v>
      </c>
      <c r="G192" s="32" t="s">
        <v>1836</v>
      </c>
      <c r="H192" s="32" t="s">
        <v>1837</v>
      </c>
      <c r="I192" s="33" t="s">
        <v>1815</v>
      </c>
      <c r="J192" s="32" t="s">
        <v>1789</v>
      </c>
      <c r="K192" s="32" t="s">
        <v>1790</v>
      </c>
      <c r="L192" s="32" t="s">
        <v>1761</v>
      </c>
      <c r="M192" s="32" t="s">
        <v>1712</v>
      </c>
      <c r="N192" s="32" t="s">
        <v>1762</v>
      </c>
      <c r="O192" s="32" t="s">
        <v>1763</v>
      </c>
      <c r="P192" s="34">
        <v>0.85</v>
      </c>
    </row>
    <row r="193" spans="1:16" x14ac:dyDescent="0.3">
      <c r="A193" s="30">
        <v>2016</v>
      </c>
      <c r="B193" s="30">
        <v>8</v>
      </c>
      <c r="C193" s="31"/>
      <c r="D193" s="31"/>
      <c r="E193" s="32" t="s">
        <v>1754</v>
      </c>
      <c r="F193" s="32" t="s">
        <v>1755</v>
      </c>
      <c r="G193" s="32" t="s">
        <v>1836</v>
      </c>
      <c r="H193" s="32" t="s">
        <v>1837</v>
      </c>
      <c r="I193" s="33" t="s">
        <v>1815</v>
      </c>
      <c r="J193" s="32" t="s">
        <v>1838</v>
      </c>
      <c r="K193" s="32" t="s">
        <v>1839</v>
      </c>
      <c r="L193" s="32" t="s">
        <v>1761</v>
      </c>
      <c r="M193" s="32" t="s">
        <v>1712</v>
      </c>
      <c r="N193" s="32" t="s">
        <v>1762</v>
      </c>
      <c r="O193" s="32" t="s">
        <v>1763</v>
      </c>
      <c r="P193" s="34">
        <v>3.65</v>
      </c>
    </row>
    <row r="194" spans="1:16" x14ac:dyDescent="0.3">
      <c r="A194" s="30">
        <v>2016</v>
      </c>
      <c r="B194" s="30">
        <v>8</v>
      </c>
      <c r="C194" s="31"/>
      <c r="D194" s="31"/>
      <c r="E194" s="32" t="s">
        <v>1754</v>
      </c>
      <c r="F194" s="32" t="s">
        <v>1755</v>
      </c>
      <c r="G194" s="32" t="s">
        <v>1805</v>
      </c>
      <c r="H194" s="32" t="s">
        <v>1806</v>
      </c>
      <c r="I194" s="33" t="s">
        <v>1758</v>
      </c>
      <c r="J194" s="32" t="s">
        <v>1766</v>
      </c>
      <c r="K194" s="32" t="s">
        <v>1767</v>
      </c>
      <c r="L194" s="32" t="s">
        <v>1761</v>
      </c>
      <c r="M194" s="32" t="s">
        <v>1712</v>
      </c>
      <c r="N194" s="32" t="s">
        <v>1762</v>
      </c>
      <c r="O194" s="32" t="s">
        <v>1763</v>
      </c>
      <c r="P194" s="34">
        <v>34.15</v>
      </c>
    </row>
    <row r="195" spans="1:16" x14ac:dyDescent="0.3">
      <c r="A195" s="30">
        <v>2016</v>
      </c>
      <c r="B195" s="30">
        <v>8</v>
      </c>
      <c r="C195" s="31"/>
      <c r="D195" s="31"/>
      <c r="E195" s="32" t="s">
        <v>1754</v>
      </c>
      <c r="F195" s="32" t="s">
        <v>1755</v>
      </c>
      <c r="G195" s="32" t="s">
        <v>1756</v>
      </c>
      <c r="H195" s="32" t="s">
        <v>1757</v>
      </c>
      <c r="I195" s="33" t="s">
        <v>1758</v>
      </c>
      <c r="J195" s="32" t="s">
        <v>1759</v>
      </c>
      <c r="K195" s="32" t="s">
        <v>1760</v>
      </c>
      <c r="L195" s="32" t="s">
        <v>1761</v>
      </c>
      <c r="M195" s="32" t="s">
        <v>1712</v>
      </c>
      <c r="N195" s="32" t="s">
        <v>1762</v>
      </c>
      <c r="O195" s="32" t="s">
        <v>1763</v>
      </c>
      <c r="P195" s="34">
        <v>202.99</v>
      </c>
    </row>
    <row r="196" spans="1:16" x14ac:dyDescent="0.3">
      <c r="A196" s="30">
        <v>2016</v>
      </c>
      <c r="B196" s="30">
        <v>8</v>
      </c>
      <c r="C196" s="31"/>
      <c r="D196" s="31"/>
      <c r="E196" s="32" t="s">
        <v>1754</v>
      </c>
      <c r="F196" s="32" t="s">
        <v>1755</v>
      </c>
      <c r="G196" s="32" t="s">
        <v>1836</v>
      </c>
      <c r="H196" s="32" t="s">
        <v>1837</v>
      </c>
      <c r="I196" s="33" t="s">
        <v>1815</v>
      </c>
      <c r="J196" s="32" t="s">
        <v>1759</v>
      </c>
      <c r="K196" s="32" t="s">
        <v>1760</v>
      </c>
      <c r="L196" s="32" t="s">
        <v>1761</v>
      </c>
      <c r="M196" s="32" t="s">
        <v>1712</v>
      </c>
      <c r="N196" s="32" t="s">
        <v>1762</v>
      </c>
      <c r="O196" s="32" t="s">
        <v>1763</v>
      </c>
      <c r="P196" s="34">
        <v>6.95</v>
      </c>
    </row>
    <row r="197" spans="1:16" x14ac:dyDescent="0.3">
      <c r="A197" s="30">
        <v>2016</v>
      </c>
      <c r="B197" s="30">
        <v>8</v>
      </c>
      <c r="C197" s="31"/>
      <c r="D197" s="31"/>
      <c r="E197" s="32" t="s">
        <v>1754</v>
      </c>
      <c r="F197" s="32" t="s">
        <v>1755</v>
      </c>
      <c r="G197" s="32" t="s">
        <v>1836</v>
      </c>
      <c r="H197" s="32" t="s">
        <v>1837</v>
      </c>
      <c r="I197" s="33" t="s">
        <v>1815</v>
      </c>
      <c r="J197" s="32" t="s">
        <v>1787</v>
      </c>
      <c r="K197" s="32" t="s">
        <v>1788</v>
      </c>
      <c r="L197" s="32" t="s">
        <v>1761</v>
      </c>
      <c r="M197" s="32" t="s">
        <v>1712</v>
      </c>
      <c r="N197" s="32" t="s">
        <v>1762</v>
      </c>
      <c r="O197" s="32" t="s">
        <v>1763</v>
      </c>
      <c r="P197" s="34">
        <v>0.7</v>
      </c>
    </row>
    <row r="198" spans="1:16" x14ac:dyDescent="0.3">
      <c r="A198" s="30">
        <v>2016</v>
      </c>
      <c r="B198" s="30">
        <v>8</v>
      </c>
      <c r="C198" s="31"/>
      <c r="D198" s="31"/>
      <c r="E198" s="32" t="s">
        <v>1754</v>
      </c>
      <c r="F198" s="32" t="s">
        <v>1755</v>
      </c>
      <c r="G198" s="32" t="s">
        <v>1836</v>
      </c>
      <c r="H198" s="32" t="s">
        <v>1837</v>
      </c>
      <c r="I198" s="33" t="s">
        <v>1815</v>
      </c>
      <c r="J198" s="32" t="s">
        <v>1789</v>
      </c>
      <c r="K198" s="32" t="s">
        <v>1790</v>
      </c>
      <c r="L198" s="32" t="s">
        <v>1761</v>
      </c>
      <c r="M198" s="32" t="s">
        <v>1712</v>
      </c>
      <c r="N198" s="32" t="s">
        <v>1762</v>
      </c>
      <c r="O198" s="32" t="s">
        <v>1763</v>
      </c>
      <c r="P198" s="34">
        <v>0.8</v>
      </c>
    </row>
    <row r="199" spans="1:16" x14ac:dyDescent="0.3">
      <c r="A199" s="30">
        <v>2016</v>
      </c>
      <c r="B199" s="30">
        <v>8</v>
      </c>
      <c r="C199" s="31"/>
      <c r="D199" s="31"/>
      <c r="E199" s="32" t="s">
        <v>1754</v>
      </c>
      <c r="F199" s="32" t="s">
        <v>1755</v>
      </c>
      <c r="G199" s="32" t="s">
        <v>1836</v>
      </c>
      <c r="H199" s="32" t="s">
        <v>1837</v>
      </c>
      <c r="I199" s="33" t="s">
        <v>1815</v>
      </c>
      <c r="J199" s="32" t="s">
        <v>1838</v>
      </c>
      <c r="K199" s="32" t="s">
        <v>1839</v>
      </c>
      <c r="L199" s="32" t="s">
        <v>1761</v>
      </c>
      <c r="M199" s="32" t="s">
        <v>1712</v>
      </c>
      <c r="N199" s="32" t="s">
        <v>1762</v>
      </c>
      <c r="O199" s="32" t="s">
        <v>1763</v>
      </c>
      <c r="P199" s="34">
        <v>3.46</v>
      </c>
    </row>
    <row r="200" spans="1:16" x14ac:dyDescent="0.3">
      <c r="A200" s="30">
        <v>2016</v>
      </c>
      <c r="B200" s="30">
        <v>8</v>
      </c>
      <c r="C200" s="31"/>
      <c r="D200" s="31"/>
      <c r="E200" s="32" t="s">
        <v>1754</v>
      </c>
      <c r="F200" s="32" t="s">
        <v>1755</v>
      </c>
      <c r="G200" s="32" t="s">
        <v>1799</v>
      </c>
      <c r="H200" s="32" t="s">
        <v>1800</v>
      </c>
      <c r="I200" s="33" t="s">
        <v>1758</v>
      </c>
      <c r="J200" s="32" t="s">
        <v>1766</v>
      </c>
      <c r="K200" s="32" t="s">
        <v>1767</v>
      </c>
      <c r="L200" s="32" t="s">
        <v>1761</v>
      </c>
      <c r="M200" s="32" t="s">
        <v>1712</v>
      </c>
      <c r="N200" s="32" t="s">
        <v>1762</v>
      </c>
      <c r="O200" s="32" t="s">
        <v>1763</v>
      </c>
      <c r="P200" s="34">
        <v>107.74</v>
      </c>
    </row>
    <row r="201" spans="1:16" x14ac:dyDescent="0.3">
      <c r="A201" s="30">
        <v>2016</v>
      </c>
      <c r="B201" s="30">
        <v>8</v>
      </c>
      <c r="C201" s="31"/>
      <c r="D201" s="31"/>
      <c r="E201" s="32" t="s">
        <v>1754</v>
      </c>
      <c r="F201" s="32" t="s">
        <v>1755</v>
      </c>
      <c r="G201" s="32" t="s">
        <v>1799</v>
      </c>
      <c r="H201" s="32" t="s">
        <v>1800</v>
      </c>
      <c r="I201" s="33" t="s">
        <v>1758</v>
      </c>
      <c r="J201" s="32" t="s">
        <v>1807</v>
      </c>
      <c r="K201" s="32" t="s">
        <v>1808</v>
      </c>
      <c r="L201" s="32" t="s">
        <v>1761</v>
      </c>
      <c r="M201" s="32" t="s">
        <v>1712</v>
      </c>
      <c r="N201" s="32" t="s">
        <v>1762</v>
      </c>
      <c r="O201" s="32" t="s">
        <v>1763</v>
      </c>
      <c r="P201" s="34">
        <v>9.92</v>
      </c>
    </row>
    <row r="202" spans="1:16" x14ac:dyDescent="0.3">
      <c r="A202" s="30">
        <v>2016</v>
      </c>
      <c r="B202" s="30">
        <v>8</v>
      </c>
      <c r="C202" s="31"/>
      <c r="D202" s="31"/>
      <c r="E202" s="32" t="s">
        <v>1754</v>
      </c>
      <c r="F202" s="32" t="s">
        <v>1755</v>
      </c>
      <c r="G202" s="32" t="s">
        <v>1799</v>
      </c>
      <c r="H202" s="32" t="s">
        <v>1800</v>
      </c>
      <c r="I202" s="33" t="s">
        <v>1758</v>
      </c>
      <c r="J202" s="32" t="s">
        <v>1840</v>
      </c>
      <c r="K202" s="32" t="s">
        <v>1841</v>
      </c>
      <c r="L202" s="32" t="s">
        <v>1761</v>
      </c>
      <c r="M202" s="32" t="s">
        <v>1712</v>
      </c>
      <c r="N202" s="32" t="s">
        <v>1762</v>
      </c>
      <c r="O202" s="32" t="s">
        <v>1763</v>
      </c>
      <c r="P202" s="34">
        <v>3.53</v>
      </c>
    </row>
    <row r="203" spans="1:16" x14ac:dyDescent="0.3">
      <c r="A203" s="30">
        <v>2016</v>
      </c>
      <c r="B203" s="30">
        <v>8</v>
      </c>
      <c r="C203" s="31"/>
      <c r="D203" s="31"/>
      <c r="E203" s="32" t="s">
        <v>1754</v>
      </c>
      <c r="F203" s="32" t="s">
        <v>1755</v>
      </c>
      <c r="G203" s="32" t="s">
        <v>1799</v>
      </c>
      <c r="H203" s="32" t="s">
        <v>1800</v>
      </c>
      <c r="I203" s="33" t="s">
        <v>1758</v>
      </c>
      <c r="J203" s="32" t="s">
        <v>1791</v>
      </c>
      <c r="K203" s="32" t="s">
        <v>1792</v>
      </c>
      <c r="L203" s="32" t="s">
        <v>1761</v>
      </c>
      <c r="M203" s="32" t="s">
        <v>1712</v>
      </c>
      <c r="N203" s="32" t="s">
        <v>1762</v>
      </c>
      <c r="O203" s="32" t="s">
        <v>1763</v>
      </c>
      <c r="P203" s="34">
        <v>29.73</v>
      </c>
    </row>
    <row r="204" spans="1:16" x14ac:dyDescent="0.3">
      <c r="A204" s="30">
        <v>2016</v>
      </c>
      <c r="B204" s="30">
        <v>8</v>
      </c>
      <c r="C204" s="31"/>
      <c r="D204" s="31"/>
      <c r="E204" s="32" t="s">
        <v>1754</v>
      </c>
      <c r="F204" s="32" t="s">
        <v>1755</v>
      </c>
      <c r="G204" s="32" t="s">
        <v>1805</v>
      </c>
      <c r="H204" s="32" t="s">
        <v>1806</v>
      </c>
      <c r="I204" s="33" t="s">
        <v>1758</v>
      </c>
      <c r="J204" s="32" t="s">
        <v>1766</v>
      </c>
      <c r="K204" s="32" t="s">
        <v>1767</v>
      </c>
      <c r="L204" s="32" t="s">
        <v>1761</v>
      </c>
      <c r="M204" s="32" t="s">
        <v>1712</v>
      </c>
      <c r="N204" s="32" t="s">
        <v>1762</v>
      </c>
      <c r="O204" s="32" t="s">
        <v>1763</v>
      </c>
      <c r="P204" s="34">
        <v>27.32</v>
      </c>
    </row>
    <row r="205" spans="1:16" x14ac:dyDescent="0.3">
      <c r="A205" s="30">
        <v>2016</v>
      </c>
      <c r="B205" s="30">
        <v>8</v>
      </c>
      <c r="C205" s="31"/>
      <c r="D205" s="31"/>
      <c r="E205" s="32" t="s">
        <v>1754</v>
      </c>
      <c r="F205" s="32" t="s">
        <v>1755</v>
      </c>
      <c r="G205" s="32" t="s">
        <v>1756</v>
      </c>
      <c r="H205" s="32" t="s">
        <v>1757</v>
      </c>
      <c r="I205" s="33" t="s">
        <v>1758</v>
      </c>
      <c r="J205" s="32" t="s">
        <v>1759</v>
      </c>
      <c r="K205" s="32" t="s">
        <v>1760</v>
      </c>
      <c r="L205" s="32" t="s">
        <v>1761</v>
      </c>
      <c r="M205" s="32" t="s">
        <v>1712</v>
      </c>
      <c r="N205" s="32" t="s">
        <v>1762</v>
      </c>
      <c r="O205" s="32" t="s">
        <v>1763</v>
      </c>
      <c r="P205" s="34">
        <v>162.38999999999999</v>
      </c>
    </row>
    <row r="206" spans="1:16" x14ac:dyDescent="0.3">
      <c r="A206" s="30">
        <v>2016</v>
      </c>
      <c r="B206" s="30">
        <v>8</v>
      </c>
      <c r="C206" s="31"/>
      <c r="D206" s="31"/>
      <c r="E206" s="32" t="s">
        <v>1754</v>
      </c>
      <c r="F206" s="32" t="s">
        <v>1755</v>
      </c>
      <c r="G206" s="32" t="s">
        <v>1836</v>
      </c>
      <c r="H206" s="32" t="s">
        <v>1837</v>
      </c>
      <c r="I206" s="33" t="s">
        <v>1815</v>
      </c>
      <c r="J206" s="32" t="s">
        <v>1759</v>
      </c>
      <c r="K206" s="32" t="s">
        <v>1760</v>
      </c>
      <c r="L206" s="32" t="s">
        <v>1761</v>
      </c>
      <c r="M206" s="32" t="s">
        <v>1712</v>
      </c>
      <c r="N206" s="32" t="s">
        <v>1762</v>
      </c>
      <c r="O206" s="32" t="s">
        <v>1763</v>
      </c>
      <c r="P206" s="34">
        <v>5.56</v>
      </c>
    </row>
    <row r="207" spans="1:16" x14ac:dyDescent="0.3">
      <c r="A207" s="30">
        <v>2016</v>
      </c>
      <c r="B207" s="30">
        <v>8</v>
      </c>
      <c r="C207" s="31"/>
      <c r="D207" s="31"/>
      <c r="E207" s="32" t="s">
        <v>1754</v>
      </c>
      <c r="F207" s="32" t="s">
        <v>1755</v>
      </c>
      <c r="G207" s="32" t="s">
        <v>1836</v>
      </c>
      <c r="H207" s="32" t="s">
        <v>1837</v>
      </c>
      <c r="I207" s="33" t="s">
        <v>1815</v>
      </c>
      <c r="J207" s="32" t="s">
        <v>1787</v>
      </c>
      <c r="K207" s="32" t="s">
        <v>1788</v>
      </c>
      <c r="L207" s="32" t="s">
        <v>1761</v>
      </c>
      <c r="M207" s="32" t="s">
        <v>1712</v>
      </c>
      <c r="N207" s="32" t="s">
        <v>1762</v>
      </c>
      <c r="O207" s="32" t="s">
        <v>1763</v>
      </c>
      <c r="P207" s="34">
        <v>0.56000000000000005</v>
      </c>
    </row>
    <row r="208" spans="1:16" x14ac:dyDescent="0.3">
      <c r="A208" s="30">
        <v>2016</v>
      </c>
      <c r="B208" s="30">
        <v>8</v>
      </c>
      <c r="C208" s="31"/>
      <c r="D208" s="31"/>
      <c r="E208" s="32" t="s">
        <v>1754</v>
      </c>
      <c r="F208" s="32" t="s">
        <v>1755</v>
      </c>
      <c r="G208" s="32" t="s">
        <v>1836</v>
      </c>
      <c r="H208" s="32" t="s">
        <v>1837</v>
      </c>
      <c r="I208" s="33" t="s">
        <v>1815</v>
      </c>
      <c r="J208" s="32" t="s">
        <v>1789</v>
      </c>
      <c r="K208" s="32" t="s">
        <v>1790</v>
      </c>
      <c r="L208" s="32" t="s">
        <v>1761</v>
      </c>
      <c r="M208" s="32" t="s">
        <v>1712</v>
      </c>
      <c r="N208" s="32" t="s">
        <v>1762</v>
      </c>
      <c r="O208" s="32" t="s">
        <v>1763</v>
      </c>
      <c r="P208" s="34">
        <v>0.64</v>
      </c>
    </row>
    <row r="209" spans="1:16" x14ac:dyDescent="0.3">
      <c r="A209" s="30">
        <v>2016</v>
      </c>
      <c r="B209" s="30">
        <v>8</v>
      </c>
      <c r="C209" s="31"/>
      <c r="D209" s="31"/>
      <c r="E209" s="32" t="s">
        <v>1754</v>
      </c>
      <c r="F209" s="32" t="s">
        <v>1755</v>
      </c>
      <c r="G209" s="32" t="s">
        <v>1836</v>
      </c>
      <c r="H209" s="32" t="s">
        <v>1837</v>
      </c>
      <c r="I209" s="33" t="s">
        <v>1815</v>
      </c>
      <c r="J209" s="32" t="s">
        <v>1838</v>
      </c>
      <c r="K209" s="32" t="s">
        <v>1839</v>
      </c>
      <c r="L209" s="32" t="s">
        <v>1761</v>
      </c>
      <c r="M209" s="32" t="s">
        <v>1712</v>
      </c>
      <c r="N209" s="32" t="s">
        <v>1762</v>
      </c>
      <c r="O209" s="32" t="s">
        <v>1763</v>
      </c>
      <c r="P209" s="34">
        <v>2.77</v>
      </c>
    </row>
    <row r="210" spans="1:16" x14ac:dyDescent="0.3">
      <c r="A210" s="30">
        <v>2016</v>
      </c>
      <c r="B210" s="30">
        <v>8</v>
      </c>
      <c r="C210" s="31"/>
      <c r="D210" s="31"/>
      <c r="E210" s="32" t="s">
        <v>1778</v>
      </c>
      <c r="F210" s="32" t="s">
        <v>1779</v>
      </c>
      <c r="G210" s="32" t="s">
        <v>1780</v>
      </c>
      <c r="H210" s="32" t="s">
        <v>1781</v>
      </c>
      <c r="I210" s="33" t="s">
        <v>1758</v>
      </c>
      <c r="J210" s="32" t="s">
        <v>1759</v>
      </c>
      <c r="K210" s="32" t="s">
        <v>1760</v>
      </c>
      <c r="L210" s="32" t="s">
        <v>1761</v>
      </c>
      <c r="M210" s="32" t="s">
        <v>1713</v>
      </c>
      <c r="N210" s="32" t="s">
        <v>1782</v>
      </c>
      <c r="O210" s="32" t="s">
        <v>1763</v>
      </c>
      <c r="P210" s="34">
        <v>751.07</v>
      </c>
    </row>
    <row r="211" spans="1:16" x14ac:dyDescent="0.3">
      <c r="A211" s="30">
        <v>2016</v>
      </c>
      <c r="B211" s="30">
        <v>8</v>
      </c>
      <c r="C211" s="31"/>
      <c r="D211" s="31"/>
      <c r="E211" s="32" t="s">
        <v>1778</v>
      </c>
      <c r="F211" s="32" t="s">
        <v>1779</v>
      </c>
      <c r="G211" s="32" t="s">
        <v>1783</v>
      </c>
      <c r="H211" s="32" t="s">
        <v>1784</v>
      </c>
      <c r="I211" s="33" t="s">
        <v>1758</v>
      </c>
      <c r="J211" s="32" t="s">
        <v>1759</v>
      </c>
      <c r="K211" s="32" t="s">
        <v>1760</v>
      </c>
      <c r="L211" s="32" t="s">
        <v>1761</v>
      </c>
      <c r="M211" s="32" t="s">
        <v>1713</v>
      </c>
      <c r="N211" s="32" t="s">
        <v>1782</v>
      </c>
      <c r="O211" s="32" t="s">
        <v>1763</v>
      </c>
      <c r="P211" s="34">
        <v>490.21</v>
      </c>
    </row>
    <row r="212" spans="1:16" x14ac:dyDescent="0.3">
      <c r="A212" s="30">
        <v>2016</v>
      </c>
      <c r="B212" s="30">
        <v>8</v>
      </c>
      <c r="C212" s="31"/>
      <c r="D212" s="31"/>
      <c r="E212" s="32" t="s">
        <v>1778</v>
      </c>
      <c r="F212" s="32" t="s">
        <v>1779</v>
      </c>
      <c r="G212" s="32" t="s">
        <v>1785</v>
      </c>
      <c r="H212" s="32" t="s">
        <v>1786</v>
      </c>
      <c r="I212" s="33" t="s">
        <v>1758</v>
      </c>
      <c r="J212" s="32" t="s">
        <v>1759</v>
      </c>
      <c r="K212" s="32" t="s">
        <v>1760</v>
      </c>
      <c r="L212" s="32" t="s">
        <v>1761</v>
      </c>
      <c r="M212" s="32" t="s">
        <v>1713</v>
      </c>
      <c r="N212" s="32" t="s">
        <v>1782</v>
      </c>
      <c r="O212" s="32" t="s">
        <v>1763</v>
      </c>
      <c r="P212" s="34">
        <v>501.24</v>
      </c>
    </row>
    <row r="213" spans="1:16" x14ac:dyDescent="0.3">
      <c r="A213" s="30">
        <v>2016</v>
      </c>
      <c r="B213" s="30">
        <v>8</v>
      </c>
      <c r="C213" s="31"/>
      <c r="D213" s="31"/>
      <c r="E213" s="32" t="s">
        <v>1778</v>
      </c>
      <c r="F213" s="32" t="s">
        <v>1779</v>
      </c>
      <c r="G213" s="32" t="s">
        <v>1785</v>
      </c>
      <c r="H213" s="32" t="s">
        <v>1786</v>
      </c>
      <c r="I213" s="33" t="s">
        <v>1758</v>
      </c>
      <c r="J213" s="32" t="s">
        <v>1787</v>
      </c>
      <c r="K213" s="32" t="s">
        <v>1788</v>
      </c>
      <c r="L213" s="32" t="s">
        <v>1761</v>
      </c>
      <c r="M213" s="32" t="s">
        <v>1713</v>
      </c>
      <c r="N213" s="32" t="s">
        <v>1782</v>
      </c>
      <c r="O213" s="32" t="s">
        <v>1763</v>
      </c>
      <c r="P213" s="34">
        <v>63.72</v>
      </c>
    </row>
    <row r="214" spans="1:16" x14ac:dyDescent="0.3">
      <c r="A214" s="30">
        <v>2016</v>
      </c>
      <c r="B214" s="30">
        <v>8</v>
      </c>
      <c r="C214" s="31"/>
      <c r="D214" s="31"/>
      <c r="E214" s="32" t="s">
        <v>1778</v>
      </c>
      <c r="F214" s="32" t="s">
        <v>1779</v>
      </c>
      <c r="G214" s="32" t="s">
        <v>1785</v>
      </c>
      <c r="H214" s="32" t="s">
        <v>1786</v>
      </c>
      <c r="I214" s="33" t="s">
        <v>1758</v>
      </c>
      <c r="J214" s="32" t="s">
        <v>1789</v>
      </c>
      <c r="K214" s="32" t="s">
        <v>1790</v>
      </c>
      <c r="L214" s="32" t="s">
        <v>1761</v>
      </c>
      <c r="M214" s="32" t="s">
        <v>1713</v>
      </c>
      <c r="N214" s="32" t="s">
        <v>1782</v>
      </c>
      <c r="O214" s="32" t="s">
        <v>1763</v>
      </c>
      <c r="P214" s="34">
        <v>59.32</v>
      </c>
    </row>
    <row r="215" spans="1:16" x14ac:dyDescent="0.3">
      <c r="A215" s="30">
        <v>2016</v>
      </c>
      <c r="B215" s="30">
        <v>8</v>
      </c>
      <c r="C215" s="31"/>
      <c r="D215" s="31"/>
      <c r="E215" s="32" t="s">
        <v>1778</v>
      </c>
      <c r="F215" s="32" t="s">
        <v>1779</v>
      </c>
      <c r="G215" s="32" t="s">
        <v>1785</v>
      </c>
      <c r="H215" s="32" t="s">
        <v>1786</v>
      </c>
      <c r="I215" s="33" t="s">
        <v>1758</v>
      </c>
      <c r="J215" s="32" t="s">
        <v>1791</v>
      </c>
      <c r="K215" s="32" t="s">
        <v>1792</v>
      </c>
      <c r="L215" s="32" t="s">
        <v>1761</v>
      </c>
      <c r="M215" s="32" t="s">
        <v>1713</v>
      </c>
      <c r="N215" s="32" t="s">
        <v>1782</v>
      </c>
      <c r="O215" s="32" t="s">
        <v>1763</v>
      </c>
      <c r="P215" s="34">
        <v>138.29</v>
      </c>
    </row>
    <row r="216" spans="1:16" x14ac:dyDescent="0.3">
      <c r="A216" s="30">
        <v>2016</v>
      </c>
      <c r="B216" s="30">
        <v>8</v>
      </c>
      <c r="C216" s="31"/>
      <c r="D216" s="31"/>
      <c r="E216" s="32" t="s">
        <v>1778</v>
      </c>
      <c r="F216" s="32" t="s">
        <v>1779</v>
      </c>
      <c r="G216" s="32" t="s">
        <v>1793</v>
      </c>
      <c r="H216" s="32" t="s">
        <v>1794</v>
      </c>
      <c r="I216" s="33" t="s">
        <v>1758</v>
      </c>
      <c r="J216" s="32" t="s">
        <v>1795</v>
      </c>
      <c r="K216" s="32" t="s">
        <v>1796</v>
      </c>
      <c r="L216" s="32" t="s">
        <v>1761</v>
      </c>
      <c r="M216" s="32" t="s">
        <v>1713</v>
      </c>
      <c r="N216" s="32" t="s">
        <v>1782</v>
      </c>
      <c r="O216" s="32" t="s">
        <v>1763</v>
      </c>
      <c r="P216" s="34">
        <v>10.68</v>
      </c>
    </row>
    <row r="217" spans="1:16" x14ac:dyDescent="0.3">
      <c r="A217" s="30">
        <v>2016</v>
      </c>
      <c r="B217" s="30">
        <v>8</v>
      </c>
      <c r="C217" s="31"/>
      <c r="D217" s="31"/>
      <c r="E217" s="32" t="s">
        <v>1778</v>
      </c>
      <c r="F217" s="32" t="s">
        <v>1779</v>
      </c>
      <c r="G217" s="32" t="s">
        <v>1780</v>
      </c>
      <c r="H217" s="32" t="s">
        <v>1781</v>
      </c>
      <c r="I217" s="33" t="s">
        <v>1758</v>
      </c>
      <c r="J217" s="32" t="s">
        <v>1816</v>
      </c>
      <c r="K217" s="32" t="s">
        <v>1817</v>
      </c>
      <c r="L217" s="32" t="s">
        <v>1761</v>
      </c>
      <c r="M217" s="32" t="s">
        <v>1713</v>
      </c>
      <c r="N217" s="32" t="s">
        <v>1782</v>
      </c>
      <c r="O217" s="32" t="s">
        <v>1763</v>
      </c>
      <c r="P217" s="34">
        <v>45.74</v>
      </c>
    </row>
    <row r="218" spans="1:16" x14ac:dyDescent="0.3">
      <c r="A218" s="30">
        <v>2016</v>
      </c>
      <c r="B218" s="30">
        <v>8</v>
      </c>
      <c r="C218" s="31"/>
      <c r="D218" s="31"/>
      <c r="E218" s="32" t="s">
        <v>1778</v>
      </c>
      <c r="F218" s="32" t="s">
        <v>1779</v>
      </c>
      <c r="G218" s="32" t="s">
        <v>1783</v>
      </c>
      <c r="H218" s="32" t="s">
        <v>1784</v>
      </c>
      <c r="I218" s="33" t="s">
        <v>1758</v>
      </c>
      <c r="J218" s="32" t="s">
        <v>1816</v>
      </c>
      <c r="K218" s="32" t="s">
        <v>1817</v>
      </c>
      <c r="L218" s="32" t="s">
        <v>1761</v>
      </c>
      <c r="M218" s="32" t="s">
        <v>1713</v>
      </c>
      <c r="N218" s="32" t="s">
        <v>1782</v>
      </c>
      <c r="O218" s="32" t="s">
        <v>1763</v>
      </c>
      <c r="P218" s="34">
        <v>0.45</v>
      </c>
    </row>
    <row r="219" spans="1:16" x14ac:dyDescent="0.3">
      <c r="A219" s="30">
        <v>2016</v>
      </c>
      <c r="B219" s="30">
        <v>8</v>
      </c>
      <c r="C219" s="31"/>
      <c r="D219" s="31"/>
      <c r="E219" s="32" t="s">
        <v>1778</v>
      </c>
      <c r="F219" s="32" t="s">
        <v>1779</v>
      </c>
      <c r="G219" s="32" t="s">
        <v>1785</v>
      </c>
      <c r="H219" s="32" t="s">
        <v>1786</v>
      </c>
      <c r="I219" s="33" t="s">
        <v>1758</v>
      </c>
      <c r="J219" s="32" t="s">
        <v>1816</v>
      </c>
      <c r="K219" s="32" t="s">
        <v>1817</v>
      </c>
      <c r="L219" s="32" t="s">
        <v>1761</v>
      </c>
      <c r="M219" s="32" t="s">
        <v>1713</v>
      </c>
      <c r="N219" s="32" t="s">
        <v>1782</v>
      </c>
      <c r="O219" s="32" t="s">
        <v>1763</v>
      </c>
      <c r="P219" s="34">
        <v>2.9</v>
      </c>
    </row>
    <row r="220" spans="1:16" x14ac:dyDescent="0.3">
      <c r="A220" s="30">
        <v>2016</v>
      </c>
      <c r="B220" s="30">
        <v>8</v>
      </c>
      <c r="C220" s="31"/>
      <c r="D220" s="31"/>
      <c r="E220" s="32" t="s">
        <v>1778</v>
      </c>
      <c r="F220" s="32" t="s">
        <v>1779</v>
      </c>
      <c r="G220" s="32" t="s">
        <v>1785</v>
      </c>
      <c r="H220" s="32" t="s">
        <v>1786</v>
      </c>
      <c r="I220" s="33" t="s">
        <v>1758</v>
      </c>
      <c r="J220" s="32" t="s">
        <v>1826</v>
      </c>
      <c r="K220" s="32" t="s">
        <v>1827</v>
      </c>
      <c r="L220" s="32" t="s">
        <v>1761</v>
      </c>
      <c r="M220" s="32" t="s">
        <v>1713</v>
      </c>
      <c r="N220" s="32" t="s">
        <v>1782</v>
      </c>
      <c r="O220" s="32" t="s">
        <v>1763</v>
      </c>
      <c r="P220" s="34">
        <v>7.48</v>
      </c>
    </row>
    <row r="221" spans="1:16" x14ac:dyDescent="0.3">
      <c r="A221" s="30">
        <v>2016</v>
      </c>
      <c r="B221" s="30">
        <v>8</v>
      </c>
      <c r="C221" s="31"/>
      <c r="D221" s="31"/>
      <c r="E221" s="32" t="s">
        <v>1778</v>
      </c>
      <c r="F221" s="32" t="s">
        <v>1779</v>
      </c>
      <c r="G221" s="32" t="s">
        <v>1785</v>
      </c>
      <c r="H221" s="32" t="s">
        <v>1786</v>
      </c>
      <c r="I221" s="33" t="s">
        <v>1758</v>
      </c>
      <c r="J221" s="32" t="s">
        <v>1818</v>
      </c>
      <c r="K221" s="32" t="s">
        <v>1819</v>
      </c>
      <c r="L221" s="32" t="s">
        <v>1761</v>
      </c>
      <c r="M221" s="32" t="s">
        <v>1713</v>
      </c>
      <c r="N221" s="32" t="s">
        <v>1782</v>
      </c>
      <c r="O221" s="32" t="s">
        <v>1763</v>
      </c>
      <c r="P221" s="34">
        <v>0.22</v>
      </c>
    </row>
    <row r="222" spans="1:16" x14ac:dyDescent="0.3">
      <c r="A222" s="30">
        <v>2016</v>
      </c>
      <c r="B222" s="30">
        <v>8</v>
      </c>
      <c r="C222" s="31"/>
      <c r="D222" s="31"/>
      <c r="E222" s="32" t="s">
        <v>1754</v>
      </c>
      <c r="F222" s="32" t="s">
        <v>1755</v>
      </c>
      <c r="G222" s="32" t="s">
        <v>1805</v>
      </c>
      <c r="H222" s="32" t="s">
        <v>1806</v>
      </c>
      <c r="I222" s="33" t="s">
        <v>1758</v>
      </c>
      <c r="J222" s="32" t="s">
        <v>1801</v>
      </c>
      <c r="K222" s="32" t="s">
        <v>1802</v>
      </c>
      <c r="L222" s="32" t="s">
        <v>1761</v>
      </c>
      <c r="M222" s="32" t="s">
        <v>1712</v>
      </c>
      <c r="N222" s="32" t="s">
        <v>1762</v>
      </c>
      <c r="O222" s="32" t="s">
        <v>1763</v>
      </c>
      <c r="P222" s="34">
        <v>21.49</v>
      </c>
    </row>
    <row r="223" spans="1:16" x14ac:dyDescent="0.3">
      <c r="A223" s="30">
        <v>2016</v>
      </c>
      <c r="B223" s="30">
        <v>8</v>
      </c>
      <c r="C223" s="31"/>
      <c r="D223" s="31"/>
      <c r="E223" s="32" t="s">
        <v>1754</v>
      </c>
      <c r="F223" s="32" t="s">
        <v>1755</v>
      </c>
      <c r="G223" s="32" t="s">
        <v>1756</v>
      </c>
      <c r="H223" s="32" t="s">
        <v>1757</v>
      </c>
      <c r="I223" s="33" t="s">
        <v>1758</v>
      </c>
      <c r="J223" s="32" t="s">
        <v>1797</v>
      </c>
      <c r="K223" s="32" t="s">
        <v>1798</v>
      </c>
      <c r="L223" s="32" t="s">
        <v>1761</v>
      </c>
      <c r="M223" s="32" t="s">
        <v>1712</v>
      </c>
      <c r="N223" s="32" t="s">
        <v>1762</v>
      </c>
      <c r="O223" s="32" t="s">
        <v>1763</v>
      </c>
      <c r="P223" s="34">
        <v>143.26</v>
      </c>
    </row>
    <row r="224" spans="1:16" x14ac:dyDescent="0.3">
      <c r="A224" s="30">
        <v>2016</v>
      </c>
      <c r="B224" s="30">
        <v>8</v>
      </c>
      <c r="C224" s="31"/>
      <c r="D224" s="31"/>
      <c r="E224" s="32" t="s">
        <v>1754</v>
      </c>
      <c r="F224" s="32" t="s">
        <v>1755</v>
      </c>
      <c r="G224" s="32" t="s">
        <v>1836</v>
      </c>
      <c r="H224" s="32" t="s">
        <v>1837</v>
      </c>
      <c r="I224" s="33" t="s">
        <v>1815</v>
      </c>
      <c r="J224" s="32" t="s">
        <v>1797</v>
      </c>
      <c r="K224" s="32" t="s">
        <v>1798</v>
      </c>
      <c r="L224" s="32" t="s">
        <v>1761</v>
      </c>
      <c r="M224" s="32" t="s">
        <v>1712</v>
      </c>
      <c r="N224" s="32" t="s">
        <v>1762</v>
      </c>
      <c r="O224" s="32" t="s">
        <v>1763</v>
      </c>
      <c r="P224" s="34">
        <v>4.24</v>
      </c>
    </row>
    <row r="225" spans="1:16" x14ac:dyDescent="0.3">
      <c r="A225" s="30">
        <v>2016</v>
      </c>
      <c r="B225" s="30">
        <v>8</v>
      </c>
      <c r="C225" s="31"/>
      <c r="D225" s="31"/>
      <c r="E225" s="32" t="s">
        <v>1754</v>
      </c>
      <c r="F225" s="32" t="s">
        <v>1755</v>
      </c>
      <c r="G225" s="32" t="s">
        <v>1799</v>
      </c>
      <c r="H225" s="32" t="s">
        <v>1800</v>
      </c>
      <c r="I225" s="33" t="s">
        <v>1758</v>
      </c>
      <c r="J225" s="32" t="s">
        <v>1801</v>
      </c>
      <c r="K225" s="32" t="s">
        <v>1802</v>
      </c>
      <c r="L225" s="32" t="s">
        <v>1761</v>
      </c>
      <c r="M225" s="32" t="s">
        <v>1712</v>
      </c>
      <c r="N225" s="32" t="s">
        <v>1762</v>
      </c>
      <c r="O225" s="32" t="s">
        <v>1763</v>
      </c>
      <c r="P225" s="34">
        <v>25.91</v>
      </c>
    </row>
    <row r="226" spans="1:16" x14ac:dyDescent="0.3">
      <c r="A226" s="30">
        <v>2016</v>
      </c>
      <c r="B226" s="30">
        <v>8</v>
      </c>
      <c r="C226" s="31"/>
      <c r="D226" s="31"/>
      <c r="E226" s="32" t="s">
        <v>1778</v>
      </c>
      <c r="F226" s="32" t="s">
        <v>1779</v>
      </c>
      <c r="G226" s="32" t="s">
        <v>1780</v>
      </c>
      <c r="H226" s="32" t="s">
        <v>1781</v>
      </c>
      <c r="I226" s="33" t="s">
        <v>1758</v>
      </c>
      <c r="J226" s="32" t="s">
        <v>1797</v>
      </c>
      <c r="K226" s="32" t="s">
        <v>1798</v>
      </c>
      <c r="L226" s="32" t="s">
        <v>1761</v>
      </c>
      <c r="M226" s="32" t="s">
        <v>1713</v>
      </c>
      <c r="N226" s="32" t="s">
        <v>1782</v>
      </c>
      <c r="O226" s="32" t="s">
        <v>1763</v>
      </c>
      <c r="P226" s="34">
        <v>203.22</v>
      </c>
    </row>
    <row r="227" spans="1:16" x14ac:dyDescent="0.3">
      <c r="A227" s="30">
        <v>2016</v>
      </c>
      <c r="B227" s="30">
        <v>8</v>
      </c>
      <c r="C227" s="31"/>
      <c r="D227" s="31"/>
      <c r="E227" s="32" t="s">
        <v>1778</v>
      </c>
      <c r="F227" s="32" t="s">
        <v>1779</v>
      </c>
      <c r="G227" s="32" t="s">
        <v>1783</v>
      </c>
      <c r="H227" s="32" t="s">
        <v>1784</v>
      </c>
      <c r="I227" s="33" t="s">
        <v>1758</v>
      </c>
      <c r="J227" s="32" t="s">
        <v>1797</v>
      </c>
      <c r="K227" s="32" t="s">
        <v>1798</v>
      </c>
      <c r="L227" s="32" t="s">
        <v>1761</v>
      </c>
      <c r="M227" s="32" t="s">
        <v>1713</v>
      </c>
      <c r="N227" s="32" t="s">
        <v>1782</v>
      </c>
      <c r="O227" s="32" t="s">
        <v>1763</v>
      </c>
      <c r="P227" s="34">
        <v>144.22999999999999</v>
      </c>
    </row>
    <row r="228" spans="1:16" x14ac:dyDescent="0.3">
      <c r="A228" s="30">
        <v>2016</v>
      </c>
      <c r="B228" s="30">
        <v>8</v>
      </c>
      <c r="C228" s="31"/>
      <c r="D228" s="31"/>
      <c r="E228" s="32" t="s">
        <v>1778</v>
      </c>
      <c r="F228" s="32" t="s">
        <v>1779</v>
      </c>
      <c r="G228" s="32" t="s">
        <v>1785</v>
      </c>
      <c r="H228" s="32" t="s">
        <v>1786</v>
      </c>
      <c r="I228" s="33" t="s">
        <v>1758</v>
      </c>
      <c r="J228" s="32" t="s">
        <v>1797</v>
      </c>
      <c r="K228" s="32" t="s">
        <v>1798</v>
      </c>
      <c r="L228" s="32" t="s">
        <v>1761</v>
      </c>
      <c r="M228" s="32" t="s">
        <v>1713</v>
      </c>
      <c r="N228" s="32" t="s">
        <v>1782</v>
      </c>
      <c r="O228" s="32" t="s">
        <v>1763</v>
      </c>
      <c r="P228" s="34">
        <v>133.47</v>
      </c>
    </row>
    <row r="229" spans="1:16" x14ac:dyDescent="0.3">
      <c r="A229" s="30">
        <v>2016</v>
      </c>
      <c r="B229" s="30">
        <v>9</v>
      </c>
      <c r="C229" s="31"/>
      <c r="D229" s="31"/>
      <c r="E229" s="32" t="s">
        <v>1754</v>
      </c>
      <c r="F229" s="32" t="s">
        <v>1755</v>
      </c>
      <c r="G229" s="32" t="s">
        <v>1756</v>
      </c>
      <c r="H229" s="32" t="s">
        <v>1757</v>
      </c>
      <c r="I229" s="33" t="s">
        <v>1758</v>
      </c>
      <c r="J229" s="32" t="s">
        <v>1759</v>
      </c>
      <c r="K229" s="32" t="s">
        <v>1760</v>
      </c>
      <c r="L229" s="32" t="s">
        <v>1761</v>
      </c>
      <c r="M229" s="32" t="s">
        <v>1712</v>
      </c>
      <c r="N229" s="32" t="s">
        <v>1762</v>
      </c>
      <c r="O229" s="32" t="s">
        <v>1763</v>
      </c>
      <c r="P229" s="34">
        <v>199.11</v>
      </c>
    </row>
    <row r="230" spans="1:16" x14ac:dyDescent="0.3">
      <c r="A230" s="30">
        <v>2016</v>
      </c>
      <c r="B230" s="30">
        <v>9</v>
      </c>
      <c r="C230" s="31"/>
      <c r="D230" s="31"/>
      <c r="E230" s="32" t="s">
        <v>1754</v>
      </c>
      <c r="F230" s="32" t="s">
        <v>1755</v>
      </c>
      <c r="G230" s="32" t="s">
        <v>1756</v>
      </c>
      <c r="H230" s="32" t="s">
        <v>1757</v>
      </c>
      <c r="I230" s="33" t="s">
        <v>1758</v>
      </c>
      <c r="J230" s="32" t="s">
        <v>1759</v>
      </c>
      <c r="K230" s="32" t="s">
        <v>1760</v>
      </c>
      <c r="L230" s="32" t="s">
        <v>1761</v>
      </c>
      <c r="M230" s="32" t="s">
        <v>1712</v>
      </c>
      <c r="N230" s="32" t="s">
        <v>1762</v>
      </c>
      <c r="O230" s="32" t="s">
        <v>1763</v>
      </c>
      <c r="P230" s="34">
        <v>188.35</v>
      </c>
    </row>
    <row r="231" spans="1:16" x14ac:dyDescent="0.3">
      <c r="A231" s="30">
        <v>2016</v>
      </c>
      <c r="B231" s="30">
        <v>9</v>
      </c>
      <c r="C231" s="31"/>
      <c r="D231" s="31"/>
      <c r="E231" s="32" t="s">
        <v>1754</v>
      </c>
      <c r="F231" s="32" t="s">
        <v>1755</v>
      </c>
      <c r="G231" s="32" t="s">
        <v>1756</v>
      </c>
      <c r="H231" s="32" t="s">
        <v>1757</v>
      </c>
      <c r="I231" s="33" t="s">
        <v>1758</v>
      </c>
      <c r="J231" s="32" t="s">
        <v>1759</v>
      </c>
      <c r="K231" s="32" t="s">
        <v>1760</v>
      </c>
      <c r="L231" s="32" t="s">
        <v>1761</v>
      </c>
      <c r="M231" s="32" t="s">
        <v>1712</v>
      </c>
      <c r="N231" s="32" t="s">
        <v>1762</v>
      </c>
      <c r="O231" s="32" t="s">
        <v>1763</v>
      </c>
      <c r="P231" s="34">
        <v>150.68</v>
      </c>
    </row>
    <row r="232" spans="1:16" x14ac:dyDescent="0.3">
      <c r="A232" s="30">
        <v>2016</v>
      </c>
      <c r="B232" s="30">
        <v>9</v>
      </c>
      <c r="C232" s="31"/>
      <c r="D232" s="31"/>
      <c r="E232" s="32" t="s">
        <v>1778</v>
      </c>
      <c r="F232" s="32" t="s">
        <v>1779</v>
      </c>
      <c r="G232" s="32" t="s">
        <v>1780</v>
      </c>
      <c r="H232" s="32" t="s">
        <v>1781</v>
      </c>
      <c r="I232" s="33" t="s">
        <v>1758</v>
      </c>
      <c r="J232" s="32" t="s">
        <v>1759</v>
      </c>
      <c r="K232" s="32" t="s">
        <v>1760</v>
      </c>
      <c r="L232" s="32" t="s">
        <v>1761</v>
      </c>
      <c r="M232" s="32" t="s">
        <v>1713</v>
      </c>
      <c r="N232" s="32" t="s">
        <v>1782</v>
      </c>
      <c r="O232" s="32" t="s">
        <v>1763</v>
      </c>
      <c r="P232" s="34">
        <v>788.62</v>
      </c>
    </row>
    <row r="233" spans="1:16" x14ac:dyDescent="0.3">
      <c r="A233" s="30">
        <v>2016</v>
      </c>
      <c r="B233" s="30">
        <v>9</v>
      </c>
      <c r="C233" s="31"/>
      <c r="D233" s="31"/>
      <c r="E233" s="32" t="s">
        <v>1778</v>
      </c>
      <c r="F233" s="32" t="s">
        <v>1779</v>
      </c>
      <c r="G233" s="32" t="s">
        <v>1783</v>
      </c>
      <c r="H233" s="32" t="s">
        <v>1784</v>
      </c>
      <c r="I233" s="33" t="s">
        <v>1758</v>
      </c>
      <c r="J233" s="32" t="s">
        <v>1759</v>
      </c>
      <c r="K233" s="32" t="s">
        <v>1760</v>
      </c>
      <c r="L233" s="32" t="s">
        <v>1761</v>
      </c>
      <c r="M233" s="32" t="s">
        <v>1713</v>
      </c>
      <c r="N233" s="32" t="s">
        <v>1782</v>
      </c>
      <c r="O233" s="32" t="s">
        <v>1763</v>
      </c>
      <c r="P233" s="34">
        <v>514.72</v>
      </c>
    </row>
    <row r="234" spans="1:16" x14ac:dyDescent="0.3">
      <c r="A234" s="30">
        <v>2016</v>
      </c>
      <c r="B234" s="30">
        <v>9</v>
      </c>
      <c r="C234" s="31"/>
      <c r="D234" s="31"/>
      <c r="E234" s="32" t="s">
        <v>1778</v>
      </c>
      <c r="F234" s="32" t="s">
        <v>1779</v>
      </c>
      <c r="G234" s="32" t="s">
        <v>1785</v>
      </c>
      <c r="H234" s="32" t="s">
        <v>1786</v>
      </c>
      <c r="I234" s="33" t="s">
        <v>1758</v>
      </c>
      <c r="J234" s="32" t="s">
        <v>1759</v>
      </c>
      <c r="K234" s="32" t="s">
        <v>1760</v>
      </c>
      <c r="L234" s="32" t="s">
        <v>1761</v>
      </c>
      <c r="M234" s="32" t="s">
        <v>1713</v>
      </c>
      <c r="N234" s="32" t="s">
        <v>1782</v>
      </c>
      <c r="O234" s="32" t="s">
        <v>1763</v>
      </c>
      <c r="P234" s="34">
        <v>429.64</v>
      </c>
    </row>
    <row r="235" spans="1:16" x14ac:dyDescent="0.3">
      <c r="A235" s="30">
        <v>2016</v>
      </c>
      <c r="B235" s="30">
        <v>9</v>
      </c>
      <c r="C235" s="31"/>
      <c r="D235" s="31"/>
      <c r="E235" s="32" t="s">
        <v>1778</v>
      </c>
      <c r="F235" s="32" t="s">
        <v>1779</v>
      </c>
      <c r="G235" s="32" t="s">
        <v>1785</v>
      </c>
      <c r="H235" s="32" t="s">
        <v>1786</v>
      </c>
      <c r="I235" s="33" t="s">
        <v>1758</v>
      </c>
      <c r="J235" s="32" t="s">
        <v>1787</v>
      </c>
      <c r="K235" s="32" t="s">
        <v>1788</v>
      </c>
      <c r="L235" s="32" t="s">
        <v>1761</v>
      </c>
      <c r="M235" s="32" t="s">
        <v>1713</v>
      </c>
      <c r="N235" s="32" t="s">
        <v>1782</v>
      </c>
      <c r="O235" s="32" t="s">
        <v>1763</v>
      </c>
      <c r="P235" s="34">
        <v>79.2</v>
      </c>
    </row>
    <row r="236" spans="1:16" x14ac:dyDescent="0.3">
      <c r="A236" s="30">
        <v>2016</v>
      </c>
      <c r="B236" s="30">
        <v>9</v>
      </c>
      <c r="C236" s="31"/>
      <c r="D236" s="31"/>
      <c r="E236" s="32" t="s">
        <v>1778</v>
      </c>
      <c r="F236" s="32" t="s">
        <v>1779</v>
      </c>
      <c r="G236" s="32" t="s">
        <v>1785</v>
      </c>
      <c r="H236" s="32" t="s">
        <v>1786</v>
      </c>
      <c r="I236" s="33" t="s">
        <v>1758</v>
      </c>
      <c r="J236" s="32" t="s">
        <v>1789</v>
      </c>
      <c r="K236" s="32" t="s">
        <v>1790</v>
      </c>
      <c r="L236" s="32" t="s">
        <v>1761</v>
      </c>
      <c r="M236" s="32" t="s">
        <v>1713</v>
      </c>
      <c r="N236" s="32" t="s">
        <v>1782</v>
      </c>
      <c r="O236" s="32" t="s">
        <v>1763</v>
      </c>
      <c r="P236" s="34">
        <v>53.43</v>
      </c>
    </row>
    <row r="237" spans="1:16" x14ac:dyDescent="0.3">
      <c r="A237" s="30">
        <v>2016</v>
      </c>
      <c r="B237" s="30">
        <v>9</v>
      </c>
      <c r="C237" s="31"/>
      <c r="D237" s="31"/>
      <c r="E237" s="32" t="s">
        <v>1778</v>
      </c>
      <c r="F237" s="32" t="s">
        <v>1779</v>
      </c>
      <c r="G237" s="32" t="s">
        <v>1785</v>
      </c>
      <c r="H237" s="32" t="s">
        <v>1786</v>
      </c>
      <c r="I237" s="33" t="s">
        <v>1758</v>
      </c>
      <c r="J237" s="32" t="s">
        <v>1791</v>
      </c>
      <c r="K237" s="32" t="s">
        <v>1792</v>
      </c>
      <c r="L237" s="32" t="s">
        <v>1761</v>
      </c>
      <c r="M237" s="32" t="s">
        <v>1713</v>
      </c>
      <c r="N237" s="32" t="s">
        <v>1782</v>
      </c>
      <c r="O237" s="32" t="s">
        <v>1763</v>
      </c>
      <c r="P237" s="34">
        <v>118.54</v>
      </c>
    </row>
    <row r="238" spans="1:16" x14ac:dyDescent="0.3">
      <c r="A238" s="30">
        <v>2016</v>
      </c>
      <c r="B238" s="30">
        <v>9</v>
      </c>
      <c r="C238" s="31"/>
      <c r="D238" s="31"/>
      <c r="E238" s="32" t="s">
        <v>1778</v>
      </c>
      <c r="F238" s="32" t="s">
        <v>1779</v>
      </c>
      <c r="G238" s="32" t="s">
        <v>1793</v>
      </c>
      <c r="H238" s="32" t="s">
        <v>1794</v>
      </c>
      <c r="I238" s="33" t="s">
        <v>1758</v>
      </c>
      <c r="J238" s="32" t="s">
        <v>1816</v>
      </c>
      <c r="K238" s="32" t="s">
        <v>1817</v>
      </c>
      <c r="L238" s="32" t="s">
        <v>1761</v>
      </c>
      <c r="M238" s="32" t="s">
        <v>1713</v>
      </c>
      <c r="N238" s="32" t="s">
        <v>1782</v>
      </c>
      <c r="O238" s="32" t="s">
        <v>1763</v>
      </c>
      <c r="P238" s="34">
        <v>8.43</v>
      </c>
    </row>
    <row r="239" spans="1:16" x14ac:dyDescent="0.3">
      <c r="A239" s="30">
        <v>2016</v>
      </c>
      <c r="B239" s="30">
        <v>9</v>
      </c>
      <c r="C239" s="31"/>
      <c r="D239" s="31"/>
      <c r="E239" s="32" t="s">
        <v>1778</v>
      </c>
      <c r="F239" s="32" t="s">
        <v>1779</v>
      </c>
      <c r="G239" s="32" t="s">
        <v>1793</v>
      </c>
      <c r="H239" s="32" t="s">
        <v>1794</v>
      </c>
      <c r="I239" s="33" t="s">
        <v>1758</v>
      </c>
      <c r="J239" s="32" t="s">
        <v>1795</v>
      </c>
      <c r="K239" s="32" t="s">
        <v>1796</v>
      </c>
      <c r="L239" s="32" t="s">
        <v>1761</v>
      </c>
      <c r="M239" s="32" t="s">
        <v>1713</v>
      </c>
      <c r="N239" s="32" t="s">
        <v>1782</v>
      </c>
      <c r="O239" s="32" t="s">
        <v>1763</v>
      </c>
      <c r="P239" s="34">
        <v>3.56</v>
      </c>
    </row>
    <row r="240" spans="1:16" x14ac:dyDescent="0.3">
      <c r="A240" s="30">
        <v>2016</v>
      </c>
      <c r="B240" s="30">
        <v>9</v>
      </c>
      <c r="C240" s="31"/>
      <c r="D240" s="31"/>
      <c r="E240" s="32" t="s">
        <v>1778</v>
      </c>
      <c r="F240" s="32" t="s">
        <v>1779</v>
      </c>
      <c r="G240" s="32" t="s">
        <v>1780</v>
      </c>
      <c r="H240" s="32" t="s">
        <v>1781</v>
      </c>
      <c r="I240" s="33" t="s">
        <v>1758</v>
      </c>
      <c r="J240" s="32" t="s">
        <v>1816</v>
      </c>
      <c r="K240" s="32" t="s">
        <v>1817</v>
      </c>
      <c r="L240" s="32" t="s">
        <v>1761</v>
      </c>
      <c r="M240" s="32" t="s">
        <v>1713</v>
      </c>
      <c r="N240" s="32" t="s">
        <v>1782</v>
      </c>
      <c r="O240" s="32" t="s">
        <v>1763</v>
      </c>
      <c r="P240" s="34">
        <v>58.15</v>
      </c>
    </row>
    <row r="241" spans="1:16" x14ac:dyDescent="0.3">
      <c r="A241" s="30">
        <v>2016</v>
      </c>
      <c r="B241" s="30">
        <v>9</v>
      </c>
      <c r="C241" s="31"/>
      <c r="D241" s="31"/>
      <c r="E241" s="32" t="s">
        <v>1778</v>
      </c>
      <c r="F241" s="32" t="s">
        <v>1779</v>
      </c>
      <c r="G241" s="32" t="s">
        <v>1783</v>
      </c>
      <c r="H241" s="32" t="s">
        <v>1784</v>
      </c>
      <c r="I241" s="33" t="s">
        <v>1758</v>
      </c>
      <c r="J241" s="32" t="s">
        <v>1795</v>
      </c>
      <c r="K241" s="32" t="s">
        <v>1796</v>
      </c>
      <c r="L241" s="32" t="s">
        <v>1761</v>
      </c>
      <c r="M241" s="32" t="s">
        <v>1713</v>
      </c>
      <c r="N241" s="32" t="s">
        <v>1782</v>
      </c>
      <c r="O241" s="32" t="s">
        <v>1763</v>
      </c>
      <c r="P241" s="34">
        <v>3.56</v>
      </c>
    </row>
    <row r="242" spans="1:16" x14ac:dyDescent="0.3">
      <c r="A242" s="30">
        <v>2016</v>
      </c>
      <c r="B242" s="30">
        <v>9</v>
      </c>
      <c r="C242" s="31"/>
      <c r="D242" s="31"/>
      <c r="E242" s="32" t="s">
        <v>1778</v>
      </c>
      <c r="F242" s="32" t="s">
        <v>1779</v>
      </c>
      <c r="G242" s="32" t="s">
        <v>1785</v>
      </c>
      <c r="H242" s="32" t="s">
        <v>1786</v>
      </c>
      <c r="I242" s="33" t="s">
        <v>1758</v>
      </c>
      <c r="J242" s="32" t="s">
        <v>1816</v>
      </c>
      <c r="K242" s="32" t="s">
        <v>1817</v>
      </c>
      <c r="L242" s="32" t="s">
        <v>1761</v>
      </c>
      <c r="M242" s="32" t="s">
        <v>1713</v>
      </c>
      <c r="N242" s="32" t="s">
        <v>1782</v>
      </c>
      <c r="O242" s="32" t="s">
        <v>1763</v>
      </c>
      <c r="P242" s="34">
        <v>1.56</v>
      </c>
    </row>
    <row r="243" spans="1:16" x14ac:dyDescent="0.3">
      <c r="A243" s="30">
        <v>2016</v>
      </c>
      <c r="B243" s="30">
        <v>9</v>
      </c>
      <c r="C243" s="31"/>
      <c r="D243" s="31"/>
      <c r="E243" s="32" t="s">
        <v>1778</v>
      </c>
      <c r="F243" s="32" t="s">
        <v>1779</v>
      </c>
      <c r="G243" s="32" t="s">
        <v>1785</v>
      </c>
      <c r="H243" s="32" t="s">
        <v>1786</v>
      </c>
      <c r="I243" s="33" t="s">
        <v>1758</v>
      </c>
      <c r="J243" s="32" t="s">
        <v>1834</v>
      </c>
      <c r="K243" s="32" t="s">
        <v>1835</v>
      </c>
      <c r="L243" s="32" t="s">
        <v>1761</v>
      </c>
      <c r="M243" s="32" t="s">
        <v>1713</v>
      </c>
      <c r="N243" s="32" t="s">
        <v>1782</v>
      </c>
      <c r="O243" s="32" t="s">
        <v>1763</v>
      </c>
      <c r="P243" s="34">
        <v>33.76</v>
      </c>
    </row>
    <row r="244" spans="1:16" x14ac:dyDescent="0.3">
      <c r="A244" s="30">
        <v>2016</v>
      </c>
      <c r="B244" s="30">
        <v>9</v>
      </c>
      <c r="C244" s="31"/>
      <c r="D244" s="31"/>
      <c r="E244" s="32" t="s">
        <v>1778</v>
      </c>
      <c r="F244" s="32" t="s">
        <v>1779</v>
      </c>
      <c r="G244" s="32" t="s">
        <v>1785</v>
      </c>
      <c r="H244" s="32" t="s">
        <v>1786</v>
      </c>
      <c r="I244" s="33" t="s">
        <v>1758</v>
      </c>
      <c r="J244" s="32" t="s">
        <v>1795</v>
      </c>
      <c r="K244" s="32" t="s">
        <v>1796</v>
      </c>
      <c r="L244" s="32" t="s">
        <v>1761</v>
      </c>
      <c r="M244" s="32" t="s">
        <v>1713</v>
      </c>
      <c r="N244" s="32" t="s">
        <v>1782</v>
      </c>
      <c r="O244" s="32" t="s">
        <v>1763</v>
      </c>
      <c r="P244" s="34">
        <v>3.38</v>
      </c>
    </row>
    <row r="245" spans="1:16" x14ac:dyDescent="0.3">
      <c r="A245" s="30">
        <v>2016</v>
      </c>
      <c r="B245" s="30">
        <v>9</v>
      </c>
      <c r="C245" s="31"/>
      <c r="D245" s="31"/>
      <c r="E245" s="32" t="s">
        <v>1778</v>
      </c>
      <c r="F245" s="32" t="s">
        <v>1779</v>
      </c>
      <c r="G245" s="32" t="s">
        <v>1785</v>
      </c>
      <c r="H245" s="32" t="s">
        <v>1786</v>
      </c>
      <c r="I245" s="33" t="s">
        <v>1758</v>
      </c>
      <c r="J245" s="32" t="s">
        <v>1818</v>
      </c>
      <c r="K245" s="32" t="s">
        <v>1819</v>
      </c>
      <c r="L245" s="32" t="s">
        <v>1761</v>
      </c>
      <c r="M245" s="32" t="s">
        <v>1713</v>
      </c>
      <c r="N245" s="32" t="s">
        <v>1782</v>
      </c>
      <c r="O245" s="32" t="s">
        <v>1763</v>
      </c>
      <c r="P245" s="34">
        <v>4.55</v>
      </c>
    </row>
    <row r="246" spans="1:16" x14ac:dyDescent="0.3">
      <c r="A246" s="30">
        <v>2016</v>
      </c>
      <c r="B246" s="30">
        <v>9</v>
      </c>
      <c r="C246" s="31"/>
      <c r="D246" s="31"/>
      <c r="E246" s="32" t="s">
        <v>1754</v>
      </c>
      <c r="F246" s="32" t="s">
        <v>1755</v>
      </c>
      <c r="G246" s="32" t="s">
        <v>1756</v>
      </c>
      <c r="H246" s="32" t="s">
        <v>1757</v>
      </c>
      <c r="I246" s="33" t="s">
        <v>1758</v>
      </c>
      <c r="J246" s="32" t="s">
        <v>1797</v>
      </c>
      <c r="K246" s="32" t="s">
        <v>1798</v>
      </c>
      <c r="L246" s="32" t="s">
        <v>1761</v>
      </c>
      <c r="M246" s="32" t="s">
        <v>1712</v>
      </c>
      <c r="N246" s="32" t="s">
        <v>1762</v>
      </c>
      <c r="O246" s="32" t="s">
        <v>1763</v>
      </c>
      <c r="P246" s="34">
        <v>156.74</v>
      </c>
    </row>
    <row r="247" spans="1:16" x14ac:dyDescent="0.3">
      <c r="A247" s="30">
        <v>2016</v>
      </c>
      <c r="B247" s="30">
        <v>9</v>
      </c>
      <c r="C247" s="31"/>
      <c r="D247" s="31"/>
      <c r="E247" s="32" t="s">
        <v>1754</v>
      </c>
      <c r="F247" s="32" t="s">
        <v>1755</v>
      </c>
      <c r="G247" s="32" t="s">
        <v>1836</v>
      </c>
      <c r="H247" s="32" t="s">
        <v>1837</v>
      </c>
      <c r="I247" s="33" t="s">
        <v>1815</v>
      </c>
      <c r="J247" s="32" t="s">
        <v>1797</v>
      </c>
      <c r="K247" s="32" t="s">
        <v>1798</v>
      </c>
      <c r="L247" s="32" t="s">
        <v>1761</v>
      </c>
      <c r="M247" s="32" t="s">
        <v>1712</v>
      </c>
      <c r="N247" s="32" t="s">
        <v>1762</v>
      </c>
      <c r="O247" s="32" t="s">
        <v>1763</v>
      </c>
      <c r="P247" s="34">
        <v>4.71</v>
      </c>
    </row>
    <row r="248" spans="1:16" x14ac:dyDescent="0.3">
      <c r="A248" s="30">
        <v>2016</v>
      </c>
      <c r="B248" s="30">
        <v>9</v>
      </c>
      <c r="C248" s="31"/>
      <c r="D248" s="31"/>
      <c r="E248" s="32" t="s">
        <v>1778</v>
      </c>
      <c r="F248" s="32" t="s">
        <v>1779</v>
      </c>
      <c r="G248" s="32" t="s">
        <v>1780</v>
      </c>
      <c r="H248" s="32" t="s">
        <v>1781</v>
      </c>
      <c r="I248" s="33" t="s">
        <v>1758</v>
      </c>
      <c r="J248" s="32" t="s">
        <v>1797</v>
      </c>
      <c r="K248" s="32" t="s">
        <v>1798</v>
      </c>
      <c r="L248" s="32" t="s">
        <v>1761</v>
      </c>
      <c r="M248" s="32" t="s">
        <v>1713</v>
      </c>
      <c r="N248" s="32" t="s">
        <v>1782</v>
      </c>
      <c r="O248" s="32" t="s">
        <v>1763</v>
      </c>
      <c r="P248" s="34">
        <v>208.27</v>
      </c>
    </row>
    <row r="249" spans="1:16" x14ac:dyDescent="0.3">
      <c r="A249" s="30">
        <v>2016</v>
      </c>
      <c r="B249" s="30">
        <v>9</v>
      </c>
      <c r="C249" s="31"/>
      <c r="D249" s="31"/>
      <c r="E249" s="32" t="s">
        <v>1778</v>
      </c>
      <c r="F249" s="32" t="s">
        <v>1779</v>
      </c>
      <c r="G249" s="32" t="s">
        <v>1783</v>
      </c>
      <c r="H249" s="32" t="s">
        <v>1784</v>
      </c>
      <c r="I249" s="33" t="s">
        <v>1758</v>
      </c>
      <c r="J249" s="32" t="s">
        <v>1797</v>
      </c>
      <c r="K249" s="32" t="s">
        <v>1798</v>
      </c>
      <c r="L249" s="32" t="s">
        <v>1761</v>
      </c>
      <c r="M249" s="32" t="s">
        <v>1713</v>
      </c>
      <c r="N249" s="32" t="s">
        <v>1782</v>
      </c>
      <c r="O249" s="32" t="s">
        <v>1763</v>
      </c>
      <c r="P249" s="34">
        <v>132.1</v>
      </c>
    </row>
    <row r="250" spans="1:16" x14ac:dyDescent="0.3">
      <c r="A250" s="30">
        <v>2016</v>
      </c>
      <c r="B250" s="30">
        <v>9</v>
      </c>
      <c r="C250" s="31"/>
      <c r="D250" s="31"/>
      <c r="E250" s="32" t="s">
        <v>1778</v>
      </c>
      <c r="F250" s="32" t="s">
        <v>1779</v>
      </c>
      <c r="G250" s="32" t="s">
        <v>1785</v>
      </c>
      <c r="H250" s="32" t="s">
        <v>1786</v>
      </c>
      <c r="I250" s="33" t="s">
        <v>1758</v>
      </c>
      <c r="J250" s="32" t="s">
        <v>1797</v>
      </c>
      <c r="K250" s="32" t="s">
        <v>1798</v>
      </c>
      <c r="L250" s="32" t="s">
        <v>1761</v>
      </c>
      <c r="M250" s="32" t="s">
        <v>1713</v>
      </c>
      <c r="N250" s="32" t="s">
        <v>1782</v>
      </c>
      <c r="O250" s="32" t="s">
        <v>1763</v>
      </c>
      <c r="P250" s="34">
        <v>120.21</v>
      </c>
    </row>
    <row r="251" spans="1:16" x14ac:dyDescent="0.3">
      <c r="A251" s="30">
        <v>2016</v>
      </c>
      <c r="B251" s="30">
        <v>10</v>
      </c>
      <c r="C251" s="31"/>
      <c r="D251" s="31"/>
      <c r="E251" s="32" t="s">
        <v>1754</v>
      </c>
      <c r="F251" s="32" t="s">
        <v>1755</v>
      </c>
      <c r="G251" s="32" t="s">
        <v>1832</v>
      </c>
      <c r="H251" s="32" t="s">
        <v>1833</v>
      </c>
      <c r="I251" s="33" t="s">
        <v>1758</v>
      </c>
      <c r="J251" s="32" t="s">
        <v>1826</v>
      </c>
      <c r="K251" s="32" t="s">
        <v>1827</v>
      </c>
      <c r="L251" s="32" t="s">
        <v>1761</v>
      </c>
      <c r="M251" s="32" t="s">
        <v>1712</v>
      </c>
      <c r="N251" s="32" t="s">
        <v>1762</v>
      </c>
      <c r="O251" s="32" t="s">
        <v>1763</v>
      </c>
      <c r="P251" s="34">
        <v>27.55</v>
      </c>
    </row>
    <row r="252" spans="1:16" x14ac:dyDescent="0.3">
      <c r="A252" s="30">
        <v>2016</v>
      </c>
      <c r="B252" s="30">
        <v>10</v>
      </c>
      <c r="C252" s="31"/>
      <c r="D252" s="31"/>
      <c r="E252" s="32" t="s">
        <v>1754</v>
      </c>
      <c r="F252" s="32" t="s">
        <v>1755</v>
      </c>
      <c r="G252" s="32" t="s">
        <v>1842</v>
      </c>
      <c r="H252" s="32" t="s">
        <v>1843</v>
      </c>
      <c r="I252" s="33" t="s">
        <v>1815</v>
      </c>
      <c r="J252" s="32" t="s">
        <v>1816</v>
      </c>
      <c r="K252" s="32" t="s">
        <v>1817</v>
      </c>
      <c r="L252" s="32" t="s">
        <v>1761</v>
      </c>
      <c r="M252" s="32" t="s">
        <v>1712</v>
      </c>
      <c r="N252" s="32" t="s">
        <v>1762</v>
      </c>
      <c r="O252" s="32" t="s">
        <v>1763</v>
      </c>
      <c r="P252" s="34">
        <v>14.7</v>
      </c>
    </row>
    <row r="253" spans="1:16" x14ac:dyDescent="0.3">
      <c r="A253" s="30">
        <v>2016</v>
      </c>
      <c r="B253" s="30">
        <v>10</v>
      </c>
      <c r="C253" s="31"/>
      <c r="D253" s="31"/>
      <c r="E253" s="32" t="s">
        <v>1754</v>
      </c>
      <c r="F253" s="32" t="s">
        <v>1755</v>
      </c>
      <c r="G253" s="32" t="s">
        <v>1842</v>
      </c>
      <c r="H253" s="32" t="s">
        <v>1843</v>
      </c>
      <c r="I253" s="33" t="s">
        <v>1815</v>
      </c>
      <c r="J253" s="32" t="s">
        <v>1826</v>
      </c>
      <c r="K253" s="32" t="s">
        <v>1827</v>
      </c>
      <c r="L253" s="32" t="s">
        <v>1761</v>
      </c>
      <c r="M253" s="32" t="s">
        <v>1712</v>
      </c>
      <c r="N253" s="32" t="s">
        <v>1762</v>
      </c>
      <c r="O253" s="32" t="s">
        <v>1763</v>
      </c>
      <c r="P253" s="34">
        <v>1.24</v>
      </c>
    </row>
    <row r="254" spans="1:16" x14ac:dyDescent="0.3">
      <c r="A254" s="30">
        <v>2016</v>
      </c>
      <c r="B254" s="30">
        <v>10</v>
      </c>
      <c r="C254" s="31"/>
      <c r="D254" s="31"/>
      <c r="E254" s="32" t="s">
        <v>1754</v>
      </c>
      <c r="F254" s="32" t="s">
        <v>1755</v>
      </c>
      <c r="G254" s="32" t="s">
        <v>1756</v>
      </c>
      <c r="H254" s="32" t="s">
        <v>1757</v>
      </c>
      <c r="I254" s="33" t="s">
        <v>1758</v>
      </c>
      <c r="J254" s="32" t="s">
        <v>1759</v>
      </c>
      <c r="K254" s="32" t="s">
        <v>1760</v>
      </c>
      <c r="L254" s="32" t="s">
        <v>1761</v>
      </c>
      <c r="M254" s="32" t="s">
        <v>1712</v>
      </c>
      <c r="N254" s="32" t="s">
        <v>1762</v>
      </c>
      <c r="O254" s="32" t="s">
        <v>1763</v>
      </c>
      <c r="P254" s="34">
        <v>212.7</v>
      </c>
    </row>
    <row r="255" spans="1:16" x14ac:dyDescent="0.3">
      <c r="A255" s="30">
        <v>2016</v>
      </c>
      <c r="B255" s="30">
        <v>10</v>
      </c>
      <c r="C255" s="31"/>
      <c r="D255" s="31"/>
      <c r="E255" s="32" t="s">
        <v>1754</v>
      </c>
      <c r="F255" s="32" t="s">
        <v>1755</v>
      </c>
      <c r="G255" s="32" t="s">
        <v>1836</v>
      </c>
      <c r="H255" s="32" t="s">
        <v>1837</v>
      </c>
      <c r="I255" s="33" t="s">
        <v>1815</v>
      </c>
      <c r="J255" s="32" t="s">
        <v>1787</v>
      </c>
      <c r="K255" s="32" t="s">
        <v>1788</v>
      </c>
      <c r="L255" s="32" t="s">
        <v>1761</v>
      </c>
      <c r="M255" s="32" t="s">
        <v>1712</v>
      </c>
      <c r="N255" s="32" t="s">
        <v>1762</v>
      </c>
      <c r="O255" s="32" t="s">
        <v>1763</v>
      </c>
      <c r="P255" s="34">
        <v>0.56999999999999995</v>
      </c>
    </row>
    <row r="256" spans="1:16" x14ac:dyDescent="0.3">
      <c r="A256" s="30">
        <v>2016</v>
      </c>
      <c r="B256" s="30">
        <v>10</v>
      </c>
      <c r="C256" s="31"/>
      <c r="D256" s="31"/>
      <c r="E256" s="32" t="s">
        <v>1754</v>
      </c>
      <c r="F256" s="32" t="s">
        <v>1755</v>
      </c>
      <c r="G256" s="32" t="s">
        <v>1756</v>
      </c>
      <c r="H256" s="32" t="s">
        <v>1757</v>
      </c>
      <c r="I256" s="33" t="s">
        <v>1758</v>
      </c>
      <c r="J256" s="32" t="s">
        <v>1759</v>
      </c>
      <c r="K256" s="32" t="s">
        <v>1760</v>
      </c>
      <c r="L256" s="32" t="s">
        <v>1761</v>
      </c>
      <c r="M256" s="32" t="s">
        <v>1712</v>
      </c>
      <c r="N256" s="32" t="s">
        <v>1762</v>
      </c>
      <c r="O256" s="32" t="s">
        <v>1763</v>
      </c>
      <c r="P256" s="34">
        <v>201.2</v>
      </c>
    </row>
    <row r="257" spans="1:16" x14ac:dyDescent="0.3">
      <c r="A257" s="30">
        <v>2016</v>
      </c>
      <c r="B257" s="30">
        <v>10</v>
      </c>
      <c r="C257" s="31"/>
      <c r="D257" s="31"/>
      <c r="E257" s="32" t="s">
        <v>1754</v>
      </c>
      <c r="F257" s="32" t="s">
        <v>1755</v>
      </c>
      <c r="G257" s="32" t="s">
        <v>1836</v>
      </c>
      <c r="H257" s="32" t="s">
        <v>1837</v>
      </c>
      <c r="I257" s="33" t="s">
        <v>1815</v>
      </c>
      <c r="J257" s="32" t="s">
        <v>1787</v>
      </c>
      <c r="K257" s="32" t="s">
        <v>1788</v>
      </c>
      <c r="L257" s="32" t="s">
        <v>1761</v>
      </c>
      <c r="M257" s="32" t="s">
        <v>1712</v>
      </c>
      <c r="N257" s="32" t="s">
        <v>1762</v>
      </c>
      <c r="O257" s="32" t="s">
        <v>1763</v>
      </c>
      <c r="P257" s="34">
        <v>0.54</v>
      </c>
    </row>
    <row r="258" spans="1:16" x14ac:dyDescent="0.3">
      <c r="A258" s="30">
        <v>2016</v>
      </c>
      <c r="B258" s="30">
        <v>10</v>
      </c>
      <c r="C258" s="31"/>
      <c r="D258" s="31"/>
      <c r="E258" s="32" t="s">
        <v>1754</v>
      </c>
      <c r="F258" s="32" t="s">
        <v>1755</v>
      </c>
      <c r="G258" s="32" t="s">
        <v>1756</v>
      </c>
      <c r="H258" s="32" t="s">
        <v>1757</v>
      </c>
      <c r="I258" s="33" t="s">
        <v>1758</v>
      </c>
      <c r="J258" s="32" t="s">
        <v>1759</v>
      </c>
      <c r="K258" s="32" t="s">
        <v>1760</v>
      </c>
      <c r="L258" s="32" t="s">
        <v>1761</v>
      </c>
      <c r="M258" s="32" t="s">
        <v>1712</v>
      </c>
      <c r="N258" s="32" t="s">
        <v>1762</v>
      </c>
      <c r="O258" s="32" t="s">
        <v>1763</v>
      </c>
      <c r="P258" s="34">
        <v>160.96</v>
      </c>
    </row>
    <row r="259" spans="1:16" x14ac:dyDescent="0.3">
      <c r="A259" s="30">
        <v>2016</v>
      </c>
      <c r="B259" s="30">
        <v>10</v>
      </c>
      <c r="C259" s="31"/>
      <c r="D259" s="31"/>
      <c r="E259" s="32" t="s">
        <v>1754</v>
      </c>
      <c r="F259" s="32" t="s">
        <v>1755</v>
      </c>
      <c r="G259" s="32" t="s">
        <v>1836</v>
      </c>
      <c r="H259" s="32" t="s">
        <v>1837</v>
      </c>
      <c r="I259" s="33" t="s">
        <v>1815</v>
      </c>
      <c r="J259" s="32" t="s">
        <v>1787</v>
      </c>
      <c r="K259" s="32" t="s">
        <v>1788</v>
      </c>
      <c r="L259" s="32" t="s">
        <v>1761</v>
      </c>
      <c r="M259" s="32" t="s">
        <v>1712</v>
      </c>
      <c r="N259" s="32" t="s">
        <v>1762</v>
      </c>
      <c r="O259" s="32" t="s">
        <v>1763</v>
      </c>
      <c r="P259" s="34">
        <v>0.43</v>
      </c>
    </row>
    <row r="260" spans="1:16" x14ac:dyDescent="0.3">
      <c r="A260" s="30">
        <v>2016</v>
      </c>
      <c r="B260" s="30">
        <v>10</v>
      </c>
      <c r="C260" s="31"/>
      <c r="D260" s="31"/>
      <c r="E260" s="32" t="s">
        <v>1778</v>
      </c>
      <c r="F260" s="32" t="s">
        <v>1779</v>
      </c>
      <c r="G260" s="32" t="s">
        <v>1828</v>
      </c>
      <c r="H260" s="32" t="s">
        <v>1829</v>
      </c>
      <c r="I260" s="33" t="s">
        <v>1758</v>
      </c>
      <c r="J260" s="32" t="s">
        <v>1795</v>
      </c>
      <c r="K260" s="32" t="s">
        <v>1796</v>
      </c>
      <c r="L260" s="32" t="s">
        <v>1761</v>
      </c>
      <c r="M260" s="32" t="s">
        <v>1713</v>
      </c>
      <c r="N260" s="32" t="s">
        <v>1782</v>
      </c>
      <c r="O260" s="32" t="s">
        <v>1763</v>
      </c>
      <c r="P260" s="34">
        <v>3.56</v>
      </c>
    </row>
    <row r="261" spans="1:16" x14ac:dyDescent="0.3">
      <c r="A261" s="30">
        <v>2016</v>
      </c>
      <c r="B261" s="30">
        <v>10</v>
      </c>
      <c r="C261" s="31"/>
      <c r="D261" s="31"/>
      <c r="E261" s="32" t="s">
        <v>1778</v>
      </c>
      <c r="F261" s="32" t="s">
        <v>1779</v>
      </c>
      <c r="G261" s="32" t="s">
        <v>1780</v>
      </c>
      <c r="H261" s="32" t="s">
        <v>1781</v>
      </c>
      <c r="I261" s="33" t="s">
        <v>1758</v>
      </c>
      <c r="J261" s="32" t="s">
        <v>1759</v>
      </c>
      <c r="K261" s="32" t="s">
        <v>1760</v>
      </c>
      <c r="L261" s="32" t="s">
        <v>1761</v>
      </c>
      <c r="M261" s="32" t="s">
        <v>1713</v>
      </c>
      <c r="N261" s="32" t="s">
        <v>1782</v>
      </c>
      <c r="O261" s="32" t="s">
        <v>1763</v>
      </c>
      <c r="P261" s="34">
        <v>784.87</v>
      </c>
    </row>
    <row r="262" spans="1:16" x14ac:dyDescent="0.3">
      <c r="A262" s="30">
        <v>2016</v>
      </c>
      <c r="B262" s="30">
        <v>10</v>
      </c>
      <c r="C262" s="31"/>
      <c r="D262" s="31"/>
      <c r="E262" s="32" t="s">
        <v>1778</v>
      </c>
      <c r="F262" s="32" t="s">
        <v>1779</v>
      </c>
      <c r="G262" s="32" t="s">
        <v>1783</v>
      </c>
      <c r="H262" s="32" t="s">
        <v>1784</v>
      </c>
      <c r="I262" s="33" t="s">
        <v>1758</v>
      </c>
      <c r="J262" s="32" t="s">
        <v>1759</v>
      </c>
      <c r="K262" s="32" t="s">
        <v>1760</v>
      </c>
      <c r="L262" s="32" t="s">
        <v>1761</v>
      </c>
      <c r="M262" s="32" t="s">
        <v>1713</v>
      </c>
      <c r="N262" s="32" t="s">
        <v>1782</v>
      </c>
      <c r="O262" s="32" t="s">
        <v>1763</v>
      </c>
      <c r="P262" s="34">
        <v>545.97</v>
      </c>
    </row>
    <row r="263" spans="1:16" x14ac:dyDescent="0.3">
      <c r="A263" s="30">
        <v>2016</v>
      </c>
      <c r="B263" s="30">
        <v>10</v>
      </c>
      <c r="C263" s="31"/>
      <c r="D263" s="31"/>
      <c r="E263" s="32" t="s">
        <v>1778</v>
      </c>
      <c r="F263" s="32" t="s">
        <v>1779</v>
      </c>
      <c r="G263" s="32" t="s">
        <v>1785</v>
      </c>
      <c r="H263" s="32" t="s">
        <v>1786</v>
      </c>
      <c r="I263" s="33" t="s">
        <v>1758</v>
      </c>
      <c r="J263" s="32" t="s">
        <v>1759</v>
      </c>
      <c r="K263" s="32" t="s">
        <v>1760</v>
      </c>
      <c r="L263" s="32" t="s">
        <v>1761</v>
      </c>
      <c r="M263" s="32" t="s">
        <v>1713</v>
      </c>
      <c r="N263" s="32" t="s">
        <v>1782</v>
      </c>
      <c r="O263" s="32" t="s">
        <v>1763</v>
      </c>
      <c r="P263" s="34">
        <v>591.19000000000005</v>
      </c>
    </row>
    <row r="264" spans="1:16" x14ac:dyDescent="0.3">
      <c r="A264" s="30">
        <v>2016</v>
      </c>
      <c r="B264" s="30">
        <v>10</v>
      </c>
      <c r="C264" s="31"/>
      <c r="D264" s="31"/>
      <c r="E264" s="32" t="s">
        <v>1778</v>
      </c>
      <c r="F264" s="32" t="s">
        <v>1779</v>
      </c>
      <c r="G264" s="32" t="s">
        <v>1785</v>
      </c>
      <c r="H264" s="32" t="s">
        <v>1786</v>
      </c>
      <c r="I264" s="33" t="s">
        <v>1758</v>
      </c>
      <c r="J264" s="32" t="s">
        <v>1787</v>
      </c>
      <c r="K264" s="32" t="s">
        <v>1788</v>
      </c>
      <c r="L264" s="32" t="s">
        <v>1761</v>
      </c>
      <c r="M264" s="32" t="s">
        <v>1713</v>
      </c>
      <c r="N264" s="32" t="s">
        <v>1782</v>
      </c>
      <c r="O264" s="32" t="s">
        <v>1763</v>
      </c>
      <c r="P264" s="34">
        <v>64.88</v>
      </c>
    </row>
    <row r="265" spans="1:16" x14ac:dyDescent="0.3">
      <c r="A265" s="30">
        <v>2016</v>
      </c>
      <c r="B265" s="30">
        <v>10</v>
      </c>
      <c r="C265" s="31"/>
      <c r="D265" s="31"/>
      <c r="E265" s="32" t="s">
        <v>1778</v>
      </c>
      <c r="F265" s="32" t="s">
        <v>1779</v>
      </c>
      <c r="G265" s="32" t="s">
        <v>1785</v>
      </c>
      <c r="H265" s="32" t="s">
        <v>1786</v>
      </c>
      <c r="I265" s="33" t="s">
        <v>1758</v>
      </c>
      <c r="J265" s="32" t="s">
        <v>1789</v>
      </c>
      <c r="K265" s="32" t="s">
        <v>1790</v>
      </c>
      <c r="L265" s="32" t="s">
        <v>1761</v>
      </c>
      <c r="M265" s="32" t="s">
        <v>1713</v>
      </c>
      <c r="N265" s="32" t="s">
        <v>1782</v>
      </c>
      <c r="O265" s="32" t="s">
        <v>1763</v>
      </c>
      <c r="P265" s="34">
        <v>68.89</v>
      </c>
    </row>
    <row r="266" spans="1:16" x14ac:dyDescent="0.3">
      <c r="A266" s="30">
        <v>2016</v>
      </c>
      <c r="B266" s="30">
        <v>10</v>
      </c>
      <c r="C266" s="31"/>
      <c r="D266" s="31"/>
      <c r="E266" s="32" t="s">
        <v>1778</v>
      </c>
      <c r="F266" s="32" t="s">
        <v>1779</v>
      </c>
      <c r="G266" s="32" t="s">
        <v>1785</v>
      </c>
      <c r="H266" s="32" t="s">
        <v>1786</v>
      </c>
      <c r="I266" s="33" t="s">
        <v>1758</v>
      </c>
      <c r="J266" s="32" t="s">
        <v>1791</v>
      </c>
      <c r="K266" s="32" t="s">
        <v>1792</v>
      </c>
      <c r="L266" s="32" t="s">
        <v>1761</v>
      </c>
      <c r="M266" s="32" t="s">
        <v>1713</v>
      </c>
      <c r="N266" s="32" t="s">
        <v>1782</v>
      </c>
      <c r="O266" s="32" t="s">
        <v>1763</v>
      </c>
      <c r="P266" s="34">
        <v>163.11000000000001</v>
      </c>
    </row>
    <row r="267" spans="1:16" x14ac:dyDescent="0.3">
      <c r="A267" s="30">
        <v>2016</v>
      </c>
      <c r="B267" s="30">
        <v>10</v>
      </c>
      <c r="C267" s="31"/>
      <c r="D267" s="31"/>
      <c r="E267" s="32" t="s">
        <v>1778</v>
      </c>
      <c r="F267" s="32" t="s">
        <v>1779</v>
      </c>
      <c r="G267" s="32" t="s">
        <v>1780</v>
      </c>
      <c r="H267" s="32" t="s">
        <v>1781</v>
      </c>
      <c r="I267" s="33" t="s">
        <v>1758</v>
      </c>
      <c r="J267" s="32" t="s">
        <v>1816</v>
      </c>
      <c r="K267" s="32" t="s">
        <v>1817</v>
      </c>
      <c r="L267" s="32" t="s">
        <v>1761</v>
      </c>
      <c r="M267" s="32" t="s">
        <v>1713</v>
      </c>
      <c r="N267" s="32" t="s">
        <v>1782</v>
      </c>
      <c r="O267" s="32" t="s">
        <v>1763</v>
      </c>
      <c r="P267" s="34">
        <v>63.23</v>
      </c>
    </row>
    <row r="268" spans="1:16" x14ac:dyDescent="0.3">
      <c r="A268" s="30">
        <v>2016</v>
      </c>
      <c r="B268" s="30">
        <v>10</v>
      </c>
      <c r="C268" s="31"/>
      <c r="D268" s="31"/>
      <c r="E268" s="32" t="s">
        <v>1778</v>
      </c>
      <c r="F268" s="32" t="s">
        <v>1779</v>
      </c>
      <c r="G268" s="32" t="s">
        <v>1783</v>
      </c>
      <c r="H268" s="32" t="s">
        <v>1784</v>
      </c>
      <c r="I268" s="33" t="s">
        <v>1758</v>
      </c>
      <c r="J268" s="32" t="s">
        <v>1816</v>
      </c>
      <c r="K268" s="32" t="s">
        <v>1817</v>
      </c>
      <c r="L268" s="32" t="s">
        <v>1761</v>
      </c>
      <c r="M268" s="32" t="s">
        <v>1713</v>
      </c>
      <c r="N268" s="32" t="s">
        <v>1782</v>
      </c>
      <c r="O268" s="32" t="s">
        <v>1763</v>
      </c>
      <c r="P268" s="34">
        <v>35.53</v>
      </c>
    </row>
    <row r="269" spans="1:16" x14ac:dyDescent="0.3">
      <c r="A269" s="30">
        <v>2016</v>
      </c>
      <c r="B269" s="30">
        <v>10</v>
      </c>
      <c r="C269" s="31"/>
      <c r="D269" s="31"/>
      <c r="E269" s="32" t="s">
        <v>1778</v>
      </c>
      <c r="F269" s="32" t="s">
        <v>1779</v>
      </c>
      <c r="G269" s="32" t="s">
        <v>1785</v>
      </c>
      <c r="H269" s="32" t="s">
        <v>1786</v>
      </c>
      <c r="I269" s="33" t="s">
        <v>1758</v>
      </c>
      <c r="J269" s="32" t="s">
        <v>1816</v>
      </c>
      <c r="K269" s="32" t="s">
        <v>1817</v>
      </c>
      <c r="L269" s="32" t="s">
        <v>1761</v>
      </c>
      <c r="M269" s="32" t="s">
        <v>1713</v>
      </c>
      <c r="N269" s="32" t="s">
        <v>1782</v>
      </c>
      <c r="O269" s="32" t="s">
        <v>1763</v>
      </c>
      <c r="P269" s="34">
        <v>13.26</v>
      </c>
    </row>
    <row r="270" spans="1:16" x14ac:dyDescent="0.3">
      <c r="A270" s="30">
        <v>2016</v>
      </c>
      <c r="B270" s="30">
        <v>10</v>
      </c>
      <c r="C270" s="31"/>
      <c r="D270" s="31"/>
      <c r="E270" s="32" t="s">
        <v>1778</v>
      </c>
      <c r="F270" s="32" t="s">
        <v>1779</v>
      </c>
      <c r="G270" s="32" t="s">
        <v>1785</v>
      </c>
      <c r="H270" s="32" t="s">
        <v>1786</v>
      </c>
      <c r="I270" s="33" t="s">
        <v>1758</v>
      </c>
      <c r="J270" s="32" t="s">
        <v>1834</v>
      </c>
      <c r="K270" s="32" t="s">
        <v>1835</v>
      </c>
      <c r="L270" s="32" t="s">
        <v>1761</v>
      </c>
      <c r="M270" s="32" t="s">
        <v>1713</v>
      </c>
      <c r="N270" s="32" t="s">
        <v>1782</v>
      </c>
      <c r="O270" s="32" t="s">
        <v>1763</v>
      </c>
      <c r="P270" s="34">
        <v>6.76</v>
      </c>
    </row>
    <row r="271" spans="1:16" x14ac:dyDescent="0.3">
      <c r="A271" s="30">
        <v>2016</v>
      </c>
      <c r="B271" s="30">
        <v>10</v>
      </c>
      <c r="C271" s="31"/>
      <c r="D271" s="31"/>
      <c r="E271" s="32" t="s">
        <v>1778</v>
      </c>
      <c r="F271" s="32" t="s">
        <v>1779</v>
      </c>
      <c r="G271" s="32" t="s">
        <v>1785</v>
      </c>
      <c r="H271" s="32" t="s">
        <v>1786</v>
      </c>
      <c r="I271" s="33" t="s">
        <v>1758</v>
      </c>
      <c r="J271" s="32" t="s">
        <v>1795</v>
      </c>
      <c r="K271" s="32" t="s">
        <v>1796</v>
      </c>
      <c r="L271" s="32" t="s">
        <v>1761</v>
      </c>
      <c r="M271" s="32" t="s">
        <v>1713</v>
      </c>
      <c r="N271" s="32" t="s">
        <v>1782</v>
      </c>
      <c r="O271" s="32" t="s">
        <v>1763</v>
      </c>
      <c r="P271" s="34">
        <v>3.38</v>
      </c>
    </row>
    <row r="272" spans="1:16" x14ac:dyDescent="0.3">
      <c r="A272" s="30">
        <v>2016</v>
      </c>
      <c r="B272" s="30">
        <v>10</v>
      </c>
      <c r="C272" s="31"/>
      <c r="D272" s="31"/>
      <c r="E272" s="32" t="s">
        <v>1778</v>
      </c>
      <c r="F272" s="32" t="s">
        <v>1779</v>
      </c>
      <c r="G272" s="32" t="s">
        <v>1785</v>
      </c>
      <c r="H272" s="32" t="s">
        <v>1786</v>
      </c>
      <c r="I272" s="33" t="s">
        <v>1758</v>
      </c>
      <c r="J272" s="32" t="s">
        <v>1826</v>
      </c>
      <c r="K272" s="32" t="s">
        <v>1827</v>
      </c>
      <c r="L272" s="32" t="s">
        <v>1761</v>
      </c>
      <c r="M272" s="32" t="s">
        <v>1713</v>
      </c>
      <c r="N272" s="32" t="s">
        <v>1782</v>
      </c>
      <c r="O272" s="32" t="s">
        <v>1763</v>
      </c>
      <c r="P272" s="34">
        <v>0.71</v>
      </c>
    </row>
    <row r="273" spans="1:16" x14ac:dyDescent="0.3">
      <c r="A273" s="30">
        <v>2016</v>
      </c>
      <c r="B273" s="30">
        <v>10</v>
      </c>
      <c r="C273" s="31"/>
      <c r="D273" s="31"/>
      <c r="E273" s="32" t="s">
        <v>1778</v>
      </c>
      <c r="F273" s="32" t="s">
        <v>1779</v>
      </c>
      <c r="G273" s="32" t="s">
        <v>1844</v>
      </c>
      <c r="H273" s="32" t="s">
        <v>1845</v>
      </c>
      <c r="I273" s="33" t="s">
        <v>1758</v>
      </c>
      <c r="J273" s="32" t="s">
        <v>1846</v>
      </c>
      <c r="K273" s="32" t="s">
        <v>1847</v>
      </c>
      <c r="L273" s="32" t="s">
        <v>1761</v>
      </c>
      <c r="M273" s="32" t="s">
        <v>1713</v>
      </c>
      <c r="N273" s="32" t="s">
        <v>1782</v>
      </c>
      <c r="O273" s="32" t="s">
        <v>1763</v>
      </c>
      <c r="P273" s="34">
        <v>101.25</v>
      </c>
    </row>
    <row r="274" spans="1:16" x14ac:dyDescent="0.3">
      <c r="A274" s="30">
        <v>2016</v>
      </c>
      <c r="B274" s="30">
        <v>10</v>
      </c>
      <c r="C274" s="32" t="s">
        <v>1848</v>
      </c>
      <c r="D274" s="32" t="s">
        <v>1849</v>
      </c>
      <c r="E274" s="32" t="s">
        <v>1754</v>
      </c>
      <c r="F274" s="32" t="s">
        <v>1755</v>
      </c>
      <c r="G274" s="32" t="s">
        <v>1850</v>
      </c>
      <c r="H274" s="32" t="s">
        <v>1851</v>
      </c>
      <c r="I274" s="33" t="s">
        <v>1852</v>
      </c>
      <c r="J274" s="32" t="s">
        <v>1834</v>
      </c>
      <c r="K274" s="32" t="s">
        <v>1835</v>
      </c>
      <c r="L274" s="32" t="s">
        <v>1761</v>
      </c>
      <c r="M274" s="32" t="s">
        <v>1712</v>
      </c>
      <c r="N274" s="32" t="s">
        <v>1762</v>
      </c>
      <c r="O274" s="32" t="s">
        <v>1763</v>
      </c>
      <c r="P274" s="34">
        <v>35.54</v>
      </c>
    </row>
    <row r="275" spans="1:16" x14ac:dyDescent="0.3">
      <c r="A275" s="30">
        <v>2016</v>
      </c>
      <c r="B275" s="30">
        <v>10</v>
      </c>
      <c r="C275" s="31"/>
      <c r="D275" s="31"/>
      <c r="E275" s="32" t="s">
        <v>1754</v>
      </c>
      <c r="F275" s="32" t="s">
        <v>1755</v>
      </c>
      <c r="G275" s="32" t="s">
        <v>1756</v>
      </c>
      <c r="H275" s="32" t="s">
        <v>1757</v>
      </c>
      <c r="I275" s="33" t="s">
        <v>1758</v>
      </c>
      <c r="J275" s="32" t="s">
        <v>1797</v>
      </c>
      <c r="K275" s="32" t="s">
        <v>1798</v>
      </c>
      <c r="L275" s="32" t="s">
        <v>1761</v>
      </c>
      <c r="M275" s="32" t="s">
        <v>1712</v>
      </c>
      <c r="N275" s="32" t="s">
        <v>1762</v>
      </c>
      <c r="O275" s="32" t="s">
        <v>1763</v>
      </c>
      <c r="P275" s="34">
        <v>152.81</v>
      </c>
    </row>
    <row r="276" spans="1:16" x14ac:dyDescent="0.3">
      <c r="A276" s="30">
        <v>2016</v>
      </c>
      <c r="B276" s="30">
        <v>10</v>
      </c>
      <c r="C276" s="31"/>
      <c r="D276" s="31"/>
      <c r="E276" s="32" t="s">
        <v>1754</v>
      </c>
      <c r="F276" s="32" t="s">
        <v>1755</v>
      </c>
      <c r="G276" s="32" t="s">
        <v>1836</v>
      </c>
      <c r="H276" s="32" t="s">
        <v>1837</v>
      </c>
      <c r="I276" s="33" t="s">
        <v>1815</v>
      </c>
      <c r="J276" s="32" t="s">
        <v>1797</v>
      </c>
      <c r="K276" s="32" t="s">
        <v>1798</v>
      </c>
      <c r="L276" s="32" t="s">
        <v>1761</v>
      </c>
      <c r="M276" s="32" t="s">
        <v>1712</v>
      </c>
      <c r="N276" s="32" t="s">
        <v>1762</v>
      </c>
      <c r="O276" s="32" t="s">
        <v>1763</v>
      </c>
      <c r="P276" s="34">
        <v>4.24</v>
      </c>
    </row>
    <row r="277" spans="1:16" x14ac:dyDescent="0.3">
      <c r="A277" s="30">
        <v>2016</v>
      </c>
      <c r="B277" s="30">
        <v>10</v>
      </c>
      <c r="C277" s="31"/>
      <c r="D277" s="31"/>
      <c r="E277" s="32" t="s">
        <v>1778</v>
      </c>
      <c r="F277" s="32" t="s">
        <v>1779</v>
      </c>
      <c r="G277" s="32" t="s">
        <v>1780</v>
      </c>
      <c r="H277" s="32" t="s">
        <v>1781</v>
      </c>
      <c r="I277" s="33" t="s">
        <v>1758</v>
      </c>
      <c r="J277" s="32" t="s">
        <v>1797</v>
      </c>
      <c r="K277" s="32" t="s">
        <v>1798</v>
      </c>
      <c r="L277" s="32" t="s">
        <v>1761</v>
      </c>
      <c r="M277" s="32" t="s">
        <v>1713</v>
      </c>
      <c r="N277" s="32" t="s">
        <v>1782</v>
      </c>
      <c r="O277" s="32" t="s">
        <v>1763</v>
      </c>
      <c r="P277" s="34">
        <v>201.77</v>
      </c>
    </row>
    <row r="278" spans="1:16" x14ac:dyDescent="0.3">
      <c r="A278" s="30">
        <v>2016</v>
      </c>
      <c r="B278" s="30">
        <v>10</v>
      </c>
      <c r="C278" s="31"/>
      <c r="D278" s="31"/>
      <c r="E278" s="32" t="s">
        <v>1778</v>
      </c>
      <c r="F278" s="32" t="s">
        <v>1779</v>
      </c>
      <c r="G278" s="32" t="s">
        <v>1783</v>
      </c>
      <c r="H278" s="32" t="s">
        <v>1784</v>
      </c>
      <c r="I278" s="33" t="s">
        <v>1758</v>
      </c>
      <c r="J278" s="32" t="s">
        <v>1797</v>
      </c>
      <c r="K278" s="32" t="s">
        <v>1798</v>
      </c>
      <c r="L278" s="32" t="s">
        <v>1761</v>
      </c>
      <c r="M278" s="32" t="s">
        <v>1713</v>
      </c>
      <c r="N278" s="32" t="s">
        <v>1782</v>
      </c>
      <c r="O278" s="32" t="s">
        <v>1763</v>
      </c>
      <c r="P278" s="34">
        <v>138.46</v>
      </c>
    </row>
    <row r="279" spans="1:16" x14ac:dyDescent="0.3">
      <c r="A279" s="30">
        <v>2016</v>
      </c>
      <c r="B279" s="30">
        <v>10</v>
      </c>
      <c r="C279" s="31"/>
      <c r="D279" s="31"/>
      <c r="E279" s="32" t="s">
        <v>1778</v>
      </c>
      <c r="F279" s="32" t="s">
        <v>1779</v>
      </c>
      <c r="G279" s="32" t="s">
        <v>1785</v>
      </c>
      <c r="H279" s="32" t="s">
        <v>1786</v>
      </c>
      <c r="I279" s="33" t="s">
        <v>1758</v>
      </c>
      <c r="J279" s="32" t="s">
        <v>1797</v>
      </c>
      <c r="K279" s="32" t="s">
        <v>1798</v>
      </c>
      <c r="L279" s="32" t="s">
        <v>1761</v>
      </c>
      <c r="M279" s="32" t="s">
        <v>1713</v>
      </c>
      <c r="N279" s="32" t="s">
        <v>1782</v>
      </c>
      <c r="O279" s="32" t="s">
        <v>1763</v>
      </c>
      <c r="P279" s="34">
        <v>155</v>
      </c>
    </row>
    <row r="280" spans="1:16" x14ac:dyDescent="0.3">
      <c r="A280" s="30">
        <v>2016</v>
      </c>
      <c r="B280" s="30">
        <v>10</v>
      </c>
      <c r="C280" s="32" t="s">
        <v>1853</v>
      </c>
      <c r="D280" s="32" t="s">
        <v>1854</v>
      </c>
      <c r="E280" s="32" t="s">
        <v>1778</v>
      </c>
      <c r="F280" s="32" t="s">
        <v>1779</v>
      </c>
      <c r="G280" s="32" t="s">
        <v>1780</v>
      </c>
      <c r="H280" s="32" t="s">
        <v>1781</v>
      </c>
      <c r="I280" s="33" t="s">
        <v>1758</v>
      </c>
      <c r="J280" s="32" t="s">
        <v>1855</v>
      </c>
      <c r="K280" s="32" t="s">
        <v>1856</v>
      </c>
      <c r="L280" s="32" t="s">
        <v>1761</v>
      </c>
      <c r="M280" s="32" t="s">
        <v>1713</v>
      </c>
      <c r="N280" s="32" t="s">
        <v>1782</v>
      </c>
      <c r="O280" s="32" t="s">
        <v>1763</v>
      </c>
      <c r="P280" s="34">
        <v>18.87</v>
      </c>
    </row>
    <row r="281" spans="1:16" x14ac:dyDescent="0.3">
      <c r="A281" s="30">
        <v>2016</v>
      </c>
      <c r="B281" s="30">
        <v>11</v>
      </c>
      <c r="C281" s="31"/>
      <c r="D281" s="31"/>
      <c r="E281" s="32" t="s">
        <v>1754</v>
      </c>
      <c r="F281" s="32" t="s">
        <v>1755</v>
      </c>
      <c r="G281" s="32" t="s">
        <v>1756</v>
      </c>
      <c r="H281" s="32" t="s">
        <v>1757</v>
      </c>
      <c r="I281" s="33" t="s">
        <v>1758</v>
      </c>
      <c r="J281" s="32" t="s">
        <v>1759</v>
      </c>
      <c r="K281" s="32" t="s">
        <v>1760</v>
      </c>
      <c r="L281" s="32" t="s">
        <v>1761</v>
      </c>
      <c r="M281" s="32" t="s">
        <v>1712</v>
      </c>
      <c r="N281" s="32" t="s">
        <v>1762</v>
      </c>
      <c r="O281" s="32" t="s">
        <v>1763</v>
      </c>
      <c r="P281" s="34">
        <v>215.33</v>
      </c>
    </row>
    <row r="282" spans="1:16" x14ac:dyDescent="0.3">
      <c r="A282" s="30">
        <v>2016</v>
      </c>
      <c r="B282" s="30">
        <v>11</v>
      </c>
      <c r="C282" s="31"/>
      <c r="D282" s="31"/>
      <c r="E282" s="32" t="s">
        <v>1754</v>
      </c>
      <c r="F282" s="32" t="s">
        <v>1755</v>
      </c>
      <c r="G282" s="32" t="s">
        <v>1756</v>
      </c>
      <c r="H282" s="32" t="s">
        <v>1757</v>
      </c>
      <c r="I282" s="33" t="s">
        <v>1758</v>
      </c>
      <c r="J282" s="32" t="s">
        <v>1759</v>
      </c>
      <c r="K282" s="32" t="s">
        <v>1760</v>
      </c>
      <c r="L282" s="32" t="s">
        <v>1761</v>
      </c>
      <c r="M282" s="32" t="s">
        <v>1712</v>
      </c>
      <c r="N282" s="32" t="s">
        <v>1762</v>
      </c>
      <c r="O282" s="32" t="s">
        <v>1763</v>
      </c>
      <c r="P282" s="34">
        <v>203.69</v>
      </c>
    </row>
    <row r="283" spans="1:16" x14ac:dyDescent="0.3">
      <c r="A283" s="30">
        <v>2016</v>
      </c>
      <c r="B283" s="30">
        <v>11</v>
      </c>
      <c r="C283" s="31"/>
      <c r="D283" s="31"/>
      <c r="E283" s="32" t="s">
        <v>1754</v>
      </c>
      <c r="F283" s="32" t="s">
        <v>1755</v>
      </c>
      <c r="G283" s="32" t="s">
        <v>1756</v>
      </c>
      <c r="H283" s="32" t="s">
        <v>1757</v>
      </c>
      <c r="I283" s="33" t="s">
        <v>1758</v>
      </c>
      <c r="J283" s="32" t="s">
        <v>1759</v>
      </c>
      <c r="K283" s="32" t="s">
        <v>1760</v>
      </c>
      <c r="L283" s="32" t="s">
        <v>1761</v>
      </c>
      <c r="M283" s="32" t="s">
        <v>1712</v>
      </c>
      <c r="N283" s="32" t="s">
        <v>1762</v>
      </c>
      <c r="O283" s="32" t="s">
        <v>1763</v>
      </c>
      <c r="P283" s="34">
        <v>162.94999999999999</v>
      </c>
    </row>
    <row r="284" spans="1:16" x14ac:dyDescent="0.3">
      <c r="A284" s="30">
        <v>2016</v>
      </c>
      <c r="B284" s="30">
        <v>11</v>
      </c>
      <c r="C284" s="31"/>
      <c r="D284" s="31"/>
      <c r="E284" s="32" t="s">
        <v>1778</v>
      </c>
      <c r="F284" s="32" t="s">
        <v>1779</v>
      </c>
      <c r="G284" s="32" t="s">
        <v>1780</v>
      </c>
      <c r="H284" s="32" t="s">
        <v>1781</v>
      </c>
      <c r="I284" s="33" t="s">
        <v>1758</v>
      </c>
      <c r="J284" s="32" t="s">
        <v>1855</v>
      </c>
      <c r="K284" s="32" t="s">
        <v>1856</v>
      </c>
      <c r="L284" s="32" t="s">
        <v>1761</v>
      </c>
      <c r="M284" s="32" t="s">
        <v>1713</v>
      </c>
      <c r="N284" s="32" t="s">
        <v>1782</v>
      </c>
      <c r="O284" s="32" t="s">
        <v>1763</v>
      </c>
      <c r="P284" s="34">
        <v>6.98</v>
      </c>
    </row>
    <row r="285" spans="1:16" x14ac:dyDescent="0.3">
      <c r="A285" s="30">
        <v>2016</v>
      </c>
      <c r="B285" s="30">
        <v>11</v>
      </c>
      <c r="C285" s="31"/>
      <c r="D285" s="31"/>
      <c r="E285" s="32" t="s">
        <v>1778</v>
      </c>
      <c r="F285" s="32" t="s">
        <v>1779</v>
      </c>
      <c r="G285" s="32" t="s">
        <v>1780</v>
      </c>
      <c r="H285" s="32" t="s">
        <v>1781</v>
      </c>
      <c r="I285" s="33" t="s">
        <v>1758</v>
      </c>
      <c r="J285" s="32" t="s">
        <v>1759</v>
      </c>
      <c r="K285" s="32" t="s">
        <v>1760</v>
      </c>
      <c r="L285" s="32" t="s">
        <v>1761</v>
      </c>
      <c r="M285" s="32" t="s">
        <v>1713</v>
      </c>
      <c r="N285" s="32" t="s">
        <v>1782</v>
      </c>
      <c r="O285" s="32" t="s">
        <v>1763</v>
      </c>
      <c r="P285" s="34">
        <v>563.29999999999995</v>
      </c>
    </row>
    <row r="286" spans="1:16" x14ac:dyDescent="0.3">
      <c r="A286" s="30">
        <v>2016</v>
      </c>
      <c r="B286" s="30">
        <v>11</v>
      </c>
      <c r="C286" s="31"/>
      <c r="D286" s="31"/>
      <c r="E286" s="32" t="s">
        <v>1778</v>
      </c>
      <c r="F286" s="32" t="s">
        <v>1779</v>
      </c>
      <c r="G286" s="32" t="s">
        <v>1783</v>
      </c>
      <c r="H286" s="32" t="s">
        <v>1784</v>
      </c>
      <c r="I286" s="33" t="s">
        <v>1758</v>
      </c>
      <c r="J286" s="32" t="s">
        <v>1759</v>
      </c>
      <c r="K286" s="32" t="s">
        <v>1760</v>
      </c>
      <c r="L286" s="32" t="s">
        <v>1761</v>
      </c>
      <c r="M286" s="32" t="s">
        <v>1713</v>
      </c>
      <c r="N286" s="32" t="s">
        <v>1782</v>
      </c>
      <c r="O286" s="32" t="s">
        <v>1763</v>
      </c>
      <c r="P286" s="34">
        <v>477.34</v>
      </c>
    </row>
    <row r="287" spans="1:16" x14ac:dyDescent="0.3">
      <c r="A287" s="30">
        <v>2016</v>
      </c>
      <c r="B287" s="30">
        <v>11</v>
      </c>
      <c r="C287" s="31"/>
      <c r="D287" s="31"/>
      <c r="E287" s="32" t="s">
        <v>1778</v>
      </c>
      <c r="F287" s="32" t="s">
        <v>1779</v>
      </c>
      <c r="G287" s="32" t="s">
        <v>1785</v>
      </c>
      <c r="H287" s="32" t="s">
        <v>1786</v>
      </c>
      <c r="I287" s="33" t="s">
        <v>1758</v>
      </c>
      <c r="J287" s="32" t="s">
        <v>1759</v>
      </c>
      <c r="K287" s="32" t="s">
        <v>1760</v>
      </c>
      <c r="L287" s="32" t="s">
        <v>1761</v>
      </c>
      <c r="M287" s="32" t="s">
        <v>1713</v>
      </c>
      <c r="N287" s="32" t="s">
        <v>1782</v>
      </c>
      <c r="O287" s="32" t="s">
        <v>1763</v>
      </c>
      <c r="P287" s="34">
        <v>427.71</v>
      </c>
    </row>
    <row r="288" spans="1:16" x14ac:dyDescent="0.3">
      <c r="A288" s="30">
        <v>2016</v>
      </c>
      <c r="B288" s="30">
        <v>11</v>
      </c>
      <c r="C288" s="31"/>
      <c r="D288" s="31"/>
      <c r="E288" s="32" t="s">
        <v>1778</v>
      </c>
      <c r="F288" s="32" t="s">
        <v>1779</v>
      </c>
      <c r="G288" s="32" t="s">
        <v>1785</v>
      </c>
      <c r="H288" s="32" t="s">
        <v>1786</v>
      </c>
      <c r="I288" s="33" t="s">
        <v>1758</v>
      </c>
      <c r="J288" s="32" t="s">
        <v>1787</v>
      </c>
      <c r="K288" s="32" t="s">
        <v>1788</v>
      </c>
      <c r="L288" s="32" t="s">
        <v>1761</v>
      </c>
      <c r="M288" s="32" t="s">
        <v>1713</v>
      </c>
      <c r="N288" s="32" t="s">
        <v>1782</v>
      </c>
      <c r="O288" s="32" t="s">
        <v>1763</v>
      </c>
      <c r="P288" s="34">
        <v>145.24</v>
      </c>
    </row>
    <row r="289" spans="1:16" x14ac:dyDescent="0.3">
      <c r="A289" s="30">
        <v>2016</v>
      </c>
      <c r="B289" s="30">
        <v>11</v>
      </c>
      <c r="C289" s="31"/>
      <c r="D289" s="31"/>
      <c r="E289" s="32" t="s">
        <v>1778</v>
      </c>
      <c r="F289" s="32" t="s">
        <v>1779</v>
      </c>
      <c r="G289" s="32" t="s">
        <v>1785</v>
      </c>
      <c r="H289" s="32" t="s">
        <v>1786</v>
      </c>
      <c r="I289" s="33" t="s">
        <v>1758</v>
      </c>
      <c r="J289" s="32" t="s">
        <v>1789</v>
      </c>
      <c r="K289" s="32" t="s">
        <v>1790</v>
      </c>
      <c r="L289" s="32" t="s">
        <v>1761</v>
      </c>
      <c r="M289" s="32" t="s">
        <v>1713</v>
      </c>
      <c r="N289" s="32" t="s">
        <v>1782</v>
      </c>
      <c r="O289" s="32" t="s">
        <v>1763</v>
      </c>
      <c r="P289" s="34">
        <v>60.16</v>
      </c>
    </row>
    <row r="290" spans="1:16" x14ac:dyDescent="0.3">
      <c r="A290" s="30">
        <v>2016</v>
      </c>
      <c r="B290" s="30">
        <v>11</v>
      </c>
      <c r="C290" s="31"/>
      <c r="D290" s="31"/>
      <c r="E290" s="32" t="s">
        <v>1778</v>
      </c>
      <c r="F290" s="32" t="s">
        <v>1779</v>
      </c>
      <c r="G290" s="32" t="s">
        <v>1785</v>
      </c>
      <c r="H290" s="32" t="s">
        <v>1786</v>
      </c>
      <c r="I290" s="33" t="s">
        <v>1758</v>
      </c>
      <c r="J290" s="32" t="s">
        <v>1791</v>
      </c>
      <c r="K290" s="32" t="s">
        <v>1792</v>
      </c>
      <c r="L290" s="32" t="s">
        <v>1761</v>
      </c>
      <c r="M290" s="32" t="s">
        <v>1713</v>
      </c>
      <c r="N290" s="32" t="s">
        <v>1782</v>
      </c>
      <c r="O290" s="32" t="s">
        <v>1763</v>
      </c>
      <c r="P290" s="34">
        <v>118.01</v>
      </c>
    </row>
    <row r="291" spans="1:16" x14ac:dyDescent="0.3">
      <c r="A291" s="30">
        <v>2016</v>
      </c>
      <c r="B291" s="30">
        <v>11</v>
      </c>
      <c r="C291" s="31"/>
      <c r="D291" s="31"/>
      <c r="E291" s="32" t="s">
        <v>1778</v>
      </c>
      <c r="F291" s="32" t="s">
        <v>1779</v>
      </c>
      <c r="G291" s="32" t="s">
        <v>1793</v>
      </c>
      <c r="H291" s="32" t="s">
        <v>1794</v>
      </c>
      <c r="I291" s="33" t="s">
        <v>1758</v>
      </c>
      <c r="J291" s="32" t="s">
        <v>1795</v>
      </c>
      <c r="K291" s="32" t="s">
        <v>1796</v>
      </c>
      <c r="L291" s="32" t="s">
        <v>1761</v>
      </c>
      <c r="M291" s="32" t="s">
        <v>1713</v>
      </c>
      <c r="N291" s="32" t="s">
        <v>1782</v>
      </c>
      <c r="O291" s="32" t="s">
        <v>1763</v>
      </c>
      <c r="P291" s="34">
        <v>7.12</v>
      </c>
    </row>
    <row r="292" spans="1:16" x14ac:dyDescent="0.3">
      <c r="A292" s="30">
        <v>2016</v>
      </c>
      <c r="B292" s="30">
        <v>11</v>
      </c>
      <c r="C292" s="31"/>
      <c r="D292" s="31"/>
      <c r="E292" s="32" t="s">
        <v>1778</v>
      </c>
      <c r="F292" s="32" t="s">
        <v>1779</v>
      </c>
      <c r="G292" s="32" t="s">
        <v>1780</v>
      </c>
      <c r="H292" s="32" t="s">
        <v>1781</v>
      </c>
      <c r="I292" s="33" t="s">
        <v>1758</v>
      </c>
      <c r="J292" s="32" t="s">
        <v>1857</v>
      </c>
      <c r="K292" s="32" t="s">
        <v>1858</v>
      </c>
      <c r="L292" s="32" t="s">
        <v>1761</v>
      </c>
      <c r="M292" s="32" t="s">
        <v>1713</v>
      </c>
      <c r="N292" s="32" t="s">
        <v>1782</v>
      </c>
      <c r="O292" s="32" t="s">
        <v>1763</v>
      </c>
      <c r="P292" s="34">
        <v>1.6</v>
      </c>
    </row>
    <row r="293" spans="1:16" x14ac:dyDescent="0.3">
      <c r="A293" s="30">
        <v>2016</v>
      </c>
      <c r="B293" s="30">
        <v>11</v>
      </c>
      <c r="C293" s="31"/>
      <c r="D293" s="31"/>
      <c r="E293" s="32" t="s">
        <v>1778</v>
      </c>
      <c r="F293" s="32" t="s">
        <v>1779</v>
      </c>
      <c r="G293" s="32" t="s">
        <v>1822</v>
      </c>
      <c r="H293" s="32" t="s">
        <v>1823</v>
      </c>
      <c r="I293" s="33" t="s">
        <v>1758</v>
      </c>
      <c r="J293" s="32" t="s">
        <v>1857</v>
      </c>
      <c r="K293" s="32" t="s">
        <v>1858</v>
      </c>
      <c r="L293" s="32" t="s">
        <v>1761</v>
      </c>
      <c r="M293" s="32" t="s">
        <v>1713</v>
      </c>
      <c r="N293" s="32" t="s">
        <v>1782</v>
      </c>
      <c r="O293" s="32" t="s">
        <v>1763</v>
      </c>
      <c r="P293" s="34">
        <v>0.48</v>
      </c>
    </row>
    <row r="294" spans="1:16" x14ac:dyDescent="0.3">
      <c r="A294" s="30">
        <v>2016</v>
      </c>
      <c r="B294" s="30">
        <v>11</v>
      </c>
      <c r="C294" s="31"/>
      <c r="D294" s="31"/>
      <c r="E294" s="32" t="s">
        <v>1778</v>
      </c>
      <c r="F294" s="32" t="s">
        <v>1779</v>
      </c>
      <c r="G294" s="32" t="s">
        <v>1783</v>
      </c>
      <c r="H294" s="32" t="s">
        <v>1784</v>
      </c>
      <c r="I294" s="33" t="s">
        <v>1758</v>
      </c>
      <c r="J294" s="32" t="s">
        <v>1816</v>
      </c>
      <c r="K294" s="32" t="s">
        <v>1817</v>
      </c>
      <c r="L294" s="32" t="s">
        <v>1761</v>
      </c>
      <c r="M294" s="32" t="s">
        <v>1713</v>
      </c>
      <c r="N294" s="32" t="s">
        <v>1782</v>
      </c>
      <c r="O294" s="32" t="s">
        <v>1763</v>
      </c>
      <c r="P294" s="34">
        <v>-13.46</v>
      </c>
    </row>
    <row r="295" spans="1:16" x14ac:dyDescent="0.3">
      <c r="A295" s="30">
        <v>2016</v>
      </c>
      <c r="B295" s="30">
        <v>11</v>
      </c>
      <c r="C295" s="31"/>
      <c r="D295" s="31"/>
      <c r="E295" s="32" t="s">
        <v>1778</v>
      </c>
      <c r="F295" s="32" t="s">
        <v>1779</v>
      </c>
      <c r="G295" s="32" t="s">
        <v>1822</v>
      </c>
      <c r="H295" s="32" t="s">
        <v>1823</v>
      </c>
      <c r="I295" s="33" t="s">
        <v>1758</v>
      </c>
      <c r="J295" s="32" t="s">
        <v>1857</v>
      </c>
      <c r="K295" s="32" t="s">
        <v>1858</v>
      </c>
      <c r="L295" s="32" t="s">
        <v>1761</v>
      </c>
      <c r="M295" s="32" t="s">
        <v>1713</v>
      </c>
      <c r="N295" s="32" t="s">
        <v>1782</v>
      </c>
      <c r="O295" s="32" t="s">
        <v>1763</v>
      </c>
      <c r="P295" s="34">
        <v>28.09</v>
      </c>
    </row>
    <row r="296" spans="1:16" x14ac:dyDescent="0.3">
      <c r="A296" s="30">
        <v>2016</v>
      </c>
      <c r="B296" s="30">
        <v>11</v>
      </c>
      <c r="C296" s="31"/>
      <c r="D296" s="31"/>
      <c r="E296" s="32" t="s">
        <v>1754</v>
      </c>
      <c r="F296" s="32" t="s">
        <v>1755</v>
      </c>
      <c r="G296" s="32" t="s">
        <v>1850</v>
      </c>
      <c r="H296" s="32" t="s">
        <v>1851</v>
      </c>
      <c r="I296" s="33" t="s">
        <v>1852</v>
      </c>
      <c r="J296" s="32" t="s">
        <v>1816</v>
      </c>
      <c r="K296" s="32" t="s">
        <v>1817</v>
      </c>
      <c r="L296" s="32" t="s">
        <v>1761</v>
      </c>
      <c r="M296" s="32" t="s">
        <v>1712</v>
      </c>
      <c r="N296" s="32" t="s">
        <v>1762</v>
      </c>
      <c r="O296" s="32" t="s">
        <v>1763</v>
      </c>
      <c r="P296" s="34">
        <v>10.59</v>
      </c>
    </row>
    <row r="297" spans="1:16" x14ac:dyDescent="0.3">
      <c r="A297" s="30">
        <v>2016</v>
      </c>
      <c r="B297" s="30">
        <v>11</v>
      </c>
      <c r="C297" s="31"/>
      <c r="D297" s="31"/>
      <c r="E297" s="32" t="s">
        <v>1754</v>
      </c>
      <c r="F297" s="32" t="s">
        <v>1755</v>
      </c>
      <c r="G297" s="32" t="s">
        <v>1756</v>
      </c>
      <c r="H297" s="32" t="s">
        <v>1757</v>
      </c>
      <c r="I297" s="33" t="s">
        <v>1758</v>
      </c>
      <c r="J297" s="32" t="s">
        <v>1797</v>
      </c>
      <c r="K297" s="32" t="s">
        <v>1798</v>
      </c>
      <c r="L297" s="32" t="s">
        <v>1761</v>
      </c>
      <c r="M297" s="32" t="s">
        <v>1712</v>
      </c>
      <c r="N297" s="32" t="s">
        <v>1762</v>
      </c>
      <c r="O297" s="32" t="s">
        <v>1763</v>
      </c>
      <c r="P297" s="34">
        <v>152.22</v>
      </c>
    </row>
    <row r="298" spans="1:16" x14ac:dyDescent="0.3">
      <c r="A298" s="30">
        <v>2016</v>
      </c>
      <c r="B298" s="30">
        <v>11</v>
      </c>
      <c r="C298" s="31"/>
      <c r="D298" s="31"/>
      <c r="E298" s="32" t="s">
        <v>1778</v>
      </c>
      <c r="F298" s="32" t="s">
        <v>1779</v>
      </c>
      <c r="G298" s="32" t="s">
        <v>1780</v>
      </c>
      <c r="H298" s="32" t="s">
        <v>1781</v>
      </c>
      <c r="I298" s="33" t="s">
        <v>1758</v>
      </c>
      <c r="J298" s="32" t="s">
        <v>1797</v>
      </c>
      <c r="K298" s="32" t="s">
        <v>1798</v>
      </c>
      <c r="L298" s="32" t="s">
        <v>1761</v>
      </c>
      <c r="M298" s="32" t="s">
        <v>1713</v>
      </c>
      <c r="N298" s="32" t="s">
        <v>1782</v>
      </c>
      <c r="O298" s="32" t="s">
        <v>1763</v>
      </c>
      <c r="P298" s="34">
        <v>169.18</v>
      </c>
    </row>
    <row r="299" spans="1:16" x14ac:dyDescent="0.3">
      <c r="A299" s="30">
        <v>2016</v>
      </c>
      <c r="B299" s="30">
        <v>11</v>
      </c>
      <c r="C299" s="31"/>
      <c r="D299" s="31"/>
      <c r="E299" s="32" t="s">
        <v>1778</v>
      </c>
      <c r="F299" s="32" t="s">
        <v>1779</v>
      </c>
      <c r="G299" s="32" t="s">
        <v>1783</v>
      </c>
      <c r="H299" s="32" t="s">
        <v>1784</v>
      </c>
      <c r="I299" s="33" t="s">
        <v>1758</v>
      </c>
      <c r="J299" s="32" t="s">
        <v>1797</v>
      </c>
      <c r="K299" s="32" t="s">
        <v>1798</v>
      </c>
      <c r="L299" s="32" t="s">
        <v>1761</v>
      </c>
      <c r="M299" s="32" t="s">
        <v>1713</v>
      </c>
      <c r="N299" s="32" t="s">
        <v>1782</v>
      </c>
      <c r="O299" s="32" t="s">
        <v>1763</v>
      </c>
      <c r="P299" s="34">
        <v>129.43</v>
      </c>
    </row>
    <row r="300" spans="1:16" x14ac:dyDescent="0.3">
      <c r="A300" s="30">
        <v>2016</v>
      </c>
      <c r="B300" s="30">
        <v>11</v>
      </c>
      <c r="C300" s="31"/>
      <c r="D300" s="31"/>
      <c r="E300" s="32" t="s">
        <v>1778</v>
      </c>
      <c r="F300" s="32" t="s">
        <v>1779</v>
      </c>
      <c r="G300" s="32" t="s">
        <v>1785</v>
      </c>
      <c r="H300" s="32" t="s">
        <v>1786</v>
      </c>
      <c r="I300" s="33" t="s">
        <v>1758</v>
      </c>
      <c r="J300" s="32" t="s">
        <v>1797</v>
      </c>
      <c r="K300" s="32" t="s">
        <v>1798</v>
      </c>
      <c r="L300" s="32" t="s">
        <v>1761</v>
      </c>
      <c r="M300" s="32" t="s">
        <v>1713</v>
      </c>
      <c r="N300" s="32" t="s">
        <v>1782</v>
      </c>
      <c r="O300" s="32" t="s">
        <v>1763</v>
      </c>
      <c r="P300" s="34">
        <v>135.36000000000001</v>
      </c>
    </row>
    <row r="301" spans="1:16" x14ac:dyDescent="0.3">
      <c r="A301" s="30">
        <v>2016</v>
      </c>
      <c r="B301" s="30">
        <v>12</v>
      </c>
      <c r="C301" s="31"/>
      <c r="D301" s="31"/>
      <c r="E301" s="32" t="s">
        <v>1754</v>
      </c>
      <c r="F301" s="32" t="s">
        <v>1755</v>
      </c>
      <c r="G301" s="32" t="s">
        <v>1832</v>
      </c>
      <c r="H301" s="32" t="s">
        <v>1833</v>
      </c>
      <c r="I301" s="33" t="s">
        <v>1758</v>
      </c>
      <c r="J301" s="32" t="s">
        <v>1826</v>
      </c>
      <c r="K301" s="32" t="s">
        <v>1827</v>
      </c>
      <c r="L301" s="32" t="s">
        <v>1761</v>
      </c>
      <c r="M301" s="32" t="s">
        <v>1712</v>
      </c>
      <c r="N301" s="32" t="s">
        <v>1762</v>
      </c>
      <c r="O301" s="32" t="s">
        <v>1763</v>
      </c>
      <c r="P301" s="34">
        <v>0</v>
      </c>
    </row>
    <row r="302" spans="1:16" x14ac:dyDescent="0.3">
      <c r="A302" s="30">
        <v>2016</v>
      </c>
      <c r="B302" s="30">
        <v>12</v>
      </c>
      <c r="C302" s="31"/>
      <c r="D302" s="31"/>
      <c r="E302" s="32" t="s">
        <v>1754</v>
      </c>
      <c r="F302" s="32" t="s">
        <v>1755</v>
      </c>
      <c r="G302" s="32" t="s">
        <v>1832</v>
      </c>
      <c r="H302" s="32" t="s">
        <v>1833</v>
      </c>
      <c r="I302" s="33" t="s">
        <v>1758</v>
      </c>
      <c r="J302" s="32" t="s">
        <v>1826</v>
      </c>
      <c r="K302" s="32" t="s">
        <v>1827</v>
      </c>
      <c r="L302" s="32" t="s">
        <v>1761</v>
      </c>
      <c r="M302" s="32" t="s">
        <v>1859</v>
      </c>
      <c r="N302" s="32" t="s">
        <v>1762</v>
      </c>
      <c r="O302" s="32" t="s">
        <v>1763</v>
      </c>
      <c r="P302" s="34">
        <v>10.98</v>
      </c>
    </row>
    <row r="303" spans="1:16" x14ac:dyDescent="0.3">
      <c r="A303" s="30">
        <v>2016</v>
      </c>
      <c r="B303" s="30">
        <v>12</v>
      </c>
      <c r="C303" s="31"/>
      <c r="D303" s="31"/>
      <c r="E303" s="32" t="s">
        <v>1754</v>
      </c>
      <c r="F303" s="32" t="s">
        <v>1755</v>
      </c>
      <c r="G303" s="32" t="s">
        <v>1756</v>
      </c>
      <c r="H303" s="32" t="s">
        <v>1757</v>
      </c>
      <c r="I303" s="33" t="s">
        <v>1758</v>
      </c>
      <c r="J303" s="32" t="s">
        <v>1759</v>
      </c>
      <c r="K303" s="32" t="s">
        <v>1760</v>
      </c>
      <c r="L303" s="32" t="s">
        <v>1761</v>
      </c>
      <c r="M303" s="32" t="s">
        <v>1712</v>
      </c>
      <c r="N303" s="32" t="s">
        <v>1762</v>
      </c>
      <c r="O303" s="32" t="s">
        <v>1763</v>
      </c>
      <c r="P303" s="34">
        <v>0</v>
      </c>
    </row>
    <row r="304" spans="1:16" x14ac:dyDescent="0.3">
      <c r="A304" s="30">
        <v>2016</v>
      </c>
      <c r="B304" s="30">
        <v>12</v>
      </c>
      <c r="C304" s="31"/>
      <c r="D304" s="31"/>
      <c r="E304" s="32" t="s">
        <v>1754</v>
      </c>
      <c r="F304" s="32" t="s">
        <v>1755</v>
      </c>
      <c r="G304" s="32" t="s">
        <v>1756</v>
      </c>
      <c r="H304" s="32" t="s">
        <v>1757</v>
      </c>
      <c r="I304" s="33" t="s">
        <v>1758</v>
      </c>
      <c r="J304" s="32" t="s">
        <v>1759</v>
      </c>
      <c r="K304" s="32" t="s">
        <v>1760</v>
      </c>
      <c r="L304" s="32" t="s">
        <v>1761</v>
      </c>
      <c r="M304" s="32" t="s">
        <v>1859</v>
      </c>
      <c r="N304" s="32" t="s">
        <v>1762</v>
      </c>
      <c r="O304" s="32" t="s">
        <v>1763</v>
      </c>
      <c r="P304" s="34">
        <v>172.8</v>
      </c>
    </row>
    <row r="305" spans="1:16" x14ac:dyDescent="0.3">
      <c r="A305" s="30">
        <v>2016</v>
      </c>
      <c r="B305" s="30">
        <v>12</v>
      </c>
      <c r="C305" s="31"/>
      <c r="D305" s="31"/>
      <c r="E305" s="32" t="s">
        <v>1754</v>
      </c>
      <c r="F305" s="32" t="s">
        <v>1755</v>
      </c>
      <c r="G305" s="32" t="s">
        <v>1756</v>
      </c>
      <c r="H305" s="32" t="s">
        <v>1757</v>
      </c>
      <c r="I305" s="33" t="s">
        <v>1758</v>
      </c>
      <c r="J305" s="32" t="s">
        <v>1787</v>
      </c>
      <c r="K305" s="32" t="s">
        <v>1788</v>
      </c>
      <c r="L305" s="32" t="s">
        <v>1761</v>
      </c>
      <c r="M305" s="32" t="s">
        <v>1712</v>
      </c>
      <c r="N305" s="32" t="s">
        <v>1762</v>
      </c>
      <c r="O305" s="32" t="s">
        <v>1763</v>
      </c>
      <c r="P305" s="34">
        <v>0</v>
      </c>
    </row>
    <row r="306" spans="1:16" x14ac:dyDescent="0.3">
      <c r="A306" s="30">
        <v>2016</v>
      </c>
      <c r="B306" s="30">
        <v>12</v>
      </c>
      <c r="C306" s="31"/>
      <c r="D306" s="31"/>
      <c r="E306" s="32" t="s">
        <v>1754</v>
      </c>
      <c r="F306" s="32" t="s">
        <v>1755</v>
      </c>
      <c r="G306" s="32" t="s">
        <v>1756</v>
      </c>
      <c r="H306" s="32" t="s">
        <v>1757</v>
      </c>
      <c r="I306" s="33" t="s">
        <v>1758</v>
      </c>
      <c r="J306" s="32" t="s">
        <v>1787</v>
      </c>
      <c r="K306" s="32" t="s">
        <v>1788</v>
      </c>
      <c r="L306" s="32" t="s">
        <v>1761</v>
      </c>
      <c r="M306" s="32" t="s">
        <v>1859</v>
      </c>
      <c r="N306" s="32" t="s">
        <v>1762</v>
      </c>
      <c r="O306" s="32" t="s">
        <v>1763</v>
      </c>
      <c r="P306" s="34">
        <v>87.3</v>
      </c>
    </row>
    <row r="307" spans="1:16" x14ac:dyDescent="0.3">
      <c r="A307" s="30">
        <v>2016</v>
      </c>
      <c r="B307" s="30">
        <v>12</v>
      </c>
      <c r="C307" s="31"/>
      <c r="D307" s="31"/>
      <c r="E307" s="32" t="s">
        <v>1754</v>
      </c>
      <c r="F307" s="32" t="s">
        <v>1755</v>
      </c>
      <c r="G307" s="32" t="s">
        <v>1756</v>
      </c>
      <c r="H307" s="32" t="s">
        <v>1757</v>
      </c>
      <c r="I307" s="33" t="s">
        <v>1758</v>
      </c>
      <c r="J307" s="32" t="s">
        <v>1789</v>
      </c>
      <c r="K307" s="32" t="s">
        <v>1790</v>
      </c>
      <c r="L307" s="32" t="s">
        <v>1761</v>
      </c>
      <c r="M307" s="32" t="s">
        <v>1712</v>
      </c>
      <c r="N307" s="32" t="s">
        <v>1762</v>
      </c>
      <c r="O307" s="32" t="s">
        <v>1763</v>
      </c>
      <c r="P307" s="34">
        <v>0</v>
      </c>
    </row>
    <row r="308" spans="1:16" x14ac:dyDescent="0.3">
      <c r="A308" s="30">
        <v>2016</v>
      </c>
      <c r="B308" s="30">
        <v>12</v>
      </c>
      <c r="C308" s="31"/>
      <c r="D308" s="31"/>
      <c r="E308" s="32" t="s">
        <v>1754</v>
      </c>
      <c r="F308" s="32" t="s">
        <v>1755</v>
      </c>
      <c r="G308" s="32" t="s">
        <v>1756</v>
      </c>
      <c r="H308" s="32" t="s">
        <v>1757</v>
      </c>
      <c r="I308" s="33" t="s">
        <v>1758</v>
      </c>
      <c r="J308" s="32" t="s">
        <v>1789</v>
      </c>
      <c r="K308" s="32" t="s">
        <v>1790</v>
      </c>
      <c r="L308" s="32" t="s">
        <v>1761</v>
      </c>
      <c r="M308" s="32" t="s">
        <v>1859</v>
      </c>
      <c r="N308" s="32" t="s">
        <v>1762</v>
      </c>
      <c r="O308" s="32" t="s">
        <v>1763</v>
      </c>
      <c r="P308" s="34">
        <v>27.31</v>
      </c>
    </row>
    <row r="309" spans="1:16" x14ac:dyDescent="0.3">
      <c r="A309" s="30">
        <v>2016</v>
      </c>
      <c r="B309" s="30">
        <v>12</v>
      </c>
      <c r="C309" s="31"/>
      <c r="D309" s="31"/>
      <c r="E309" s="32" t="s">
        <v>1754</v>
      </c>
      <c r="F309" s="32" t="s">
        <v>1755</v>
      </c>
      <c r="G309" s="32" t="s">
        <v>1756</v>
      </c>
      <c r="H309" s="32" t="s">
        <v>1757</v>
      </c>
      <c r="I309" s="33" t="s">
        <v>1758</v>
      </c>
      <c r="J309" s="32" t="s">
        <v>1791</v>
      </c>
      <c r="K309" s="32" t="s">
        <v>1792</v>
      </c>
      <c r="L309" s="32" t="s">
        <v>1761</v>
      </c>
      <c r="M309" s="32" t="s">
        <v>1712</v>
      </c>
      <c r="N309" s="32" t="s">
        <v>1762</v>
      </c>
      <c r="O309" s="32" t="s">
        <v>1763</v>
      </c>
      <c r="P309" s="34">
        <v>0</v>
      </c>
    </row>
    <row r="310" spans="1:16" x14ac:dyDescent="0.3">
      <c r="A310" s="30">
        <v>2016</v>
      </c>
      <c r="B310" s="30">
        <v>12</v>
      </c>
      <c r="C310" s="31"/>
      <c r="D310" s="31"/>
      <c r="E310" s="32" t="s">
        <v>1754</v>
      </c>
      <c r="F310" s="32" t="s">
        <v>1755</v>
      </c>
      <c r="G310" s="32" t="s">
        <v>1756</v>
      </c>
      <c r="H310" s="32" t="s">
        <v>1757</v>
      </c>
      <c r="I310" s="33" t="s">
        <v>1758</v>
      </c>
      <c r="J310" s="32" t="s">
        <v>1791</v>
      </c>
      <c r="K310" s="32" t="s">
        <v>1792</v>
      </c>
      <c r="L310" s="32" t="s">
        <v>1761</v>
      </c>
      <c r="M310" s="32" t="s">
        <v>1859</v>
      </c>
      <c r="N310" s="32" t="s">
        <v>1762</v>
      </c>
      <c r="O310" s="32" t="s">
        <v>1763</v>
      </c>
      <c r="P310" s="34">
        <v>47.68</v>
      </c>
    </row>
    <row r="311" spans="1:16" x14ac:dyDescent="0.3">
      <c r="A311" s="30">
        <v>2016</v>
      </c>
      <c r="B311" s="30">
        <v>12</v>
      </c>
      <c r="C311" s="31"/>
      <c r="D311" s="31"/>
      <c r="E311" s="32" t="s">
        <v>1754</v>
      </c>
      <c r="F311" s="32" t="s">
        <v>1755</v>
      </c>
      <c r="G311" s="32" t="s">
        <v>1836</v>
      </c>
      <c r="H311" s="32" t="s">
        <v>1837</v>
      </c>
      <c r="I311" s="33" t="s">
        <v>1815</v>
      </c>
      <c r="J311" s="32" t="s">
        <v>1759</v>
      </c>
      <c r="K311" s="32" t="s">
        <v>1760</v>
      </c>
      <c r="L311" s="32" t="s">
        <v>1761</v>
      </c>
      <c r="M311" s="32" t="s">
        <v>1712</v>
      </c>
      <c r="N311" s="32" t="s">
        <v>1762</v>
      </c>
      <c r="O311" s="32" t="s">
        <v>1763</v>
      </c>
      <c r="P311" s="34">
        <v>0</v>
      </c>
    </row>
    <row r="312" spans="1:16" x14ac:dyDescent="0.3">
      <c r="A312" s="30">
        <v>2016</v>
      </c>
      <c r="B312" s="30">
        <v>12</v>
      </c>
      <c r="C312" s="31"/>
      <c r="D312" s="31"/>
      <c r="E312" s="32" t="s">
        <v>1754</v>
      </c>
      <c r="F312" s="32" t="s">
        <v>1755</v>
      </c>
      <c r="G312" s="32" t="s">
        <v>1836</v>
      </c>
      <c r="H312" s="32" t="s">
        <v>1837</v>
      </c>
      <c r="I312" s="33" t="s">
        <v>1815</v>
      </c>
      <c r="J312" s="32" t="s">
        <v>1759</v>
      </c>
      <c r="K312" s="32" t="s">
        <v>1760</v>
      </c>
      <c r="L312" s="32" t="s">
        <v>1761</v>
      </c>
      <c r="M312" s="32" t="s">
        <v>1859</v>
      </c>
      <c r="N312" s="32" t="s">
        <v>1762</v>
      </c>
      <c r="O312" s="32" t="s">
        <v>1763</v>
      </c>
      <c r="P312" s="34">
        <v>6.89</v>
      </c>
    </row>
    <row r="313" spans="1:16" x14ac:dyDescent="0.3">
      <c r="A313" s="30">
        <v>2016</v>
      </c>
      <c r="B313" s="30">
        <v>12</v>
      </c>
      <c r="C313" s="31"/>
      <c r="D313" s="31"/>
      <c r="E313" s="32" t="s">
        <v>1754</v>
      </c>
      <c r="F313" s="32" t="s">
        <v>1755</v>
      </c>
      <c r="G313" s="32" t="s">
        <v>1836</v>
      </c>
      <c r="H313" s="32" t="s">
        <v>1837</v>
      </c>
      <c r="I313" s="33" t="s">
        <v>1815</v>
      </c>
      <c r="J313" s="32" t="s">
        <v>1787</v>
      </c>
      <c r="K313" s="32" t="s">
        <v>1788</v>
      </c>
      <c r="L313" s="32" t="s">
        <v>1761</v>
      </c>
      <c r="M313" s="32" t="s">
        <v>1712</v>
      </c>
      <c r="N313" s="32" t="s">
        <v>1762</v>
      </c>
      <c r="O313" s="32" t="s">
        <v>1763</v>
      </c>
      <c r="P313" s="34">
        <v>0</v>
      </c>
    </row>
    <row r="314" spans="1:16" x14ac:dyDescent="0.3">
      <c r="A314" s="30">
        <v>2016</v>
      </c>
      <c r="B314" s="30">
        <v>12</v>
      </c>
      <c r="C314" s="31"/>
      <c r="D314" s="31"/>
      <c r="E314" s="32" t="s">
        <v>1754</v>
      </c>
      <c r="F314" s="32" t="s">
        <v>1755</v>
      </c>
      <c r="G314" s="32" t="s">
        <v>1836</v>
      </c>
      <c r="H314" s="32" t="s">
        <v>1837</v>
      </c>
      <c r="I314" s="33" t="s">
        <v>1815</v>
      </c>
      <c r="J314" s="32" t="s">
        <v>1787</v>
      </c>
      <c r="K314" s="32" t="s">
        <v>1788</v>
      </c>
      <c r="L314" s="32" t="s">
        <v>1761</v>
      </c>
      <c r="M314" s="32" t="s">
        <v>1859</v>
      </c>
      <c r="N314" s="32" t="s">
        <v>1762</v>
      </c>
      <c r="O314" s="32" t="s">
        <v>1763</v>
      </c>
      <c r="P314" s="34">
        <v>3.28</v>
      </c>
    </row>
    <row r="315" spans="1:16" x14ac:dyDescent="0.3">
      <c r="A315" s="30">
        <v>2016</v>
      </c>
      <c r="B315" s="30">
        <v>12</v>
      </c>
      <c r="C315" s="31"/>
      <c r="D315" s="31"/>
      <c r="E315" s="32" t="s">
        <v>1754</v>
      </c>
      <c r="F315" s="32" t="s">
        <v>1755</v>
      </c>
      <c r="G315" s="32" t="s">
        <v>1836</v>
      </c>
      <c r="H315" s="32" t="s">
        <v>1837</v>
      </c>
      <c r="I315" s="33" t="s">
        <v>1815</v>
      </c>
      <c r="J315" s="32" t="s">
        <v>1789</v>
      </c>
      <c r="K315" s="32" t="s">
        <v>1790</v>
      </c>
      <c r="L315" s="32" t="s">
        <v>1761</v>
      </c>
      <c r="M315" s="32" t="s">
        <v>1712</v>
      </c>
      <c r="N315" s="32" t="s">
        <v>1762</v>
      </c>
      <c r="O315" s="32" t="s">
        <v>1763</v>
      </c>
      <c r="P315" s="34">
        <v>0</v>
      </c>
    </row>
    <row r="316" spans="1:16" x14ac:dyDescent="0.3">
      <c r="A316" s="30">
        <v>2016</v>
      </c>
      <c r="B316" s="30">
        <v>12</v>
      </c>
      <c r="C316" s="31"/>
      <c r="D316" s="31"/>
      <c r="E316" s="32" t="s">
        <v>1754</v>
      </c>
      <c r="F316" s="32" t="s">
        <v>1755</v>
      </c>
      <c r="G316" s="32" t="s">
        <v>1836</v>
      </c>
      <c r="H316" s="32" t="s">
        <v>1837</v>
      </c>
      <c r="I316" s="33" t="s">
        <v>1815</v>
      </c>
      <c r="J316" s="32" t="s">
        <v>1789</v>
      </c>
      <c r="K316" s="32" t="s">
        <v>1790</v>
      </c>
      <c r="L316" s="32" t="s">
        <v>1761</v>
      </c>
      <c r="M316" s="32" t="s">
        <v>1859</v>
      </c>
      <c r="N316" s="32" t="s">
        <v>1762</v>
      </c>
      <c r="O316" s="32" t="s">
        <v>1763</v>
      </c>
      <c r="P316" s="34">
        <v>1.07</v>
      </c>
    </row>
    <row r="317" spans="1:16" x14ac:dyDescent="0.3">
      <c r="A317" s="30">
        <v>2016</v>
      </c>
      <c r="B317" s="30">
        <v>12</v>
      </c>
      <c r="C317" s="31"/>
      <c r="D317" s="31"/>
      <c r="E317" s="32" t="s">
        <v>1754</v>
      </c>
      <c r="F317" s="32" t="s">
        <v>1755</v>
      </c>
      <c r="G317" s="32" t="s">
        <v>1836</v>
      </c>
      <c r="H317" s="32" t="s">
        <v>1837</v>
      </c>
      <c r="I317" s="33" t="s">
        <v>1815</v>
      </c>
      <c r="J317" s="32" t="s">
        <v>1838</v>
      </c>
      <c r="K317" s="32" t="s">
        <v>1839</v>
      </c>
      <c r="L317" s="32" t="s">
        <v>1761</v>
      </c>
      <c r="M317" s="32" t="s">
        <v>1712</v>
      </c>
      <c r="N317" s="32" t="s">
        <v>1762</v>
      </c>
      <c r="O317" s="32" t="s">
        <v>1763</v>
      </c>
      <c r="P317" s="34">
        <v>0</v>
      </c>
    </row>
    <row r="318" spans="1:16" x14ac:dyDescent="0.3">
      <c r="A318" s="30">
        <v>2016</v>
      </c>
      <c r="B318" s="30">
        <v>12</v>
      </c>
      <c r="C318" s="31"/>
      <c r="D318" s="31"/>
      <c r="E318" s="32" t="s">
        <v>1754</v>
      </c>
      <c r="F318" s="32" t="s">
        <v>1755</v>
      </c>
      <c r="G318" s="32" t="s">
        <v>1836</v>
      </c>
      <c r="H318" s="32" t="s">
        <v>1837</v>
      </c>
      <c r="I318" s="33" t="s">
        <v>1815</v>
      </c>
      <c r="J318" s="32" t="s">
        <v>1838</v>
      </c>
      <c r="K318" s="32" t="s">
        <v>1839</v>
      </c>
      <c r="L318" s="32" t="s">
        <v>1761</v>
      </c>
      <c r="M318" s="32" t="s">
        <v>1859</v>
      </c>
      <c r="N318" s="32" t="s">
        <v>1762</v>
      </c>
      <c r="O318" s="32" t="s">
        <v>1763</v>
      </c>
      <c r="P318" s="34">
        <v>3.43</v>
      </c>
    </row>
    <row r="319" spans="1:16" x14ac:dyDescent="0.3">
      <c r="A319" s="30">
        <v>2016</v>
      </c>
      <c r="B319" s="30">
        <v>12</v>
      </c>
      <c r="C319" s="31"/>
      <c r="D319" s="31"/>
      <c r="E319" s="32" t="s">
        <v>1754</v>
      </c>
      <c r="F319" s="32" t="s">
        <v>1755</v>
      </c>
      <c r="G319" s="32" t="s">
        <v>1756</v>
      </c>
      <c r="H319" s="32" t="s">
        <v>1757</v>
      </c>
      <c r="I319" s="33" t="s">
        <v>1758</v>
      </c>
      <c r="J319" s="32" t="s">
        <v>1759</v>
      </c>
      <c r="K319" s="32" t="s">
        <v>1760</v>
      </c>
      <c r="L319" s="32" t="s">
        <v>1761</v>
      </c>
      <c r="M319" s="32" t="s">
        <v>1712</v>
      </c>
      <c r="N319" s="32" t="s">
        <v>1762</v>
      </c>
      <c r="O319" s="32" t="s">
        <v>1763</v>
      </c>
      <c r="P319" s="34">
        <v>0</v>
      </c>
    </row>
    <row r="320" spans="1:16" x14ac:dyDescent="0.3">
      <c r="A320" s="30">
        <v>2016</v>
      </c>
      <c r="B320" s="30">
        <v>12</v>
      </c>
      <c r="C320" s="31"/>
      <c r="D320" s="31"/>
      <c r="E320" s="32" t="s">
        <v>1754</v>
      </c>
      <c r="F320" s="32" t="s">
        <v>1755</v>
      </c>
      <c r="G320" s="32" t="s">
        <v>1756</v>
      </c>
      <c r="H320" s="32" t="s">
        <v>1757</v>
      </c>
      <c r="I320" s="33" t="s">
        <v>1758</v>
      </c>
      <c r="J320" s="32" t="s">
        <v>1759</v>
      </c>
      <c r="K320" s="32" t="s">
        <v>1760</v>
      </c>
      <c r="L320" s="32" t="s">
        <v>1761</v>
      </c>
      <c r="M320" s="32" t="s">
        <v>1859</v>
      </c>
      <c r="N320" s="32" t="s">
        <v>1762</v>
      </c>
      <c r="O320" s="32" t="s">
        <v>1763</v>
      </c>
      <c r="P320" s="34">
        <v>163.46</v>
      </c>
    </row>
    <row r="321" spans="1:16" x14ac:dyDescent="0.3">
      <c r="A321" s="30">
        <v>2016</v>
      </c>
      <c r="B321" s="30">
        <v>12</v>
      </c>
      <c r="C321" s="31"/>
      <c r="D321" s="31"/>
      <c r="E321" s="32" t="s">
        <v>1754</v>
      </c>
      <c r="F321" s="32" t="s">
        <v>1755</v>
      </c>
      <c r="G321" s="32" t="s">
        <v>1756</v>
      </c>
      <c r="H321" s="32" t="s">
        <v>1757</v>
      </c>
      <c r="I321" s="33" t="s">
        <v>1758</v>
      </c>
      <c r="J321" s="32" t="s">
        <v>1787</v>
      </c>
      <c r="K321" s="32" t="s">
        <v>1788</v>
      </c>
      <c r="L321" s="32" t="s">
        <v>1761</v>
      </c>
      <c r="M321" s="32" t="s">
        <v>1712</v>
      </c>
      <c r="N321" s="32" t="s">
        <v>1762</v>
      </c>
      <c r="O321" s="32" t="s">
        <v>1763</v>
      </c>
      <c r="P321" s="34">
        <v>0</v>
      </c>
    </row>
    <row r="322" spans="1:16" x14ac:dyDescent="0.3">
      <c r="A322" s="30">
        <v>2016</v>
      </c>
      <c r="B322" s="30">
        <v>12</v>
      </c>
      <c r="C322" s="31"/>
      <c r="D322" s="31"/>
      <c r="E322" s="32" t="s">
        <v>1754</v>
      </c>
      <c r="F322" s="32" t="s">
        <v>1755</v>
      </c>
      <c r="G322" s="32" t="s">
        <v>1756</v>
      </c>
      <c r="H322" s="32" t="s">
        <v>1757</v>
      </c>
      <c r="I322" s="33" t="s">
        <v>1758</v>
      </c>
      <c r="J322" s="32" t="s">
        <v>1787</v>
      </c>
      <c r="K322" s="32" t="s">
        <v>1788</v>
      </c>
      <c r="L322" s="32" t="s">
        <v>1761</v>
      </c>
      <c r="M322" s="32" t="s">
        <v>1859</v>
      </c>
      <c r="N322" s="32" t="s">
        <v>1762</v>
      </c>
      <c r="O322" s="32" t="s">
        <v>1763</v>
      </c>
      <c r="P322" s="34">
        <v>82.58</v>
      </c>
    </row>
    <row r="323" spans="1:16" x14ac:dyDescent="0.3">
      <c r="A323" s="30">
        <v>2016</v>
      </c>
      <c r="B323" s="30">
        <v>12</v>
      </c>
      <c r="C323" s="31"/>
      <c r="D323" s="31"/>
      <c r="E323" s="32" t="s">
        <v>1754</v>
      </c>
      <c r="F323" s="32" t="s">
        <v>1755</v>
      </c>
      <c r="G323" s="32" t="s">
        <v>1756</v>
      </c>
      <c r="H323" s="32" t="s">
        <v>1757</v>
      </c>
      <c r="I323" s="33" t="s">
        <v>1758</v>
      </c>
      <c r="J323" s="32" t="s">
        <v>1789</v>
      </c>
      <c r="K323" s="32" t="s">
        <v>1790</v>
      </c>
      <c r="L323" s="32" t="s">
        <v>1761</v>
      </c>
      <c r="M323" s="32" t="s">
        <v>1712</v>
      </c>
      <c r="N323" s="32" t="s">
        <v>1762</v>
      </c>
      <c r="O323" s="32" t="s">
        <v>1763</v>
      </c>
      <c r="P323" s="34">
        <v>0</v>
      </c>
    </row>
    <row r="324" spans="1:16" x14ac:dyDescent="0.3">
      <c r="A324" s="30">
        <v>2016</v>
      </c>
      <c r="B324" s="30">
        <v>12</v>
      </c>
      <c r="C324" s="31"/>
      <c r="D324" s="31"/>
      <c r="E324" s="32" t="s">
        <v>1754</v>
      </c>
      <c r="F324" s="32" t="s">
        <v>1755</v>
      </c>
      <c r="G324" s="32" t="s">
        <v>1756</v>
      </c>
      <c r="H324" s="32" t="s">
        <v>1757</v>
      </c>
      <c r="I324" s="33" t="s">
        <v>1758</v>
      </c>
      <c r="J324" s="32" t="s">
        <v>1789</v>
      </c>
      <c r="K324" s="32" t="s">
        <v>1790</v>
      </c>
      <c r="L324" s="32" t="s">
        <v>1761</v>
      </c>
      <c r="M324" s="32" t="s">
        <v>1859</v>
      </c>
      <c r="N324" s="32" t="s">
        <v>1762</v>
      </c>
      <c r="O324" s="32" t="s">
        <v>1763</v>
      </c>
      <c r="P324" s="34">
        <v>25.83</v>
      </c>
    </row>
    <row r="325" spans="1:16" x14ac:dyDescent="0.3">
      <c r="A325" s="30">
        <v>2016</v>
      </c>
      <c r="B325" s="30">
        <v>12</v>
      </c>
      <c r="C325" s="31"/>
      <c r="D325" s="31"/>
      <c r="E325" s="32" t="s">
        <v>1754</v>
      </c>
      <c r="F325" s="32" t="s">
        <v>1755</v>
      </c>
      <c r="G325" s="32" t="s">
        <v>1756</v>
      </c>
      <c r="H325" s="32" t="s">
        <v>1757</v>
      </c>
      <c r="I325" s="33" t="s">
        <v>1758</v>
      </c>
      <c r="J325" s="32" t="s">
        <v>1791</v>
      </c>
      <c r="K325" s="32" t="s">
        <v>1792</v>
      </c>
      <c r="L325" s="32" t="s">
        <v>1761</v>
      </c>
      <c r="M325" s="32" t="s">
        <v>1712</v>
      </c>
      <c r="N325" s="32" t="s">
        <v>1762</v>
      </c>
      <c r="O325" s="32" t="s">
        <v>1763</v>
      </c>
      <c r="P325" s="34">
        <v>0</v>
      </c>
    </row>
    <row r="326" spans="1:16" x14ac:dyDescent="0.3">
      <c r="A326" s="30">
        <v>2016</v>
      </c>
      <c r="B326" s="30">
        <v>12</v>
      </c>
      <c r="C326" s="31"/>
      <c r="D326" s="31"/>
      <c r="E326" s="32" t="s">
        <v>1754</v>
      </c>
      <c r="F326" s="32" t="s">
        <v>1755</v>
      </c>
      <c r="G326" s="32" t="s">
        <v>1756</v>
      </c>
      <c r="H326" s="32" t="s">
        <v>1757</v>
      </c>
      <c r="I326" s="33" t="s">
        <v>1758</v>
      </c>
      <c r="J326" s="32" t="s">
        <v>1791</v>
      </c>
      <c r="K326" s="32" t="s">
        <v>1792</v>
      </c>
      <c r="L326" s="32" t="s">
        <v>1761</v>
      </c>
      <c r="M326" s="32" t="s">
        <v>1859</v>
      </c>
      <c r="N326" s="32" t="s">
        <v>1762</v>
      </c>
      <c r="O326" s="32" t="s">
        <v>1763</v>
      </c>
      <c r="P326" s="34">
        <v>45.1</v>
      </c>
    </row>
    <row r="327" spans="1:16" x14ac:dyDescent="0.3">
      <c r="A327" s="30">
        <v>2016</v>
      </c>
      <c r="B327" s="30">
        <v>12</v>
      </c>
      <c r="C327" s="31"/>
      <c r="D327" s="31"/>
      <c r="E327" s="32" t="s">
        <v>1754</v>
      </c>
      <c r="F327" s="32" t="s">
        <v>1755</v>
      </c>
      <c r="G327" s="32" t="s">
        <v>1836</v>
      </c>
      <c r="H327" s="32" t="s">
        <v>1837</v>
      </c>
      <c r="I327" s="33" t="s">
        <v>1815</v>
      </c>
      <c r="J327" s="32" t="s">
        <v>1759</v>
      </c>
      <c r="K327" s="32" t="s">
        <v>1760</v>
      </c>
      <c r="L327" s="32" t="s">
        <v>1761</v>
      </c>
      <c r="M327" s="32" t="s">
        <v>1712</v>
      </c>
      <c r="N327" s="32" t="s">
        <v>1762</v>
      </c>
      <c r="O327" s="32" t="s">
        <v>1763</v>
      </c>
      <c r="P327" s="34">
        <v>0</v>
      </c>
    </row>
    <row r="328" spans="1:16" x14ac:dyDescent="0.3">
      <c r="A328" s="30">
        <v>2016</v>
      </c>
      <c r="B328" s="30">
        <v>12</v>
      </c>
      <c r="C328" s="31"/>
      <c r="D328" s="31"/>
      <c r="E328" s="32" t="s">
        <v>1754</v>
      </c>
      <c r="F328" s="32" t="s">
        <v>1755</v>
      </c>
      <c r="G328" s="32" t="s">
        <v>1836</v>
      </c>
      <c r="H328" s="32" t="s">
        <v>1837</v>
      </c>
      <c r="I328" s="33" t="s">
        <v>1815</v>
      </c>
      <c r="J328" s="32" t="s">
        <v>1759</v>
      </c>
      <c r="K328" s="32" t="s">
        <v>1760</v>
      </c>
      <c r="L328" s="32" t="s">
        <v>1761</v>
      </c>
      <c r="M328" s="32" t="s">
        <v>1859</v>
      </c>
      <c r="N328" s="32" t="s">
        <v>1762</v>
      </c>
      <c r="O328" s="32" t="s">
        <v>1763</v>
      </c>
      <c r="P328" s="34">
        <v>6.52</v>
      </c>
    </row>
    <row r="329" spans="1:16" x14ac:dyDescent="0.3">
      <c r="A329" s="30">
        <v>2016</v>
      </c>
      <c r="B329" s="30">
        <v>12</v>
      </c>
      <c r="C329" s="31"/>
      <c r="D329" s="31"/>
      <c r="E329" s="32" t="s">
        <v>1754</v>
      </c>
      <c r="F329" s="32" t="s">
        <v>1755</v>
      </c>
      <c r="G329" s="32" t="s">
        <v>1836</v>
      </c>
      <c r="H329" s="32" t="s">
        <v>1837</v>
      </c>
      <c r="I329" s="33" t="s">
        <v>1815</v>
      </c>
      <c r="J329" s="32" t="s">
        <v>1787</v>
      </c>
      <c r="K329" s="32" t="s">
        <v>1788</v>
      </c>
      <c r="L329" s="32" t="s">
        <v>1761</v>
      </c>
      <c r="M329" s="32" t="s">
        <v>1712</v>
      </c>
      <c r="N329" s="32" t="s">
        <v>1762</v>
      </c>
      <c r="O329" s="32" t="s">
        <v>1763</v>
      </c>
      <c r="P329" s="34">
        <v>0</v>
      </c>
    </row>
    <row r="330" spans="1:16" x14ac:dyDescent="0.3">
      <c r="A330" s="30">
        <v>2016</v>
      </c>
      <c r="B330" s="30">
        <v>12</v>
      </c>
      <c r="C330" s="31"/>
      <c r="D330" s="31"/>
      <c r="E330" s="32" t="s">
        <v>1754</v>
      </c>
      <c r="F330" s="32" t="s">
        <v>1755</v>
      </c>
      <c r="G330" s="32" t="s">
        <v>1836</v>
      </c>
      <c r="H330" s="32" t="s">
        <v>1837</v>
      </c>
      <c r="I330" s="33" t="s">
        <v>1815</v>
      </c>
      <c r="J330" s="32" t="s">
        <v>1787</v>
      </c>
      <c r="K330" s="32" t="s">
        <v>1788</v>
      </c>
      <c r="L330" s="32" t="s">
        <v>1761</v>
      </c>
      <c r="M330" s="32" t="s">
        <v>1859</v>
      </c>
      <c r="N330" s="32" t="s">
        <v>1762</v>
      </c>
      <c r="O330" s="32" t="s">
        <v>1763</v>
      </c>
      <c r="P330" s="34">
        <v>3.11</v>
      </c>
    </row>
    <row r="331" spans="1:16" x14ac:dyDescent="0.3">
      <c r="A331" s="30">
        <v>2016</v>
      </c>
      <c r="B331" s="30">
        <v>12</v>
      </c>
      <c r="C331" s="31"/>
      <c r="D331" s="31"/>
      <c r="E331" s="32" t="s">
        <v>1754</v>
      </c>
      <c r="F331" s="32" t="s">
        <v>1755</v>
      </c>
      <c r="G331" s="32" t="s">
        <v>1836</v>
      </c>
      <c r="H331" s="32" t="s">
        <v>1837</v>
      </c>
      <c r="I331" s="33" t="s">
        <v>1815</v>
      </c>
      <c r="J331" s="32" t="s">
        <v>1789</v>
      </c>
      <c r="K331" s="32" t="s">
        <v>1790</v>
      </c>
      <c r="L331" s="32" t="s">
        <v>1761</v>
      </c>
      <c r="M331" s="32" t="s">
        <v>1712</v>
      </c>
      <c r="N331" s="32" t="s">
        <v>1762</v>
      </c>
      <c r="O331" s="32" t="s">
        <v>1763</v>
      </c>
      <c r="P331" s="34">
        <v>0</v>
      </c>
    </row>
    <row r="332" spans="1:16" x14ac:dyDescent="0.3">
      <c r="A332" s="30">
        <v>2016</v>
      </c>
      <c r="B332" s="30">
        <v>12</v>
      </c>
      <c r="C332" s="31"/>
      <c r="D332" s="31"/>
      <c r="E332" s="32" t="s">
        <v>1754</v>
      </c>
      <c r="F332" s="32" t="s">
        <v>1755</v>
      </c>
      <c r="G332" s="32" t="s">
        <v>1836</v>
      </c>
      <c r="H332" s="32" t="s">
        <v>1837</v>
      </c>
      <c r="I332" s="33" t="s">
        <v>1815</v>
      </c>
      <c r="J332" s="32" t="s">
        <v>1789</v>
      </c>
      <c r="K332" s="32" t="s">
        <v>1790</v>
      </c>
      <c r="L332" s="32" t="s">
        <v>1761</v>
      </c>
      <c r="M332" s="32" t="s">
        <v>1859</v>
      </c>
      <c r="N332" s="32" t="s">
        <v>1762</v>
      </c>
      <c r="O332" s="32" t="s">
        <v>1763</v>
      </c>
      <c r="P332" s="34">
        <v>1.01</v>
      </c>
    </row>
    <row r="333" spans="1:16" x14ac:dyDescent="0.3">
      <c r="A333" s="30">
        <v>2016</v>
      </c>
      <c r="B333" s="30">
        <v>12</v>
      </c>
      <c r="C333" s="31"/>
      <c r="D333" s="31"/>
      <c r="E333" s="32" t="s">
        <v>1754</v>
      </c>
      <c r="F333" s="32" t="s">
        <v>1755</v>
      </c>
      <c r="G333" s="32" t="s">
        <v>1836</v>
      </c>
      <c r="H333" s="32" t="s">
        <v>1837</v>
      </c>
      <c r="I333" s="33" t="s">
        <v>1815</v>
      </c>
      <c r="J333" s="32" t="s">
        <v>1838</v>
      </c>
      <c r="K333" s="32" t="s">
        <v>1839</v>
      </c>
      <c r="L333" s="32" t="s">
        <v>1761</v>
      </c>
      <c r="M333" s="32" t="s">
        <v>1712</v>
      </c>
      <c r="N333" s="32" t="s">
        <v>1762</v>
      </c>
      <c r="O333" s="32" t="s">
        <v>1763</v>
      </c>
      <c r="P333" s="34">
        <v>0</v>
      </c>
    </row>
    <row r="334" spans="1:16" x14ac:dyDescent="0.3">
      <c r="A334" s="30">
        <v>2016</v>
      </c>
      <c r="B334" s="30">
        <v>12</v>
      </c>
      <c r="C334" s="31"/>
      <c r="D334" s="31"/>
      <c r="E334" s="32" t="s">
        <v>1754</v>
      </c>
      <c r="F334" s="32" t="s">
        <v>1755</v>
      </c>
      <c r="G334" s="32" t="s">
        <v>1836</v>
      </c>
      <c r="H334" s="32" t="s">
        <v>1837</v>
      </c>
      <c r="I334" s="33" t="s">
        <v>1815</v>
      </c>
      <c r="J334" s="32" t="s">
        <v>1838</v>
      </c>
      <c r="K334" s="32" t="s">
        <v>1839</v>
      </c>
      <c r="L334" s="32" t="s">
        <v>1761</v>
      </c>
      <c r="M334" s="32" t="s">
        <v>1859</v>
      </c>
      <c r="N334" s="32" t="s">
        <v>1762</v>
      </c>
      <c r="O334" s="32" t="s">
        <v>1763</v>
      </c>
      <c r="P334" s="34">
        <v>3.24</v>
      </c>
    </row>
    <row r="335" spans="1:16" x14ac:dyDescent="0.3">
      <c r="A335" s="30">
        <v>2016</v>
      </c>
      <c r="B335" s="30">
        <v>12</v>
      </c>
      <c r="C335" s="31"/>
      <c r="D335" s="31"/>
      <c r="E335" s="32" t="s">
        <v>1754</v>
      </c>
      <c r="F335" s="32" t="s">
        <v>1755</v>
      </c>
      <c r="G335" s="32" t="s">
        <v>1756</v>
      </c>
      <c r="H335" s="32" t="s">
        <v>1757</v>
      </c>
      <c r="I335" s="33" t="s">
        <v>1758</v>
      </c>
      <c r="J335" s="32" t="s">
        <v>1759</v>
      </c>
      <c r="K335" s="32" t="s">
        <v>1760</v>
      </c>
      <c r="L335" s="32" t="s">
        <v>1761</v>
      </c>
      <c r="M335" s="32" t="s">
        <v>1712</v>
      </c>
      <c r="N335" s="32" t="s">
        <v>1762</v>
      </c>
      <c r="O335" s="32" t="s">
        <v>1763</v>
      </c>
      <c r="P335" s="34">
        <v>0</v>
      </c>
    </row>
    <row r="336" spans="1:16" x14ac:dyDescent="0.3">
      <c r="A336" s="30">
        <v>2016</v>
      </c>
      <c r="B336" s="30">
        <v>12</v>
      </c>
      <c r="C336" s="31"/>
      <c r="D336" s="31"/>
      <c r="E336" s="32" t="s">
        <v>1754</v>
      </c>
      <c r="F336" s="32" t="s">
        <v>1755</v>
      </c>
      <c r="G336" s="32" t="s">
        <v>1756</v>
      </c>
      <c r="H336" s="32" t="s">
        <v>1757</v>
      </c>
      <c r="I336" s="33" t="s">
        <v>1758</v>
      </c>
      <c r="J336" s="32" t="s">
        <v>1759</v>
      </c>
      <c r="K336" s="32" t="s">
        <v>1760</v>
      </c>
      <c r="L336" s="32" t="s">
        <v>1761</v>
      </c>
      <c r="M336" s="32" t="s">
        <v>1859</v>
      </c>
      <c r="N336" s="32" t="s">
        <v>1762</v>
      </c>
      <c r="O336" s="32" t="s">
        <v>1763</v>
      </c>
      <c r="P336" s="34">
        <v>130.77000000000001</v>
      </c>
    </row>
    <row r="337" spans="1:16" x14ac:dyDescent="0.3">
      <c r="A337" s="30">
        <v>2016</v>
      </c>
      <c r="B337" s="30">
        <v>12</v>
      </c>
      <c r="C337" s="31"/>
      <c r="D337" s="31"/>
      <c r="E337" s="32" t="s">
        <v>1754</v>
      </c>
      <c r="F337" s="32" t="s">
        <v>1755</v>
      </c>
      <c r="G337" s="32" t="s">
        <v>1756</v>
      </c>
      <c r="H337" s="32" t="s">
        <v>1757</v>
      </c>
      <c r="I337" s="33" t="s">
        <v>1758</v>
      </c>
      <c r="J337" s="32" t="s">
        <v>1787</v>
      </c>
      <c r="K337" s="32" t="s">
        <v>1788</v>
      </c>
      <c r="L337" s="32" t="s">
        <v>1761</v>
      </c>
      <c r="M337" s="32" t="s">
        <v>1712</v>
      </c>
      <c r="N337" s="32" t="s">
        <v>1762</v>
      </c>
      <c r="O337" s="32" t="s">
        <v>1763</v>
      </c>
      <c r="P337" s="34">
        <v>0</v>
      </c>
    </row>
    <row r="338" spans="1:16" x14ac:dyDescent="0.3">
      <c r="A338" s="30">
        <v>2016</v>
      </c>
      <c r="B338" s="30">
        <v>12</v>
      </c>
      <c r="C338" s="31"/>
      <c r="D338" s="31"/>
      <c r="E338" s="32" t="s">
        <v>1754</v>
      </c>
      <c r="F338" s="32" t="s">
        <v>1755</v>
      </c>
      <c r="G338" s="32" t="s">
        <v>1756</v>
      </c>
      <c r="H338" s="32" t="s">
        <v>1757</v>
      </c>
      <c r="I338" s="33" t="s">
        <v>1758</v>
      </c>
      <c r="J338" s="32" t="s">
        <v>1787</v>
      </c>
      <c r="K338" s="32" t="s">
        <v>1788</v>
      </c>
      <c r="L338" s="32" t="s">
        <v>1761</v>
      </c>
      <c r="M338" s="32" t="s">
        <v>1859</v>
      </c>
      <c r="N338" s="32" t="s">
        <v>1762</v>
      </c>
      <c r="O338" s="32" t="s">
        <v>1763</v>
      </c>
      <c r="P338" s="34">
        <v>66.069999999999993</v>
      </c>
    </row>
    <row r="339" spans="1:16" x14ac:dyDescent="0.3">
      <c r="A339" s="30">
        <v>2016</v>
      </c>
      <c r="B339" s="30">
        <v>12</v>
      </c>
      <c r="C339" s="31"/>
      <c r="D339" s="31"/>
      <c r="E339" s="32" t="s">
        <v>1754</v>
      </c>
      <c r="F339" s="32" t="s">
        <v>1755</v>
      </c>
      <c r="G339" s="32" t="s">
        <v>1756</v>
      </c>
      <c r="H339" s="32" t="s">
        <v>1757</v>
      </c>
      <c r="I339" s="33" t="s">
        <v>1758</v>
      </c>
      <c r="J339" s="32" t="s">
        <v>1789</v>
      </c>
      <c r="K339" s="32" t="s">
        <v>1790</v>
      </c>
      <c r="L339" s="32" t="s">
        <v>1761</v>
      </c>
      <c r="M339" s="32" t="s">
        <v>1712</v>
      </c>
      <c r="N339" s="32" t="s">
        <v>1762</v>
      </c>
      <c r="O339" s="32" t="s">
        <v>1763</v>
      </c>
      <c r="P339" s="34">
        <v>0</v>
      </c>
    </row>
    <row r="340" spans="1:16" x14ac:dyDescent="0.3">
      <c r="A340" s="30">
        <v>2016</v>
      </c>
      <c r="B340" s="30">
        <v>12</v>
      </c>
      <c r="C340" s="31"/>
      <c r="D340" s="31"/>
      <c r="E340" s="32" t="s">
        <v>1754</v>
      </c>
      <c r="F340" s="32" t="s">
        <v>1755</v>
      </c>
      <c r="G340" s="32" t="s">
        <v>1756</v>
      </c>
      <c r="H340" s="32" t="s">
        <v>1757</v>
      </c>
      <c r="I340" s="33" t="s">
        <v>1758</v>
      </c>
      <c r="J340" s="32" t="s">
        <v>1789</v>
      </c>
      <c r="K340" s="32" t="s">
        <v>1790</v>
      </c>
      <c r="L340" s="32" t="s">
        <v>1761</v>
      </c>
      <c r="M340" s="32" t="s">
        <v>1859</v>
      </c>
      <c r="N340" s="32" t="s">
        <v>1762</v>
      </c>
      <c r="O340" s="32" t="s">
        <v>1763</v>
      </c>
      <c r="P340" s="34">
        <v>20.67</v>
      </c>
    </row>
    <row r="341" spans="1:16" x14ac:dyDescent="0.3">
      <c r="A341" s="30">
        <v>2016</v>
      </c>
      <c r="B341" s="30">
        <v>12</v>
      </c>
      <c r="C341" s="31"/>
      <c r="D341" s="31"/>
      <c r="E341" s="32" t="s">
        <v>1754</v>
      </c>
      <c r="F341" s="32" t="s">
        <v>1755</v>
      </c>
      <c r="G341" s="32" t="s">
        <v>1756</v>
      </c>
      <c r="H341" s="32" t="s">
        <v>1757</v>
      </c>
      <c r="I341" s="33" t="s">
        <v>1758</v>
      </c>
      <c r="J341" s="32" t="s">
        <v>1791</v>
      </c>
      <c r="K341" s="32" t="s">
        <v>1792</v>
      </c>
      <c r="L341" s="32" t="s">
        <v>1761</v>
      </c>
      <c r="M341" s="32" t="s">
        <v>1712</v>
      </c>
      <c r="N341" s="32" t="s">
        <v>1762</v>
      </c>
      <c r="O341" s="32" t="s">
        <v>1763</v>
      </c>
      <c r="P341" s="34">
        <v>0</v>
      </c>
    </row>
    <row r="342" spans="1:16" x14ac:dyDescent="0.3">
      <c r="A342" s="30">
        <v>2016</v>
      </c>
      <c r="B342" s="30">
        <v>12</v>
      </c>
      <c r="C342" s="31"/>
      <c r="D342" s="31"/>
      <c r="E342" s="32" t="s">
        <v>1754</v>
      </c>
      <c r="F342" s="32" t="s">
        <v>1755</v>
      </c>
      <c r="G342" s="32" t="s">
        <v>1756</v>
      </c>
      <c r="H342" s="32" t="s">
        <v>1757</v>
      </c>
      <c r="I342" s="33" t="s">
        <v>1758</v>
      </c>
      <c r="J342" s="32" t="s">
        <v>1791</v>
      </c>
      <c r="K342" s="32" t="s">
        <v>1792</v>
      </c>
      <c r="L342" s="32" t="s">
        <v>1761</v>
      </c>
      <c r="M342" s="32" t="s">
        <v>1859</v>
      </c>
      <c r="N342" s="32" t="s">
        <v>1762</v>
      </c>
      <c r="O342" s="32" t="s">
        <v>1763</v>
      </c>
      <c r="P342" s="34">
        <v>36.08</v>
      </c>
    </row>
    <row r="343" spans="1:16" x14ac:dyDescent="0.3">
      <c r="A343" s="30">
        <v>2016</v>
      </c>
      <c r="B343" s="30">
        <v>12</v>
      </c>
      <c r="C343" s="31"/>
      <c r="D343" s="31"/>
      <c r="E343" s="32" t="s">
        <v>1754</v>
      </c>
      <c r="F343" s="32" t="s">
        <v>1755</v>
      </c>
      <c r="G343" s="32" t="s">
        <v>1836</v>
      </c>
      <c r="H343" s="32" t="s">
        <v>1837</v>
      </c>
      <c r="I343" s="33" t="s">
        <v>1815</v>
      </c>
      <c r="J343" s="32" t="s">
        <v>1759</v>
      </c>
      <c r="K343" s="32" t="s">
        <v>1760</v>
      </c>
      <c r="L343" s="32" t="s">
        <v>1761</v>
      </c>
      <c r="M343" s="32" t="s">
        <v>1712</v>
      </c>
      <c r="N343" s="32" t="s">
        <v>1762</v>
      </c>
      <c r="O343" s="32" t="s">
        <v>1763</v>
      </c>
      <c r="P343" s="34">
        <v>0</v>
      </c>
    </row>
    <row r="344" spans="1:16" x14ac:dyDescent="0.3">
      <c r="A344" s="30">
        <v>2016</v>
      </c>
      <c r="B344" s="30">
        <v>12</v>
      </c>
      <c r="C344" s="31"/>
      <c r="D344" s="31"/>
      <c r="E344" s="32" t="s">
        <v>1754</v>
      </c>
      <c r="F344" s="32" t="s">
        <v>1755</v>
      </c>
      <c r="G344" s="32" t="s">
        <v>1836</v>
      </c>
      <c r="H344" s="32" t="s">
        <v>1837</v>
      </c>
      <c r="I344" s="33" t="s">
        <v>1815</v>
      </c>
      <c r="J344" s="32" t="s">
        <v>1759</v>
      </c>
      <c r="K344" s="32" t="s">
        <v>1760</v>
      </c>
      <c r="L344" s="32" t="s">
        <v>1761</v>
      </c>
      <c r="M344" s="32" t="s">
        <v>1859</v>
      </c>
      <c r="N344" s="32" t="s">
        <v>1762</v>
      </c>
      <c r="O344" s="32" t="s">
        <v>1763</v>
      </c>
      <c r="P344" s="34">
        <v>5.22</v>
      </c>
    </row>
    <row r="345" spans="1:16" x14ac:dyDescent="0.3">
      <c r="A345" s="30">
        <v>2016</v>
      </c>
      <c r="B345" s="30">
        <v>12</v>
      </c>
      <c r="C345" s="31"/>
      <c r="D345" s="31"/>
      <c r="E345" s="32" t="s">
        <v>1754</v>
      </c>
      <c r="F345" s="32" t="s">
        <v>1755</v>
      </c>
      <c r="G345" s="32" t="s">
        <v>1836</v>
      </c>
      <c r="H345" s="32" t="s">
        <v>1837</v>
      </c>
      <c r="I345" s="33" t="s">
        <v>1815</v>
      </c>
      <c r="J345" s="32" t="s">
        <v>1787</v>
      </c>
      <c r="K345" s="32" t="s">
        <v>1788</v>
      </c>
      <c r="L345" s="32" t="s">
        <v>1761</v>
      </c>
      <c r="M345" s="32" t="s">
        <v>1712</v>
      </c>
      <c r="N345" s="32" t="s">
        <v>1762</v>
      </c>
      <c r="O345" s="32" t="s">
        <v>1763</v>
      </c>
      <c r="P345" s="34">
        <v>0</v>
      </c>
    </row>
    <row r="346" spans="1:16" x14ac:dyDescent="0.3">
      <c r="A346" s="30">
        <v>2016</v>
      </c>
      <c r="B346" s="30">
        <v>12</v>
      </c>
      <c r="C346" s="31"/>
      <c r="D346" s="31"/>
      <c r="E346" s="32" t="s">
        <v>1754</v>
      </c>
      <c r="F346" s="32" t="s">
        <v>1755</v>
      </c>
      <c r="G346" s="32" t="s">
        <v>1836</v>
      </c>
      <c r="H346" s="32" t="s">
        <v>1837</v>
      </c>
      <c r="I346" s="33" t="s">
        <v>1815</v>
      </c>
      <c r="J346" s="32" t="s">
        <v>1787</v>
      </c>
      <c r="K346" s="32" t="s">
        <v>1788</v>
      </c>
      <c r="L346" s="32" t="s">
        <v>1761</v>
      </c>
      <c r="M346" s="32" t="s">
        <v>1859</v>
      </c>
      <c r="N346" s="32" t="s">
        <v>1762</v>
      </c>
      <c r="O346" s="32" t="s">
        <v>1763</v>
      </c>
      <c r="P346" s="34">
        <v>2.4900000000000002</v>
      </c>
    </row>
    <row r="347" spans="1:16" x14ac:dyDescent="0.3">
      <c r="A347" s="30">
        <v>2016</v>
      </c>
      <c r="B347" s="30">
        <v>12</v>
      </c>
      <c r="C347" s="31"/>
      <c r="D347" s="31"/>
      <c r="E347" s="32" t="s">
        <v>1754</v>
      </c>
      <c r="F347" s="32" t="s">
        <v>1755</v>
      </c>
      <c r="G347" s="32" t="s">
        <v>1836</v>
      </c>
      <c r="H347" s="32" t="s">
        <v>1837</v>
      </c>
      <c r="I347" s="33" t="s">
        <v>1815</v>
      </c>
      <c r="J347" s="32" t="s">
        <v>1789</v>
      </c>
      <c r="K347" s="32" t="s">
        <v>1790</v>
      </c>
      <c r="L347" s="32" t="s">
        <v>1761</v>
      </c>
      <c r="M347" s="32" t="s">
        <v>1712</v>
      </c>
      <c r="N347" s="32" t="s">
        <v>1762</v>
      </c>
      <c r="O347" s="32" t="s">
        <v>1763</v>
      </c>
      <c r="P347" s="34">
        <v>0</v>
      </c>
    </row>
    <row r="348" spans="1:16" x14ac:dyDescent="0.3">
      <c r="A348" s="30">
        <v>2016</v>
      </c>
      <c r="B348" s="30">
        <v>12</v>
      </c>
      <c r="C348" s="31"/>
      <c r="D348" s="31"/>
      <c r="E348" s="32" t="s">
        <v>1754</v>
      </c>
      <c r="F348" s="32" t="s">
        <v>1755</v>
      </c>
      <c r="G348" s="32" t="s">
        <v>1836</v>
      </c>
      <c r="H348" s="32" t="s">
        <v>1837</v>
      </c>
      <c r="I348" s="33" t="s">
        <v>1815</v>
      </c>
      <c r="J348" s="32" t="s">
        <v>1789</v>
      </c>
      <c r="K348" s="32" t="s">
        <v>1790</v>
      </c>
      <c r="L348" s="32" t="s">
        <v>1761</v>
      </c>
      <c r="M348" s="32" t="s">
        <v>1859</v>
      </c>
      <c r="N348" s="32" t="s">
        <v>1762</v>
      </c>
      <c r="O348" s="32" t="s">
        <v>1763</v>
      </c>
      <c r="P348" s="34">
        <v>0.81</v>
      </c>
    </row>
    <row r="349" spans="1:16" x14ac:dyDescent="0.3">
      <c r="A349" s="30">
        <v>2016</v>
      </c>
      <c r="B349" s="30">
        <v>12</v>
      </c>
      <c r="C349" s="31"/>
      <c r="D349" s="31"/>
      <c r="E349" s="32" t="s">
        <v>1754</v>
      </c>
      <c r="F349" s="32" t="s">
        <v>1755</v>
      </c>
      <c r="G349" s="32" t="s">
        <v>1836</v>
      </c>
      <c r="H349" s="32" t="s">
        <v>1837</v>
      </c>
      <c r="I349" s="33" t="s">
        <v>1815</v>
      </c>
      <c r="J349" s="32" t="s">
        <v>1838</v>
      </c>
      <c r="K349" s="32" t="s">
        <v>1839</v>
      </c>
      <c r="L349" s="32" t="s">
        <v>1761</v>
      </c>
      <c r="M349" s="32" t="s">
        <v>1712</v>
      </c>
      <c r="N349" s="32" t="s">
        <v>1762</v>
      </c>
      <c r="O349" s="32" t="s">
        <v>1763</v>
      </c>
      <c r="P349" s="34">
        <v>0</v>
      </c>
    </row>
    <row r="350" spans="1:16" x14ac:dyDescent="0.3">
      <c r="A350" s="30">
        <v>2016</v>
      </c>
      <c r="B350" s="30">
        <v>12</v>
      </c>
      <c r="C350" s="31"/>
      <c r="D350" s="31"/>
      <c r="E350" s="32" t="s">
        <v>1754</v>
      </c>
      <c r="F350" s="32" t="s">
        <v>1755</v>
      </c>
      <c r="G350" s="32" t="s">
        <v>1836</v>
      </c>
      <c r="H350" s="32" t="s">
        <v>1837</v>
      </c>
      <c r="I350" s="33" t="s">
        <v>1815</v>
      </c>
      <c r="J350" s="32" t="s">
        <v>1838</v>
      </c>
      <c r="K350" s="32" t="s">
        <v>1839</v>
      </c>
      <c r="L350" s="32" t="s">
        <v>1761</v>
      </c>
      <c r="M350" s="32" t="s">
        <v>1859</v>
      </c>
      <c r="N350" s="32" t="s">
        <v>1762</v>
      </c>
      <c r="O350" s="32" t="s">
        <v>1763</v>
      </c>
      <c r="P350" s="34">
        <v>2.6</v>
      </c>
    </row>
    <row r="351" spans="1:16" x14ac:dyDescent="0.3">
      <c r="A351" s="30">
        <v>2016</v>
      </c>
      <c r="B351" s="30">
        <v>12</v>
      </c>
      <c r="C351" s="31"/>
      <c r="D351" s="31"/>
      <c r="E351" s="32" t="s">
        <v>1778</v>
      </c>
      <c r="F351" s="32" t="s">
        <v>1779</v>
      </c>
      <c r="G351" s="32" t="s">
        <v>1793</v>
      </c>
      <c r="H351" s="32" t="s">
        <v>1794</v>
      </c>
      <c r="I351" s="33" t="s">
        <v>1758</v>
      </c>
      <c r="J351" s="32" t="s">
        <v>1816</v>
      </c>
      <c r="K351" s="32" t="s">
        <v>1817</v>
      </c>
      <c r="L351" s="32" t="s">
        <v>1761</v>
      </c>
      <c r="M351" s="32" t="s">
        <v>1713</v>
      </c>
      <c r="N351" s="32" t="s">
        <v>1782</v>
      </c>
      <c r="O351" s="32" t="s">
        <v>1763</v>
      </c>
      <c r="P351" s="34">
        <v>0</v>
      </c>
    </row>
    <row r="352" spans="1:16" x14ac:dyDescent="0.3">
      <c r="A352" s="30">
        <v>2016</v>
      </c>
      <c r="B352" s="30">
        <v>12</v>
      </c>
      <c r="C352" s="31"/>
      <c r="D352" s="31"/>
      <c r="E352" s="32" t="s">
        <v>1778</v>
      </c>
      <c r="F352" s="32" t="s">
        <v>1779</v>
      </c>
      <c r="G352" s="32" t="s">
        <v>1793</v>
      </c>
      <c r="H352" s="32" t="s">
        <v>1794</v>
      </c>
      <c r="I352" s="33" t="s">
        <v>1758</v>
      </c>
      <c r="J352" s="32" t="s">
        <v>1816</v>
      </c>
      <c r="K352" s="32" t="s">
        <v>1817</v>
      </c>
      <c r="L352" s="32" t="s">
        <v>1761</v>
      </c>
      <c r="M352" s="32" t="s">
        <v>1860</v>
      </c>
      <c r="N352" s="32" t="s">
        <v>1782</v>
      </c>
      <c r="O352" s="32" t="s">
        <v>1763</v>
      </c>
      <c r="P352" s="34">
        <v>12.46</v>
      </c>
    </row>
    <row r="353" spans="1:16" x14ac:dyDescent="0.3">
      <c r="A353" s="30">
        <v>2016</v>
      </c>
      <c r="B353" s="30">
        <v>12</v>
      </c>
      <c r="C353" s="31"/>
      <c r="D353" s="31"/>
      <c r="E353" s="32" t="s">
        <v>1778</v>
      </c>
      <c r="F353" s="32" t="s">
        <v>1779</v>
      </c>
      <c r="G353" s="32" t="s">
        <v>1780</v>
      </c>
      <c r="H353" s="32" t="s">
        <v>1781</v>
      </c>
      <c r="I353" s="33" t="s">
        <v>1758</v>
      </c>
      <c r="J353" s="32" t="s">
        <v>1759</v>
      </c>
      <c r="K353" s="32" t="s">
        <v>1760</v>
      </c>
      <c r="L353" s="32" t="s">
        <v>1761</v>
      </c>
      <c r="M353" s="32" t="s">
        <v>1713</v>
      </c>
      <c r="N353" s="32" t="s">
        <v>1782</v>
      </c>
      <c r="O353" s="32" t="s">
        <v>1763</v>
      </c>
      <c r="P353" s="34">
        <v>0</v>
      </c>
    </row>
    <row r="354" spans="1:16" x14ac:dyDescent="0.3">
      <c r="A354" s="30">
        <v>2016</v>
      </c>
      <c r="B354" s="30">
        <v>12</v>
      </c>
      <c r="C354" s="31"/>
      <c r="D354" s="31"/>
      <c r="E354" s="32" t="s">
        <v>1778</v>
      </c>
      <c r="F354" s="32" t="s">
        <v>1779</v>
      </c>
      <c r="G354" s="32" t="s">
        <v>1780</v>
      </c>
      <c r="H354" s="32" t="s">
        <v>1781</v>
      </c>
      <c r="I354" s="33" t="s">
        <v>1758</v>
      </c>
      <c r="J354" s="32" t="s">
        <v>1759</v>
      </c>
      <c r="K354" s="32" t="s">
        <v>1760</v>
      </c>
      <c r="L354" s="32" t="s">
        <v>1761</v>
      </c>
      <c r="M354" s="32" t="s">
        <v>1860</v>
      </c>
      <c r="N354" s="32" t="s">
        <v>1782</v>
      </c>
      <c r="O354" s="32" t="s">
        <v>1763</v>
      </c>
      <c r="P354" s="34">
        <v>450.64</v>
      </c>
    </row>
    <row r="355" spans="1:16" x14ac:dyDescent="0.3">
      <c r="A355" s="30">
        <v>2016</v>
      </c>
      <c r="B355" s="30">
        <v>12</v>
      </c>
      <c r="C355" s="31"/>
      <c r="D355" s="31"/>
      <c r="E355" s="32" t="s">
        <v>1778</v>
      </c>
      <c r="F355" s="32" t="s">
        <v>1779</v>
      </c>
      <c r="G355" s="32" t="s">
        <v>1780</v>
      </c>
      <c r="H355" s="32" t="s">
        <v>1781</v>
      </c>
      <c r="I355" s="33" t="s">
        <v>1758</v>
      </c>
      <c r="J355" s="32" t="s">
        <v>1787</v>
      </c>
      <c r="K355" s="32" t="s">
        <v>1788</v>
      </c>
      <c r="L355" s="32" t="s">
        <v>1761</v>
      </c>
      <c r="M355" s="32" t="s">
        <v>1713</v>
      </c>
      <c r="N355" s="32" t="s">
        <v>1782</v>
      </c>
      <c r="O355" s="32" t="s">
        <v>1763</v>
      </c>
      <c r="P355" s="34">
        <v>0</v>
      </c>
    </row>
    <row r="356" spans="1:16" x14ac:dyDescent="0.3">
      <c r="A356" s="30">
        <v>2016</v>
      </c>
      <c r="B356" s="30">
        <v>12</v>
      </c>
      <c r="C356" s="31"/>
      <c r="D356" s="31"/>
      <c r="E356" s="32" t="s">
        <v>1778</v>
      </c>
      <c r="F356" s="32" t="s">
        <v>1779</v>
      </c>
      <c r="G356" s="32" t="s">
        <v>1780</v>
      </c>
      <c r="H356" s="32" t="s">
        <v>1781</v>
      </c>
      <c r="I356" s="33" t="s">
        <v>1758</v>
      </c>
      <c r="J356" s="32" t="s">
        <v>1787</v>
      </c>
      <c r="K356" s="32" t="s">
        <v>1788</v>
      </c>
      <c r="L356" s="32" t="s">
        <v>1761</v>
      </c>
      <c r="M356" s="32" t="s">
        <v>1860</v>
      </c>
      <c r="N356" s="32" t="s">
        <v>1782</v>
      </c>
      <c r="O356" s="32" t="s">
        <v>1763</v>
      </c>
      <c r="P356" s="34">
        <v>425.49</v>
      </c>
    </row>
    <row r="357" spans="1:16" x14ac:dyDescent="0.3">
      <c r="A357" s="30">
        <v>2016</v>
      </c>
      <c r="B357" s="30">
        <v>12</v>
      </c>
      <c r="C357" s="31"/>
      <c r="D357" s="31"/>
      <c r="E357" s="32" t="s">
        <v>1778</v>
      </c>
      <c r="F357" s="32" t="s">
        <v>1779</v>
      </c>
      <c r="G357" s="32" t="s">
        <v>1780</v>
      </c>
      <c r="H357" s="32" t="s">
        <v>1781</v>
      </c>
      <c r="I357" s="33" t="s">
        <v>1758</v>
      </c>
      <c r="J357" s="32" t="s">
        <v>1789</v>
      </c>
      <c r="K357" s="32" t="s">
        <v>1790</v>
      </c>
      <c r="L357" s="32" t="s">
        <v>1761</v>
      </c>
      <c r="M357" s="32" t="s">
        <v>1713</v>
      </c>
      <c r="N357" s="32" t="s">
        <v>1782</v>
      </c>
      <c r="O357" s="32" t="s">
        <v>1763</v>
      </c>
      <c r="P357" s="34">
        <v>0</v>
      </c>
    </row>
    <row r="358" spans="1:16" x14ac:dyDescent="0.3">
      <c r="A358" s="30">
        <v>2016</v>
      </c>
      <c r="B358" s="30">
        <v>12</v>
      </c>
      <c r="C358" s="31"/>
      <c r="D358" s="31"/>
      <c r="E358" s="32" t="s">
        <v>1778</v>
      </c>
      <c r="F358" s="32" t="s">
        <v>1779</v>
      </c>
      <c r="G358" s="32" t="s">
        <v>1780</v>
      </c>
      <c r="H358" s="32" t="s">
        <v>1781</v>
      </c>
      <c r="I358" s="33" t="s">
        <v>1758</v>
      </c>
      <c r="J358" s="32" t="s">
        <v>1789</v>
      </c>
      <c r="K358" s="32" t="s">
        <v>1790</v>
      </c>
      <c r="L358" s="32" t="s">
        <v>1761</v>
      </c>
      <c r="M358" s="32" t="s">
        <v>1860</v>
      </c>
      <c r="N358" s="32" t="s">
        <v>1782</v>
      </c>
      <c r="O358" s="32" t="s">
        <v>1763</v>
      </c>
      <c r="P358" s="34">
        <v>91.99</v>
      </c>
    </row>
    <row r="359" spans="1:16" x14ac:dyDescent="0.3">
      <c r="A359" s="30">
        <v>2016</v>
      </c>
      <c r="B359" s="30">
        <v>12</v>
      </c>
      <c r="C359" s="31"/>
      <c r="D359" s="31"/>
      <c r="E359" s="32" t="s">
        <v>1778</v>
      </c>
      <c r="F359" s="32" t="s">
        <v>1779</v>
      </c>
      <c r="G359" s="32" t="s">
        <v>1780</v>
      </c>
      <c r="H359" s="32" t="s">
        <v>1781</v>
      </c>
      <c r="I359" s="33" t="s">
        <v>1758</v>
      </c>
      <c r="J359" s="32" t="s">
        <v>1791</v>
      </c>
      <c r="K359" s="32" t="s">
        <v>1792</v>
      </c>
      <c r="L359" s="32" t="s">
        <v>1761</v>
      </c>
      <c r="M359" s="32" t="s">
        <v>1713</v>
      </c>
      <c r="N359" s="32" t="s">
        <v>1782</v>
      </c>
      <c r="O359" s="32" t="s">
        <v>1763</v>
      </c>
      <c r="P359" s="34">
        <v>0</v>
      </c>
    </row>
    <row r="360" spans="1:16" x14ac:dyDescent="0.3">
      <c r="A360" s="30">
        <v>2016</v>
      </c>
      <c r="B360" s="30">
        <v>12</v>
      </c>
      <c r="C360" s="31"/>
      <c r="D360" s="31"/>
      <c r="E360" s="32" t="s">
        <v>1778</v>
      </c>
      <c r="F360" s="32" t="s">
        <v>1779</v>
      </c>
      <c r="G360" s="32" t="s">
        <v>1780</v>
      </c>
      <c r="H360" s="32" t="s">
        <v>1781</v>
      </c>
      <c r="I360" s="33" t="s">
        <v>1758</v>
      </c>
      <c r="J360" s="32" t="s">
        <v>1791</v>
      </c>
      <c r="K360" s="32" t="s">
        <v>1792</v>
      </c>
      <c r="L360" s="32" t="s">
        <v>1761</v>
      </c>
      <c r="M360" s="32" t="s">
        <v>1860</v>
      </c>
      <c r="N360" s="32" t="s">
        <v>1782</v>
      </c>
      <c r="O360" s="32" t="s">
        <v>1763</v>
      </c>
      <c r="P360" s="34">
        <v>124.33</v>
      </c>
    </row>
    <row r="361" spans="1:16" x14ac:dyDescent="0.3">
      <c r="A361" s="30">
        <v>2016</v>
      </c>
      <c r="B361" s="30">
        <v>12</v>
      </c>
      <c r="C361" s="31"/>
      <c r="D361" s="31"/>
      <c r="E361" s="32" t="s">
        <v>1778</v>
      </c>
      <c r="F361" s="32" t="s">
        <v>1779</v>
      </c>
      <c r="G361" s="32" t="s">
        <v>1783</v>
      </c>
      <c r="H361" s="32" t="s">
        <v>1784</v>
      </c>
      <c r="I361" s="33" t="s">
        <v>1758</v>
      </c>
      <c r="J361" s="32" t="s">
        <v>1759</v>
      </c>
      <c r="K361" s="32" t="s">
        <v>1760</v>
      </c>
      <c r="L361" s="32" t="s">
        <v>1761</v>
      </c>
      <c r="M361" s="32" t="s">
        <v>1713</v>
      </c>
      <c r="N361" s="32" t="s">
        <v>1782</v>
      </c>
      <c r="O361" s="32" t="s">
        <v>1763</v>
      </c>
      <c r="P361" s="34">
        <v>0</v>
      </c>
    </row>
    <row r="362" spans="1:16" x14ac:dyDescent="0.3">
      <c r="A362" s="30">
        <v>2016</v>
      </c>
      <c r="B362" s="30">
        <v>12</v>
      </c>
      <c r="C362" s="31"/>
      <c r="D362" s="31"/>
      <c r="E362" s="32" t="s">
        <v>1778</v>
      </c>
      <c r="F362" s="32" t="s">
        <v>1779</v>
      </c>
      <c r="G362" s="32" t="s">
        <v>1783</v>
      </c>
      <c r="H362" s="32" t="s">
        <v>1784</v>
      </c>
      <c r="I362" s="33" t="s">
        <v>1758</v>
      </c>
      <c r="J362" s="32" t="s">
        <v>1759</v>
      </c>
      <c r="K362" s="32" t="s">
        <v>1760</v>
      </c>
      <c r="L362" s="32" t="s">
        <v>1761</v>
      </c>
      <c r="M362" s="32" t="s">
        <v>1860</v>
      </c>
      <c r="N362" s="32" t="s">
        <v>1782</v>
      </c>
      <c r="O362" s="32" t="s">
        <v>1763</v>
      </c>
      <c r="P362" s="34">
        <v>301.48</v>
      </c>
    </row>
    <row r="363" spans="1:16" x14ac:dyDescent="0.3">
      <c r="A363" s="30">
        <v>2016</v>
      </c>
      <c r="B363" s="30">
        <v>12</v>
      </c>
      <c r="C363" s="31"/>
      <c r="D363" s="31"/>
      <c r="E363" s="32" t="s">
        <v>1778</v>
      </c>
      <c r="F363" s="32" t="s">
        <v>1779</v>
      </c>
      <c r="G363" s="32" t="s">
        <v>1783</v>
      </c>
      <c r="H363" s="32" t="s">
        <v>1784</v>
      </c>
      <c r="I363" s="33" t="s">
        <v>1758</v>
      </c>
      <c r="J363" s="32" t="s">
        <v>1787</v>
      </c>
      <c r="K363" s="32" t="s">
        <v>1788</v>
      </c>
      <c r="L363" s="32" t="s">
        <v>1761</v>
      </c>
      <c r="M363" s="32" t="s">
        <v>1713</v>
      </c>
      <c r="N363" s="32" t="s">
        <v>1782</v>
      </c>
      <c r="O363" s="32" t="s">
        <v>1763</v>
      </c>
      <c r="P363" s="34">
        <v>0</v>
      </c>
    </row>
    <row r="364" spans="1:16" x14ac:dyDescent="0.3">
      <c r="A364" s="30">
        <v>2016</v>
      </c>
      <c r="B364" s="30">
        <v>12</v>
      </c>
      <c r="C364" s="31"/>
      <c r="D364" s="31"/>
      <c r="E364" s="32" t="s">
        <v>1778</v>
      </c>
      <c r="F364" s="32" t="s">
        <v>1779</v>
      </c>
      <c r="G364" s="32" t="s">
        <v>1783</v>
      </c>
      <c r="H364" s="32" t="s">
        <v>1784</v>
      </c>
      <c r="I364" s="33" t="s">
        <v>1758</v>
      </c>
      <c r="J364" s="32" t="s">
        <v>1787</v>
      </c>
      <c r="K364" s="32" t="s">
        <v>1788</v>
      </c>
      <c r="L364" s="32" t="s">
        <v>1761</v>
      </c>
      <c r="M364" s="32" t="s">
        <v>1860</v>
      </c>
      <c r="N364" s="32" t="s">
        <v>1782</v>
      </c>
      <c r="O364" s="32" t="s">
        <v>1763</v>
      </c>
      <c r="P364" s="34">
        <v>191.25</v>
      </c>
    </row>
    <row r="365" spans="1:16" x14ac:dyDescent="0.3">
      <c r="A365" s="30">
        <v>2016</v>
      </c>
      <c r="B365" s="30">
        <v>12</v>
      </c>
      <c r="C365" s="31"/>
      <c r="D365" s="31"/>
      <c r="E365" s="32" t="s">
        <v>1778</v>
      </c>
      <c r="F365" s="32" t="s">
        <v>1779</v>
      </c>
      <c r="G365" s="32" t="s">
        <v>1783</v>
      </c>
      <c r="H365" s="32" t="s">
        <v>1784</v>
      </c>
      <c r="I365" s="33" t="s">
        <v>1758</v>
      </c>
      <c r="J365" s="32" t="s">
        <v>1789</v>
      </c>
      <c r="K365" s="32" t="s">
        <v>1790</v>
      </c>
      <c r="L365" s="32" t="s">
        <v>1761</v>
      </c>
      <c r="M365" s="32" t="s">
        <v>1713</v>
      </c>
      <c r="N365" s="32" t="s">
        <v>1782</v>
      </c>
      <c r="O365" s="32" t="s">
        <v>1763</v>
      </c>
      <c r="P365" s="34">
        <v>0</v>
      </c>
    </row>
    <row r="366" spans="1:16" x14ac:dyDescent="0.3">
      <c r="A366" s="30">
        <v>2016</v>
      </c>
      <c r="B366" s="30">
        <v>12</v>
      </c>
      <c r="C366" s="31"/>
      <c r="D366" s="31"/>
      <c r="E366" s="32" t="s">
        <v>1778</v>
      </c>
      <c r="F366" s="32" t="s">
        <v>1779</v>
      </c>
      <c r="G366" s="32" t="s">
        <v>1783</v>
      </c>
      <c r="H366" s="32" t="s">
        <v>1784</v>
      </c>
      <c r="I366" s="33" t="s">
        <v>1758</v>
      </c>
      <c r="J366" s="32" t="s">
        <v>1789</v>
      </c>
      <c r="K366" s="32" t="s">
        <v>1790</v>
      </c>
      <c r="L366" s="32" t="s">
        <v>1761</v>
      </c>
      <c r="M366" s="32" t="s">
        <v>1860</v>
      </c>
      <c r="N366" s="32" t="s">
        <v>1782</v>
      </c>
      <c r="O366" s="32" t="s">
        <v>1763</v>
      </c>
      <c r="P366" s="34">
        <v>51.74</v>
      </c>
    </row>
    <row r="367" spans="1:16" x14ac:dyDescent="0.3">
      <c r="A367" s="30">
        <v>2016</v>
      </c>
      <c r="B367" s="30">
        <v>12</v>
      </c>
      <c r="C367" s="31"/>
      <c r="D367" s="31"/>
      <c r="E367" s="32" t="s">
        <v>1778</v>
      </c>
      <c r="F367" s="32" t="s">
        <v>1779</v>
      </c>
      <c r="G367" s="32" t="s">
        <v>1783</v>
      </c>
      <c r="H367" s="32" t="s">
        <v>1784</v>
      </c>
      <c r="I367" s="33" t="s">
        <v>1758</v>
      </c>
      <c r="J367" s="32" t="s">
        <v>1791</v>
      </c>
      <c r="K367" s="32" t="s">
        <v>1792</v>
      </c>
      <c r="L367" s="32" t="s">
        <v>1761</v>
      </c>
      <c r="M367" s="32" t="s">
        <v>1713</v>
      </c>
      <c r="N367" s="32" t="s">
        <v>1782</v>
      </c>
      <c r="O367" s="32" t="s">
        <v>1763</v>
      </c>
      <c r="P367" s="34">
        <v>0</v>
      </c>
    </row>
    <row r="368" spans="1:16" x14ac:dyDescent="0.3">
      <c r="A368" s="30">
        <v>2016</v>
      </c>
      <c r="B368" s="30">
        <v>12</v>
      </c>
      <c r="C368" s="31"/>
      <c r="D368" s="31"/>
      <c r="E368" s="32" t="s">
        <v>1778</v>
      </c>
      <c r="F368" s="32" t="s">
        <v>1779</v>
      </c>
      <c r="G368" s="32" t="s">
        <v>1783</v>
      </c>
      <c r="H368" s="32" t="s">
        <v>1784</v>
      </c>
      <c r="I368" s="33" t="s">
        <v>1758</v>
      </c>
      <c r="J368" s="32" t="s">
        <v>1791</v>
      </c>
      <c r="K368" s="32" t="s">
        <v>1792</v>
      </c>
      <c r="L368" s="32" t="s">
        <v>1761</v>
      </c>
      <c r="M368" s="32" t="s">
        <v>1860</v>
      </c>
      <c r="N368" s="32" t="s">
        <v>1782</v>
      </c>
      <c r="O368" s="32" t="s">
        <v>1763</v>
      </c>
      <c r="P368" s="34">
        <v>83.18</v>
      </c>
    </row>
    <row r="369" spans="1:16" x14ac:dyDescent="0.3">
      <c r="A369" s="30">
        <v>2016</v>
      </c>
      <c r="B369" s="30">
        <v>12</v>
      </c>
      <c r="C369" s="31"/>
      <c r="D369" s="31"/>
      <c r="E369" s="32" t="s">
        <v>1778</v>
      </c>
      <c r="F369" s="32" t="s">
        <v>1779</v>
      </c>
      <c r="G369" s="32" t="s">
        <v>1785</v>
      </c>
      <c r="H369" s="32" t="s">
        <v>1786</v>
      </c>
      <c r="I369" s="33" t="s">
        <v>1758</v>
      </c>
      <c r="J369" s="32" t="s">
        <v>1759</v>
      </c>
      <c r="K369" s="32" t="s">
        <v>1760</v>
      </c>
      <c r="L369" s="32" t="s">
        <v>1761</v>
      </c>
      <c r="M369" s="32" t="s">
        <v>1713</v>
      </c>
      <c r="N369" s="32" t="s">
        <v>1782</v>
      </c>
      <c r="O369" s="32" t="s">
        <v>1763</v>
      </c>
      <c r="P369" s="34">
        <v>0</v>
      </c>
    </row>
    <row r="370" spans="1:16" x14ac:dyDescent="0.3">
      <c r="A370" s="30">
        <v>2016</v>
      </c>
      <c r="B370" s="30">
        <v>12</v>
      </c>
      <c r="C370" s="31"/>
      <c r="D370" s="31"/>
      <c r="E370" s="32" t="s">
        <v>1778</v>
      </c>
      <c r="F370" s="32" t="s">
        <v>1779</v>
      </c>
      <c r="G370" s="32" t="s">
        <v>1785</v>
      </c>
      <c r="H370" s="32" t="s">
        <v>1786</v>
      </c>
      <c r="I370" s="33" t="s">
        <v>1758</v>
      </c>
      <c r="J370" s="32" t="s">
        <v>1759</v>
      </c>
      <c r="K370" s="32" t="s">
        <v>1760</v>
      </c>
      <c r="L370" s="32" t="s">
        <v>1761</v>
      </c>
      <c r="M370" s="32" t="s">
        <v>1860</v>
      </c>
      <c r="N370" s="32" t="s">
        <v>1782</v>
      </c>
      <c r="O370" s="32" t="s">
        <v>1763</v>
      </c>
      <c r="P370" s="34">
        <v>399.17</v>
      </c>
    </row>
    <row r="371" spans="1:16" x14ac:dyDescent="0.3">
      <c r="A371" s="30">
        <v>2016</v>
      </c>
      <c r="B371" s="30">
        <v>12</v>
      </c>
      <c r="C371" s="31"/>
      <c r="D371" s="31"/>
      <c r="E371" s="32" t="s">
        <v>1778</v>
      </c>
      <c r="F371" s="32" t="s">
        <v>1779</v>
      </c>
      <c r="G371" s="32" t="s">
        <v>1785</v>
      </c>
      <c r="H371" s="32" t="s">
        <v>1786</v>
      </c>
      <c r="I371" s="33" t="s">
        <v>1758</v>
      </c>
      <c r="J371" s="32" t="s">
        <v>1787</v>
      </c>
      <c r="K371" s="32" t="s">
        <v>1788</v>
      </c>
      <c r="L371" s="32" t="s">
        <v>1761</v>
      </c>
      <c r="M371" s="32" t="s">
        <v>1713</v>
      </c>
      <c r="N371" s="32" t="s">
        <v>1782</v>
      </c>
      <c r="O371" s="32" t="s">
        <v>1763</v>
      </c>
      <c r="P371" s="34">
        <v>0</v>
      </c>
    </row>
    <row r="372" spans="1:16" x14ac:dyDescent="0.3">
      <c r="A372" s="30">
        <v>2016</v>
      </c>
      <c r="B372" s="30">
        <v>12</v>
      </c>
      <c r="C372" s="31"/>
      <c r="D372" s="31"/>
      <c r="E372" s="32" t="s">
        <v>1778</v>
      </c>
      <c r="F372" s="32" t="s">
        <v>1779</v>
      </c>
      <c r="G372" s="32" t="s">
        <v>1785</v>
      </c>
      <c r="H372" s="32" t="s">
        <v>1786</v>
      </c>
      <c r="I372" s="33" t="s">
        <v>1758</v>
      </c>
      <c r="J372" s="32" t="s">
        <v>1787</v>
      </c>
      <c r="K372" s="32" t="s">
        <v>1788</v>
      </c>
      <c r="L372" s="32" t="s">
        <v>1761</v>
      </c>
      <c r="M372" s="32" t="s">
        <v>1860</v>
      </c>
      <c r="N372" s="32" t="s">
        <v>1782</v>
      </c>
      <c r="O372" s="32" t="s">
        <v>1763</v>
      </c>
      <c r="P372" s="34">
        <v>209.83</v>
      </c>
    </row>
    <row r="373" spans="1:16" x14ac:dyDescent="0.3">
      <c r="A373" s="30">
        <v>2016</v>
      </c>
      <c r="B373" s="30">
        <v>12</v>
      </c>
      <c r="C373" s="31"/>
      <c r="D373" s="31"/>
      <c r="E373" s="32" t="s">
        <v>1778</v>
      </c>
      <c r="F373" s="32" t="s">
        <v>1779</v>
      </c>
      <c r="G373" s="32" t="s">
        <v>1785</v>
      </c>
      <c r="H373" s="32" t="s">
        <v>1786</v>
      </c>
      <c r="I373" s="33" t="s">
        <v>1758</v>
      </c>
      <c r="J373" s="32" t="s">
        <v>1789</v>
      </c>
      <c r="K373" s="32" t="s">
        <v>1790</v>
      </c>
      <c r="L373" s="32" t="s">
        <v>1761</v>
      </c>
      <c r="M373" s="32" t="s">
        <v>1713</v>
      </c>
      <c r="N373" s="32" t="s">
        <v>1782</v>
      </c>
      <c r="O373" s="32" t="s">
        <v>1763</v>
      </c>
      <c r="P373" s="34">
        <v>0</v>
      </c>
    </row>
    <row r="374" spans="1:16" x14ac:dyDescent="0.3">
      <c r="A374" s="30">
        <v>2016</v>
      </c>
      <c r="B374" s="30">
        <v>12</v>
      </c>
      <c r="C374" s="31"/>
      <c r="D374" s="31"/>
      <c r="E374" s="32" t="s">
        <v>1778</v>
      </c>
      <c r="F374" s="32" t="s">
        <v>1779</v>
      </c>
      <c r="G374" s="32" t="s">
        <v>1785</v>
      </c>
      <c r="H374" s="32" t="s">
        <v>1786</v>
      </c>
      <c r="I374" s="33" t="s">
        <v>1758</v>
      </c>
      <c r="J374" s="32" t="s">
        <v>1789</v>
      </c>
      <c r="K374" s="32" t="s">
        <v>1790</v>
      </c>
      <c r="L374" s="32" t="s">
        <v>1761</v>
      </c>
      <c r="M374" s="32" t="s">
        <v>1860</v>
      </c>
      <c r="N374" s="32" t="s">
        <v>1782</v>
      </c>
      <c r="O374" s="32" t="s">
        <v>1763</v>
      </c>
      <c r="P374" s="34">
        <v>63.95</v>
      </c>
    </row>
    <row r="375" spans="1:16" x14ac:dyDescent="0.3">
      <c r="A375" s="30">
        <v>2016</v>
      </c>
      <c r="B375" s="30">
        <v>12</v>
      </c>
      <c r="C375" s="31"/>
      <c r="D375" s="31"/>
      <c r="E375" s="32" t="s">
        <v>1778</v>
      </c>
      <c r="F375" s="32" t="s">
        <v>1779</v>
      </c>
      <c r="G375" s="32" t="s">
        <v>1785</v>
      </c>
      <c r="H375" s="32" t="s">
        <v>1786</v>
      </c>
      <c r="I375" s="33" t="s">
        <v>1758</v>
      </c>
      <c r="J375" s="32" t="s">
        <v>1791</v>
      </c>
      <c r="K375" s="32" t="s">
        <v>1792</v>
      </c>
      <c r="L375" s="32" t="s">
        <v>1761</v>
      </c>
      <c r="M375" s="32" t="s">
        <v>1713</v>
      </c>
      <c r="N375" s="32" t="s">
        <v>1782</v>
      </c>
      <c r="O375" s="32" t="s">
        <v>1763</v>
      </c>
      <c r="P375" s="34">
        <v>0</v>
      </c>
    </row>
    <row r="376" spans="1:16" x14ac:dyDescent="0.3">
      <c r="A376" s="30">
        <v>2016</v>
      </c>
      <c r="B376" s="30">
        <v>12</v>
      </c>
      <c r="C376" s="31"/>
      <c r="D376" s="31"/>
      <c r="E376" s="32" t="s">
        <v>1778</v>
      </c>
      <c r="F376" s="32" t="s">
        <v>1779</v>
      </c>
      <c r="G376" s="32" t="s">
        <v>1785</v>
      </c>
      <c r="H376" s="32" t="s">
        <v>1786</v>
      </c>
      <c r="I376" s="33" t="s">
        <v>1758</v>
      </c>
      <c r="J376" s="32" t="s">
        <v>1791</v>
      </c>
      <c r="K376" s="32" t="s">
        <v>1792</v>
      </c>
      <c r="L376" s="32" t="s">
        <v>1761</v>
      </c>
      <c r="M376" s="32" t="s">
        <v>1860</v>
      </c>
      <c r="N376" s="32" t="s">
        <v>1782</v>
      </c>
      <c r="O376" s="32" t="s">
        <v>1763</v>
      </c>
      <c r="P376" s="34">
        <v>110.13</v>
      </c>
    </row>
    <row r="377" spans="1:16" x14ac:dyDescent="0.3">
      <c r="A377" s="30">
        <v>2016</v>
      </c>
      <c r="B377" s="30">
        <v>12</v>
      </c>
      <c r="C377" s="31"/>
      <c r="D377" s="31"/>
      <c r="E377" s="32" t="s">
        <v>1778</v>
      </c>
      <c r="F377" s="32" t="s">
        <v>1779</v>
      </c>
      <c r="G377" s="32" t="s">
        <v>1793</v>
      </c>
      <c r="H377" s="32" t="s">
        <v>1794</v>
      </c>
      <c r="I377" s="33" t="s">
        <v>1758</v>
      </c>
      <c r="J377" s="32" t="s">
        <v>1816</v>
      </c>
      <c r="K377" s="32" t="s">
        <v>1817</v>
      </c>
      <c r="L377" s="32" t="s">
        <v>1761</v>
      </c>
      <c r="M377" s="32" t="s">
        <v>1713</v>
      </c>
      <c r="N377" s="32" t="s">
        <v>1782</v>
      </c>
      <c r="O377" s="32" t="s">
        <v>1763</v>
      </c>
      <c r="P377" s="34">
        <v>0</v>
      </c>
    </row>
    <row r="378" spans="1:16" x14ac:dyDescent="0.3">
      <c r="A378" s="30">
        <v>2016</v>
      </c>
      <c r="B378" s="30">
        <v>12</v>
      </c>
      <c r="C378" s="31"/>
      <c r="D378" s="31"/>
      <c r="E378" s="32" t="s">
        <v>1778</v>
      </c>
      <c r="F378" s="32" t="s">
        <v>1779</v>
      </c>
      <c r="G378" s="32" t="s">
        <v>1793</v>
      </c>
      <c r="H378" s="32" t="s">
        <v>1794</v>
      </c>
      <c r="I378" s="33" t="s">
        <v>1758</v>
      </c>
      <c r="J378" s="32" t="s">
        <v>1816</v>
      </c>
      <c r="K378" s="32" t="s">
        <v>1817</v>
      </c>
      <c r="L378" s="32" t="s">
        <v>1761</v>
      </c>
      <c r="M378" s="32" t="s">
        <v>1860</v>
      </c>
      <c r="N378" s="32" t="s">
        <v>1782</v>
      </c>
      <c r="O378" s="32" t="s">
        <v>1763</v>
      </c>
      <c r="P378" s="34">
        <v>21.5</v>
      </c>
    </row>
    <row r="379" spans="1:16" x14ac:dyDescent="0.3">
      <c r="A379" s="30">
        <v>2016</v>
      </c>
      <c r="B379" s="30">
        <v>12</v>
      </c>
      <c r="C379" s="31"/>
      <c r="D379" s="31"/>
      <c r="E379" s="32" t="s">
        <v>1778</v>
      </c>
      <c r="F379" s="32" t="s">
        <v>1779</v>
      </c>
      <c r="G379" s="32" t="s">
        <v>1793</v>
      </c>
      <c r="H379" s="32" t="s">
        <v>1794</v>
      </c>
      <c r="I379" s="33" t="s">
        <v>1758</v>
      </c>
      <c r="J379" s="32" t="s">
        <v>1795</v>
      </c>
      <c r="K379" s="32" t="s">
        <v>1796</v>
      </c>
      <c r="L379" s="32" t="s">
        <v>1761</v>
      </c>
      <c r="M379" s="32" t="s">
        <v>1713</v>
      </c>
      <c r="N379" s="32" t="s">
        <v>1782</v>
      </c>
      <c r="O379" s="32" t="s">
        <v>1763</v>
      </c>
      <c r="P379" s="34">
        <v>0</v>
      </c>
    </row>
    <row r="380" spans="1:16" x14ac:dyDescent="0.3">
      <c r="A380" s="30">
        <v>2016</v>
      </c>
      <c r="B380" s="30">
        <v>12</v>
      </c>
      <c r="C380" s="31"/>
      <c r="D380" s="31"/>
      <c r="E380" s="32" t="s">
        <v>1778</v>
      </c>
      <c r="F380" s="32" t="s">
        <v>1779</v>
      </c>
      <c r="G380" s="32" t="s">
        <v>1793</v>
      </c>
      <c r="H380" s="32" t="s">
        <v>1794</v>
      </c>
      <c r="I380" s="33" t="s">
        <v>1758</v>
      </c>
      <c r="J380" s="32" t="s">
        <v>1795</v>
      </c>
      <c r="K380" s="32" t="s">
        <v>1796</v>
      </c>
      <c r="L380" s="32" t="s">
        <v>1761</v>
      </c>
      <c r="M380" s="32" t="s">
        <v>1860</v>
      </c>
      <c r="N380" s="32" t="s">
        <v>1782</v>
      </c>
      <c r="O380" s="32" t="s">
        <v>1763</v>
      </c>
      <c r="P380" s="34">
        <v>3.56</v>
      </c>
    </row>
    <row r="381" spans="1:16" x14ac:dyDescent="0.3">
      <c r="A381" s="30">
        <v>2016</v>
      </c>
      <c r="B381" s="30">
        <v>12</v>
      </c>
      <c r="C381" s="31"/>
      <c r="D381" s="31"/>
      <c r="E381" s="32" t="s">
        <v>1778</v>
      </c>
      <c r="F381" s="32" t="s">
        <v>1779</v>
      </c>
      <c r="G381" s="32" t="s">
        <v>1780</v>
      </c>
      <c r="H381" s="32" t="s">
        <v>1781</v>
      </c>
      <c r="I381" s="33" t="s">
        <v>1758</v>
      </c>
      <c r="J381" s="32" t="s">
        <v>1816</v>
      </c>
      <c r="K381" s="32" t="s">
        <v>1817</v>
      </c>
      <c r="L381" s="32" t="s">
        <v>1761</v>
      </c>
      <c r="M381" s="32" t="s">
        <v>1713</v>
      </c>
      <c r="N381" s="32" t="s">
        <v>1782</v>
      </c>
      <c r="O381" s="32" t="s">
        <v>1763</v>
      </c>
      <c r="P381" s="34">
        <v>0</v>
      </c>
    </row>
    <row r="382" spans="1:16" x14ac:dyDescent="0.3">
      <c r="A382" s="30">
        <v>2016</v>
      </c>
      <c r="B382" s="30">
        <v>12</v>
      </c>
      <c r="C382" s="31"/>
      <c r="D382" s="31"/>
      <c r="E382" s="32" t="s">
        <v>1778</v>
      </c>
      <c r="F382" s="32" t="s">
        <v>1779</v>
      </c>
      <c r="G382" s="32" t="s">
        <v>1780</v>
      </c>
      <c r="H382" s="32" t="s">
        <v>1781</v>
      </c>
      <c r="I382" s="33" t="s">
        <v>1758</v>
      </c>
      <c r="J382" s="32" t="s">
        <v>1816</v>
      </c>
      <c r="K382" s="32" t="s">
        <v>1817</v>
      </c>
      <c r="L382" s="32" t="s">
        <v>1761</v>
      </c>
      <c r="M382" s="32" t="s">
        <v>1860</v>
      </c>
      <c r="N382" s="32" t="s">
        <v>1782</v>
      </c>
      <c r="O382" s="32" t="s">
        <v>1763</v>
      </c>
      <c r="P382" s="34">
        <v>19.670000000000002</v>
      </c>
    </row>
    <row r="383" spans="1:16" x14ac:dyDescent="0.3">
      <c r="A383" s="30">
        <v>2016</v>
      </c>
      <c r="B383" s="30">
        <v>12</v>
      </c>
      <c r="C383" s="31"/>
      <c r="D383" s="31"/>
      <c r="E383" s="32" t="s">
        <v>1778</v>
      </c>
      <c r="F383" s="32" t="s">
        <v>1779</v>
      </c>
      <c r="G383" s="32" t="s">
        <v>1780</v>
      </c>
      <c r="H383" s="32" t="s">
        <v>1781</v>
      </c>
      <c r="I383" s="33" t="s">
        <v>1758</v>
      </c>
      <c r="J383" s="32" t="s">
        <v>1834</v>
      </c>
      <c r="K383" s="32" t="s">
        <v>1835</v>
      </c>
      <c r="L383" s="32" t="s">
        <v>1761</v>
      </c>
      <c r="M383" s="32" t="s">
        <v>1713</v>
      </c>
      <c r="N383" s="32" t="s">
        <v>1782</v>
      </c>
      <c r="O383" s="32" t="s">
        <v>1763</v>
      </c>
      <c r="P383" s="34">
        <v>0</v>
      </c>
    </row>
    <row r="384" spans="1:16" x14ac:dyDescent="0.3">
      <c r="A384" s="30">
        <v>2016</v>
      </c>
      <c r="B384" s="30">
        <v>12</v>
      </c>
      <c r="C384" s="31"/>
      <c r="D384" s="31"/>
      <c r="E384" s="32" t="s">
        <v>1778</v>
      </c>
      <c r="F384" s="32" t="s">
        <v>1779</v>
      </c>
      <c r="G384" s="32" t="s">
        <v>1780</v>
      </c>
      <c r="H384" s="32" t="s">
        <v>1781</v>
      </c>
      <c r="I384" s="33" t="s">
        <v>1758</v>
      </c>
      <c r="J384" s="32" t="s">
        <v>1834</v>
      </c>
      <c r="K384" s="32" t="s">
        <v>1835</v>
      </c>
      <c r="L384" s="32" t="s">
        <v>1761</v>
      </c>
      <c r="M384" s="32" t="s">
        <v>1860</v>
      </c>
      <c r="N384" s="32" t="s">
        <v>1782</v>
      </c>
      <c r="O384" s="32" t="s">
        <v>1763</v>
      </c>
      <c r="P384" s="34">
        <v>15.29</v>
      </c>
    </row>
    <row r="385" spans="1:16" x14ac:dyDescent="0.3">
      <c r="A385" s="30">
        <v>2016</v>
      </c>
      <c r="B385" s="30">
        <v>12</v>
      </c>
      <c r="C385" s="31"/>
      <c r="D385" s="31"/>
      <c r="E385" s="32" t="s">
        <v>1778</v>
      </c>
      <c r="F385" s="32" t="s">
        <v>1779</v>
      </c>
      <c r="G385" s="32" t="s">
        <v>1780</v>
      </c>
      <c r="H385" s="32" t="s">
        <v>1781</v>
      </c>
      <c r="I385" s="33" t="s">
        <v>1758</v>
      </c>
      <c r="J385" s="32" t="s">
        <v>1795</v>
      </c>
      <c r="K385" s="32" t="s">
        <v>1796</v>
      </c>
      <c r="L385" s="32" t="s">
        <v>1761</v>
      </c>
      <c r="M385" s="32" t="s">
        <v>1713</v>
      </c>
      <c r="N385" s="32" t="s">
        <v>1782</v>
      </c>
      <c r="O385" s="32" t="s">
        <v>1763</v>
      </c>
      <c r="P385" s="34">
        <v>0</v>
      </c>
    </row>
    <row r="386" spans="1:16" x14ac:dyDescent="0.3">
      <c r="A386" s="30">
        <v>2016</v>
      </c>
      <c r="B386" s="30">
        <v>12</v>
      </c>
      <c r="C386" s="31"/>
      <c r="D386" s="31"/>
      <c r="E386" s="32" t="s">
        <v>1778</v>
      </c>
      <c r="F386" s="32" t="s">
        <v>1779</v>
      </c>
      <c r="G386" s="32" t="s">
        <v>1780</v>
      </c>
      <c r="H386" s="32" t="s">
        <v>1781</v>
      </c>
      <c r="I386" s="33" t="s">
        <v>1758</v>
      </c>
      <c r="J386" s="32" t="s">
        <v>1795</v>
      </c>
      <c r="K386" s="32" t="s">
        <v>1796</v>
      </c>
      <c r="L386" s="32" t="s">
        <v>1761</v>
      </c>
      <c r="M386" s="32" t="s">
        <v>1860</v>
      </c>
      <c r="N386" s="32" t="s">
        <v>1782</v>
      </c>
      <c r="O386" s="32" t="s">
        <v>1763</v>
      </c>
      <c r="P386" s="34">
        <v>3.56</v>
      </c>
    </row>
    <row r="387" spans="1:16" x14ac:dyDescent="0.3">
      <c r="A387" s="30">
        <v>2016</v>
      </c>
      <c r="B387" s="30">
        <v>12</v>
      </c>
      <c r="C387" s="31"/>
      <c r="D387" s="31"/>
      <c r="E387" s="32" t="s">
        <v>1778</v>
      </c>
      <c r="F387" s="32" t="s">
        <v>1779</v>
      </c>
      <c r="G387" s="32" t="s">
        <v>1780</v>
      </c>
      <c r="H387" s="32" t="s">
        <v>1781</v>
      </c>
      <c r="I387" s="33" t="s">
        <v>1758</v>
      </c>
      <c r="J387" s="32" t="s">
        <v>1826</v>
      </c>
      <c r="K387" s="32" t="s">
        <v>1827</v>
      </c>
      <c r="L387" s="32" t="s">
        <v>1761</v>
      </c>
      <c r="M387" s="32" t="s">
        <v>1713</v>
      </c>
      <c r="N387" s="32" t="s">
        <v>1782</v>
      </c>
      <c r="O387" s="32" t="s">
        <v>1763</v>
      </c>
      <c r="P387" s="34">
        <v>0</v>
      </c>
    </row>
    <row r="388" spans="1:16" x14ac:dyDescent="0.3">
      <c r="A388" s="30">
        <v>2016</v>
      </c>
      <c r="B388" s="30">
        <v>12</v>
      </c>
      <c r="C388" s="31"/>
      <c r="D388" s="31"/>
      <c r="E388" s="32" t="s">
        <v>1778</v>
      </c>
      <c r="F388" s="32" t="s">
        <v>1779</v>
      </c>
      <c r="G388" s="32" t="s">
        <v>1780</v>
      </c>
      <c r="H388" s="32" t="s">
        <v>1781</v>
      </c>
      <c r="I388" s="33" t="s">
        <v>1758</v>
      </c>
      <c r="J388" s="32" t="s">
        <v>1826</v>
      </c>
      <c r="K388" s="32" t="s">
        <v>1827</v>
      </c>
      <c r="L388" s="32" t="s">
        <v>1761</v>
      </c>
      <c r="M388" s="32" t="s">
        <v>1860</v>
      </c>
      <c r="N388" s="32" t="s">
        <v>1782</v>
      </c>
      <c r="O388" s="32" t="s">
        <v>1763</v>
      </c>
      <c r="P388" s="34">
        <v>1.29</v>
      </c>
    </row>
    <row r="389" spans="1:16" x14ac:dyDescent="0.3">
      <c r="A389" s="30">
        <v>2016</v>
      </c>
      <c r="B389" s="30">
        <v>12</v>
      </c>
      <c r="C389" s="31"/>
      <c r="D389" s="31"/>
      <c r="E389" s="32" t="s">
        <v>1778</v>
      </c>
      <c r="F389" s="32" t="s">
        <v>1779</v>
      </c>
      <c r="G389" s="32" t="s">
        <v>1780</v>
      </c>
      <c r="H389" s="32" t="s">
        <v>1781</v>
      </c>
      <c r="I389" s="33" t="s">
        <v>1758</v>
      </c>
      <c r="J389" s="32" t="s">
        <v>1861</v>
      </c>
      <c r="K389" s="32" t="s">
        <v>1862</v>
      </c>
      <c r="L389" s="32" t="s">
        <v>1761</v>
      </c>
      <c r="M389" s="32" t="s">
        <v>1713</v>
      </c>
      <c r="N389" s="32" t="s">
        <v>1782</v>
      </c>
      <c r="O389" s="32" t="s">
        <v>1763</v>
      </c>
      <c r="P389" s="34">
        <v>0</v>
      </c>
    </row>
    <row r="390" spans="1:16" x14ac:dyDescent="0.3">
      <c r="A390" s="30">
        <v>2016</v>
      </c>
      <c r="B390" s="30">
        <v>12</v>
      </c>
      <c r="C390" s="31"/>
      <c r="D390" s="31"/>
      <c r="E390" s="32" t="s">
        <v>1778</v>
      </c>
      <c r="F390" s="32" t="s">
        <v>1779</v>
      </c>
      <c r="G390" s="32" t="s">
        <v>1780</v>
      </c>
      <c r="H390" s="32" t="s">
        <v>1781</v>
      </c>
      <c r="I390" s="33" t="s">
        <v>1758</v>
      </c>
      <c r="J390" s="32" t="s">
        <v>1861</v>
      </c>
      <c r="K390" s="32" t="s">
        <v>1862</v>
      </c>
      <c r="L390" s="32" t="s">
        <v>1761</v>
      </c>
      <c r="M390" s="32" t="s">
        <v>1860</v>
      </c>
      <c r="N390" s="32" t="s">
        <v>1782</v>
      </c>
      <c r="O390" s="32" t="s">
        <v>1763</v>
      </c>
      <c r="P390" s="34">
        <v>9.3000000000000007</v>
      </c>
    </row>
    <row r="391" spans="1:16" x14ac:dyDescent="0.3">
      <c r="A391" s="30">
        <v>2016</v>
      </c>
      <c r="B391" s="30">
        <v>12</v>
      </c>
      <c r="C391" s="31"/>
      <c r="D391" s="31"/>
      <c r="E391" s="32" t="s">
        <v>1778</v>
      </c>
      <c r="F391" s="32" t="s">
        <v>1779</v>
      </c>
      <c r="G391" s="32" t="s">
        <v>1822</v>
      </c>
      <c r="H391" s="32" t="s">
        <v>1823</v>
      </c>
      <c r="I391" s="33" t="s">
        <v>1758</v>
      </c>
      <c r="J391" s="32" t="s">
        <v>1826</v>
      </c>
      <c r="K391" s="32" t="s">
        <v>1827</v>
      </c>
      <c r="L391" s="32" t="s">
        <v>1761</v>
      </c>
      <c r="M391" s="32" t="s">
        <v>1713</v>
      </c>
      <c r="N391" s="32" t="s">
        <v>1782</v>
      </c>
      <c r="O391" s="32" t="s">
        <v>1763</v>
      </c>
      <c r="P391" s="34">
        <v>0</v>
      </c>
    </row>
    <row r="392" spans="1:16" x14ac:dyDescent="0.3">
      <c r="A392" s="30">
        <v>2016</v>
      </c>
      <c r="B392" s="30">
        <v>12</v>
      </c>
      <c r="C392" s="31"/>
      <c r="D392" s="31"/>
      <c r="E392" s="32" t="s">
        <v>1778</v>
      </c>
      <c r="F392" s="32" t="s">
        <v>1779</v>
      </c>
      <c r="G392" s="32" t="s">
        <v>1822</v>
      </c>
      <c r="H392" s="32" t="s">
        <v>1823</v>
      </c>
      <c r="I392" s="33" t="s">
        <v>1758</v>
      </c>
      <c r="J392" s="32" t="s">
        <v>1826</v>
      </c>
      <c r="K392" s="32" t="s">
        <v>1827</v>
      </c>
      <c r="L392" s="32" t="s">
        <v>1761</v>
      </c>
      <c r="M392" s="32" t="s">
        <v>1860</v>
      </c>
      <c r="N392" s="32" t="s">
        <v>1782</v>
      </c>
      <c r="O392" s="32" t="s">
        <v>1763</v>
      </c>
      <c r="P392" s="34">
        <v>84.2</v>
      </c>
    </row>
    <row r="393" spans="1:16" x14ac:dyDescent="0.3">
      <c r="A393" s="30">
        <v>2016</v>
      </c>
      <c r="B393" s="30">
        <v>12</v>
      </c>
      <c r="C393" s="31"/>
      <c r="D393" s="31"/>
      <c r="E393" s="32" t="s">
        <v>1778</v>
      </c>
      <c r="F393" s="32" t="s">
        <v>1779</v>
      </c>
      <c r="G393" s="32" t="s">
        <v>1783</v>
      </c>
      <c r="H393" s="32" t="s">
        <v>1784</v>
      </c>
      <c r="I393" s="33" t="s">
        <v>1758</v>
      </c>
      <c r="J393" s="32" t="s">
        <v>1795</v>
      </c>
      <c r="K393" s="32" t="s">
        <v>1796</v>
      </c>
      <c r="L393" s="32" t="s">
        <v>1761</v>
      </c>
      <c r="M393" s="32" t="s">
        <v>1713</v>
      </c>
      <c r="N393" s="32" t="s">
        <v>1782</v>
      </c>
      <c r="O393" s="32" t="s">
        <v>1763</v>
      </c>
      <c r="P393" s="34">
        <v>0</v>
      </c>
    </row>
    <row r="394" spans="1:16" x14ac:dyDescent="0.3">
      <c r="A394" s="30">
        <v>2016</v>
      </c>
      <c r="B394" s="30">
        <v>12</v>
      </c>
      <c r="C394" s="31"/>
      <c r="D394" s="31"/>
      <c r="E394" s="32" t="s">
        <v>1778</v>
      </c>
      <c r="F394" s="32" t="s">
        <v>1779</v>
      </c>
      <c r="G394" s="32" t="s">
        <v>1783</v>
      </c>
      <c r="H394" s="32" t="s">
        <v>1784</v>
      </c>
      <c r="I394" s="33" t="s">
        <v>1758</v>
      </c>
      <c r="J394" s="32" t="s">
        <v>1795</v>
      </c>
      <c r="K394" s="32" t="s">
        <v>1796</v>
      </c>
      <c r="L394" s="32" t="s">
        <v>1761</v>
      </c>
      <c r="M394" s="32" t="s">
        <v>1860</v>
      </c>
      <c r="N394" s="32" t="s">
        <v>1782</v>
      </c>
      <c r="O394" s="32" t="s">
        <v>1763</v>
      </c>
      <c r="P394" s="34">
        <v>3.56</v>
      </c>
    </row>
    <row r="395" spans="1:16" x14ac:dyDescent="0.3">
      <c r="A395" s="30">
        <v>2016</v>
      </c>
      <c r="B395" s="30">
        <v>12</v>
      </c>
      <c r="C395" s="31"/>
      <c r="D395" s="31"/>
      <c r="E395" s="32" t="s">
        <v>1778</v>
      </c>
      <c r="F395" s="32" t="s">
        <v>1779</v>
      </c>
      <c r="G395" s="32" t="s">
        <v>1783</v>
      </c>
      <c r="H395" s="32" t="s">
        <v>1784</v>
      </c>
      <c r="I395" s="33" t="s">
        <v>1758</v>
      </c>
      <c r="J395" s="32" t="s">
        <v>1826</v>
      </c>
      <c r="K395" s="32" t="s">
        <v>1827</v>
      </c>
      <c r="L395" s="32" t="s">
        <v>1761</v>
      </c>
      <c r="M395" s="32" t="s">
        <v>1713</v>
      </c>
      <c r="N395" s="32" t="s">
        <v>1782</v>
      </c>
      <c r="O395" s="32" t="s">
        <v>1763</v>
      </c>
      <c r="P395" s="34">
        <v>0</v>
      </c>
    </row>
    <row r="396" spans="1:16" x14ac:dyDescent="0.3">
      <c r="A396" s="30">
        <v>2016</v>
      </c>
      <c r="B396" s="30">
        <v>12</v>
      </c>
      <c r="C396" s="31"/>
      <c r="D396" s="31"/>
      <c r="E396" s="32" t="s">
        <v>1778</v>
      </c>
      <c r="F396" s="32" t="s">
        <v>1779</v>
      </c>
      <c r="G396" s="32" t="s">
        <v>1783</v>
      </c>
      <c r="H396" s="32" t="s">
        <v>1784</v>
      </c>
      <c r="I396" s="33" t="s">
        <v>1758</v>
      </c>
      <c r="J396" s="32" t="s">
        <v>1826</v>
      </c>
      <c r="K396" s="32" t="s">
        <v>1827</v>
      </c>
      <c r="L396" s="32" t="s">
        <v>1761</v>
      </c>
      <c r="M396" s="32" t="s">
        <v>1860</v>
      </c>
      <c r="N396" s="32" t="s">
        <v>1782</v>
      </c>
      <c r="O396" s="32" t="s">
        <v>1763</v>
      </c>
      <c r="P396" s="34">
        <v>0.92</v>
      </c>
    </row>
    <row r="397" spans="1:16" x14ac:dyDescent="0.3">
      <c r="A397" s="30">
        <v>2016</v>
      </c>
      <c r="B397" s="30">
        <v>12</v>
      </c>
      <c r="C397" s="31"/>
      <c r="D397" s="31"/>
      <c r="E397" s="32" t="s">
        <v>1778</v>
      </c>
      <c r="F397" s="32" t="s">
        <v>1779</v>
      </c>
      <c r="G397" s="32" t="s">
        <v>1783</v>
      </c>
      <c r="H397" s="32" t="s">
        <v>1784</v>
      </c>
      <c r="I397" s="33" t="s">
        <v>1758</v>
      </c>
      <c r="J397" s="32" t="s">
        <v>1863</v>
      </c>
      <c r="K397" s="32" t="s">
        <v>1864</v>
      </c>
      <c r="L397" s="32" t="s">
        <v>1761</v>
      </c>
      <c r="M397" s="32" t="s">
        <v>1713</v>
      </c>
      <c r="N397" s="32" t="s">
        <v>1782</v>
      </c>
      <c r="O397" s="32" t="s">
        <v>1763</v>
      </c>
      <c r="P397" s="34">
        <v>0</v>
      </c>
    </row>
    <row r="398" spans="1:16" x14ac:dyDescent="0.3">
      <c r="A398" s="30">
        <v>2016</v>
      </c>
      <c r="B398" s="30">
        <v>12</v>
      </c>
      <c r="C398" s="31"/>
      <c r="D398" s="31"/>
      <c r="E398" s="32" t="s">
        <v>1778</v>
      </c>
      <c r="F398" s="32" t="s">
        <v>1779</v>
      </c>
      <c r="G398" s="32" t="s">
        <v>1783</v>
      </c>
      <c r="H398" s="32" t="s">
        <v>1784</v>
      </c>
      <c r="I398" s="33" t="s">
        <v>1758</v>
      </c>
      <c r="J398" s="32" t="s">
        <v>1863</v>
      </c>
      <c r="K398" s="32" t="s">
        <v>1864</v>
      </c>
      <c r="L398" s="32" t="s">
        <v>1761</v>
      </c>
      <c r="M398" s="32" t="s">
        <v>1860</v>
      </c>
      <c r="N398" s="32" t="s">
        <v>1782</v>
      </c>
      <c r="O398" s="32" t="s">
        <v>1763</v>
      </c>
      <c r="P398" s="34">
        <v>23.4</v>
      </c>
    </row>
    <row r="399" spans="1:16" x14ac:dyDescent="0.3">
      <c r="A399" s="30">
        <v>2016</v>
      </c>
      <c r="B399" s="30">
        <v>12</v>
      </c>
      <c r="C399" s="31"/>
      <c r="D399" s="31"/>
      <c r="E399" s="32" t="s">
        <v>1778</v>
      </c>
      <c r="F399" s="32" t="s">
        <v>1779</v>
      </c>
      <c r="G399" s="32" t="s">
        <v>1785</v>
      </c>
      <c r="H399" s="32" t="s">
        <v>1786</v>
      </c>
      <c r="I399" s="33" t="s">
        <v>1758</v>
      </c>
      <c r="J399" s="32" t="s">
        <v>1795</v>
      </c>
      <c r="K399" s="32" t="s">
        <v>1796</v>
      </c>
      <c r="L399" s="32" t="s">
        <v>1761</v>
      </c>
      <c r="M399" s="32" t="s">
        <v>1713</v>
      </c>
      <c r="N399" s="32" t="s">
        <v>1782</v>
      </c>
      <c r="O399" s="32" t="s">
        <v>1763</v>
      </c>
      <c r="P399" s="34">
        <v>0</v>
      </c>
    </row>
    <row r="400" spans="1:16" x14ac:dyDescent="0.3">
      <c r="A400" s="30">
        <v>2016</v>
      </c>
      <c r="B400" s="30">
        <v>12</v>
      </c>
      <c r="C400" s="31"/>
      <c r="D400" s="31"/>
      <c r="E400" s="32" t="s">
        <v>1778</v>
      </c>
      <c r="F400" s="32" t="s">
        <v>1779</v>
      </c>
      <c r="G400" s="32" t="s">
        <v>1785</v>
      </c>
      <c r="H400" s="32" t="s">
        <v>1786</v>
      </c>
      <c r="I400" s="33" t="s">
        <v>1758</v>
      </c>
      <c r="J400" s="32" t="s">
        <v>1795</v>
      </c>
      <c r="K400" s="32" t="s">
        <v>1796</v>
      </c>
      <c r="L400" s="32" t="s">
        <v>1761</v>
      </c>
      <c r="M400" s="32" t="s">
        <v>1860</v>
      </c>
      <c r="N400" s="32" t="s">
        <v>1782</v>
      </c>
      <c r="O400" s="32" t="s">
        <v>1763</v>
      </c>
      <c r="P400" s="34">
        <v>10.15</v>
      </c>
    </row>
    <row r="401" spans="1:16" x14ac:dyDescent="0.3">
      <c r="A401" s="30">
        <v>2016</v>
      </c>
      <c r="B401" s="30">
        <v>12</v>
      </c>
      <c r="C401" s="31"/>
      <c r="D401" s="31"/>
      <c r="E401" s="32" t="s">
        <v>1778</v>
      </c>
      <c r="F401" s="32" t="s">
        <v>1779</v>
      </c>
      <c r="G401" s="32" t="s">
        <v>1785</v>
      </c>
      <c r="H401" s="32" t="s">
        <v>1786</v>
      </c>
      <c r="I401" s="33" t="s">
        <v>1758</v>
      </c>
      <c r="J401" s="32" t="s">
        <v>1818</v>
      </c>
      <c r="K401" s="32" t="s">
        <v>1819</v>
      </c>
      <c r="L401" s="32" t="s">
        <v>1761</v>
      </c>
      <c r="M401" s="32" t="s">
        <v>1713</v>
      </c>
      <c r="N401" s="32" t="s">
        <v>1782</v>
      </c>
      <c r="O401" s="32" t="s">
        <v>1763</v>
      </c>
      <c r="P401" s="34">
        <v>0</v>
      </c>
    </row>
    <row r="402" spans="1:16" x14ac:dyDescent="0.3">
      <c r="A402" s="30">
        <v>2016</v>
      </c>
      <c r="B402" s="30">
        <v>12</v>
      </c>
      <c r="C402" s="31"/>
      <c r="D402" s="31"/>
      <c r="E402" s="32" t="s">
        <v>1778</v>
      </c>
      <c r="F402" s="32" t="s">
        <v>1779</v>
      </c>
      <c r="G402" s="32" t="s">
        <v>1785</v>
      </c>
      <c r="H402" s="32" t="s">
        <v>1786</v>
      </c>
      <c r="I402" s="33" t="s">
        <v>1758</v>
      </c>
      <c r="J402" s="32" t="s">
        <v>1818</v>
      </c>
      <c r="K402" s="32" t="s">
        <v>1819</v>
      </c>
      <c r="L402" s="32" t="s">
        <v>1761</v>
      </c>
      <c r="M402" s="32" t="s">
        <v>1860</v>
      </c>
      <c r="N402" s="32" t="s">
        <v>1782</v>
      </c>
      <c r="O402" s="32" t="s">
        <v>1763</v>
      </c>
      <c r="P402" s="34">
        <v>4.0599999999999996</v>
      </c>
    </row>
    <row r="403" spans="1:16" x14ac:dyDescent="0.3">
      <c r="A403" s="30">
        <v>2016</v>
      </c>
      <c r="B403" s="30">
        <v>12</v>
      </c>
      <c r="C403" s="31"/>
      <c r="D403" s="31"/>
      <c r="E403" s="32" t="s">
        <v>1754</v>
      </c>
      <c r="F403" s="32" t="s">
        <v>1755</v>
      </c>
      <c r="G403" s="32" t="s">
        <v>1756</v>
      </c>
      <c r="H403" s="32" t="s">
        <v>1757</v>
      </c>
      <c r="I403" s="33" t="s">
        <v>1758</v>
      </c>
      <c r="J403" s="32" t="s">
        <v>1797</v>
      </c>
      <c r="K403" s="32" t="s">
        <v>1798</v>
      </c>
      <c r="L403" s="32" t="s">
        <v>1761</v>
      </c>
      <c r="M403" s="32" t="s">
        <v>1712</v>
      </c>
      <c r="N403" s="32" t="s">
        <v>1762</v>
      </c>
      <c r="O403" s="32" t="s">
        <v>1763</v>
      </c>
      <c r="P403" s="34">
        <v>0</v>
      </c>
    </row>
    <row r="404" spans="1:16" x14ac:dyDescent="0.3">
      <c r="A404" s="30">
        <v>2016</v>
      </c>
      <c r="B404" s="30">
        <v>12</v>
      </c>
      <c r="C404" s="31"/>
      <c r="D404" s="31"/>
      <c r="E404" s="32" t="s">
        <v>1754</v>
      </c>
      <c r="F404" s="32" t="s">
        <v>1755</v>
      </c>
      <c r="G404" s="32" t="s">
        <v>1756</v>
      </c>
      <c r="H404" s="32" t="s">
        <v>1757</v>
      </c>
      <c r="I404" s="33" t="s">
        <v>1758</v>
      </c>
      <c r="J404" s="32" t="s">
        <v>1797</v>
      </c>
      <c r="K404" s="32" t="s">
        <v>1798</v>
      </c>
      <c r="L404" s="32" t="s">
        <v>1761</v>
      </c>
      <c r="M404" s="32" t="s">
        <v>1859</v>
      </c>
      <c r="N404" s="32" t="s">
        <v>1762</v>
      </c>
      <c r="O404" s="32" t="s">
        <v>1763</v>
      </c>
      <c r="P404" s="34">
        <v>120.09</v>
      </c>
    </row>
    <row r="405" spans="1:16" x14ac:dyDescent="0.3">
      <c r="A405" s="30">
        <v>2016</v>
      </c>
      <c r="B405" s="30">
        <v>12</v>
      </c>
      <c r="C405" s="31"/>
      <c r="D405" s="31"/>
      <c r="E405" s="32" t="s">
        <v>1754</v>
      </c>
      <c r="F405" s="32" t="s">
        <v>1755</v>
      </c>
      <c r="G405" s="32" t="s">
        <v>1836</v>
      </c>
      <c r="H405" s="32" t="s">
        <v>1837</v>
      </c>
      <c r="I405" s="33" t="s">
        <v>1815</v>
      </c>
      <c r="J405" s="32" t="s">
        <v>1797</v>
      </c>
      <c r="K405" s="32" t="s">
        <v>1798</v>
      </c>
      <c r="L405" s="32" t="s">
        <v>1761</v>
      </c>
      <c r="M405" s="32" t="s">
        <v>1712</v>
      </c>
      <c r="N405" s="32" t="s">
        <v>1762</v>
      </c>
      <c r="O405" s="32" t="s">
        <v>1763</v>
      </c>
      <c r="P405" s="34">
        <v>0</v>
      </c>
    </row>
    <row r="406" spans="1:16" x14ac:dyDescent="0.3">
      <c r="A406" s="30">
        <v>2016</v>
      </c>
      <c r="B406" s="30">
        <v>12</v>
      </c>
      <c r="C406" s="31"/>
      <c r="D406" s="31"/>
      <c r="E406" s="32" t="s">
        <v>1754</v>
      </c>
      <c r="F406" s="32" t="s">
        <v>1755</v>
      </c>
      <c r="G406" s="32" t="s">
        <v>1836</v>
      </c>
      <c r="H406" s="32" t="s">
        <v>1837</v>
      </c>
      <c r="I406" s="33" t="s">
        <v>1815</v>
      </c>
      <c r="J406" s="32" t="s">
        <v>1797</v>
      </c>
      <c r="K406" s="32" t="s">
        <v>1798</v>
      </c>
      <c r="L406" s="32" t="s">
        <v>1761</v>
      </c>
      <c r="M406" s="32" t="s">
        <v>1859</v>
      </c>
      <c r="N406" s="32" t="s">
        <v>1762</v>
      </c>
      <c r="O406" s="32" t="s">
        <v>1763</v>
      </c>
      <c r="P406" s="34">
        <v>5.49</v>
      </c>
    </row>
    <row r="407" spans="1:16" x14ac:dyDescent="0.3">
      <c r="A407" s="30">
        <v>2016</v>
      </c>
      <c r="B407" s="30">
        <v>12</v>
      </c>
      <c r="C407" s="31"/>
      <c r="D407" s="31"/>
      <c r="E407" s="32" t="s">
        <v>1778</v>
      </c>
      <c r="F407" s="32" t="s">
        <v>1779</v>
      </c>
      <c r="G407" s="32" t="s">
        <v>1780</v>
      </c>
      <c r="H407" s="32" t="s">
        <v>1781</v>
      </c>
      <c r="I407" s="33" t="s">
        <v>1758</v>
      </c>
      <c r="J407" s="32" t="s">
        <v>1797</v>
      </c>
      <c r="K407" s="32" t="s">
        <v>1798</v>
      </c>
      <c r="L407" s="32" t="s">
        <v>1761</v>
      </c>
      <c r="M407" s="32" t="s">
        <v>1713</v>
      </c>
      <c r="N407" s="32" t="s">
        <v>1782</v>
      </c>
      <c r="O407" s="32" t="s">
        <v>1763</v>
      </c>
      <c r="P407" s="34">
        <v>0</v>
      </c>
    </row>
    <row r="408" spans="1:16" x14ac:dyDescent="0.3">
      <c r="A408" s="30">
        <v>2016</v>
      </c>
      <c r="B408" s="30">
        <v>12</v>
      </c>
      <c r="C408" s="31"/>
      <c r="D408" s="31"/>
      <c r="E408" s="32" t="s">
        <v>1778</v>
      </c>
      <c r="F408" s="32" t="s">
        <v>1779</v>
      </c>
      <c r="G408" s="32" t="s">
        <v>1780</v>
      </c>
      <c r="H408" s="32" t="s">
        <v>1781</v>
      </c>
      <c r="I408" s="33" t="s">
        <v>1758</v>
      </c>
      <c r="J408" s="32" t="s">
        <v>1797</v>
      </c>
      <c r="K408" s="32" t="s">
        <v>1798</v>
      </c>
      <c r="L408" s="32" t="s">
        <v>1761</v>
      </c>
      <c r="M408" s="32" t="s">
        <v>1860</v>
      </c>
      <c r="N408" s="32" t="s">
        <v>1782</v>
      </c>
      <c r="O408" s="32" t="s">
        <v>1763</v>
      </c>
      <c r="P408" s="34">
        <v>149.66999999999999</v>
      </c>
    </row>
    <row r="409" spans="1:16" x14ac:dyDescent="0.3">
      <c r="A409" s="30">
        <v>2016</v>
      </c>
      <c r="B409" s="30">
        <v>12</v>
      </c>
      <c r="C409" s="31"/>
      <c r="D409" s="31"/>
      <c r="E409" s="32" t="s">
        <v>1778</v>
      </c>
      <c r="F409" s="32" t="s">
        <v>1779</v>
      </c>
      <c r="G409" s="32" t="s">
        <v>1783</v>
      </c>
      <c r="H409" s="32" t="s">
        <v>1784</v>
      </c>
      <c r="I409" s="33" t="s">
        <v>1758</v>
      </c>
      <c r="J409" s="32" t="s">
        <v>1797</v>
      </c>
      <c r="K409" s="32" t="s">
        <v>1798</v>
      </c>
      <c r="L409" s="32" t="s">
        <v>1761</v>
      </c>
      <c r="M409" s="32" t="s">
        <v>1713</v>
      </c>
      <c r="N409" s="32" t="s">
        <v>1782</v>
      </c>
      <c r="O409" s="32" t="s">
        <v>1763</v>
      </c>
      <c r="P409" s="34">
        <v>0</v>
      </c>
    </row>
    <row r="410" spans="1:16" x14ac:dyDescent="0.3">
      <c r="A410" s="30">
        <v>2016</v>
      </c>
      <c r="B410" s="30">
        <v>12</v>
      </c>
      <c r="C410" s="31"/>
      <c r="D410" s="31"/>
      <c r="E410" s="32" t="s">
        <v>1778</v>
      </c>
      <c r="F410" s="32" t="s">
        <v>1779</v>
      </c>
      <c r="G410" s="32" t="s">
        <v>1783</v>
      </c>
      <c r="H410" s="32" t="s">
        <v>1784</v>
      </c>
      <c r="I410" s="33" t="s">
        <v>1758</v>
      </c>
      <c r="J410" s="32" t="s">
        <v>1797</v>
      </c>
      <c r="K410" s="32" t="s">
        <v>1798</v>
      </c>
      <c r="L410" s="32" t="s">
        <v>1761</v>
      </c>
      <c r="M410" s="32" t="s">
        <v>1860</v>
      </c>
      <c r="N410" s="32" t="s">
        <v>1782</v>
      </c>
      <c r="O410" s="32" t="s">
        <v>1763</v>
      </c>
      <c r="P410" s="34">
        <v>84.18</v>
      </c>
    </row>
    <row r="411" spans="1:16" x14ac:dyDescent="0.3">
      <c r="A411" s="30">
        <v>2016</v>
      </c>
      <c r="B411" s="30">
        <v>12</v>
      </c>
      <c r="C411" s="31"/>
      <c r="D411" s="31"/>
      <c r="E411" s="32" t="s">
        <v>1778</v>
      </c>
      <c r="F411" s="32" t="s">
        <v>1779</v>
      </c>
      <c r="G411" s="32" t="s">
        <v>1785</v>
      </c>
      <c r="H411" s="32" t="s">
        <v>1786</v>
      </c>
      <c r="I411" s="33" t="s">
        <v>1758</v>
      </c>
      <c r="J411" s="32" t="s">
        <v>1797</v>
      </c>
      <c r="K411" s="32" t="s">
        <v>1798</v>
      </c>
      <c r="L411" s="32" t="s">
        <v>1761</v>
      </c>
      <c r="M411" s="32" t="s">
        <v>1713</v>
      </c>
      <c r="N411" s="32" t="s">
        <v>1782</v>
      </c>
      <c r="O411" s="32" t="s">
        <v>1763</v>
      </c>
      <c r="P411" s="34">
        <v>0</v>
      </c>
    </row>
    <row r="412" spans="1:16" x14ac:dyDescent="0.3">
      <c r="A412" s="30">
        <v>2016</v>
      </c>
      <c r="B412" s="30">
        <v>12</v>
      </c>
      <c r="C412" s="31"/>
      <c r="D412" s="31"/>
      <c r="E412" s="32" t="s">
        <v>1778</v>
      </c>
      <c r="F412" s="32" t="s">
        <v>1779</v>
      </c>
      <c r="G412" s="32" t="s">
        <v>1785</v>
      </c>
      <c r="H412" s="32" t="s">
        <v>1786</v>
      </c>
      <c r="I412" s="33" t="s">
        <v>1758</v>
      </c>
      <c r="J412" s="32" t="s">
        <v>1797</v>
      </c>
      <c r="K412" s="32" t="s">
        <v>1798</v>
      </c>
      <c r="L412" s="32" t="s">
        <v>1761</v>
      </c>
      <c r="M412" s="32" t="s">
        <v>1860</v>
      </c>
      <c r="N412" s="32" t="s">
        <v>1782</v>
      </c>
      <c r="O412" s="32" t="s">
        <v>1763</v>
      </c>
      <c r="P412" s="34">
        <v>104.04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930"/>
  <sheetViews>
    <sheetView tabSelected="1" view="pageLayout" zoomScaleNormal="100" workbookViewId="0">
      <selection activeCell="C24" sqref="C24"/>
    </sheetView>
  </sheetViews>
  <sheetFormatPr defaultRowHeight="14.4" x14ac:dyDescent="0.3"/>
  <cols>
    <col min="1" max="1" width="42.44140625" bestFit="1" customWidth="1"/>
    <col min="2" max="2" width="24.33203125" customWidth="1"/>
    <col min="3" max="11" width="18.44140625" bestFit="1" customWidth="1"/>
    <col min="12" max="12" width="12.6640625" customWidth="1"/>
    <col min="13" max="13" width="10.6640625" bestFit="1" customWidth="1"/>
    <col min="14" max="14" width="12.6640625" bestFit="1" customWidth="1"/>
    <col min="15" max="15" width="13.33203125" bestFit="1" customWidth="1"/>
    <col min="16" max="16" width="20.33203125" bestFit="1" customWidth="1"/>
    <col min="17" max="17" width="19.6640625" bestFit="1" customWidth="1"/>
    <col min="18" max="23" width="13.33203125" bestFit="1" customWidth="1"/>
  </cols>
  <sheetData>
    <row r="1" spans="1:12" x14ac:dyDescent="0.3">
      <c r="A1" s="2" t="s">
        <v>1704</v>
      </c>
      <c r="B1" t="s" vm="3">
        <v>1587</v>
      </c>
    </row>
    <row r="2" spans="1:12" x14ac:dyDescent="0.3">
      <c r="A2" s="2" t="s">
        <v>1706</v>
      </c>
      <c r="B2" t="s" vm="4">
        <v>1705</v>
      </c>
    </row>
    <row r="3" spans="1:12" x14ac:dyDescent="0.3">
      <c r="A3" s="2" t="s">
        <v>112</v>
      </c>
      <c r="B3" t="s" vm="1">
        <v>1582</v>
      </c>
    </row>
    <row r="4" spans="1:12" x14ac:dyDescent="0.3">
      <c r="A4" s="2" t="s">
        <v>111</v>
      </c>
      <c r="B4" t="s" vm="2">
        <v>1583</v>
      </c>
    </row>
    <row r="5" spans="1:12" x14ac:dyDescent="0.3">
      <c r="A5" s="2" t="s">
        <v>1707</v>
      </c>
      <c r="B5" t="s" vm="5">
        <v>1705</v>
      </c>
    </row>
    <row r="7" spans="1:12" x14ac:dyDescent="0.3">
      <c r="A7" s="2" t="s">
        <v>0</v>
      </c>
      <c r="C7" s="2" t="s">
        <v>1584</v>
      </c>
      <c r="D7" s="2" t="s">
        <v>1585</v>
      </c>
      <c r="E7" s="2" t="s">
        <v>1586</v>
      </c>
    </row>
    <row r="8" spans="1:12" x14ac:dyDescent="0.3">
      <c r="C8" t="s">
        <v>1587</v>
      </c>
      <c r="L8" t="s">
        <v>110</v>
      </c>
    </row>
    <row r="9" spans="1:12" x14ac:dyDescent="0.3">
      <c r="C9" t="s">
        <v>1588</v>
      </c>
      <c r="F9" t="s">
        <v>1589</v>
      </c>
      <c r="I9" t="s">
        <v>1590</v>
      </c>
    </row>
    <row r="10" spans="1:12" x14ac:dyDescent="0.3">
      <c r="A10" s="2" t="s">
        <v>1471</v>
      </c>
      <c r="B10" s="2" t="s">
        <v>1711</v>
      </c>
      <c r="C10" t="s">
        <v>1591</v>
      </c>
      <c r="D10" t="s">
        <v>1592</v>
      </c>
      <c r="E10" t="s">
        <v>1593</v>
      </c>
      <c r="F10" t="s">
        <v>1594</v>
      </c>
      <c r="G10" t="s">
        <v>1595</v>
      </c>
      <c r="H10" t="s">
        <v>1596</v>
      </c>
      <c r="I10" t="s">
        <v>1597</v>
      </c>
      <c r="J10" t="s">
        <v>1598</v>
      </c>
      <c r="K10" t="s">
        <v>1599</v>
      </c>
    </row>
    <row r="11" spans="1:12" x14ac:dyDescent="0.3">
      <c r="A11" t="s">
        <v>50</v>
      </c>
      <c r="B11" t="s">
        <v>1712</v>
      </c>
      <c r="C11" s="1">
        <v>32.29</v>
      </c>
      <c r="D11" s="1">
        <v>32.299999999999997</v>
      </c>
      <c r="E11" s="1">
        <v>33.18</v>
      </c>
      <c r="F11" s="1">
        <v>33.18</v>
      </c>
      <c r="G11" s="1">
        <v>33.17</v>
      </c>
      <c r="H11" s="1">
        <v>23.35</v>
      </c>
      <c r="I11" s="1">
        <v>23.65</v>
      </c>
      <c r="J11" s="1">
        <v>33.19</v>
      </c>
      <c r="K11" s="1">
        <v>71.209999999999994</v>
      </c>
      <c r="L11" s="1">
        <v>315.52</v>
      </c>
    </row>
    <row r="12" spans="1:12" x14ac:dyDescent="0.3">
      <c r="A12" t="s">
        <v>51</v>
      </c>
      <c r="B12" t="s">
        <v>1712</v>
      </c>
      <c r="C12" s="1">
        <v>-1197.8800000000001</v>
      </c>
      <c r="D12" s="1">
        <v>419.47</v>
      </c>
      <c r="E12" s="1">
        <v>1216.5899999999999</v>
      </c>
      <c r="F12" s="1">
        <v>448.39</v>
      </c>
      <c r="G12" s="1">
        <v>-325.63</v>
      </c>
      <c r="H12" s="1">
        <v>1044.99</v>
      </c>
      <c r="I12" s="1">
        <v>-180.83</v>
      </c>
      <c r="J12" s="1">
        <v>485.79</v>
      </c>
      <c r="K12" s="1">
        <v>1202.3</v>
      </c>
      <c r="L12" s="1">
        <v>3113.19</v>
      </c>
    </row>
    <row r="13" spans="1:12" x14ac:dyDescent="0.3">
      <c r="A13" t="s">
        <v>52</v>
      </c>
      <c r="B13" t="s">
        <v>1712</v>
      </c>
      <c r="C13" s="1">
        <v>518.67999999999995</v>
      </c>
      <c r="D13" s="1">
        <v>525.98</v>
      </c>
      <c r="E13" s="1">
        <v>556.45000000000005</v>
      </c>
      <c r="F13" s="1">
        <v>556.88</v>
      </c>
      <c r="G13" s="1">
        <v>680.78</v>
      </c>
      <c r="H13" s="1">
        <v>493.15</v>
      </c>
      <c r="I13" s="1">
        <v>512.55999999999995</v>
      </c>
      <c r="J13" s="1">
        <v>592.29999999999995</v>
      </c>
      <c r="K13" s="1">
        <v>804.39</v>
      </c>
      <c r="L13" s="1">
        <v>5241.17</v>
      </c>
    </row>
    <row r="14" spans="1:12" x14ac:dyDescent="0.3">
      <c r="A14" t="s">
        <v>53</v>
      </c>
      <c r="B14" t="s">
        <v>1712</v>
      </c>
      <c r="C14" s="1">
        <v>311.58</v>
      </c>
      <c r="D14" s="1">
        <v>317.44</v>
      </c>
      <c r="E14" s="1">
        <v>339.01</v>
      </c>
      <c r="F14" s="1">
        <v>339.32</v>
      </c>
      <c r="G14" s="1">
        <v>335.25</v>
      </c>
      <c r="H14" s="1">
        <v>319.58</v>
      </c>
      <c r="I14" s="1">
        <v>334.35</v>
      </c>
      <c r="J14" s="1">
        <v>1287.8599999999999</v>
      </c>
      <c r="K14" s="1">
        <v>825.11</v>
      </c>
      <c r="L14" s="1">
        <v>4409.5</v>
      </c>
    </row>
    <row r="15" spans="1:12" x14ac:dyDescent="0.3">
      <c r="A15" t="s">
        <v>67</v>
      </c>
      <c r="B15" t="s">
        <v>1713</v>
      </c>
      <c r="C15" s="1">
        <v>2685.07</v>
      </c>
      <c r="D15" s="1">
        <v>1987.06</v>
      </c>
      <c r="E15" s="1">
        <v>1973.52</v>
      </c>
      <c r="F15" s="1">
        <v>2894.39</v>
      </c>
      <c r="G15" s="1">
        <v>2753.93</v>
      </c>
      <c r="H15" s="1">
        <v>2982.8</v>
      </c>
      <c r="I15" s="1">
        <v>3041.33</v>
      </c>
      <c r="J15" s="1">
        <v>3384.18</v>
      </c>
      <c r="K15" s="1">
        <v>4376.7299999999996</v>
      </c>
      <c r="L15" s="1">
        <v>26079.01</v>
      </c>
    </row>
    <row r="16" spans="1:12" x14ac:dyDescent="0.3">
      <c r="A16" t="s">
        <v>68</v>
      </c>
      <c r="B16" t="s">
        <v>1713</v>
      </c>
      <c r="C16" s="1">
        <v>24.6</v>
      </c>
      <c r="D16" s="1">
        <v>519.15</v>
      </c>
      <c r="E16" s="1">
        <v>192.01</v>
      </c>
      <c r="F16" s="1">
        <v>265.76</v>
      </c>
      <c r="G16" s="1">
        <v>392.66</v>
      </c>
      <c r="H16" s="1">
        <v>249.67</v>
      </c>
      <c r="I16" s="1">
        <v>237.18</v>
      </c>
      <c r="J16" s="1">
        <v>90.65</v>
      </c>
      <c r="K16" s="1">
        <v>426.54</v>
      </c>
      <c r="L16" s="1">
        <v>2398.2199999999998</v>
      </c>
    </row>
    <row r="17" spans="1:13" x14ac:dyDescent="0.3">
      <c r="A17" t="s">
        <v>71</v>
      </c>
      <c r="B17" t="s">
        <v>1713</v>
      </c>
      <c r="C17" s="1"/>
      <c r="D17" s="1">
        <v>11.76</v>
      </c>
      <c r="E17" s="1">
        <v>1.58</v>
      </c>
      <c r="F17" s="1">
        <v>10.3</v>
      </c>
      <c r="G17" s="1">
        <v>284.33999999999997</v>
      </c>
      <c r="H17" s="1">
        <v>17.57</v>
      </c>
      <c r="I17" s="1">
        <v>8.68</v>
      </c>
      <c r="J17" s="1">
        <v>0.74</v>
      </c>
      <c r="K17" s="1">
        <v>57.52</v>
      </c>
      <c r="L17" s="1">
        <v>392.49</v>
      </c>
    </row>
    <row r="18" spans="1:13" x14ac:dyDescent="0.3">
      <c r="A18" t="s">
        <v>78</v>
      </c>
      <c r="B18" t="s">
        <v>1713</v>
      </c>
      <c r="C18" s="1">
        <v>5.8</v>
      </c>
      <c r="D18" s="1"/>
      <c r="E18" s="1"/>
      <c r="F18" s="1"/>
      <c r="G18" s="1">
        <v>7.15</v>
      </c>
      <c r="H18" s="1">
        <v>6.2</v>
      </c>
      <c r="I18" s="1"/>
      <c r="J18" s="1"/>
      <c r="K18" s="1">
        <v>74.510000000000005</v>
      </c>
      <c r="L18" s="1">
        <v>93.66</v>
      </c>
    </row>
    <row r="19" spans="1:13" x14ac:dyDescent="0.3">
      <c r="A19" t="s">
        <v>88</v>
      </c>
      <c r="B19" t="s">
        <v>1712</v>
      </c>
      <c r="C19" s="1"/>
      <c r="D19" s="1">
        <v>44.36</v>
      </c>
      <c r="E19" s="1"/>
      <c r="F19" s="1">
        <v>45.45</v>
      </c>
      <c r="G19" s="1"/>
      <c r="H19" s="1"/>
      <c r="I19" s="1"/>
      <c r="J19" s="1"/>
      <c r="K19" s="1"/>
      <c r="L19" s="1">
        <v>89.81</v>
      </c>
    </row>
    <row r="20" spans="1:13" x14ac:dyDescent="0.3">
      <c r="A20" t="s">
        <v>91</v>
      </c>
      <c r="B20" t="s">
        <v>1712</v>
      </c>
      <c r="C20" s="1">
        <v>249.21</v>
      </c>
      <c r="D20" s="1">
        <v>253.21</v>
      </c>
      <c r="E20" s="1">
        <v>273.44</v>
      </c>
      <c r="F20" s="1">
        <v>269.04000000000002</v>
      </c>
      <c r="G20" s="1">
        <v>294.72000000000003</v>
      </c>
      <c r="H20" s="1">
        <v>249.81</v>
      </c>
      <c r="I20" s="1">
        <v>258.92</v>
      </c>
      <c r="J20" s="1">
        <v>290.31</v>
      </c>
      <c r="K20" s="1">
        <v>387.85</v>
      </c>
      <c r="L20" s="1">
        <v>2526.5100000000002</v>
      </c>
    </row>
    <row r="21" spans="1:13" x14ac:dyDescent="0.3">
      <c r="B21" t="s">
        <v>1713</v>
      </c>
      <c r="C21" s="1">
        <v>531.61</v>
      </c>
      <c r="D21" s="1">
        <v>391.04</v>
      </c>
      <c r="E21" s="1">
        <v>393.44</v>
      </c>
      <c r="F21" s="1">
        <v>545.53</v>
      </c>
      <c r="G21" s="1">
        <v>527.4</v>
      </c>
      <c r="H21" s="1">
        <v>569.76</v>
      </c>
      <c r="I21" s="1">
        <v>590.59</v>
      </c>
      <c r="J21" s="1">
        <v>645.69000000000005</v>
      </c>
      <c r="K21" s="1">
        <v>842.91</v>
      </c>
      <c r="L21" s="1">
        <v>5037.97</v>
      </c>
    </row>
    <row r="22" spans="1:13" x14ac:dyDescent="0.3">
      <c r="A22" t="s">
        <v>110</v>
      </c>
      <c r="C22" s="1">
        <v>3160.96</v>
      </c>
      <c r="D22" s="1">
        <v>4501.7700000000004</v>
      </c>
      <c r="E22" s="1">
        <v>4979.22</v>
      </c>
      <c r="F22" s="1">
        <v>5408.24</v>
      </c>
      <c r="G22" s="1">
        <v>4983.7700000000004</v>
      </c>
      <c r="H22" s="1">
        <v>5956.88</v>
      </c>
      <c r="I22" s="1">
        <v>4826.43</v>
      </c>
      <c r="J22" s="1">
        <v>6810.71</v>
      </c>
      <c r="K22" s="1">
        <v>9069.07</v>
      </c>
      <c r="L22" s="1">
        <v>49697.05</v>
      </c>
    </row>
    <row r="23" spans="1:13" x14ac:dyDescent="0.3">
      <c r="K23" s="28" t="s">
        <v>1714</v>
      </c>
      <c r="L23" s="4">
        <v>49697.05</v>
      </c>
    </row>
    <row r="24" spans="1:13" x14ac:dyDescent="0.3">
      <c r="K24" s="28" t="s">
        <v>1715</v>
      </c>
      <c r="L24" s="8">
        <v>695063.63636363647</v>
      </c>
      <c r="M24" s="8"/>
    </row>
    <row r="26" spans="1:13" x14ac:dyDescent="0.3">
      <c r="K26" s="28" t="s">
        <v>1716</v>
      </c>
      <c r="L26" s="27">
        <v>7.1499999999999994E-2</v>
      </c>
    </row>
    <row r="22480" spans="15:15" x14ac:dyDescent="0.3">
      <c r="O22480" s="8"/>
    </row>
    <row r="22929" spans="16:16" x14ac:dyDescent="0.3">
      <c r="P22929" s="8"/>
    </row>
    <row r="22930" spans="16:16" x14ac:dyDescent="0.3">
      <c r="P22930" s="4"/>
    </row>
  </sheetData>
  <pageMargins left="0.7" right="0.7" top="0.75" bottom="0.75" header="0.3" footer="0.3"/>
  <pageSetup scale="47" fitToHeight="0" orientation="landscape" horizontalDpi="1200" verticalDpi="1200" r:id="rId2"/>
  <headerFooter>
    <oddHeader>&amp;R&amp;"Times New Roman,Bold"&amp;10KyPSC Case No. 2018-00261
AG-DR-01-053(b) Attachment 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42"/>
  <sheetViews>
    <sheetView workbookViewId="0">
      <selection activeCell="C34" sqref="C34"/>
    </sheetView>
  </sheetViews>
  <sheetFormatPr defaultRowHeight="14.4" x14ac:dyDescent="0.3"/>
  <cols>
    <col min="1" max="1" width="42.6640625" bestFit="1" customWidth="1"/>
    <col min="2" max="2" width="38.88671875" bestFit="1" customWidth="1"/>
    <col min="3" max="3" width="38.88671875" customWidth="1"/>
    <col min="4" max="4" width="12.44140625" bestFit="1" customWidth="1"/>
    <col min="5" max="12" width="11.44140625" bestFit="1" customWidth="1"/>
    <col min="13" max="13" width="12.6640625" bestFit="1" customWidth="1"/>
  </cols>
  <sheetData>
    <row r="1" spans="1:13" x14ac:dyDescent="0.3">
      <c r="A1" s="25" t="s">
        <v>1471</v>
      </c>
      <c r="B1" s="25" t="s">
        <v>1472</v>
      </c>
      <c r="C1" s="25" t="s">
        <v>1703</v>
      </c>
      <c r="D1" s="25" t="s">
        <v>1591</v>
      </c>
      <c r="E1" s="25" t="s">
        <v>1592</v>
      </c>
      <c r="F1" s="25" t="s">
        <v>1593</v>
      </c>
      <c r="G1" s="25" t="s">
        <v>1594</v>
      </c>
      <c r="H1" s="25" t="s">
        <v>1595</v>
      </c>
      <c r="I1" s="25" t="s">
        <v>1596</v>
      </c>
      <c r="J1" s="25" t="s">
        <v>1597</v>
      </c>
      <c r="K1" s="25" t="s">
        <v>1598</v>
      </c>
      <c r="L1" s="25" t="s">
        <v>1599</v>
      </c>
      <c r="M1" s="25" t="s">
        <v>1702</v>
      </c>
    </row>
    <row r="2" spans="1:13" x14ac:dyDescent="0.3">
      <c r="A2" s="22" t="s">
        <v>1</v>
      </c>
      <c r="B2" t="s">
        <v>392</v>
      </c>
      <c r="D2" s="1"/>
      <c r="E2" s="1">
        <v>0.41</v>
      </c>
      <c r="F2" s="1"/>
      <c r="G2" s="1"/>
      <c r="H2" s="1"/>
      <c r="I2" s="1"/>
      <c r="J2" s="1"/>
      <c r="K2" s="1"/>
      <c r="L2" s="1"/>
      <c r="M2" s="1">
        <v>0.41</v>
      </c>
    </row>
    <row r="3" spans="1:13" x14ac:dyDescent="0.3">
      <c r="A3" s="22"/>
      <c r="B3" t="s">
        <v>1156</v>
      </c>
      <c r="D3" s="1"/>
      <c r="E3" s="1"/>
      <c r="F3" s="1"/>
      <c r="G3" s="1"/>
      <c r="H3" s="1">
        <v>0.34</v>
      </c>
      <c r="I3" s="1"/>
      <c r="J3" s="1"/>
      <c r="K3" s="1"/>
      <c r="L3" s="1"/>
      <c r="M3" s="1">
        <v>0.34</v>
      </c>
    </row>
    <row r="4" spans="1:13" x14ac:dyDescent="0.3">
      <c r="A4" s="22"/>
      <c r="B4" t="s">
        <v>601</v>
      </c>
      <c r="D4" s="1"/>
      <c r="E4" s="1"/>
      <c r="F4" s="1">
        <v>8.0500000000000007</v>
      </c>
      <c r="G4" s="1"/>
      <c r="H4" s="1"/>
      <c r="I4" s="1"/>
      <c r="J4" s="1"/>
      <c r="K4" s="1"/>
      <c r="L4" s="1"/>
      <c r="M4" s="1">
        <v>8.0500000000000007</v>
      </c>
    </row>
    <row r="5" spans="1:13" x14ac:dyDescent="0.3">
      <c r="A5" s="22"/>
      <c r="B5" t="s">
        <v>605</v>
      </c>
      <c r="D5" s="1"/>
      <c r="E5" s="1"/>
      <c r="F5" s="1"/>
      <c r="G5" s="1">
        <v>0.11</v>
      </c>
      <c r="H5" s="1"/>
      <c r="I5" s="1"/>
      <c r="J5" s="1"/>
      <c r="K5" s="1"/>
      <c r="L5" s="1"/>
      <c r="M5" s="1">
        <v>0.11</v>
      </c>
    </row>
    <row r="6" spans="1:13" x14ac:dyDescent="0.3">
      <c r="A6" s="22"/>
      <c r="B6" t="s">
        <v>119</v>
      </c>
      <c r="D6" s="1"/>
      <c r="E6" s="1"/>
      <c r="F6" s="1">
        <v>-14.7</v>
      </c>
      <c r="G6" s="1"/>
      <c r="H6" s="1"/>
      <c r="I6" s="1">
        <v>-11.58</v>
      </c>
      <c r="J6" s="1"/>
      <c r="K6" s="1"/>
      <c r="L6" s="1"/>
      <c r="M6" s="1">
        <v>-26.28</v>
      </c>
    </row>
    <row r="7" spans="1:13" x14ac:dyDescent="0.3">
      <c r="A7" s="23"/>
      <c r="B7" t="s">
        <v>923</v>
      </c>
      <c r="D7" s="1"/>
      <c r="E7" s="1"/>
      <c r="F7" s="1">
        <v>6.24</v>
      </c>
      <c r="G7" s="1">
        <v>11.13</v>
      </c>
      <c r="H7" s="1"/>
      <c r="I7" s="1"/>
      <c r="J7" s="1"/>
      <c r="K7" s="1"/>
      <c r="L7" s="1"/>
      <c r="M7" s="1">
        <v>17.37</v>
      </c>
    </row>
    <row r="8" spans="1:13" x14ac:dyDescent="0.3">
      <c r="A8" s="18" t="s">
        <v>1473</v>
      </c>
      <c r="B8" s="18"/>
      <c r="C8" s="18"/>
      <c r="D8" s="19"/>
      <c r="E8" s="19">
        <v>0.41</v>
      </c>
      <c r="F8" s="19">
        <v>-0.41</v>
      </c>
      <c r="G8" s="19">
        <v>11.24</v>
      </c>
      <c r="H8" s="19">
        <v>0.34</v>
      </c>
      <c r="I8" s="19">
        <v>-11.58</v>
      </c>
      <c r="J8" s="19"/>
      <c r="K8" s="19"/>
      <c r="L8" s="19"/>
      <c r="M8" s="19">
        <v>0</v>
      </c>
    </row>
    <row r="9" spans="1:13" x14ac:dyDescent="0.3">
      <c r="A9" s="23" t="s">
        <v>2</v>
      </c>
      <c r="B9" t="s">
        <v>553</v>
      </c>
      <c r="D9" s="1">
        <v>994.79</v>
      </c>
      <c r="E9" s="1">
        <v>-994.79</v>
      </c>
      <c r="F9" s="1"/>
      <c r="G9" s="1"/>
      <c r="H9" s="1"/>
      <c r="I9" s="1"/>
      <c r="J9" s="1"/>
      <c r="K9" s="1"/>
      <c r="L9" s="1"/>
      <c r="M9" s="1">
        <v>0</v>
      </c>
    </row>
    <row r="10" spans="1:13" x14ac:dyDescent="0.3">
      <c r="A10" s="18" t="s">
        <v>1474</v>
      </c>
      <c r="B10" s="18"/>
      <c r="C10" s="18"/>
      <c r="D10" s="19">
        <v>994.79</v>
      </c>
      <c r="E10" s="19">
        <v>-994.79</v>
      </c>
      <c r="F10" s="19"/>
      <c r="G10" s="19"/>
      <c r="H10" s="19"/>
      <c r="I10" s="19"/>
      <c r="J10" s="19"/>
      <c r="K10" s="19"/>
      <c r="L10" s="19"/>
      <c r="M10" s="19">
        <v>0</v>
      </c>
    </row>
    <row r="11" spans="1:13" x14ac:dyDescent="0.3">
      <c r="A11" s="24" t="s">
        <v>3</v>
      </c>
      <c r="B11" t="s">
        <v>391</v>
      </c>
      <c r="D11" s="1"/>
      <c r="E11" s="1"/>
      <c r="F11" s="1">
        <v>3.66</v>
      </c>
      <c r="G11" s="1"/>
      <c r="H11" s="1"/>
      <c r="I11" s="1"/>
      <c r="J11" s="1"/>
      <c r="K11" s="1"/>
      <c r="L11" s="1"/>
      <c r="M11" s="1">
        <v>3.66</v>
      </c>
    </row>
    <row r="12" spans="1:13" x14ac:dyDescent="0.3">
      <c r="A12" s="24"/>
      <c r="B12" t="s">
        <v>392</v>
      </c>
      <c r="D12" s="1">
        <v>1.1200000000000001</v>
      </c>
      <c r="E12" s="1">
        <v>3.43</v>
      </c>
      <c r="F12" s="1">
        <v>3.54</v>
      </c>
      <c r="G12" s="1">
        <v>1.23</v>
      </c>
      <c r="H12" s="1">
        <v>0.22</v>
      </c>
      <c r="I12" s="1">
        <v>0.72</v>
      </c>
      <c r="J12" s="1"/>
      <c r="K12" s="1">
        <v>1.27</v>
      </c>
      <c r="L12" s="1">
        <v>1.0900000000000001</v>
      </c>
      <c r="M12" s="1">
        <v>12.62</v>
      </c>
    </row>
    <row r="13" spans="1:13" x14ac:dyDescent="0.3">
      <c r="A13" s="24"/>
      <c r="B13" t="s">
        <v>130</v>
      </c>
      <c r="D13" s="1"/>
      <c r="E13" s="1"/>
      <c r="F13" s="1">
        <v>2.5</v>
      </c>
      <c r="G13" s="1"/>
      <c r="H13" s="1"/>
      <c r="I13" s="1"/>
      <c r="J13" s="1"/>
      <c r="K13" s="1"/>
      <c r="L13" s="1"/>
      <c r="M13" s="1">
        <v>2.5</v>
      </c>
    </row>
    <row r="14" spans="1:13" x14ac:dyDescent="0.3">
      <c r="A14" s="24"/>
      <c r="B14" t="s">
        <v>394</v>
      </c>
      <c r="D14" s="1"/>
      <c r="E14" s="1">
        <v>15.5</v>
      </c>
      <c r="F14" s="1">
        <v>1.91</v>
      </c>
      <c r="G14" s="1">
        <v>4.8499999999999996</v>
      </c>
      <c r="H14" s="1"/>
      <c r="I14" s="1"/>
      <c r="J14" s="1"/>
      <c r="K14" s="1">
        <v>-29.59</v>
      </c>
      <c r="L14" s="1"/>
      <c r="M14" s="1">
        <v>-7.33</v>
      </c>
    </row>
    <row r="15" spans="1:13" x14ac:dyDescent="0.3">
      <c r="A15" s="24"/>
      <c r="B15" t="s">
        <v>399</v>
      </c>
      <c r="D15" s="1"/>
      <c r="E15" s="1">
        <v>4.93</v>
      </c>
      <c r="F15" s="1"/>
      <c r="G15" s="1">
        <v>0.16</v>
      </c>
      <c r="H15" s="1"/>
      <c r="I15" s="1"/>
      <c r="J15" s="1"/>
      <c r="K15" s="1"/>
      <c r="L15" s="1"/>
      <c r="M15" s="1">
        <v>5.09</v>
      </c>
    </row>
    <row r="16" spans="1:13" x14ac:dyDescent="0.3">
      <c r="A16" s="24"/>
      <c r="B16" t="s">
        <v>447</v>
      </c>
      <c r="D16" s="1">
        <v>0.18</v>
      </c>
      <c r="E16" s="1">
        <v>1.57</v>
      </c>
      <c r="F16" s="1">
        <v>1.67</v>
      </c>
      <c r="G16" s="1">
        <v>7.37</v>
      </c>
      <c r="H16" s="1"/>
      <c r="I16" s="1"/>
      <c r="J16" s="1"/>
      <c r="K16" s="1"/>
      <c r="L16" s="1"/>
      <c r="M16" s="1">
        <v>10.79</v>
      </c>
    </row>
    <row r="17" spans="1:13" x14ac:dyDescent="0.3">
      <c r="A17" s="24"/>
      <c r="B17" t="s">
        <v>144</v>
      </c>
      <c r="D17" s="1"/>
      <c r="E17" s="1"/>
      <c r="F17" s="1"/>
      <c r="G17" s="1"/>
      <c r="H17" s="1">
        <v>0.05</v>
      </c>
      <c r="I17" s="1">
        <v>0.16</v>
      </c>
      <c r="J17" s="1"/>
      <c r="K17" s="1">
        <v>0.11</v>
      </c>
      <c r="L17" s="1"/>
      <c r="M17" s="1">
        <v>0.32</v>
      </c>
    </row>
    <row r="18" spans="1:13" x14ac:dyDescent="0.3">
      <c r="A18" s="24"/>
      <c r="B18" t="s">
        <v>1148</v>
      </c>
      <c r="D18" s="1"/>
      <c r="E18" s="1"/>
      <c r="F18" s="1"/>
      <c r="G18" s="1"/>
      <c r="H18" s="1">
        <v>-1.54</v>
      </c>
      <c r="I18" s="1"/>
      <c r="J18" s="1"/>
      <c r="K18" s="1"/>
      <c r="L18" s="1"/>
      <c r="M18" s="1">
        <v>-1.54</v>
      </c>
    </row>
    <row r="19" spans="1:13" x14ac:dyDescent="0.3">
      <c r="A19" s="24"/>
      <c r="B19" t="s">
        <v>599</v>
      </c>
      <c r="D19" s="1"/>
      <c r="E19" s="1">
        <v>0.49</v>
      </c>
      <c r="F19" s="1">
        <v>3.28</v>
      </c>
      <c r="G19" s="1"/>
      <c r="H19" s="1">
        <v>-0.2</v>
      </c>
      <c r="I19" s="1"/>
      <c r="J19" s="1"/>
      <c r="K19" s="1"/>
      <c r="L19" s="1">
        <v>0.2</v>
      </c>
      <c r="M19" s="1">
        <v>3.77</v>
      </c>
    </row>
    <row r="20" spans="1:13" x14ac:dyDescent="0.3">
      <c r="A20" s="24"/>
      <c r="B20" t="s">
        <v>1377</v>
      </c>
      <c r="D20" s="1"/>
      <c r="E20" s="1"/>
      <c r="F20" s="1">
        <v>0.04</v>
      </c>
      <c r="G20" s="1"/>
      <c r="H20" s="1"/>
      <c r="I20" s="1"/>
      <c r="J20" s="1"/>
      <c r="K20" s="1"/>
      <c r="L20" s="1"/>
      <c r="M20" s="1">
        <v>0.04</v>
      </c>
    </row>
    <row r="21" spans="1:13" x14ac:dyDescent="0.3">
      <c r="A21" s="24"/>
      <c r="B21" t="s">
        <v>681</v>
      </c>
      <c r="D21" s="1">
        <v>0.61</v>
      </c>
      <c r="E21" s="1"/>
      <c r="F21" s="1"/>
      <c r="G21" s="1"/>
      <c r="H21" s="1"/>
      <c r="I21" s="1"/>
      <c r="J21" s="1"/>
      <c r="K21" s="1"/>
      <c r="L21" s="1"/>
      <c r="M21" s="1">
        <v>0.61</v>
      </c>
    </row>
    <row r="22" spans="1:13" x14ac:dyDescent="0.3">
      <c r="A22" s="24"/>
      <c r="B22" t="s">
        <v>705</v>
      </c>
      <c r="D22" s="1">
        <v>0.09</v>
      </c>
      <c r="E22" s="1">
        <v>1.28</v>
      </c>
      <c r="F22" s="1">
        <v>1.0900000000000001</v>
      </c>
      <c r="G22" s="1">
        <v>0.92</v>
      </c>
      <c r="H22" s="1"/>
      <c r="I22" s="1"/>
      <c r="J22" s="1"/>
      <c r="K22" s="1"/>
      <c r="L22" s="1"/>
      <c r="M22" s="1">
        <v>3.38</v>
      </c>
    </row>
    <row r="23" spans="1:13" x14ac:dyDescent="0.3">
      <c r="A23" s="24"/>
      <c r="B23" t="s">
        <v>119</v>
      </c>
      <c r="D23" s="1"/>
      <c r="E23" s="1"/>
      <c r="F23" s="1">
        <v>-56.49</v>
      </c>
      <c r="G23" s="1"/>
      <c r="H23" s="1"/>
      <c r="I23" s="1">
        <v>-14.02</v>
      </c>
      <c r="J23" s="1"/>
      <c r="K23" s="1"/>
      <c r="L23" s="1">
        <v>26.92</v>
      </c>
      <c r="M23" s="1">
        <v>-43.59</v>
      </c>
    </row>
    <row r="24" spans="1:13" x14ac:dyDescent="0.3">
      <c r="A24" s="24"/>
      <c r="B24" t="s">
        <v>896</v>
      </c>
      <c r="D24" s="1"/>
      <c r="E24" s="1"/>
      <c r="F24" s="1"/>
      <c r="G24" s="1">
        <v>0.08</v>
      </c>
      <c r="H24" s="1"/>
      <c r="I24" s="1"/>
      <c r="J24" s="1"/>
      <c r="K24" s="1"/>
      <c r="L24" s="1"/>
      <c r="M24" s="1">
        <v>0.08</v>
      </c>
    </row>
    <row r="25" spans="1:13" x14ac:dyDescent="0.3">
      <c r="A25" s="23"/>
      <c r="B25" t="s">
        <v>960</v>
      </c>
      <c r="D25" s="1"/>
      <c r="E25" s="1">
        <v>9.6</v>
      </c>
      <c r="F25" s="1"/>
      <c r="G25" s="1"/>
      <c r="H25" s="1"/>
      <c r="I25" s="1"/>
      <c r="J25" s="1"/>
      <c r="K25" s="1"/>
      <c r="L25" s="1"/>
      <c r="M25" s="1">
        <v>9.6</v>
      </c>
    </row>
    <row r="26" spans="1:13" x14ac:dyDescent="0.3">
      <c r="A26" s="18" t="s">
        <v>1475</v>
      </c>
      <c r="B26" s="18"/>
      <c r="C26" s="18"/>
      <c r="D26" s="19">
        <v>2</v>
      </c>
      <c r="E26" s="19">
        <v>36.799999999999997</v>
      </c>
      <c r="F26" s="19">
        <v>-38.799999999999997</v>
      </c>
      <c r="G26" s="19">
        <v>14.61</v>
      </c>
      <c r="H26" s="19">
        <v>-1.47</v>
      </c>
      <c r="I26" s="19">
        <v>-13.14</v>
      </c>
      <c r="J26" s="19"/>
      <c r="K26" s="19">
        <v>-28.21</v>
      </c>
      <c r="L26" s="19">
        <v>28.21</v>
      </c>
      <c r="M26" s="19">
        <v>0</v>
      </c>
    </row>
    <row r="27" spans="1:13" x14ac:dyDescent="0.3">
      <c r="A27" s="24" t="s">
        <v>4</v>
      </c>
      <c r="B27" t="s">
        <v>130</v>
      </c>
      <c r="D27" s="1"/>
      <c r="E27" s="1"/>
      <c r="F27" s="1">
        <v>0.53</v>
      </c>
      <c r="G27" s="1"/>
      <c r="H27" s="1"/>
      <c r="I27" s="1"/>
      <c r="J27" s="1"/>
      <c r="K27" s="1"/>
      <c r="L27" s="1"/>
      <c r="M27" s="1">
        <v>0.53</v>
      </c>
    </row>
    <row r="28" spans="1:13" x14ac:dyDescent="0.3">
      <c r="A28" s="24"/>
      <c r="B28" t="s">
        <v>394</v>
      </c>
      <c r="D28" s="1"/>
      <c r="E28" s="1">
        <v>12.62</v>
      </c>
      <c r="F28" s="1">
        <v>-0.63</v>
      </c>
      <c r="G28" s="1"/>
      <c r="H28" s="1"/>
      <c r="I28" s="1"/>
      <c r="J28" s="1"/>
      <c r="K28" s="1"/>
      <c r="L28" s="1"/>
      <c r="M28" s="1">
        <v>11.99</v>
      </c>
    </row>
    <row r="29" spans="1:13" x14ac:dyDescent="0.3">
      <c r="A29" s="23"/>
      <c r="B29" t="s">
        <v>119</v>
      </c>
      <c r="D29" s="1"/>
      <c r="E29" s="1"/>
      <c r="F29" s="1">
        <v>-12.52</v>
      </c>
      <c r="G29" s="1"/>
      <c r="H29" s="1"/>
      <c r="I29" s="1"/>
      <c r="J29" s="1"/>
      <c r="K29" s="1"/>
      <c r="L29" s="1"/>
      <c r="M29" s="1">
        <v>-12.52</v>
      </c>
    </row>
    <row r="30" spans="1:13" x14ac:dyDescent="0.3">
      <c r="A30" s="18" t="s">
        <v>1476</v>
      </c>
      <c r="B30" s="18"/>
      <c r="C30" s="18"/>
      <c r="D30" s="19"/>
      <c r="E30" s="19">
        <v>12.62</v>
      </c>
      <c r="F30" s="19">
        <v>-12.62</v>
      </c>
      <c r="G30" s="19"/>
      <c r="H30" s="19"/>
      <c r="I30" s="19"/>
      <c r="J30" s="19"/>
      <c r="K30" s="19"/>
      <c r="L30" s="19"/>
      <c r="M30" s="19">
        <v>0</v>
      </c>
    </row>
    <row r="31" spans="1:13" x14ac:dyDescent="0.3">
      <c r="A31" s="24" t="s">
        <v>5</v>
      </c>
      <c r="B31" t="s">
        <v>424</v>
      </c>
      <c r="D31" s="1"/>
      <c r="E31" s="1"/>
      <c r="F31" s="1"/>
      <c r="G31" s="1"/>
      <c r="H31" s="1"/>
      <c r="I31" s="1"/>
      <c r="J31" s="1"/>
      <c r="K31" s="1"/>
      <c r="L31" s="1">
        <v>47.34</v>
      </c>
      <c r="M31" s="1">
        <v>47.34</v>
      </c>
    </row>
    <row r="32" spans="1:13" x14ac:dyDescent="0.3">
      <c r="A32" s="24"/>
      <c r="B32" t="s">
        <v>425</v>
      </c>
      <c r="D32" s="1"/>
      <c r="E32" s="1"/>
      <c r="F32" s="1"/>
      <c r="G32" s="1"/>
      <c r="H32" s="1"/>
      <c r="I32" s="1"/>
      <c r="J32" s="1"/>
      <c r="K32" s="1"/>
      <c r="L32" s="1">
        <v>90</v>
      </c>
      <c r="M32" s="1">
        <v>90</v>
      </c>
    </row>
    <row r="33" spans="1:13" x14ac:dyDescent="0.3">
      <c r="A33" s="24"/>
      <c r="B33" t="s">
        <v>539</v>
      </c>
      <c r="D33" s="1"/>
      <c r="E33" s="1"/>
      <c r="F33" s="1"/>
      <c r="G33" s="1"/>
      <c r="H33" s="1"/>
      <c r="I33" s="1"/>
      <c r="J33" s="1"/>
      <c r="K33" s="1"/>
      <c r="L33" s="1">
        <v>21.6</v>
      </c>
      <c r="M33" s="1">
        <v>21.6</v>
      </c>
    </row>
    <row r="34" spans="1:13" x14ac:dyDescent="0.3">
      <c r="A34" s="24"/>
      <c r="B34" t="s">
        <v>701</v>
      </c>
      <c r="D34" s="1"/>
      <c r="E34" s="1">
        <v>1.48</v>
      </c>
      <c r="F34" s="1"/>
      <c r="G34" s="1"/>
      <c r="H34" s="1"/>
      <c r="I34" s="1"/>
      <c r="J34" s="1"/>
      <c r="K34" s="1"/>
      <c r="L34" s="1"/>
      <c r="M34" s="1">
        <v>1.48</v>
      </c>
    </row>
    <row r="35" spans="1:13" x14ac:dyDescent="0.3">
      <c r="A35" s="24"/>
      <c r="B35" t="s">
        <v>719</v>
      </c>
      <c r="D35" s="1"/>
      <c r="E35" s="1">
        <v>0.21</v>
      </c>
      <c r="F35" s="1"/>
      <c r="G35" s="1"/>
      <c r="H35" s="1"/>
      <c r="I35" s="1"/>
      <c r="J35" s="1"/>
      <c r="K35" s="1"/>
      <c r="L35" s="1"/>
      <c r="M35" s="1">
        <v>0.21</v>
      </c>
    </row>
    <row r="36" spans="1:13" x14ac:dyDescent="0.3">
      <c r="A36" s="24"/>
      <c r="B36" t="s">
        <v>750</v>
      </c>
      <c r="D36" s="1"/>
      <c r="E36" s="1">
        <v>0.62</v>
      </c>
      <c r="F36" s="1"/>
      <c r="G36" s="1"/>
      <c r="H36" s="1"/>
      <c r="I36" s="1"/>
      <c r="J36" s="1"/>
      <c r="K36" s="1"/>
      <c r="L36" s="1"/>
      <c r="M36" s="1">
        <v>0.62</v>
      </c>
    </row>
    <row r="37" spans="1:13" x14ac:dyDescent="0.3">
      <c r="A37" s="24"/>
      <c r="B37" t="s">
        <v>119</v>
      </c>
      <c r="D37" s="1"/>
      <c r="E37" s="1"/>
      <c r="F37" s="1">
        <v>-3.44</v>
      </c>
      <c r="G37" s="1"/>
      <c r="H37" s="1"/>
      <c r="I37" s="1">
        <v>-1.5</v>
      </c>
      <c r="J37" s="1"/>
      <c r="K37" s="1"/>
      <c r="L37" s="1">
        <v>-158.35</v>
      </c>
      <c r="M37" s="1">
        <v>-163.29</v>
      </c>
    </row>
    <row r="38" spans="1:13" x14ac:dyDescent="0.3">
      <c r="A38" s="23"/>
      <c r="B38" t="s">
        <v>1346</v>
      </c>
      <c r="D38" s="1">
        <v>0.37</v>
      </c>
      <c r="E38" s="1">
        <v>0.28000000000000003</v>
      </c>
      <c r="F38" s="1">
        <v>0.48</v>
      </c>
      <c r="G38" s="1">
        <v>0.34</v>
      </c>
      <c r="H38" s="1">
        <v>0.32</v>
      </c>
      <c r="I38" s="1">
        <v>0.09</v>
      </c>
      <c r="J38" s="1">
        <v>0.03</v>
      </c>
      <c r="K38" s="1">
        <v>0.1</v>
      </c>
      <c r="L38" s="1">
        <v>0.03</v>
      </c>
      <c r="M38" s="1">
        <v>2.04</v>
      </c>
    </row>
    <row r="39" spans="1:13" x14ac:dyDescent="0.3">
      <c r="A39" s="18" t="s">
        <v>1477</v>
      </c>
      <c r="B39" s="18"/>
      <c r="C39" s="18"/>
      <c r="D39" s="19">
        <v>0.37</v>
      </c>
      <c r="E39" s="19">
        <v>2.59</v>
      </c>
      <c r="F39" s="19">
        <v>-2.96</v>
      </c>
      <c r="G39" s="19">
        <v>0.34</v>
      </c>
      <c r="H39" s="19">
        <v>0.32</v>
      </c>
      <c r="I39" s="19">
        <v>-1.41</v>
      </c>
      <c r="J39" s="19">
        <v>0.03</v>
      </c>
      <c r="K39" s="19">
        <v>0.1</v>
      </c>
      <c r="L39" s="19">
        <v>0.62</v>
      </c>
      <c r="M39" s="19">
        <v>0</v>
      </c>
    </row>
    <row r="40" spans="1:13" x14ac:dyDescent="0.3">
      <c r="A40" s="24" t="s">
        <v>6</v>
      </c>
      <c r="B40" t="s">
        <v>119</v>
      </c>
      <c r="D40" s="1"/>
      <c r="E40" s="1"/>
      <c r="F40" s="1"/>
      <c r="G40" s="1"/>
      <c r="H40" s="1"/>
      <c r="I40" s="1"/>
      <c r="J40" s="1"/>
      <c r="K40" s="1"/>
      <c r="L40" s="1">
        <v>-3.6</v>
      </c>
      <c r="M40" s="1">
        <v>-3.6</v>
      </c>
    </row>
    <row r="41" spans="1:13" x14ac:dyDescent="0.3">
      <c r="A41" s="23"/>
      <c r="B41" t="s">
        <v>801</v>
      </c>
      <c r="D41" s="1"/>
      <c r="E41" s="1"/>
      <c r="F41" s="1"/>
      <c r="G41" s="1"/>
      <c r="H41" s="1"/>
      <c r="I41" s="1"/>
      <c r="J41" s="1">
        <v>2.08</v>
      </c>
      <c r="K41" s="1">
        <v>1.52</v>
      </c>
      <c r="L41" s="1"/>
      <c r="M41" s="1">
        <v>3.6</v>
      </c>
    </row>
    <row r="42" spans="1:13" x14ac:dyDescent="0.3">
      <c r="A42" s="18" t="s">
        <v>1478</v>
      </c>
      <c r="B42" s="18"/>
      <c r="C42" s="18"/>
      <c r="D42" s="19"/>
      <c r="E42" s="19"/>
      <c r="F42" s="19"/>
      <c r="G42" s="19"/>
      <c r="H42" s="19"/>
      <c r="I42" s="19"/>
      <c r="J42" s="19">
        <v>2.08</v>
      </c>
      <c r="K42" s="19">
        <v>1.52</v>
      </c>
      <c r="L42" s="19">
        <v>-3.6</v>
      </c>
      <c r="M42" s="19">
        <v>0</v>
      </c>
    </row>
    <row r="43" spans="1:13" x14ac:dyDescent="0.3">
      <c r="A43" s="24" t="s">
        <v>7</v>
      </c>
      <c r="B43" t="s">
        <v>620</v>
      </c>
      <c r="D43" s="1"/>
      <c r="E43" s="1"/>
      <c r="F43" s="1">
        <v>0.06</v>
      </c>
      <c r="G43" s="1"/>
      <c r="H43" s="1"/>
      <c r="I43" s="1"/>
      <c r="J43" s="1"/>
      <c r="K43" s="1"/>
      <c r="L43" s="1"/>
      <c r="M43" s="1">
        <v>0.06</v>
      </c>
    </row>
    <row r="44" spans="1:13" x14ac:dyDescent="0.3">
      <c r="A44" s="23"/>
      <c r="B44" t="s">
        <v>119</v>
      </c>
      <c r="D44" s="1"/>
      <c r="E44" s="1"/>
      <c r="F44" s="1">
        <v>-0.06</v>
      </c>
      <c r="G44" s="1"/>
      <c r="H44" s="1"/>
      <c r="I44" s="1"/>
      <c r="J44" s="1"/>
      <c r="K44" s="1"/>
      <c r="L44" s="1"/>
      <c r="M44" s="1">
        <v>-0.06</v>
      </c>
    </row>
    <row r="45" spans="1:13" x14ac:dyDescent="0.3">
      <c r="A45" s="18" t="s">
        <v>1479</v>
      </c>
      <c r="B45" s="18"/>
      <c r="C45" s="18"/>
      <c r="D45" s="19"/>
      <c r="E45" s="19"/>
      <c r="F45" s="19">
        <v>0</v>
      </c>
      <c r="G45" s="19"/>
      <c r="H45" s="19"/>
      <c r="I45" s="19"/>
      <c r="J45" s="19"/>
      <c r="K45" s="19"/>
      <c r="L45" s="19"/>
      <c r="M45" s="19">
        <v>0</v>
      </c>
    </row>
    <row r="46" spans="1:13" x14ac:dyDescent="0.3">
      <c r="A46" s="24" t="s">
        <v>8</v>
      </c>
      <c r="B46" t="s">
        <v>394</v>
      </c>
      <c r="D46" s="1"/>
      <c r="E46" s="1"/>
      <c r="F46" s="1">
        <v>29.59</v>
      </c>
      <c r="G46" s="1"/>
      <c r="H46" s="1"/>
      <c r="I46" s="1"/>
      <c r="J46" s="1"/>
      <c r="K46" s="1"/>
      <c r="L46" s="1"/>
      <c r="M46" s="1">
        <v>29.59</v>
      </c>
    </row>
    <row r="47" spans="1:13" x14ac:dyDescent="0.3">
      <c r="A47" s="24"/>
      <c r="B47" t="s">
        <v>402</v>
      </c>
      <c r="D47" s="1"/>
      <c r="E47" s="1"/>
      <c r="F47" s="1"/>
      <c r="G47" s="1"/>
      <c r="H47" s="1"/>
      <c r="I47" s="1"/>
      <c r="J47" s="1"/>
      <c r="K47" s="1">
        <v>0.41</v>
      </c>
      <c r="L47" s="1"/>
      <c r="M47" s="1">
        <v>0.41</v>
      </c>
    </row>
    <row r="48" spans="1:13" x14ac:dyDescent="0.3">
      <c r="A48" s="24"/>
      <c r="B48" t="s">
        <v>119</v>
      </c>
      <c r="D48" s="1"/>
      <c r="E48" s="1"/>
      <c r="F48" s="1">
        <v>-29.59</v>
      </c>
      <c r="G48" s="1"/>
      <c r="H48" s="1"/>
      <c r="I48" s="1"/>
      <c r="J48" s="1"/>
      <c r="K48" s="1"/>
      <c r="L48" s="1">
        <v>-23.29</v>
      </c>
      <c r="M48" s="1">
        <v>-52.88</v>
      </c>
    </row>
    <row r="49" spans="1:13" x14ac:dyDescent="0.3">
      <c r="A49" s="23"/>
      <c r="B49" t="s">
        <v>915</v>
      </c>
      <c r="D49" s="1"/>
      <c r="E49" s="1"/>
      <c r="F49" s="1"/>
      <c r="G49" s="1"/>
      <c r="H49" s="1"/>
      <c r="I49" s="1"/>
      <c r="J49" s="1"/>
      <c r="K49" s="1">
        <v>15.61</v>
      </c>
      <c r="L49" s="1">
        <v>7.27</v>
      </c>
      <c r="M49" s="1">
        <v>22.88</v>
      </c>
    </row>
    <row r="50" spans="1:13" x14ac:dyDescent="0.3">
      <c r="A50" s="18" t="s">
        <v>1480</v>
      </c>
      <c r="B50" s="18"/>
      <c r="C50" s="18"/>
      <c r="D50" s="19"/>
      <c r="E50" s="19"/>
      <c r="F50" s="19">
        <v>0</v>
      </c>
      <c r="G50" s="19"/>
      <c r="H50" s="19"/>
      <c r="I50" s="19"/>
      <c r="J50" s="19"/>
      <c r="K50" s="19">
        <v>16.02</v>
      </c>
      <c r="L50" s="19">
        <v>-16.02</v>
      </c>
      <c r="M50" s="19">
        <v>0</v>
      </c>
    </row>
    <row r="51" spans="1:13" x14ac:dyDescent="0.3">
      <c r="A51" s="24" t="s">
        <v>9</v>
      </c>
      <c r="B51" t="s">
        <v>466</v>
      </c>
      <c r="D51" s="1"/>
      <c r="E51" s="1">
        <v>43.94</v>
      </c>
      <c r="F51" s="1"/>
      <c r="G51" s="1"/>
      <c r="H51" s="1"/>
      <c r="I51" s="1"/>
      <c r="J51" s="1"/>
      <c r="K51" s="1"/>
      <c r="L51" s="1"/>
      <c r="M51" s="1">
        <v>43.94</v>
      </c>
    </row>
    <row r="52" spans="1:13" x14ac:dyDescent="0.3">
      <c r="A52" s="23"/>
      <c r="B52" t="s">
        <v>119</v>
      </c>
      <c r="D52" s="1"/>
      <c r="E52" s="1"/>
      <c r="F52" s="1">
        <v>-43.94</v>
      </c>
      <c r="G52" s="1"/>
      <c r="H52" s="1"/>
      <c r="I52" s="1"/>
      <c r="J52" s="1"/>
      <c r="K52" s="1"/>
      <c r="L52" s="1"/>
      <c r="M52" s="1">
        <v>-43.94</v>
      </c>
    </row>
    <row r="53" spans="1:13" x14ac:dyDescent="0.3">
      <c r="A53" s="18" t="s">
        <v>1481</v>
      </c>
      <c r="B53" s="18"/>
      <c r="C53" s="18"/>
      <c r="D53" s="19"/>
      <c r="E53" s="19">
        <v>43.94</v>
      </c>
      <c r="F53" s="19">
        <v>-43.94</v>
      </c>
      <c r="G53" s="19"/>
      <c r="H53" s="19"/>
      <c r="I53" s="19"/>
      <c r="J53" s="19"/>
      <c r="K53" s="19"/>
      <c r="L53" s="19"/>
      <c r="M53" s="19">
        <v>0</v>
      </c>
    </row>
    <row r="54" spans="1:13" x14ac:dyDescent="0.3">
      <c r="A54" s="24" t="s">
        <v>10</v>
      </c>
      <c r="B54" t="s">
        <v>119</v>
      </c>
      <c r="D54" s="1"/>
      <c r="E54" s="1"/>
      <c r="F54" s="1">
        <v>-6.75</v>
      </c>
      <c r="G54" s="1"/>
      <c r="H54" s="1"/>
      <c r="I54" s="1"/>
      <c r="J54" s="1"/>
      <c r="K54" s="1"/>
      <c r="L54" s="1"/>
      <c r="M54" s="1">
        <v>-6.75</v>
      </c>
    </row>
    <row r="55" spans="1:13" x14ac:dyDescent="0.3">
      <c r="A55" s="23"/>
      <c r="B55" t="s">
        <v>908</v>
      </c>
      <c r="D55" s="1"/>
      <c r="E55" s="1"/>
      <c r="F55" s="1">
        <v>6.75</v>
      </c>
      <c r="G55" s="1"/>
      <c r="H55" s="1"/>
      <c r="I55" s="1"/>
      <c r="J55" s="1"/>
      <c r="K55" s="1"/>
      <c r="L55" s="1"/>
      <c r="M55" s="1">
        <v>6.75</v>
      </c>
    </row>
    <row r="56" spans="1:13" x14ac:dyDescent="0.3">
      <c r="A56" s="18" t="s">
        <v>1482</v>
      </c>
      <c r="B56" s="18"/>
      <c r="C56" s="18"/>
      <c r="D56" s="19"/>
      <c r="E56" s="19"/>
      <c r="F56" s="19">
        <v>0</v>
      </c>
      <c r="G56" s="19"/>
      <c r="H56" s="19"/>
      <c r="I56" s="19"/>
      <c r="J56" s="19"/>
      <c r="K56" s="19"/>
      <c r="L56" s="19"/>
      <c r="M56" s="19">
        <v>0</v>
      </c>
    </row>
    <row r="57" spans="1:13" x14ac:dyDescent="0.3">
      <c r="A57" s="24" t="s">
        <v>11</v>
      </c>
      <c r="B57" t="s">
        <v>259</v>
      </c>
      <c r="D57" s="1"/>
      <c r="E57" s="1"/>
      <c r="F57" s="1"/>
      <c r="G57" s="1"/>
      <c r="H57" s="1"/>
      <c r="I57" s="1"/>
      <c r="J57" s="1"/>
      <c r="K57" s="1">
        <v>-0.03</v>
      </c>
      <c r="L57" s="1"/>
      <c r="M57" s="1">
        <v>-0.03</v>
      </c>
    </row>
    <row r="58" spans="1:13" x14ac:dyDescent="0.3">
      <c r="A58" s="24"/>
      <c r="B58" t="s">
        <v>1203</v>
      </c>
      <c r="D58" s="1">
        <v>232.74</v>
      </c>
      <c r="E58" s="1">
        <v>377.65</v>
      </c>
      <c r="F58" s="1">
        <v>459.75</v>
      </c>
      <c r="G58" s="1">
        <v>-31.81</v>
      </c>
      <c r="H58" s="1">
        <v>-107.22</v>
      </c>
      <c r="I58" s="1"/>
      <c r="J58" s="1"/>
      <c r="K58" s="1"/>
      <c r="L58" s="1"/>
      <c r="M58" s="1">
        <v>931.11</v>
      </c>
    </row>
    <row r="59" spans="1:13" x14ac:dyDescent="0.3">
      <c r="A59" s="24"/>
      <c r="B59" t="s">
        <v>389</v>
      </c>
      <c r="D59" s="1">
        <v>26.06</v>
      </c>
      <c r="E59" s="1">
        <v>24.08</v>
      </c>
      <c r="F59" s="1"/>
      <c r="G59" s="1"/>
      <c r="H59" s="1"/>
      <c r="I59" s="1"/>
      <c r="J59" s="1"/>
      <c r="K59" s="1"/>
      <c r="L59" s="1"/>
      <c r="M59" s="1">
        <v>50.14</v>
      </c>
    </row>
    <row r="60" spans="1:13" x14ac:dyDescent="0.3">
      <c r="A60" s="24"/>
      <c r="B60" t="s">
        <v>498</v>
      </c>
      <c r="D60" s="1"/>
      <c r="E60" s="1"/>
      <c r="F60" s="1"/>
      <c r="G60" s="1"/>
      <c r="H60" s="1">
        <v>30.28</v>
      </c>
      <c r="I60" s="1"/>
      <c r="J60" s="1"/>
      <c r="K60" s="1"/>
      <c r="L60" s="1"/>
      <c r="M60" s="1">
        <v>30.28</v>
      </c>
    </row>
    <row r="61" spans="1:13" x14ac:dyDescent="0.3">
      <c r="A61" s="24"/>
      <c r="B61" t="s">
        <v>1301</v>
      </c>
      <c r="D61" s="1"/>
      <c r="E61" s="1"/>
      <c r="F61" s="1"/>
      <c r="G61" s="1"/>
      <c r="H61" s="1"/>
      <c r="I61" s="1"/>
      <c r="J61" s="1"/>
      <c r="K61" s="1"/>
      <c r="L61" s="1">
        <v>2.54</v>
      </c>
      <c r="M61" s="1">
        <v>2.54</v>
      </c>
    </row>
    <row r="62" spans="1:13" x14ac:dyDescent="0.3">
      <c r="A62" s="24"/>
      <c r="B62" t="s">
        <v>567</v>
      </c>
      <c r="D62" s="1"/>
      <c r="E62" s="1">
        <v>0.81</v>
      </c>
      <c r="F62" s="1"/>
      <c r="G62" s="1"/>
      <c r="H62" s="1"/>
      <c r="I62" s="1"/>
      <c r="J62" s="1"/>
      <c r="K62" s="1">
        <v>-0.65</v>
      </c>
      <c r="L62" s="1"/>
      <c r="M62" s="1">
        <v>0.16</v>
      </c>
    </row>
    <row r="63" spans="1:13" x14ac:dyDescent="0.3">
      <c r="A63" s="24"/>
      <c r="B63" t="s">
        <v>645</v>
      </c>
      <c r="D63" s="1"/>
      <c r="E63" s="1"/>
      <c r="F63" s="1"/>
      <c r="G63" s="1">
        <v>0.18</v>
      </c>
      <c r="H63" s="1"/>
      <c r="I63" s="1"/>
      <c r="J63" s="1"/>
      <c r="K63" s="1"/>
      <c r="L63" s="1"/>
      <c r="M63" s="1">
        <v>0.18</v>
      </c>
    </row>
    <row r="64" spans="1:13" x14ac:dyDescent="0.3">
      <c r="A64" s="24"/>
      <c r="B64" t="s">
        <v>747</v>
      </c>
      <c r="D64" s="1">
        <v>4.72</v>
      </c>
      <c r="E64" s="1">
        <v>8.16</v>
      </c>
      <c r="F64" s="1">
        <v>0.02</v>
      </c>
      <c r="G64" s="1"/>
      <c r="H64" s="1">
        <v>0.06</v>
      </c>
      <c r="I64" s="1"/>
      <c r="J64" s="1"/>
      <c r="K64" s="1"/>
      <c r="L64" s="1"/>
      <c r="M64" s="1">
        <v>12.96</v>
      </c>
    </row>
    <row r="65" spans="1:13" x14ac:dyDescent="0.3">
      <c r="A65" s="24"/>
      <c r="B65" t="s">
        <v>1132</v>
      </c>
      <c r="D65" s="1"/>
      <c r="E65" s="1"/>
      <c r="F65" s="1"/>
      <c r="G65" s="1"/>
      <c r="H65" s="1"/>
      <c r="I65" s="1"/>
      <c r="J65" s="1">
        <v>3.19</v>
      </c>
      <c r="K65" s="1"/>
      <c r="L65" s="1"/>
      <c r="M65" s="1">
        <v>3.19</v>
      </c>
    </row>
    <row r="66" spans="1:13" x14ac:dyDescent="0.3">
      <c r="A66" s="24"/>
      <c r="B66" t="s">
        <v>119</v>
      </c>
      <c r="D66" s="1"/>
      <c r="E66" s="1"/>
      <c r="F66" s="1">
        <v>-1073.58</v>
      </c>
      <c r="G66" s="1"/>
      <c r="H66" s="1"/>
      <c r="I66" s="1">
        <v>101.79</v>
      </c>
      <c r="J66" s="1"/>
      <c r="K66" s="1"/>
      <c r="L66" s="1">
        <v>29.52</v>
      </c>
      <c r="M66" s="1">
        <v>-942.27</v>
      </c>
    </row>
    <row r="67" spans="1:13" x14ac:dyDescent="0.3">
      <c r="A67" s="24"/>
      <c r="B67" t="s">
        <v>786</v>
      </c>
      <c r="D67" s="1"/>
      <c r="E67" s="1">
        <v>8.6</v>
      </c>
      <c r="F67" s="1"/>
      <c r="G67" s="1"/>
      <c r="H67" s="1"/>
      <c r="I67" s="1"/>
      <c r="J67" s="1"/>
      <c r="K67" s="1"/>
      <c r="L67" s="1"/>
      <c r="M67" s="1">
        <v>8.6</v>
      </c>
    </row>
    <row r="68" spans="1:13" x14ac:dyDescent="0.3">
      <c r="A68" s="24"/>
      <c r="B68" t="s">
        <v>794</v>
      </c>
      <c r="D68" s="1"/>
      <c r="E68" s="1">
        <v>3.88</v>
      </c>
      <c r="F68" s="1">
        <v>2.44</v>
      </c>
      <c r="G68" s="1"/>
      <c r="H68" s="1"/>
      <c r="I68" s="1">
        <v>1.89</v>
      </c>
      <c r="J68" s="1">
        <v>2.38</v>
      </c>
      <c r="K68" s="1">
        <v>2.19</v>
      </c>
      <c r="L68" s="1">
        <v>1.47</v>
      </c>
      <c r="M68" s="1">
        <v>14.25</v>
      </c>
    </row>
    <row r="69" spans="1:13" x14ac:dyDescent="0.3">
      <c r="A69" s="24"/>
      <c r="B69" t="s">
        <v>799</v>
      </c>
      <c r="D69" s="1">
        <v>1.81</v>
      </c>
      <c r="E69" s="1">
        <v>13.54</v>
      </c>
      <c r="F69" s="1">
        <v>20.76</v>
      </c>
      <c r="G69" s="1">
        <v>0.85</v>
      </c>
      <c r="H69" s="1"/>
      <c r="I69" s="1">
        <v>4.04</v>
      </c>
      <c r="J69" s="1"/>
      <c r="K69" s="1"/>
      <c r="L69" s="1"/>
      <c r="M69" s="1">
        <v>41</v>
      </c>
    </row>
    <row r="70" spans="1:13" x14ac:dyDescent="0.3">
      <c r="A70" s="23"/>
      <c r="B70" t="s">
        <v>1255</v>
      </c>
      <c r="D70" s="1">
        <v>-30.78</v>
      </c>
      <c r="E70" s="1">
        <v>-40.33</v>
      </c>
      <c r="F70" s="1">
        <v>-40.33</v>
      </c>
      <c r="G70" s="1"/>
      <c r="H70" s="1">
        <v>-0.06</v>
      </c>
      <c r="I70" s="1"/>
      <c r="J70" s="1">
        <v>-40.61</v>
      </c>
      <c r="K70" s="1"/>
      <c r="L70" s="1"/>
      <c r="M70" s="1">
        <v>-152.11000000000001</v>
      </c>
    </row>
    <row r="71" spans="1:13" x14ac:dyDescent="0.3">
      <c r="A71" s="18" t="s">
        <v>1483</v>
      </c>
      <c r="B71" s="18"/>
      <c r="C71" s="18"/>
      <c r="D71" s="19">
        <v>234.55</v>
      </c>
      <c r="E71" s="19">
        <v>396.39</v>
      </c>
      <c r="F71" s="19">
        <v>-630.94000000000005</v>
      </c>
      <c r="G71" s="19">
        <v>-30.78</v>
      </c>
      <c r="H71" s="19">
        <v>-76.94</v>
      </c>
      <c r="I71" s="19">
        <v>107.72</v>
      </c>
      <c r="J71" s="19">
        <v>-35.04</v>
      </c>
      <c r="K71" s="19">
        <v>1.51</v>
      </c>
      <c r="L71" s="19">
        <v>33.53</v>
      </c>
      <c r="M71" s="19">
        <v>0</v>
      </c>
    </row>
    <row r="72" spans="1:13" x14ac:dyDescent="0.3">
      <c r="A72" s="24" t="s">
        <v>12</v>
      </c>
      <c r="B72" t="s">
        <v>228</v>
      </c>
      <c r="D72" s="1"/>
      <c r="E72" s="1">
        <v>41.44</v>
      </c>
      <c r="F72" s="1"/>
      <c r="G72" s="1"/>
      <c r="H72" s="1"/>
      <c r="I72" s="1"/>
      <c r="J72" s="1"/>
      <c r="K72" s="1"/>
      <c r="L72" s="1"/>
      <c r="M72" s="1">
        <v>41.44</v>
      </c>
    </row>
    <row r="73" spans="1:13" x14ac:dyDescent="0.3">
      <c r="A73" s="24"/>
      <c r="B73" t="s">
        <v>305</v>
      </c>
      <c r="D73" s="1"/>
      <c r="E73" s="1"/>
      <c r="F73" s="1"/>
      <c r="G73" s="1"/>
      <c r="H73" s="1"/>
      <c r="I73" s="1"/>
      <c r="J73" s="1"/>
      <c r="K73" s="1">
        <v>-0.08</v>
      </c>
      <c r="L73" s="1"/>
      <c r="M73" s="1">
        <v>-0.08</v>
      </c>
    </row>
    <row r="74" spans="1:13" x14ac:dyDescent="0.3">
      <c r="A74" s="24"/>
      <c r="B74" t="s">
        <v>141</v>
      </c>
      <c r="D74" s="1"/>
      <c r="E74" s="1"/>
      <c r="F74" s="1"/>
      <c r="G74" s="1">
        <v>0.15</v>
      </c>
      <c r="H74" s="1"/>
      <c r="I74" s="1"/>
      <c r="J74" s="1"/>
      <c r="K74" s="1"/>
      <c r="L74" s="1"/>
      <c r="M74" s="1">
        <v>0.15</v>
      </c>
    </row>
    <row r="75" spans="1:13" x14ac:dyDescent="0.3">
      <c r="A75" s="24"/>
      <c r="B75" t="s">
        <v>1408</v>
      </c>
      <c r="D75" s="1">
        <v>0.53</v>
      </c>
      <c r="E75" s="1">
        <v>0.35</v>
      </c>
      <c r="F75" s="1">
        <v>2.73</v>
      </c>
      <c r="G75" s="1">
        <v>0.56999999999999995</v>
      </c>
      <c r="H75" s="1"/>
      <c r="I75" s="1"/>
      <c r="J75" s="1"/>
      <c r="K75" s="1"/>
      <c r="L75" s="1"/>
      <c r="M75" s="1">
        <v>4.18</v>
      </c>
    </row>
    <row r="76" spans="1:13" x14ac:dyDescent="0.3">
      <c r="A76" s="24"/>
      <c r="B76" t="s">
        <v>646</v>
      </c>
      <c r="D76" s="1"/>
      <c r="E76" s="1"/>
      <c r="F76" s="1"/>
      <c r="G76" s="1">
        <v>0.31</v>
      </c>
      <c r="H76" s="1"/>
      <c r="I76" s="1"/>
      <c r="J76" s="1"/>
      <c r="K76" s="1"/>
      <c r="L76" s="1"/>
      <c r="M76" s="1">
        <v>0.31</v>
      </c>
    </row>
    <row r="77" spans="1:13" x14ac:dyDescent="0.3">
      <c r="A77" s="23"/>
      <c r="B77" t="s">
        <v>119</v>
      </c>
      <c r="D77" s="1"/>
      <c r="E77" s="1"/>
      <c r="F77" s="1">
        <v>-45.05</v>
      </c>
      <c r="G77" s="1"/>
      <c r="H77" s="1"/>
      <c r="I77" s="1">
        <v>-1.03</v>
      </c>
      <c r="J77" s="1"/>
      <c r="K77" s="1"/>
      <c r="L77" s="1">
        <v>0.08</v>
      </c>
      <c r="M77" s="1">
        <v>-46</v>
      </c>
    </row>
    <row r="78" spans="1:13" x14ac:dyDescent="0.3">
      <c r="A78" s="18" t="s">
        <v>1484</v>
      </c>
      <c r="B78" s="18"/>
      <c r="C78" s="18"/>
      <c r="D78" s="19">
        <v>0.53</v>
      </c>
      <c r="E78" s="19">
        <v>41.79</v>
      </c>
      <c r="F78" s="19">
        <v>-42.32</v>
      </c>
      <c r="G78" s="19">
        <v>1.03</v>
      </c>
      <c r="H78" s="19"/>
      <c r="I78" s="19">
        <v>-1.03</v>
      </c>
      <c r="J78" s="19"/>
      <c r="K78" s="19">
        <v>-0.08</v>
      </c>
      <c r="L78" s="19">
        <v>0.08</v>
      </c>
      <c r="M78" s="19">
        <v>0</v>
      </c>
    </row>
    <row r="79" spans="1:13" x14ac:dyDescent="0.3">
      <c r="A79" s="24" t="s">
        <v>13</v>
      </c>
      <c r="B79" t="s">
        <v>543</v>
      </c>
      <c r="D79" s="1"/>
      <c r="E79" s="1"/>
      <c r="F79" s="1">
        <v>2.31</v>
      </c>
      <c r="G79" s="1"/>
      <c r="H79" s="1"/>
      <c r="I79" s="1"/>
      <c r="J79" s="1"/>
      <c r="K79" s="1"/>
      <c r="L79" s="1"/>
      <c r="M79" s="1">
        <v>2.31</v>
      </c>
    </row>
    <row r="80" spans="1:13" x14ac:dyDescent="0.3">
      <c r="A80" s="23"/>
      <c r="B80" t="s">
        <v>119</v>
      </c>
      <c r="D80" s="1"/>
      <c r="E80" s="1"/>
      <c r="F80" s="1">
        <v>-2.31</v>
      </c>
      <c r="G80" s="1"/>
      <c r="H80" s="1"/>
      <c r="I80" s="1"/>
      <c r="J80" s="1"/>
      <c r="K80" s="1"/>
      <c r="L80" s="1"/>
      <c r="M80" s="1">
        <v>-2.31</v>
      </c>
    </row>
    <row r="81" spans="1:13" x14ac:dyDescent="0.3">
      <c r="A81" s="18" t="s">
        <v>1485</v>
      </c>
      <c r="B81" s="18"/>
      <c r="C81" s="18"/>
      <c r="D81" s="19"/>
      <c r="E81" s="19"/>
      <c r="F81" s="19">
        <v>0</v>
      </c>
      <c r="G81" s="19"/>
      <c r="H81" s="19"/>
      <c r="I81" s="19"/>
      <c r="J81" s="19"/>
      <c r="K81" s="19"/>
      <c r="L81" s="19"/>
      <c r="M81" s="19">
        <v>0</v>
      </c>
    </row>
    <row r="82" spans="1:13" x14ac:dyDescent="0.3">
      <c r="A82" s="24" t="s">
        <v>14</v>
      </c>
      <c r="B82" t="s">
        <v>320</v>
      </c>
      <c r="D82" s="1"/>
      <c r="E82" s="1">
        <v>4.2300000000000004</v>
      </c>
      <c r="F82" s="1"/>
      <c r="G82" s="1">
        <v>6.71</v>
      </c>
      <c r="H82" s="1"/>
      <c r="I82" s="1"/>
      <c r="J82" s="1"/>
      <c r="K82" s="1"/>
      <c r="L82" s="1"/>
      <c r="M82" s="1">
        <v>10.94</v>
      </c>
    </row>
    <row r="83" spans="1:13" x14ac:dyDescent="0.3">
      <c r="A83" s="24"/>
      <c r="B83" t="s">
        <v>119</v>
      </c>
      <c r="D83" s="1"/>
      <c r="E83" s="1"/>
      <c r="F83" s="1">
        <v>-4.34</v>
      </c>
      <c r="G83" s="1"/>
      <c r="H83" s="1"/>
      <c r="I83" s="1">
        <v>-6.71</v>
      </c>
      <c r="J83" s="1"/>
      <c r="K83" s="1"/>
      <c r="L83" s="1"/>
      <c r="M83" s="1">
        <v>-11.05</v>
      </c>
    </row>
    <row r="84" spans="1:13" x14ac:dyDescent="0.3">
      <c r="A84" s="23"/>
      <c r="B84" t="s">
        <v>1241</v>
      </c>
      <c r="D84" s="1"/>
      <c r="E84" s="1">
        <v>0.11</v>
      </c>
      <c r="F84" s="1"/>
      <c r="G84" s="1"/>
      <c r="H84" s="1"/>
      <c r="I84" s="1"/>
      <c r="J84" s="1"/>
      <c r="K84" s="1"/>
      <c r="L84" s="1"/>
      <c r="M84" s="1">
        <v>0.11</v>
      </c>
    </row>
    <row r="85" spans="1:13" x14ac:dyDescent="0.3">
      <c r="A85" s="18" t="s">
        <v>1486</v>
      </c>
      <c r="B85" s="18"/>
      <c r="C85" s="18"/>
      <c r="D85" s="19"/>
      <c r="E85" s="19">
        <v>4.34</v>
      </c>
      <c r="F85" s="19">
        <v>-4.34</v>
      </c>
      <c r="G85" s="19">
        <v>6.71</v>
      </c>
      <c r="H85" s="19"/>
      <c r="I85" s="19">
        <v>-6.71</v>
      </c>
      <c r="J85" s="19"/>
      <c r="K85" s="19"/>
      <c r="L85" s="19"/>
      <c r="M85" s="19">
        <v>0</v>
      </c>
    </row>
    <row r="86" spans="1:13" x14ac:dyDescent="0.3">
      <c r="A86" s="24" t="s">
        <v>15</v>
      </c>
      <c r="B86" t="s">
        <v>543</v>
      </c>
      <c r="D86" s="1"/>
      <c r="E86" s="1"/>
      <c r="F86" s="1"/>
      <c r="G86" s="1">
        <v>0.26</v>
      </c>
      <c r="H86" s="1"/>
      <c r="I86" s="1"/>
      <c r="J86" s="1"/>
      <c r="K86" s="1"/>
      <c r="L86" s="1"/>
      <c r="M86" s="1">
        <v>0.26</v>
      </c>
    </row>
    <row r="87" spans="1:13" x14ac:dyDescent="0.3">
      <c r="A87" s="23"/>
      <c r="B87" t="s">
        <v>119</v>
      </c>
      <c r="D87" s="1"/>
      <c r="E87" s="1"/>
      <c r="F87" s="1"/>
      <c r="G87" s="1"/>
      <c r="H87" s="1"/>
      <c r="I87" s="1">
        <v>-0.26</v>
      </c>
      <c r="J87" s="1"/>
      <c r="K87" s="1"/>
      <c r="L87" s="1"/>
      <c r="M87" s="1">
        <v>-0.26</v>
      </c>
    </row>
    <row r="88" spans="1:13" x14ac:dyDescent="0.3">
      <c r="A88" s="18" t="s">
        <v>1487</v>
      </c>
      <c r="B88" s="18"/>
      <c r="C88" s="18"/>
      <c r="D88" s="19"/>
      <c r="E88" s="19"/>
      <c r="F88" s="19"/>
      <c r="G88" s="19">
        <v>0.26</v>
      </c>
      <c r="H88" s="19"/>
      <c r="I88" s="19">
        <v>-0.26</v>
      </c>
      <c r="J88" s="19"/>
      <c r="K88" s="19"/>
      <c r="L88" s="19"/>
      <c r="M88" s="19">
        <v>0</v>
      </c>
    </row>
    <row r="89" spans="1:13" x14ac:dyDescent="0.3">
      <c r="A89" s="24" t="s">
        <v>16</v>
      </c>
      <c r="B89" t="s">
        <v>596</v>
      </c>
      <c r="D89" s="1"/>
      <c r="E89" s="1"/>
      <c r="F89" s="1"/>
      <c r="G89" s="1">
        <v>0.5</v>
      </c>
      <c r="H89" s="1"/>
      <c r="I89" s="1"/>
      <c r="J89" s="1"/>
      <c r="K89" s="1"/>
      <c r="L89" s="1"/>
      <c r="M89" s="1">
        <v>0.5</v>
      </c>
    </row>
    <row r="90" spans="1:13" x14ac:dyDescent="0.3">
      <c r="A90" s="24"/>
      <c r="B90" t="s">
        <v>119</v>
      </c>
      <c r="D90" s="1"/>
      <c r="E90" s="1"/>
      <c r="F90" s="1"/>
      <c r="G90" s="1"/>
      <c r="H90" s="1"/>
      <c r="I90" s="1">
        <v>-6.16</v>
      </c>
      <c r="J90" s="1"/>
      <c r="K90" s="1"/>
      <c r="L90" s="1"/>
      <c r="M90" s="1">
        <v>-6.16</v>
      </c>
    </row>
    <row r="91" spans="1:13" x14ac:dyDescent="0.3">
      <c r="A91" s="23"/>
      <c r="B91" t="s">
        <v>807</v>
      </c>
      <c r="D91" s="1"/>
      <c r="E91" s="1"/>
      <c r="F91" s="1"/>
      <c r="G91" s="1"/>
      <c r="H91" s="1">
        <v>5.66</v>
      </c>
      <c r="I91" s="1"/>
      <c r="J91" s="1"/>
      <c r="K91" s="1"/>
      <c r="L91" s="1"/>
      <c r="M91" s="1">
        <v>5.66</v>
      </c>
    </row>
    <row r="92" spans="1:13" x14ac:dyDescent="0.3">
      <c r="A92" s="18" t="s">
        <v>1488</v>
      </c>
      <c r="B92" s="18"/>
      <c r="C92" s="18"/>
      <c r="D92" s="19"/>
      <c r="E92" s="19"/>
      <c r="F92" s="19"/>
      <c r="G92" s="19">
        <v>0.5</v>
      </c>
      <c r="H92" s="19">
        <v>5.66</v>
      </c>
      <c r="I92" s="19">
        <v>-6.16</v>
      </c>
      <c r="J92" s="19"/>
      <c r="K92" s="19"/>
      <c r="L92" s="19"/>
      <c r="M92" s="19">
        <v>0</v>
      </c>
    </row>
    <row r="93" spans="1:13" x14ac:dyDescent="0.3">
      <c r="A93" s="24" t="s">
        <v>17</v>
      </c>
      <c r="B93" t="s">
        <v>576</v>
      </c>
      <c r="D93" s="1">
        <v>0.17</v>
      </c>
      <c r="E93" s="1"/>
      <c r="F93" s="1"/>
      <c r="G93" s="1"/>
      <c r="H93" s="1"/>
      <c r="I93" s="1"/>
      <c r="J93" s="1"/>
      <c r="K93" s="1"/>
      <c r="L93" s="1"/>
      <c r="M93" s="1">
        <v>0.17</v>
      </c>
    </row>
    <row r="94" spans="1:13" x14ac:dyDescent="0.3">
      <c r="A94" s="24"/>
      <c r="B94" t="s">
        <v>119</v>
      </c>
      <c r="D94" s="1"/>
      <c r="E94" s="1"/>
      <c r="F94" s="1">
        <v>-129.47</v>
      </c>
      <c r="G94" s="1"/>
      <c r="H94" s="1"/>
      <c r="I94" s="1">
        <v>-29.57</v>
      </c>
      <c r="J94" s="1"/>
      <c r="K94" s="1"/>
      <c r="L94" s="1"/>
      <c r="M94" s="1">
        <v>-159.04</v>
      </c>
    </row>
    <row r="95" spans="1:13" x14ac:dyDescent="0.3">
      <c r="A95" s="24"/>
      <c r="B95" t="s">
        <v>892</v>
      </c>
      <c r="D95" s="1">
        <v>19.88</v>
      </c>
      <c r="E95" s="1">
        <v>17.68</v>
      </c>
      <c r="F95" s="1">
        <v>31.27</v>
      </c>
      <c r="G95" s="1">
        <v>21.49</v>
      </c>
      <c r="H95" s="1"/>
      <c r="I95" s="1"/>
      <c r="J95" s="1"/>
      <c r="K95" s="1"/>
      <c r="L95" s="1"/>
      <c r="M95" s="1">
        <v>90.32</v>
      </c>
    </row>
    <row r="96" spans="1:13" x14ac:dyDescent="0.3">
      <c r="A96" s="23"/>
      <c r="B96" t="s">
        <v>961</v>
      </c>
      <c r="D96" s="1">
        <v>6.79</v>
      </c>
      <c r="E96" s="1">
        <v>45.6</v>
      </c>
      <c r="F96" s="1">
        <v>8.08</v>
      </c>
      <c r="G96" s="1">
        <v>8.08</v>
      </c>
      <c r="H96" s="1"/>
      <c r="I96" s="1"/>
      <c r="J96" s="1"/>
      <c r="K96" s="1"/>
      <c r="L96" s="1"/>
      <c r="M96" s="1">
        <v>68.55</v>
      </c>
    </row>
    <row r="97" spans="1:13" x14ac:dyDescent="0.3">
      <c r="A97" s="18" t="s">
        <v>1489</v>
      </c>
      <c r="B97" s="18"/>
      <c r="C97" s="18"/>
      <c r="D97" s="19">
        <v>26.84</v>
      </c>
      <c r="E97" s="19">
        <v>63.28</v>
      </c>
      <c r="F97" s="19">
        <v>-90.12</v>
      </c>
      <c r="G97" s="19">
        <v>29.57</v>
      </c>
      <c r="H97" s="19"/>
      <c r="I97" s="19">
        <v>-29.57</v>
      </c>
      <c r="J97" s="19"/>
      <c r="K97" s="19"/>
      <c r="L97" s="19"/>
      <c r="M97" s="19">
        <v>0</v>
      </c>
    </row>
    <row r="98" spans="1:13" x14ac:dyDescent="0.3">
      <c r="A98" s="24" t="s">
        <v>18</v>
      </c>
      <c r="B98" t="s">
        <v>213</v>
      </c>
      <c r="D98" s="1"/>
      <c r="E98" s="1">
        <v>13.56</v>
      </c>
      <c r="F98" s="1">
        <v>6.36</v>
      </c>
      <c r="G98" s="1"/>
      <c r="H98" s="1"/>
      <c r="I98" s="1"/>
      <c r="J98" s="1"/>
      <c r="K98" s="1"/>
      <c r="L98" s="1"/>
      <c r="M98" s="1">
        <v>19.920000000000002</v>
      </c>
    </row>
    <row r="99" spans="1:13" x14ac:dyDescent="0.3">
      <c r="A99" s="24"/>
      <c r="B99" t="s">
        <v>224</v>
      </c>
      <c r="D99" s="1">
        <v>1433.91</v>
      </c>
      <c r="E99" s="1">
        <v>1777.26</v>
      </c>
      <c r="F99" s="1">
        <v>2777.56</v>
      </c>
      <c r="G99" s="1">
        <v>1834.23</v>
      </c>
      <c r="H99" s="1">
        <v>1723.77</v>
      </c>
      <c r="I99" s="1">
        <v>1632.5</v>
      </c>
      <c r="J99" s="1">
        <v>1579.6</v>
      </c>
      <c r="K99" s="1">
        <v>3210.03</v>
      </c>
      <c r="L99" s="1">
        <v>1733.74</v>
      </c>
      <c r="M99" s="1">
        <v>17702.599999999999</v>
      </c>
    </row>
    <row r="100" spans="1:13" x14ac:dyDescent="0.3">
      <c r="A100" s="24"/>
      <c r="B100" t="s">
        <v>225</v>
      </c>
      <c r="D100" s="1">
        <v>23.9</v>
      </c>
      <c r="E100" s="1">
        <v>11.54</v>
      </c>
      <c r="F100" s="1">
        <v>8.35</v>
      </c>
      <c r="G100" s="1">
        <v>2.35</v>
      </c>
      <c r="H100" s="1">
        <v>12.47</v>
      </c>
      <c r="I100" s="1"/>
      <c r="J100" s="1"/>
      <c r="K100" s="1">
        <v>61.62</v>
      </c>
      <c r="L100" s="1">
        <v>57.77</v>
      </c>
      <c r="M100" s="1">
        <v>178</v>
      </c>
    </row>
    <row r="101" spans="1:13" x14ac:dyDescent="0.3">
      <c r="A101" s="24"/>
      <c r="B101" t="s">
        <v>228</v>
      </c>
      <c r="D101" s="1"/>
      <c r="E101" s="1">
        <v>124.3</v>
      </c>
      <c r="F101" s="1"/>
      <c r="G101" s="1">
        <v>3251.05</v>
      </c>
      <c r="H101" s="1"/>
      <c r="I101" s="1"/>
      <c r="J101" s="1"/>
      <c r="K101" s="1"/>
      <c r="L101" s="1"/>
      <c r="M101" s="1">
        <v>3375.35</v>
      </c>
    </row>
    <row r="102" spans="1:13" x14ac:dyDescent="0.3">
      <c r="A102" s="24"/>
      <c r="B102" t="s">
        <v>243</v>
      </c>
      <c r="D102" s="1">
        <v>18.670000000000002</v>
      </c>
      <c r="E102" s="1"/>
      <c r="F102" s="1"/>
      <c r="G102" s="1"/>
      <c r="H102" s="1"/>
      <c r="I102" s="1"/>
      <c r="J102" s="1"/>
      <c r="K102" s="1"/>
      <c r="L102" s="1"/>
      <c r="M102" s="1">
        <v>18.670000000000002</v>
      </c>
    </row>
    <row r="103" spans="1:13" x14ac:dyDescent="0.3">
      <c r="A103" s="24"/>
      <c r="B103" t="s">
        <v>253</v>
      </c>
      <c r="D103" s="1"/>
      <c r="E103" s="1"/>
      <c r="F103" s="1"/>
      <c r="G103" s="1"/>
      <c r="H103" s="1"/>
      <c r="I103" s="1"/>
      <c r="J103" s="1"/>
      <c r="K103" s="1">
        <v>45.28</v>
      </c>
      <c r="L103" s="1">
        <v>17.37</v>
      </c>
      <c r="M103" s="1">
        <v>62.65</v>
      </c>
    </row>
    <row r="104" spans="1:13" x14ac:dyDescent="0.3">
      <c r="A104" s="24"/>
      <c r="B104" t="s">
        <v>260</v>
      </c>
      <c r="D104" s="1">
        <v>-18.670000000000002</v>
      </c>
      <c r="E104" s="1"/>
      <c r="F104" s="1"/>
      <c r="G104" s="1"/>
      <c r="H104" s="1"/>
      <c r="I104" s="1"/>
      <c r="J104" s="1"/>
      <c r="K104" s="1"/>
      <c r="L104" s="1"/>
      <c r="M104" s="1">
        <v>-18.670000000000002</v>
      </c>
    </row>
    <row r="105" spans="1:13" x14ac:dyDescent="0.3">
      <c r="A105" s="24"/>
      <c r="B105" t="s">
        <v>267</v>
      </c>
      <c r="D105" s="1">
        <v>18.55</v>
      </c>
      <c r="E105" s="1">
        <v>22.15</v>
      </c>
      <c r="F105" s="1">
        <v>9.4700000000000006</v>
      </c>
      <c r="G105" s="1">
        <v>9.6199999999999992</v>
      </c>
      <c r="H105" s="1">
        <v>35.909999999999997</v>
      </c>
      <c r="I105" s="1"/>
      <c r="J105" s="1"/>
      <c r="K105" s="1">
        <v>10.25</v>
      </c>
      <c r="L105" s="1">
        <v>5.76</v>
      </c>
      <c r="M105" s="1">
        <v>111.71</v>
      </c>
    </row>
    <row r="106" spans="1:13" x14ac:dyDescent="0.3">
      <c r="A106" s="24"/>
      <c r="B106" t="s">
        <v>270</v>
      </c>
      <c r="D106" s="1">
        <v>116.62</v>
      </c>
      <c r="E106" s="1">
        <v>120.55</v>
      </c>
      <c r="F106" s="1">
        <v>92.27</v>
      </c>
      <c r="G106" s="1">
        <v>178.76</v>
      </c>
      <c r="H106" s="1">
        <v>178.47</v>
      </c>
      <c r="I106" s="1">
        <v>6.95</v>
      </c>
      <c r="J106" s="1"/>
      <c r="K106" s="1">
        <v>155.21</v>
      </c>
      <c r="L106" s="1">
        <v>159.81</v>
      </c>
      <c r="M106" s="1">
        <v>1008.64</v>
      </c>
    </row>
    <row r="107" spans="1:13" x14ac:dyDescent="0.3">
      <c r="A107" s="24"/>
      <c r="B107" t="s">
        <v>277</v>
      </c>
      <c r="D107" s="1">
        <v>9.01</v>
      </c>
      <c r="E107" s="1">
        <v>79.09</v>
      </c>
      <c r="F107" s="1">
        <v>71.459999999999994</v>
      </c>
      <c r="G107" s="1">
        <v>99.93</v>
      </c>
      <c r="H107" s="1">
        <v>80.58</v>
      </c>
      <c r="I107" s="1">
        <v>0.35</v>
      </c>
      <c r="J107" s="1"/>
      <c r="K107" s="1">
        <v>22.24</v>
      </c>
      <c r="L107" s="1"/>
      <c r="M107" s="1">
        <v>362.66</v>
      </c>
    </row>
    <row r="108" spans="1:13" x14ac:dyDescent="0.3">
      <c r="A108" s="24"/>
      <c r="B108" t="s">
        <v>278</v>
      </c>
      <c r="D108" s="1">
        <v>44.61</v>
      </c>
      <c r="E108" s="1">
        <v>45.33</v>
      </c>
      <c r="F108" s="1">
        <v>98.43</v>
      </c>
      <c r="G108" s="1">
        <v>61.61</v>
      </c>
      <c r="H108" s="1">
        <v>91.52</v>
      </c>
      <c r="I108" s="1">
        <v>5.14</v>
      </c>
      <c r="J108" s="1">
        <v>0</v>
      </c>
      <c r="K108" s="1">
        <v>15.47</v>
      </c>
      <c r="L108" s="1">
        <v>22.48</v>
      </c>
      <c r="M108" s="1">
        <v>384.59</v>
      </c>
    </row>
    <row r="109" spans="1:13" x14ac:dyDescent="0.3">
      <c r="A109" s="24"/>
      <c r="B109" t="s">
        <v>279</v>
      </c>
      <c r="D109" s="1"/>
      <c r="E109" s="1"/>
      <c r="F109" s="1"/>
      <c r="G109" s="1">
        <v>3.05</v>
      </c>
      <c r="H109" s="1"/>
      <c r="I109" s="1"/>
      <c r="J109" s="1"/>
      <c r="K109" s="1">
        <v>1.85</v>
      </c>
      <c r="L109" s="1">
        <v>16.72</v>
      </c>
      <c r="M109" s="1">
        <v>21.62</v>
      </c>
    </row>
    <row r="110" spans="1:13" x14ac:dyDescent="0.3">
      <c r="A110" s="24"/>
      <c r="B110" t="s">
        <v>285</v>
      </c>
      <c r="D110" s="1"/>
      <c r="E110" s="1"/>
      <c r="F110" s="1"/>
      <c r="G110" s="1"/>
      <c r="H110" s="1"/>
      <c r="I110" s="1"/>
      <c r="J110" s="1"/>
      <c r="K110" s="1"/>
      <c r="L110" s="1">
        <v>1.46</v>
      </c>
      <c r="M110" s="1">
        <v>1.46</v>
      </c>
    </row>
    <row r="111" spans="1:13" x14ac:dyDescent="0.3">
      <c r="A111" s="24"/>
      <c r="B111" t="s">
        <v>291</v>
      </c>
      <c r="D111" s="1"/>
      <c r="E111" s="1">
        <v>3.9</v>
      </c>
      <c r="F111" s="1">
        <v>2.42</v>
      </c>
      <c r="G111" s="1">
        <v>4.03</v>
      </c>
      <c r="H111" s="1">
        <v>2.61</v>
      </c>
      <c r="I111" s="1"/>
      <c r="J111" s="1"/>
      <c r="K111" s="1">
        <v>1769.09</v>
      </c>
      <c r="L111" s="1">
        <v>202.32</v>
      </c>
      <c r="M111" s="1">
        <v>1984.37</v>
      </c>
    </row>
    <row r="112" spans="1:13" x14ac:dyDescent="0.3">
      <c r="A112" s="24"/>
      <c r="B112" t="s">
        <v>293</v>
      </c>
      <c r="D112" s="1">
        <v>326.44</v>
      </c>
      <c r="E112" s="1">
        <v>466.21</v>
      </c>
      <c r="F112" s="1">
        <v>224.87</v>
      </c>
      <c r="G112" s="1">
        <v>287.48</v>
      </c>
      <c r="H112" s="1">
        <v>266.39</v>
      </c>
      <c r="I112" s="1">
        <v>13.18</v>
      </c>
      <c r="J112" s="1"/>
      <c r="K112" s="1">
        <v>298.27999999999997</v>
      </c>
      <c r="L112" s="1">
        <v>510.09</v>
      </c>
      <c r="M112" s="1">
        <v>2392.94</v>
      </c>
    </row>
    <row r="113" spans="1:13" x14ac:dyDescent="0.3">
      <c r="A113" s="24"/>
      <c r="B113" t="s">
        <v>294</v>
      </c>
      <c r="D113" s="1">
        <v>370.19</v>
      </c>
      <c r="E113" s="1">
        <v>186.63</v>
      </c>
      <c r="F113" s="1">
        <v>243.57</v>
      </c>
      <c r="G113" s="1">
        <v>247.63</v>
      </c>
      <c r="H113" s="1">
        <v>327.94</v>
      </c>
      <c r="I113" s="1"/>
      <c r="J113" s="1"/>
      <c r="K113" s="1">
        <v>209.51</v>
      </c>
      <c r="L113" s="1">
        <v>317.62</v>
      </c>
      <c r="M113" s="1">
        <v>1903.09</v>
      </c>
    </row>
    <row r="114" spans="1:13" x14ac:dyDescent="0.3">
      <c r="A114" s="24"/>
      <c r="B114" t="s">
        <v>295</v>
      </c>
      <c r="D114" s="1"/>
      <c r="E114" s="1"/>
      <c r="F114" s="1"/>
      <c r="G114" s="1"/>
      <c r="H114" s="1"/>
      <c r="I114" s="1"/>
      <c r="J114" s="1"/>
      <c r="K114" s="1"/>
      <c r="L114" s="1">
        <v>2.87</v>
      </c>
      <c r="M114" s="1">
        <v>2.87</v>
      </c>
    </row>
    <row r="115" spans="1:13" x14ac:dyDescent="0.3">
      <c r="A115" s="24"/>
      <c r="B115" t="s">
        <v>299</v>
      </c>
      <c r="D115" s="1"/>
      <c r="E115" s="1"/>
      <c r="F115" s="1"/>
      <c r="G115" s="1"/>
      <c r="H115" s="1"/>
      <c r="I115" s="1"/>
      <c r="J115" s="1"/>
      <c r="K115" s="1">
        <v>0</v>
      </c>
      <c r="L115" s="1"/>
      <c r="M115" s="1">
        <v>0</v>
      </c>
    </row>
    <row r="116" spans="1:13" x14ac:dyDescent="0.3">
      <c r="A116" s="24"/>
      <c r="B116" t="s">
        <v>300</v>
      </c>
      <c r="D116" s="1"/>
      <c r="E116" s="1"/>
      <c r="F116" s="1">
        <v>0</v>
      </c>
      <c r="G116" s="1"/>
      <c r="H116" s="1"/>
      <c r="I116" s="1"/>
      <c r="J116" s="1"/>
      <c r="K116" s="1"/>
      <c r="L116" s="1"/>
      <c r="M116" s="1">
        <v>0</v>
      </c>
    </row>
    <row r="117" spans="1:13" x14ac:dyDescent="0.3">
      <c r="A117" s="24"/>
      <c r="B117" t="s">
        <v>302</v>
      </c>
      <c r="D117" s="1">
        <v>75</v>
      </c>
      <c r="E117" s="1"/>
      <c r="F117" s="1"/>
      <c r="G117" s="1"/>
      <c r="H117" s="1"/>
      <c r="I117" s="1"/>
      <c r="J117" s="1"/>
      <c r="K117" s="1"/>
      <c r="L117" s="1"/>
      <c r="M117" s="1">
        <v>75</v>
      </c>
    </row>
    <row r="118" spans="1:13" x14ac:dyDescent="0.3">
      <c r="A118" s="24"/>
      <c r="B118" t="s">
        <v>319</v>
      </c>
      <c r="D118" s="1">
        <v>1.36</v>
      </c>
      <c r="E118" s="1">
        <v>1.36</v>
      </c>
      <c r="F118" s="1"/>
      <c r="G118" s="1">
        <v>0.47</v>
      </c>
      <c r="H118" s="1"/>
      <c r="I118" s="1"/>
      <c r="J118" s="1"/>
      <c r="K118" s="1"/>
      <c r="L118" s="1"/>
      <c r="M118" s="1">
        <v>3.19</v>
      </c>
    </row>
    <row r="119" spans="1:13" x14ac:dyDescent="0.3">
      <c r="A119" s="24"/>
      <c r="B119" t="s">
        <v>322</v>
      </c>
      <c r="D119" s="1"/>
      <c r="E119" s="1"/>
      <c r="F119" s="1"/>
      <c r="G119" s="1"/>
      <c r="H119" s="1">
        <v>41.26</v>
      </c>
      <c r="I119" s="1"/>
      <c r="J119" s="1"/>
      <c r="K119" s="1"/>
      <c r="L119" s="1">
        <v>3.38</v>
      </c>
      <c r="M119" s="1">
        <v>44.64</v>
      </c>
    </row>
    <row r="120" spans="1:13" x14ac:dyDescent="0.3">
      <c r="A120" s="24"/>
      <c r="B120" t="s">
        <v>327</v>
      </c>
      <c r="D120" s="1">
        <v>5.47</v>
      </c>
      <c r="E120" s="1">
        <v>60.34</v>
      </c>
      <c r="F120" s="1">
        <v>64.33</v>
      </c>
      <c r="G120" s="1">
        <v>53.28</v>
      </c>
      <c r="H120" s="1">
        <v>59.2</v>
      </c>
      <c r="I120" s="1"/>
      <c r="J120" s="1"/>
      <c r="K120" s="1"/>
      <c r="L120" s="1">
        <v>0.56000000000000005</v>
      </c>
      <c r="M120" s="1">
        <v>243.18</v>
      </c>
    </row>
    <row r="121" spans="1:13" x14ac:dyDescent="0.3">
      <c r="A121" s="24"/>
      <c r="B121" t="s">
        <v>362</v>
      </c>
      <c r="D121" s="1">
        <v>7.48</v>
      </c>
      <c r="E121" s="1"/>
      <c r="F121" s="1">
        <v>13.08</v>
      </c>
      <c r="G121" s="1">
        <v>46.49</v>
      </c>
      <c r="H121" s="1">
        <v>146.04</v>
      </c>
      <c r="I121" s="1">
        <v>36.92</v>
      </c>
      <c r="J121" s="1"/>
      <c r="K121" s="1">
        <v>79.38</v>
      </c>
      <c r="L121" s="1">
        <v>15.69</v>
      </c>
      <c r="M121" s="1">
        <v>345.08</v>
      </c>
    </row>
    <row r="122" spans="1:13" x14ac:dyDescent="0.3">
      <c r="A122" s="24"/>
      <c r="B122" t="s">
        <v>364</v>
      </c>
      <c r="D122" s="1"/>
      <c r="E122" s="1"/>
      <c r="F122" s="1"/>
      <c r="G122" s="1"/>
      <c r="H122" s="1"/>
      <c r="I122" s="1"/>
      <c r="J122" s="1"/>
      <c r="K122" s="1"/>
      <c r="L122" s="1">
        <v>2.4300000000000002</v>
      </c>
      <c r="M122" s="1">
        <v>2.4300000000000002</v>
      </c>
    </row>
    <row r="123" spans="1:13" x14ac:dyDescent="0.3">
      <c r="A123" s="24"/>
      <c r="B123" t="s">
        <v>380</v>
      </c>
      <c r="D123" s="1">
        <v>69.06</v>
      </c>
      <c r="E123" s="1">
        <v>63.37</v>
      </c>
      <c r="F123" s="1">
        <v>49.34</v>
      </c>
      <c r="G123" s="1">
        <v>52.16</v>
      </c>
      <c r="H123" s="1">
        <v>1996.04</v>
      </c>
      <c r="I123" s="1"/>
      <c r="J123" s="1"/>
      <c r="K123" s="1">
        <v>22.67</v>
      </c>
      <c r="L123" s="1">
        <v>25.05</v>
      </c>
      <c r="M123" s="1">
        <v>2277.69</v>
      </c>
    </row>
    <row r="124" spans="1:13" x14ac:dyDescent="0.3">
      <c r="A124" s="24"/>
      <c r="B124" t="s">
        <v>381</v>
      </c>
      <c r="D124" s="1"/>
      <c r="E124" s="1"/>
      <c r="F124" s="1"/>
      <c r="G124" s="1">
        <v>21.28</v>
      </c>
      <c r="H124" s="1"/>
      <c r="I124" s="1"/>
      <c r="J124" s="1"/>
      <c r="K124" s="1"/>
      <c r="L124" s="1"/>
      <c r="M124" s="1">
        <v>21.28</v>
      </c>
    </row>
    <row r="125" spans="1:13" x14ac:dyDescent="0.3">
      <c r="A125" s="24"/>
      <c r="B125" t="s">
        <v>396</v>
      </c>
      <c r="D125" s="1">
        <v>7.52</v>
      </c>
      <c r="E125" s="1"/>
      <c r="F125" s="1">
        <v>1.02</v>
      </c>
      <c r="G125" s="1"/>
      <c r="H125" s="1"/>
      <c r="I125" s="1"/>
      <c r="J125" s="1"/>
      <c r="K125" s="1"/>
      <c r="L125" s="1"/>
      <c r="M125" s="1">
        <v>8.5399999999999991</v>
      </c>
    </row>
    <row r="126" spans="1:13" x14ac:dyDescent="0.3">
      <c r="A126" s="24"/>
      <c r="B126" t="s">
        <v>398</v>
      </c>
      <c r="D126" s="1">
        <v>7.32</v>
      </c>
      <c r="E126" s="1"/>
      <c r="F126" s="1"/>
      <c r="G126" s="1"/>
      <c r="H126" s="1"/>
      <c r="I126" s="1"/>
      <c r="J126" s="1"/>
      <c r="K126" s="1"/>
      <c r="L126" s="1"/>
      <c r="M126" s="1">
        <v>7.32</v>
      </c>
    </row>
    <row r="127" spans="1:13" x14ac:dyDescent="0.3">
      <c r="A127" s="24"/>
      <c r="B127" t="s">
        <v>400</v>
      </c>
      <c r="D127" s="1"/>
      <c r="E127" s="1">
        <v>2.42</v>
      </c>
      <c r="F127" s="1"/>
      <c r="G127" s="1">
        <v>0.41</v>
      </c>
      <c r="H127" s="1">
        <v>4.6399999999999997</v>
      </c>
      <c r="I127" s="1"/>
      <c r="J127" s="1"/>
      <c r="K127" s="1"/>
      <c r="L127" s="1">
        <v>12.14</v>
      </c>
      <c r="M127" s="1">
        <v>19.61</v>
      </c>
    </row>
    <row r="128" spans="1:13" x14ac:dyDescent="0.3">
      <c r="A128" s="24"/>
      <c r="B128" t="s">
        <v>407</v>
      </c>
      <c r="D128" s="1">
        <v>103.2</v>
      </c>
      <c r="E128" s="1"/>
      <c r="F128" s="1"/>
      <c r="G128" s="1"/>
      <c r="H128" s="1"/>
      <c r="I128" s="1"/>
      <c r="J128" s="1"/>
      <c r="K128" s="1"/>
      <c r="L128" s="1"/>
      <c r="M128" s="1">
        <v>103.2</v>
      </c>
    </row>
    <row r="129" spans="1:13" x14ac:dyDescent="0.3">
      <c r="A129" s="24"/>
      <c r="B129" t="s">
        <v>408</v>
      </c>
      <c r="D129" s="1">
        <v>1.77</v>
      </c>
      <c r="E129" s="1"/>
      <c r="F129" s="1"/>
      <c r="G129" s="1"/>
      <c r="H129" s="1"/>
      <c r="I129" s="1"/>
      <c r="J129" s="1"/>
      <c r="K129" s="1"/>
      <c r="L129" s="1"/>
      <c r="M129" s="1">
        <v>1.77</v>
      </c>
    </row>
    <row r="130" spans="1:13" x14ac:dyDescent="0.3">
      <c r="A130" s="24"/>
      <c r="B130" t="s">
        <v>410</v>
      </c>
      <c r="D130" s="1">
        <v>31.93</v>
      </c>
      <c r="E130" s="1"/>
      <c r="F130" s="1"/>
      <c r="G130" s="1">
        <v>188.53</v>
      </c>
      <c r="H130" s="1">
        <v>182.61</v>
      </c>
      <c r="I130" s="1"/>
      <c r="J130" s="1"/>
      <c r="K130" s="1">
        <v>199.15</v>
      </c>
      <c r="L130" s="1">
        <v>186.69</v>
      </c>
      <c r="M130" s="1">
        <v>788.91</v>
      </c>
    </row>
    <row r="131" spans="1:13" x14ac:dyDescent="0.3">
      <c r="A131" s="24"/>
      <c r="B131" t="s">
        <v>416</v>
      </c>
      <c r="D131" s="1">
        <v>111.69</v>
      </c>
      <c r="E131" s="1">
        <v>113.58</v>
      </c>
      <c r="F131" s="1">
        <v>117.61</v>
      </c>
      <c r="G131" s="1">
        <v>10.44</v>
      </c>
      <c r="H131" s="1">
        <v>10.86</v>
      </c>
      <c r="I131" s="1"/>
      <c r="J131" s="1"/>
      <c r="K131" s="1"/>
      <c r="L131" s="1">
        <v>3.4</v>
      </c>
      <c r="M131" s="1">
        <v>367.58</v>
      </c>
    </row>
    <row r="132" spans="1:13" x14ac:dyDescent="0.3">
      <c r="A132" s="24"/>
      <c r="B132" t="s">
        <v>418</v>
      </c>
      <c r="D132" s="1">
        <v>48.54</v>
      </c>
      <c r="E132" s="1">
        <v>110.89</v>
      </c>
      <c r="F132" s="1">
        <v>78.94</v>
      </c>
      <c r="G132" s="1"/>
      <c r="H132" s="1"/>
      <c r="I132" s="1"/>
      <c r="J132" s="1"/>
      <c r="K132" s="1"/>
      <c r="L132" s="1"/>
      <c r="M132" s="1">
        <v>238.37</v>
      </c>
    </row>
    <row r="133" spans="1:13" x14ac:dyDescent="0.3">
      <c r="A133" s="24"/>
      <c r="B133" t="s">
        <v>419</v>
      </c>
      <c r="D133" s="1">
        <v>2.58</v>
      </c>
      <c r="E133" s="1"/>
      <c r="F133" s="1"/>
      <c r="G133" s="1"/>
      <c r="H133" s="1"/>
      <c r="I133" s="1"/>
      <c r="J133" s="1"/>
      <c r="K133" s="1"/>
      <c r="L133" s="1"/>
      <c r="M133" s="1">
        <v>2.58</v>
      </c>
    </row>
    <row r="134" spans="1:13" x14ac:dyDescent="0.3">
      <c r="A134" s="24"/>
      <c r="B134" t="s">
        <v>421</v>
      </c>
      <c r="D134" s="1"/>
      <c r="E134" s="1"/>
      <c r="F134" s="1"/>
      <c r="G134" s="1">
        <v>21.96</v>
      </c>
      <c r="H134" s="1"/>
      <c r="I134" s="1"/>
      <c r="J134" s="1"/>
      <c r="K134" s="1"/>
      <c r="L134" s="1"/>
      <c r="M134" s="1">
        <v>21.96</v>
      </c>
    </row>
    <row r="135" spans="1:13" x14ac:dyDescent="0.3">
      <c r="A135" s="24"/>
      <c r="B135" t="s">
        <v>433</v>
      </c>
      <c r="D135" s="1"/>
      <c r="E135" s="1">
        <v>1.93</v>
      </c>
      <c r="F135" s="1"/>
      <c r="G135" s="1">
        <v>4.87</v>
      </c>
      <c r="H135" s="1"/>
      <c r="I135" s="1"/>
      <c r="J135" s="1"/>
      <c r="K135" s="1"/>
      <c r="L135" s="1"/>
      <c r="M135" s="1">
        <v>6.8</v>
      </c>
    </row>
    <row r="136" spans="1:13" x14ac:dyDescent="0.3">
      <c r="A136" s="24"/>
      <c r="B136" t="s">
        <v>435</v>
      </c>
      <c r="D136" s="1">
        <v>253.2</v>
      </c>
      <c r="E136" s="1">
        <v>163.01</v>
      </c>
      <c r="F136" s="1">
        <v>89.65</v>
      </c>
      <c r="G136" s="1">
        <v>14.13</v>
      </c>
      <c r="H136" s="1">
        <v>2856.35</v>
      </c>
      <c r="I136" s="1"/>
      <c r="J136" s="1"/>
      <c r="K136" s="1">
        <v>-23.74</v>
      </c>
      <c r="L136" s="1">
        <v>33.61</v>
      </c>
      <c r="M136" s="1">
        <v>3386.21</v>
      </c>
    </row>
    <row r="137" spans="1:13" x14ac:dyDescent="0.3">
      <c r="A137" s="24"/>
      <c r="B137" t="s">
        <v>442</v>
      </c>
      <c r="D137" s="1">
        <v>7.7</v>
      </c>
      <c r="E137" s="1">
        <v>54.65</v>
      </c>
      <c r="F137" s="1">
        <v>17.09</v>
      </c>
      <c r="G137" s="1">
        <v>172.5</v>
      </c>
      <c r="H137" s="1">
        <v>102.15</v>
      </c>
      <c r="I137" s="1"/>
      <c r="J137" s="1"/>
      <c r="K137" s="1"/>
      <c r="L137" s="1"/>
      <c r="M137" s="1">
        <v>354.09</v>
      </c>
    </row>
    <row r="138" spans="1:13" x14ac:dyDescent="0.3">
      <c r="A138" s="24"/>
      <c r="B138" t="s">
        <v>446</v>
      </c>
      <c r="D138" s="1"/>
      <c r="E138" s="1"/>
      <c r="F138" s="1"/>
      <c r="G138" s="1"/>
      <c r="H138" s="1"/>
      <c r="I138" s="1"/>
      <c r="J138" s="1"/>
      <c r="K138" s="1"/>
      <c r="L138" s="1">
        <v>14.16</v>
      </c>
      <c r="M138" s="1">
        <v>14.16</v>
      </c>
    </row>
    <row r="139" spans="1:13" x14ac:dyDescent="0.3">
      <c r="A139" s="24"/>
      <c r="B139" t="s">
        <v>466</v>
      </c>
      <c r="D139" s="1">
        <v>357.6</v>
      </c>
      <c r="E139" s="1">
        <v>429.24</v>
      </c>
      <c r="F139" s="1">
        <v>633.62</v>
      </c>
      <c r="G139" s="1">
        <v>575.20000000000005</v>
      </c>
      <c r="H139" s="1">
        <v>908.46</v>
      </c>
      <c r="I139" s="1">
        <v>159.16999999999999</v>
      </c>
      <c r="J139" s="1"/>
      <c r="K139" s="1">
        <v>507.89</v>
      </c>
      <c r="L139" s="1">
        <v>191.67</v>
      </c>
      <c r="M139" s="1">
        <v>3762.85</v>
      </c>
    </row>
    <row r="140" spans="1:13" x14ac:dyDescent="0.3">
      <c r="A140" s="24"/>
      <c r="B140" t="s">
        <v>471</v>
      </c>
      <c r="D140" s="1"/>
      <c r="E140" s="1"/>
      <c r="F140" s="1"/>
      <c r="G140" s="1">
        <v>20.91</v>
      </c>
      <c r="H140" s="1">
        <v>-8.76</v>
      </c>
      <c r="I140" s="1">
        <v>5.62</v>
      </c>
      <c r="J140" s="1"/>
      <c r="K140" s="1">
        <v>3.37</v>
      </c>
      <c r="L140" s="1">
        <v>9.5500000000000007</v>
      </c>
      <c r="M140" s="1">
        <v>30.69</v>
      </c>
    </row>
    <row r="141" spans="1:13" x14ac:dyDescent="0.3">
      <c r="A141" s="24"/>
      <c r="B141" t="s">
        <v>487</v>
      </c>
      <c r="D141" s="1"/>
      <c r="E141" s="1">
        <v>22.39</v>
      </c>
      <c r="F141" s="1"/>
      <c r="G141" s="1"/>
      <c r="H141" s="1"/>
      <c r="I141" s="1"/>
      <c r="J141" s="1"/>
      <c r="K141" s="1"/>
      <c r="L141" s="1"/>
      <c r="M141" s="1">
        <v>22.39</v>
      </c>
    </row>
    <row r="142" spans="1:13" x14ac:dyDescent="0.3">
      <c r="A142" s="24"/>
      <c r="B142" t="s">
        <v>141</v>
      </c>
      <c r="D142" s="1"/>
      <c r="E142" s="1"/>
      <c r="F142" s="1"/>
      <c r="G142" s="1">
        <v>0.46</v>
      </c>
      <c r="H142" s="1"/>
      <c r="I142" s="1"/>
      <c r="J142" s="1"/>
      <c r="K142" s="1"/>
      <c r="L142" s="1"/>
      <c r="M142" s="1">
        <v>0.46</v>
      </c>
    </row>
    <row r="143" spans="1:13" x14ac:dyDescent="0.3">
      <c r="A143" s="24"/>
      <c r="B143" t="s">
        <v>494</v>
      </c>
      <c r="D143" s="1"/>
      <c r="E143" s="1"/>
      <c r="F143" s="1"/>
      <c r="G143" s="1"/>
      <c r="H143" s="1"/>
      <c r="I143" s="1"/>
      <c r="J143" s="1"/>
      <c r="K143" s="1">
        <v>-21.63</v>
      </c>
      <c r="L143" s="1"/>
      <c r="M143" s="1">
        <v>-21.63</v>
      </c>
    </row>
    <row r="144" spans="1:13" x14ac:dyDescent="0.3">
      <c r="A144" s="24"/>
      <c r="B144" t="s">
        <v>495</v>
      </c>
      <c r="D144" s="1">
        <v>12.39</v>
      </c>
      <c r="E144" s="1"/>
      <c r="F144" s="1"/>
      <c r="G144" s="1"/>
      <c r="H144" s="1"/>
      <c r="I144" s="1"/>
      <c r="J144" s="1"/>
      <c r="K144" s="1"/>
      <c r="L144" s="1"/>
      <c r="M144" s="1">
        <v>12.39</v>
      </c>
    </row>
    <row r="145" spans="1:13" x14ac:dyDescent="0.3">
      <c r="A145" s="24"/>
      <c r="B145" t="s">
        <v>544</v>
      </c>
      <c r="D145" s="1"/>
      <c r="E145" s="1">
        <v>82.88</v>
      </c>
      <c r="F145" s="1"/>
      <c r="G145" s="1"/>
      <c r="H145" s="1"/>
      <c r="I145" s="1"/>
      <c r="J145" s="1"/>
      <c r="K145" s="1"/>
      <c r="L145" s="1"/>
      <c r="M145" s="1">
        <v>82.88</v>
      </c>
    </row>
    <row r="146" spans="1:13" x14ac:dyDescent="0.3">
      <c r="A146" s="24"/>
      <c r="B146" t="s">
        <v>546</v>
      </c>
      <c r="D146" s="1"/>
      <c r="E146" s="1">
        <v>52.7</v>
      </c>
      <c r="F146" s="1"/>
      <c r="G146" s="1">
        <v>32.94</v>
      </c>
      <c r="H146" s="1">
        <v>174.43</v>
      </c>
      <c r="I146" s="1"/>
      <c r="J146" s="1"/>
      <c r="K146" s="1"/>
      <c r="L146" s="1"/>
      <c r="M146" s="1">
        <v>260.07</v>
      </c>
    </row>
    <row r="147" spans="1:13" x14ac:dyDescent="0.3">
      <c r="A147" s="24"/>
      <c r="B147" t="s">
        <v>554</v>
      </c>
      <c r="D147" s="1">
        <v>224.59</v>
      </c>
      <c r="E147" s="1">
        <v>202.59</v>
      </c>
      <c r="F147" s="1">
        <v>177.44</v>
      </c>
      <c r="G147" s="1">
        <v>210.17</v>
      </c>
      <c r="H147" s="1">
        <v>188.14</v>
      </c>
      <c r="I147" s="1"/>
      <c r="J147" s="1"/>
      <c r="K147" s="1">
        <v>263.8</v>
      </c>
      <c r="L147" s="1">
        <v>236.92</v>
      </c>
      <c r="M147" s="1">
        <v>1503.65</v>
      </c>
    </row>
    <row r="148" spans="1:13" x14ac:dyDescent="0.3">
      <c r="A148" s="24"/>
      <c r="B148" t="s">
        <v>556</v>
      </c>
      <c r="D148" s="1"/>
      <c r="E148" s="1"/>
      <c r="F148" s="1">
        <v>23.24</v>
      </c>
      <c r="G148" s="1"/>
      <c r="H148" s="1">
        <v>14.64</v>
      </c>
      <c r="I148" s="1"/>
      <c r="J148" s="1"/>
      <c r="K148" s="1"/>
      <c r="L148" s="1">
        <v>0.76</v>
      </c>
      <c r="M148" s="1">
        <v>38.64</v>
      </c>
    </row>
    <row r="149" spans="1:13" x14ac:dyDescent="0.3">
      <c r="A149" s="24"/>
      <c r="B149" t="s">
        <v>558</v>
      </c>
      <c r="D149" s="1">
        <v>0.26</v>
      </c>
      <c r="E149" s="1"/>
      <c r="F149" s="1"/>
      <c r="G149" s="1">
        <v>3.17</v>
      </c>
      <c r="H149" s="1"/>
      <c r="I149" s="1"/>
      <c r="J149" s="1"/>
      <c r="K149" s="1"/>
      <c r="L149" s="1"/>
      <c r="M149" s="1">
        <v>3.43</v>
      </c>
    </row>
    <row r="150" spans="1:13" x14ac:dyDescent="0.3">
      <c r="A150" s="24"/>
      <c r="B150" t="s">
        <v>563</v>
      </c>
      <c r="D150" s="1">
        <v>164.29</v>
      </c>
      <c r="E150" s="1"/>
      <c r="F150" s="1">
        <v>55.54</v>
      </c>
      <c r="G150" s="1">
        <v>21.91</v>
      </c>
      <c r="H150" s="1">
        <v>80.459999999999994</v>
      </c>
      <c r="I150" s="1"/>
      <c r="J150" s="1">
        <v>0</v>
      </c>
      <c r="K150" s="1">
        <v>1.35</v>
      </c>
      <c r="L150" s="1">
        <v>4.42</v>
      </c>
      <c r="M150" s="1">
        <v>327.97</v>
      </c>
    </row>
    <row r="151" spans="1:13" x14ac:dyDescent="0.3">
      <c r="A151" s="24"/>
      <c r="B151" t="s">
        <v>564</v>
      </c>
      <c r="D151" s="1"/>
      <c r="E151" s="1">
        <v>0.11</v>
      </c>
      <c r="F151" s="1"/>
      <c r="G151" s="1"/>
      <c r="H151" s="1"/>
      <c r="I151" s="1"/>
      <c r="J151" s="1"/>
      <c r="K151" s="1"/>
      <c r="L151" s="1"/>
      <c r="M151" s="1">
        <v>0.11</v>
      </c>
    </row>
    <row r="152" spans="1:13" x14ac:dyDescent="0.3">
      <c r="A152" s="24"/>
      <c r="B152" t="s">
        <v>567</v>
      </c>
      <c r="D152" s="1"/>
      <c r="E152" s="1"/>
      <c r="F152" s="1">
        <v>17.68</v>
      </c>
      <c r="G152" s="1">
        <v>41.47</v>
      </c>
      <c r="H152" s="1"/>
      <c r="I152" s="1"/>
      <c r="J152" s="1"/>
      <c r="K152" s="1"/>
      <c r="L152" s="1"/>
      <c r="M152" s="1">
        <v>59.15</v>
      </c>
    </row>
    <row r="153" spans="1:13" x14ac:dyDescent="0.3">
      <c r="A153" s="24"/>
      <c r="B153" t="s">
        <v>568</v>
      </c>
      <c r="D153" s="1"/>
      <c r="E153" s="1"/>
      <c r="F153" s="1"/>
      <c r="G153" s="1"/>
      <c r="H153" s="1"/>
      <c r="I153" s="1"/>
      <c r="J153" s="1"/>
      <c r="K153" s="1"/>
      <c r="L153" s="1">
        <v>0.72</v>
      </c>
      <c r="M153" s="1">
        <v>0.72</v>
      </c>
    </row>
    <row r="154" spans="1:13" x14ac:dyDescent="0.3">
      <c r="A154" s="24"/>
      <c r="B154" t="s">
        <v>570</v>
      </c>
      <c r="D154" s="1"/>
      <c r="E154" s="1"/>
      <c r="F154" s="1"/>
      <c r="G154" s="1"/>
      <c r="H154" s="1">
        <v>3.82</v>
      </c>
      <c r="I154" s="1"/>
      <c r="J154" s="1">
        <v>0</v>
      </c>
      <c r="K154" s="1"/>
      <c r="L154" s="1"/>
      <c r="M154" s="1">
        <v>3.82</v>
      </c>
    </row>
    <row r="155" spans="1:13" x14ac:dyDescent="0.3">
      <c r="A155" s="24"/>
      <c r="B155" t="s">
        <v>571</v>
      </c>
      <c r="D155" s="1">
        <v>0.33</v>
      </c>
      <c r="E155" s="1"/>
      <c r="F155" s="1"/>
      <c r="G155" s="1"/>
      <c r="H155" s="1"/>
      <c r="I155" s="1"/>
      <c r="J155" s="1"/>
      <c r="K155" s="1"/>
      <c r="L155" s="1"/>
      <c r="M155" s="1">
        <v>0.33</v>
      </c>
    </row>
    <row r="156" spans="1:13" x14ac:dyDescent="0.3">
      <c r="A156" s="24"/>
      <c r="B156" t="s">
        <v>578</v>
      </c>
      <c r="D156" s="1">
        <v>22.37</v>
      </c>
      <c r="E156" s="1">
        <v>9.1</v>
      </c>
      <c r="F156" s="1">
        <v>38.21</v>
      </c>
      <c r="G156" s="1">
        <v>30.47</v>
      </c>
      <c r="H156" s="1">
        <v>1.2</v>
      </c>
      <c r="I156" s="1"/>
      <c r="J156" s="1"/>
      <c r="K156" s="1"/>
      <c r="L156" s="1"/>
      <c r="M156" s="1">
        <v>101.35</v>
      </c>
    </row>
    <row r="157" spans="1:13" x14ac:dyDescent="0.3">
      <c r="A157" s="24"/>
      <c r="B157" t="s">
        <v>587</v>
      </c>
      <c r="D157" s="1"/>
      <c r="E157" s="1"/>
      <c r="F157" s="1"/>
      <c r="G157" s="1"/>
      <c r="H157" s="1"/>
      <c r="I157" s="1"/>
      <c r="J157" s="1"/>
      <c r="K157" s="1">
        <v>2.12</v>
      </c>
      <c r="L157" s="1">
        <v>3.39</v>
      </c>
      <c r="M157" s="1">
        <v>5.51</v>
      </c>
    </row>
    <row r="158" spans="1:13" x14ac:dyDescent="0.3">
      <c r="A158" s="24"/>
      <c r="B158" t="s">
        <v>588</v>
      </c>
      <c r="D158" s="1">
        <v>-0.79</v>
      </c>
      <c r="E158" s="1">
        <v>4.03</v>
      </c>
      <c r="F158" s="1"/>
      <c r="G158" s="1"/>
      <c r="H158" s="1"/>
      <c r="I158" s="1">
        <v>1.01</v>
      </c>
      <c r="J158" s="1"/>
      <c r="K158" s="1"/>
      <c r="L158" s="1"/>
      <c r="M158" s="1">
        <v>4.25</v>
      </c>
    </row>
    <row r="159" spans="1:13" x14ac:dyDescent="0.3">
      <c r="A159" s="24"/>
      <c r="B159" t="s">
        <v>589</v>
      </c>
      <c r="D159" s="1">
        <v>6.77</v>
      </c>
      <c r="E159" s="1">
        <v>6.42</v>
      </c>
      <c r="F159" s="1"/>
      <c r="G159" s="1"/>
      <c r="H159" s="1"/>
      <c r="I159" s="1"/>
      <c r="J159" s="1"/>
      <c r="K159" s="1"/>
      <c r="L159" s="1"/>
      <c r="M159" s="1">
        <v>13.19</v>
      </c>
    </row>
    <row r="160" spans="1:13" x14ac:dyDescent="0.3">
      <c r="A160" s="24"/>
      <c r="B160" t="s">
        <v>596</v>
      </c>
      <c r="D160" s="1">
        <v>22.9</v>
      </c>
      <c r="E160" s="1">
        <v>17.739999999999998</v>
      </c>
      <c r="F160" s="1">
        <v>31.27</v>
      </c>
      <c r="G160" s="1">
        <v>29.94</v>
      </c>
      <c r="H160" s="1">
        <v>54.06</v>
      </c>
      <c r="I160" s="1"/>
      <c r="J160" s="1"/>
      <c r="K160" s="1">
        <v>63.85</v>
      </c>
      <c r="L160" s="1">
        <v>26.16</v>
      </c>
      <c r="M160" s="1">
        <v>245.92</v>
      </c>
    </row>
    <row r="161" spans="1:13" x14ac:dyDescent="0.3">
      <c r="A161" s="24"/>
      <c r="B161" t="s">
        <v>597</v>
      </c>
      <c r="D161" s="1">
        <v>71.08</v>
      </c>
      <c r="E161" s="1">
        <v>3040.58</v>
      </c>
      <c r="F161" s="1">
        <v>157.36000000000001</v>
      </c>
      <c r="G161" s="1">
        <v>2754.64</v>
      </c>
      <c r="H161" s="1">
        <v>500.68</v>
      </c>
      <c r="I161" s="1">
        <v>58.83</v>
      </c>
      <c r="J161" s="1"/>
      <c r="K161" s="1">
        <v>178.72</v>
      </c>
      <c r="L161" s="1">
        <v>183.77</v>
      </c>
      <c r="M161" s="1">
        <v>6945.66</v>
      </c>
    </row>
    <row r="162" spans="1:13" x14ac:dyDescent="0.3">
      <c r="A162" s="24"/>
      <c r="B162" t="s">
        <v>611</v>
      </c>
      <c r="D162" s="1">
        <v>248.25</v>
      </c>
      <c r="E162" s="1">
        <v>89.53</v>
      </c>
      <c r="F162" s="1">
        <v>79.98</v>
      </c>
      <c r="G162" s="1">
        <v>79.14</v>
      </c>
      <c r="H162" s="1">
        <v>174.31</v>
      </c>
      <c r="I162" s="1"/>
      <c r="J162" s="1"/>
      <c r="K162" s="1">
        <v>180.97</v>
      </c>
      <c r="L162" s="1">
        <v>276.94</v>
      </c>
      <c r="M162" s="1">
        <v>1129.1199999999999</v>
      </c>
    </row>
    <row r="163" spans="1:13" x14ac:dyDescent="0.3">
      <c r="A163" s="24"/>
      <c r="B163" t="s">
        <v>619</v>
      </c>
      <c r="D163" s="1"/>
      <c r="E163" s="1">
        <v>5.32</v>
      </c>
      <c r="F163" s="1">
        <v>39.4</v>
      </c>
      <c r="G163" s="1"/>
      <c r="H163" s="1"/>
      <c r="I163" s="1"/>
      <c r="J163" s="1"/>
      <c r="K163" s="1"/>
      <c r="L163" s="1"/>
      <c r="M163" s="1">
        <v>44.72</v>
      </c>
    </row>
    <row r="164" spans="1:13" x14ac:dyDescent="0.3">
      <c r="A164" s="24"/>
      <c r="B164" t="s">
        <v>620</v>
      </c>
      <c r="D164" s="1"/>
      <c r="E164" s="1">
        <v>0.03</v>
      </c>
      <c r="F164" s="1"/>
      <c r="G164" s="1"/>
      <c r="H164" s="1"/>
      <c r="I164" s="1"/>
      <c r="J164" s="1"/>
      <c r="K164" s="1"/>
      <c r="L164" s="1"/>
      <c r="M164" s="1">
        <v>0.03</v>
      </c>
    </row>
    <row r="165" spans="1:13" x14ac:dyDescent="0.3">
      <c r="A165" s="24"/>
      <c r="B165" t="s">
        <v>152</v>
      </c>
      <c r="D165" s="1">
        <v>2.33</v>
      </c>
      <c r="E165" s="1"/>
      <c r="F165" s="1"/>
      <c r="G165" s="1"/>
      <c r="H165" s="1"/>
      <c r="I165" s="1"/>
      <c r="J165" s="1"/>
      <c r="K165" s="1"/>
      <c r="L165" s="1"/>
      <c r="M165" s="1">
        <v>2.33</v>
      </c>
    </row>
    <row r="166" spans="1:13" x14ac:dyDescent="0.3">
      <c r="A166" s="24"/>
      <c r="B166" t="s">
        <v>153</v>
      </c>
      <c r="D166" s="1">
        <v>7.11</v>
      </c>
      <c r="E166" s="1">
        <v>1.8</v>
      </c>
      <c r="F166" s="1">
        <v>7.5</v>
      </c>
      <c r="G166" s="1">
        <v>20.86</v>
      </c>
      <c r="H166" s="1">
        <v>22.46</v>
      </c>
      <c r="I166" s="1"/>
      <c r="J166" s="1"/>
      <c r="K166" s="1">
        <v>16.02</v>
      </c>
      <c r="L166" s="1">
        <v>16.23</v>
      </c>
      <c r="M166" s="1">
        <v>91.98</v>
      </c>
    </row>
    <row r="167" spans="1:13" x14ac:dyDescent="0.3">
      <c r="A167" s="24"/>
      <c r="B167" t="s">
        <v>685</v>
      </c>
      <c r="D167" s="1">
        <v>64.37</v>
      </c>
      <c r="E167" s="1">
        <v>9.66</v>
      </c>
      <c r="F167" s="1">
        <v>27.35</v>
      </c>
      <c r="G167" s="1">
        <v>22.78</v>
      </c>
      <c r="H167" s="1">
        <v>86.19</v>
      </c>
      <c r="I167" s="1"/>
      <c r="J167" s="1"/>
      <c r="K167" s="1">
        <v>151.61000000000001</v>
      </c>
      <c r="L167" s="1">
        <v>132.69</v>
      </c>
      <c r="M167" s="1">
        <v>494.65</v>
      </c>
    </row>
    <row r="168" spans="1:13" x14ac:dyDescent="0.3">
      <c r="A168" s="24"/>
      <c r="B168" t="s">
        <v>697</v>
      </c>
      <c r="D168" s="1"/>
      <c r="E168" s="1"/>
      <c r="F168" s="1"/>
      <c r="G168" s="1"/>
      <c r="H168" s="1"/>
      <c r="I168" s="1"/>
      <c r="J168" s="1"/>
      <c r="K168" s="1">
        <v>131.44</v>
      </c>
      <c r="L168" s="1">
        <v>141.97</v>
      </c>
      <c r="M168" s="1">
        <v>273.41000000000003</v>
      </c>
    </row>
    <row r="169" spans="1:13" x14ac:dyDescent="0.3">
      <c r="A169" s="24"/>
      <c r="B169" t="s">
        <v>700</v>
      </c>
      <c r="D169" s="1"/>
      <c r="E169" s="1"/>
      <c r="F169" s="1">
        <v>20.7</v>
      </c>
      <c r="G169" s="1">
        <v>7.67</v>
      </c>
      <c r="H169" s="1"/>
      <c r="I169" s="1"/>
      <c r="J169" s="1"/>
      <c r="K169" s="1"/>
      <c r="L169" s="1"/>
      <c r="M169" s="1">
        <v>28.37</v>
      </c>
    </row>
    <row r="170" spans="1:13" x14ac:dyDescent="0.3">
      <c r="A170" s="24"/>
      <c r="B170" t="s">
        <v>706</v>
      </c>
      <c r="D170" s="1"/>
      <c r="E170" s="1">
        <v>5.16</v>
      </c>
      <c r="F170" s="1">
        <v>18.239999999999998</v>
      </c>
      <c r="G170" s="1"/>
      <c r="H170" s="1">
        <v>10.57</v>
      </c>
      <c r="I170" s="1"/>
      <c r="J170" s="1"/>
      <c r="K170" s="1"/>
      <c r="L170" s="1"/>
      <c r="M170" s="1">
        <v>33.97</v>
      </c>
    </row>
    <row r="171" spans="1:13" x14ac:dyDescent="0.3">
      <c r="A171" s="24"/>
      <c r="B171" t="s">
        <v>716</v>
      </c>
      <c r="D171" s="1">
        <v>6.34</v>
      </c>
      <c r="E171" s="1">
        <v>7.55</v>
      </c>
      <c r="F171" s="1"/>
      <c r="G171" s="1">
        <v>3.09</v>
      </c>
      <c r="H171" s="1"/>
      <c r="I171" s="1"/>
      <c r="J171" s="1"/>
      <c r="K171" s="1">
        <v>4.74</v>
      </c>
      <c r="L171" s="1">
        <v>53.31</v>
      </c>
      <c r="M171" s="1">
        <v>75.03</v>
      </c>
    </row>
    <row r="172" spans="1:13" x14ac:dyDescent="0.3">
      <c r="A172" s="24"/>
      <c r="B172" t="s">
        <v>718</v>
      </c>
      <c r="D172" s="1"/>
      <c r="E172" s="1">
        <v>3.96</v>
      </c>
      <c r="F172" s="1">
        <v>4.78</v>
      </c>
      <c r="G172" s="1">
        <v>2.62</v>
      </c>
      <c r="H172" s="1">
        <v>0.56999999999999995</v>
      </c>
      <c r="I172" s="1"/>
      <c r="J172" s="1"/>
      <c r="K172" s="1"/>
      <c r="L172" s="1"/>
      <c r="M172" s="1">
        <v>11.93</v>
      </c>
    </row>
    <row r="173" spans="1:13" x14ac:dyDescent="0.3">
      <c r="A173" s="24"/>
      <c r="B173" t="s">
        <v>722</v>
      </c>
      <c r="D173" s="1"/>
      <c r="E173" s="1"/>
      <c r="F173" s="1"/>
      <c r="G173" s="1"/>
      <c r="H173" s="1">
        <v>0.6</v>
      </c>
      <c r="I173" s="1"/>
      <c r="J173" s="1"/>
      <c r="K173" s="1"/>
      <c r="L173" s="1"/>
      <c r="M173" s="1">
        <v>0.6</v>
      </c>
    </row>
    <row r="174" spans="1:13" x14ac:dyDescent="0.3">
      <c r="A174" s="24"/>
      <c r="B174" t="s">
        <v>728</v>
      </c>
      <c r="D174" s="1">
        <v>0.33</v>
      </c>
      <c r="E174" s="1">
        <v>0.37</v>
      </c>
      <c r="F174" s="1"/>
      <c r="G174" s="1"/>
      <c r="H174" s="1"/>
      <c r="I174" s="1"/>
      <c r="J174" s="1"/>
      <c r="K174" s="1"/>
      <c r="L174" s="1"/>
      <c r="M174" s="1">
        <v>0.7</v>
      </c>
    </row>
    <row r="175" spans="1:13" x14ac:dyDescent="0.3">
      <c r="A175" s="24"/>
      <c r="B175" t="s">
        <v>732</v>
      </c>
      <c r="D175" s="1"/>
      <c r="E175" s="1"/>
      <c r="F175" s="1">
        <v>-0.05</v>
      </c>
      <c r="G175" s="1">
        <v>1.01</v>
      </c>
      <c r="H175" s="1"/>
      <c r="I175" s="1"/>
      <c r="J175" s="1"/>
      <c r="K175" s="1"/>
      <c r="L175" s="1"/>
      <c r="M175" s="1">
        <v>0.96</v>
      </c>
    </row>
    <row r="176" spans="1:13" x14ac:dyDescent="0.3">
      <c r="A176" s="24"/>
      <c r="B176" t="s">
        <v>737</v>
      </c>
      <c r="D176" s="1">
        <v>7.61</v>
      </c>
      <c r="E176" s="1">
        <v>10.43</v>
      </c>
      <c r="F176" s="1"/>
      <c r="G176" s="1">
        <v>5.62</v>
      </c>
      <c r="H176" s="1">
        <v>3.56</v>
      </c>
      <c r="I176" s="1"/>
      <c r="J176" s="1"/>
      <c r="K176" s="1">
        <v>6.73</v>
      </c>
      <c r="L176" s="1"/>
      <c r="M176" s="1">
        <v>33.950000000000003</v>
      </c>
    </row>
    <row r="177" spans="1:13" x14ac:dyDescent="0.3">
      <c r="A177" s="24"/>
      <c r="B177" t="s">
        <v>742</v>
      </c>
      <c r="D177" s="1">
        <v>275.27999999999997</v>
      </c>
      <c r="E177" s="1">
        <v>1083.21</v>
      </c>
      <c r="F177" s="1">
        <v>308.27</v>
      </c>
      <c r="G177" s="1">
        <v>91.08</v>
      </c>
      <c r="H177" s="1">
        <v>60.94</v>
      </c>
      <c r="I177" s="1">
        <v>19.100000000000001</v>
      </c>
      <c r="J177" s="1"/>
      <c r="K177" s="1">
        <v>45.27</v>
      </c>
      <c r="L177" s="1">
        <v>134.94999999999999</v>
      </c>
      <c r="M177" s="1">
        <v>2018.1</v>
      </c>
    </row>
    <row r="178" spans="1:13" x14ac:dyDescent="0.3">
      <c r="A178" s="24"/>
      <c r="B178" t="s">
        <v>743</v>
      </c>
      <c r="D178" s="1"/>
      <c r="E178" s="1">
        <v>19.899999999999999</v>
      </c>
      <c r="F178" s="1"/>
      <c r="G178" s="1"/>
      <c r="H178" s="1"/>
      <c r="I178" s="1"/>
      <c r="J178" s="1"/>
      <c r="K178" s="1"/>
      <c r="L178" s="1"/>
      <c r="M178" s="1">
        <v>19.899999999999999</v>
      </c>
    </row>
    <row r="179" spans="1:13" x14ac:dyDescent="0.3">
      <c r="A179" s="24"/>
      <c r="B179" t="s">
        <v>745</v>
      </c>
      <c r="D179" s="1">
        <v>12.56</v>
      </c>
      <c r="E179" s="1">
        <v>25.28</v>
      </c>
      <c r="F179" s="1"/>
      <c r="G179" s="1"/>
      <c r="H179" s="1">
        <v>2.93</v>
      </c>
      <c r="I179" s="1"/>
      <c r="J179" s="1"/>
      <c r="K179" s="1">
        <v>2.09</v>
      </c>
      <c r="L179" s="1">
        <v>3.51</v>
      </c>
      <c r="M179" s="1">
        <v>46.37</v>
      </c>
    </row>
    <row r="180" spans="1:13" x14ac:dyDescent="0.3">
      <c r="A180" s="24"/>
      <c r="B180" t="s">
        <v>748</v>
      </c>
      <c r="D180" s="1">
        <v>50.97</v>
      </c>
      <c r="E180" s="1">
        <v>12.93</v>
      </c>
      <c r="F180" s="1">
        <v>14.97</v>
      </c>
      <c r="G180" s="1"/>
      <c r="H180" s="1"/>
      <c r="I180" s="1"/>
      <c r="J180" s="1"/>
      <c r="K180" s="1"/>
      <c r="L180" s="1"/>
      <c r="M180" s="1">
        <v>78.87</v>
      </c>
    </row>
    <row r="181" spans="1:13" x14ac:dyDescent="0.3">
      <c r="A181" s="24"/>
      <c r="B181" t="s">
        <v>753</v>
      </c>
      <c r="D181" s="1"/>
      <c r="E181" s="1"/>
      <c r="F181" s="1"/>
      <c r="G181" s="1"/>
      <c r="H181" s="1"/>
      <c r="I181" s="1"/>
      <c r="J181" s="1"/>
      <c r="K181" s="1"/>
      <c r="L181" s="1">
        <v>9.15</v>
      </c>
      <c r="M181" s="1">
        <v>9.15</v>
      </c>
    </row>
    <row r="182" spans="1:13" x14ac:dyDescent="0.3">
      <c r="A182" s="24"/>
      <c r="B182" t="s">
        <v>759</v>
      </c>
      <c r="D182" s="1"/>
      <c r="E182" s="1"/>
      <c r="F182" s="1"/>
      <c r="G182" s="1"/>
      <c r="H182" s="1"/>
      <c r="I182" s="1"/>
      <c r="J182" s="1"/>
      <c r="K182" s="1">
        <v>390.9</v>
      </c>
      <c r="L182" s="1">
        <v>263.93</v>
      </c>
      <c r="M182" s="1">
        <v>654.83000000000004</v>
      </c>
    </row>
    <row r="183" spans="1:13" x14ac:dyDescent="0.3">
      <c r="A183" s="24"/>
      <c r="B183" t="s">
        <v>760</v>
      </c>
      <c r="D183" s="1"/>
      <c r="E183" s="1"/>
      <c r="F183" s="1"/>
      <c r="G183" s="1"/>
      <c r="H183" s="1"/>
      <c r="I183" s="1"/>
      <c r="J183" s="1"/>
      <c r="K183" s="1">
        <v>138.44</v>
      </c>
      <c r="L183" s="1">
        <v>144.78</v>
      </c>
      <c r="M183" s="1">
        <v>283.22000000000003</v>
      </c>
    </row>
    <row r="184" spans="1:13" x14ac:dyDescent="0.3">
      <c r="A184" s="24"/>
      <c r="B184" t="s">
        <v>766</v>
      </c>
      <c r="D184" s="1"/>
      <c r="E184" s="1"/>
      <c r="F184" s="1">
        <v>7.08</v>
      </c>
      <c r="G184" s="1">
        <v>7.92</v>
      </c>
      <c r="H184" s="1"/>
      <c r="I184" s="1"/>
      <c r="J184" s="1"/>
      <c r="K184" s="1"/>
      <c r="L184" s="1"/>
      <c r="M184" s="1">
        <v>15</v>
      </c>
    </row>
    <row r="185" spans="1:13" x14ac:dyDescent="0.3">
      <c r="A185" s="24"/>
      <c r="B185" t="s">
        <v>119</v>
      </c>
      <c r="D185" s="1"/>
      <c r="E185" s="1"/>
      <c r="F185" s="1">
        <v>-19832.439999999999</v>
      </c>
      <c r="G185" s="1"/>
      <c r="H185" s="1">
        <v>0</v>
      </c>
      <c r="I185" s="1">
        <v>-23696.69</v>
      </c>
      <c r="J185" s="1"/>
      <c r="K185" s="1"/>
      <c r="L185" s="1">
        <v>-16778.57</v>
      </c>
      <c r="M185" s="1">
        <v>-60307.7</v>
      </c>
    </row>
    <row r="186" spans="1:13" x14ac:dyDescent="0.3">
      <c r="A186" s="24"/>
      <c r="B186" t="s">
        <v>783</v>
      </c>
      <c r="D186" s="1">
        <v>10.74</v>
      </c>
      <c r="E186" s="1">
        <v>21.44</v>
      </c>
      <c r="F186" s="1">
        <v>10.17</v>
      </c>
      <c r="G186" s="1">
        <v>24.85</v>
      </c>
      <c r="H186" s="1">
        <v>13.4</v>
      </c>
      <c r="I186" s="1">
        <v>14.71</v>
      </c>
      <c r="J186" s="1">
        <v>-4.58</v>
      </c>
      <c r="K186" s="1">
        <v>89.82</v>
      </c>
      <c r="L186" s="1">
        <v>62.43</v>
      </c>
      <c r="M186" s="1">
        <v>242.98</v>
      </c>
    </row>
    <row r="187" spans="1:13" x14ac:dyDescent="0.3">
      <c r="A187" s="24"/>
      <c r="B187" t="s">
        <v>793</v>
      </c>
      <c r="D187" s="1"/>
      <c r="E187" s="1"/>
      <c r="F187" s="1"/>
      <c r="G187" s="1">
        <v>3.98</v>
      </c>
      <c r="H187" s="1">
        <v>6.3</v>
      </c>
      <c r="I187" s="1"/>
      <c r="J187" s="1">
        <v>0</v>
      </c>
      <c r="K187" s="1">
        <v>37.56</v>
      </c>
      <c r="L187" s="1">
        <v>19.88</v>
      </c>
      <c r="M187" s="1">
        <v>67.72</v>
      </c>
    </row>
    <row r="188" spans="1:13" x14ac:dyDescent="0.3">
      <c r="A188" s="24"/>
      <c r="B188" t="s">
        <v>798</v>
      </c>
      <c r="D188" s="1"/>
      <c r="E188" s="1"/>
      <c r="F188" s="1"/>
      <c r="G188" s="1"/>
      <c r="H188" s="1"/>
      <c r="I188" s="1"/>
      <c r="J188" s="1">
        <v>0</v>
      </c>
      <c r="K188" s="1">
        <v>2.16</v>
      </c>
      <c r="L188" s="1"/>
      <c r="M188" s="1">
        <v>2.16</v>
      </c>
    </row>
    <row r="189" spans="1:13" x14ac:dyDescent="0.3">
      <c r="A189" s="24"/>
      <c r="B189" t="s">
        <v>802</v>
      </c>
      <c r="D189" s="1">
        <v>13.66</v>
      </c>
      <c r="E189" s="1"/>
      <c r="F189" s="1"/>
      <c r="G189" s="1"/>
      <c r="H189" s="1"/>
      <c r="I189" s="1"/>
      <c r="J189" s="1">
        <v>0</v>
      </c>
      <c r="K189" s="1">
        <v>4.57</v>
      </c>
      <c r="L189" s="1">
        <v>2.4900000000000002</v>
      </c>
      <c r="M189" s="1">
        <v>20.72</v>
      </c>
    </row>
    <row r="190" spans="1:13" x14ac:dyDescent="0.3">
      <c r="A190" s="24"/>
      <c r="B190" t="s">
        <v>843</v>
      </c>
      <c r="D190" s="1">
        <v>160.27000000000001</v>
      </c>
      <c r="E190" s="1">
        <v>493.49</v>
      </c>
      <c r="F190" s="1">
        <v>214.71</v>
      </c>
      <c r="G190" s="1">
        <v>374.09</v>
      </c>
      <c r="H190" s="1">
        <v>176.22</v>
      </c>
      <c r="I190" s="1">
        <v>162.38</v>
      </c>
      <c r="J190" s="1">
        <v>-44.97</v>
      </c>
      <c r="K190" s="1">
        <v>939.1</v>
      </c>
      <c r="L190" s="1">
        <v>701.88</v>
      </c>
      <c r="M190" s="1">
        <v>3177.17</v>
      </c>
    </row>
    <row r="191" spans="1:13" x14ac:dyDescent="0.3">
      <c r="A191" s="24"/>
      <c r="B191" t="s">
        <v>874</v>
      </c>
      <c r="D191" s="1"/>
      <c r="E191" s="1"/>
      <c r="F191" s="1"/>
      <c r="G191" s="1"/>
      <c r="H191" s="1"/>
      <c r="I191" s="1"/>
      <c r="J191" s="1"/>
      <c r="K191" s="1">
        <v>0.26</v>
      </c>
      <c r="L191" s="1"/>
      <c r="M191" s="1">
        <v>0.26</v>
      </c>
    </row>
    <row r="192" spans="1:13" x14ac:dyDescent="0.3">
      <c r="A192" s="24"/>
      <c r="B192" t="s">
        <v>904</v>
      </c>
      <c r="D192" s="1"/>
      <c r="E192" s="1"/>
      <c r="F192" s="1">
        <v>0</v>
      </c>
      <c r="G192" s="1"/>
      <c r="H192" s="1"/>
      <c r="I192" s="1"/>
      <c r="J192" s="1"/>
      <c r="K192" s="1"/>
      <c r="L192" s="1"/>
      <c r="M192" s="1">
        <v>0</v>
      </c>
    </row>
    <row r="193" spans="1:13" x14ac:dyDescent="0.3">
      <c r="A193" s="24"/>
      <c r="B193" t="s">
        <v>916</v>
      </c>
      <c r="D193" s="1">
        <v>15.38</v>
      </c>
      <c r="E193" s="1">
        <v>18.04</v>
      </c>
      <c r="F193" s="1">
        <v>12.68</v>
      </c>
      <c r="G193" s="1">
        <v>6.33</v>
      </c>
      <c r="H193" s="1">
        <v>46.05</v>
      </c>
      <c r="I193" s="1"/>
      <c r="J193" s="1"/>
      <c r="K193" s="1">
        <v>0.91</v>
      </c>
      <c r="L193" s="1">
        <v>9.14</v>
      </c>
      <c r="M193" s="1">
        <v>108.53</v>
      </c>
    </row>
    <row r="194" spans="1:13" x14ac:dyDescent="0.3">
      <c r="A194" s="24"/>
      <c r="B194" t="s">
        <v>1259</v>
      </c>
      <c r="D194" s="1"/>
      <c r="E194" s="1">
        <v>5.6</v>
      </c>
      <c r="F194" s="1"/>
      <c r="G194" s="1"/>
      <c r="H194" s="1"/>
      <c r="I194" s="1"/>
      <c r="J194" s="1"/>
      <c r="K194" s="1"/>
      <c r="L194" s="1"/>
      <c r="M194" s="1">
        <v>5.6</v>
      </c>
    </row>
    <row r="195" spans="1:13" x14ac:dyDescent="0.3">
      <c r="A195" s="24"/>
      <c r="B195" t="s">
        <v>1025</v>
      </c>
      <c r="D195" s="1">
        <v>8.19</v>
      </c>
      <c r="E195" s="1">
        <v>6.06</v>
      </c>
      <c r="F195" s="1"/>
      <c r="G195" s="1"/>
      <c r="H195" s="1"/>
      <c r="I195" s="1"/>
      <c r="J195" s="1"/>
      <c r="K195" s="1">
        <v>15.22</v>
      </c>
      <c r="L195" s="1">
        <v>8.6999999999999993</v>
      </c>
      <c r="M195" s="1">
        <v>38.17</v>
      </c>
    </row>
    <row r="196" spans="1:13" x14ac:dyDescent="0.3">
      <c r="A196" s="24"/>
      <c r="B196" t="s">
        <v>1027</v>
      </c>
      <c r="D196" s="1"/>
      <c r="E196" s="1"/>
      <c r="F196" s="1"/>
      <c r="G196" s="1"/>
      <c r="H196" s="1"/>
      <c r="I196" s="1"/>
      <c r="J196" s="1"/>
      <c r="K196" s="1">
        <v>25.42</v>
      </c>
      <c r="L196" s="1">
        <v>6.07</v>
      </c>
      <c r="M196" s="1">
        <v>31.49</v>
      </c>
    </row>
    <row r="197" spans="1:13" x14ac:dyDescent="0.3">
      <c r="A197" s="24"/>
      <c r="B197" t="s">
        <v>1038</v>
      </c>
      <c r="D197" s="1"/>
      <c r="E197" s="1"/>
      <c r="F197" s="1">
        <v>1.25</v>
      </c>
      <c r="G197" s="1">
        <v>1.1399999999999999</v>
      </c>
      <c r="H197" s="1">
        <v>1.07</v>
      </c>
      <c r="I197" s="1"/>
      <c r="J197" s="1"/>
      <c r="K197" s="1">
        <v>-1</v>
      </c>
      <c r="L197" s="1"/>
      <c r="M197" s="1">
        <v>2.46</v>
      </c>
    </row>
    <row r="198" spans="1:13" x14ac:dyDescent="0.3">
      <c r="A198" s="24"/>
      <c r="B198" t="s">
        <v>1073</v>
      </c>
      <c r="D198" s="1"/>
      <c r="E198" s="1"/>
      <c r="F198" s="1">
        <v>0.89</v>
      </c>
      <c r="G198" s="1"/>
      <c r="H198" s="1"/>
      <c r="I198" s="1"/>
      <c r="J198" s="1"/>
      <c r="K198" s="1"/>
      <c r="L198" s="1"/>
      <c r="M198" s="1">
        <v>0.89</v>
      </c>
    </row>
    <row r="199" spans="1:13" x14ac:dyDescent="0.3">
      <c r="A199" s="24"/>
      <c r="B199" t="s">
        <v>1095</v>
      </c>
      <c r="D199" s="1">
        <v>0.88</v>
      </c>
      <c r="E199" s="1">
        <v>0.71</v>
      </c>
      <c r="F199" s="1"/>
      <c r="G199" s="1"/>
      <c r="H199" s="1"/>
      <c r="I199" s="1"/>
      <c r="J199" s="1"/>
      <c r="K199" s="1"/>
      <c r="L199" s="1"/>
      <c r="M199" s="1">
        <v>1.59</v>
      </c>
    </row>
    <row r="200" spans="1:13" x14ac:dyDescent="0.3">
      <c r="A200" s="23"/>
      <c r="B200" t="s">
        <v>1102</v>
      </c>
      <c r="D200" s="1"/>
      <c r="E200" s="1"/>
      <c r="F200" s="1">
        <v>10.91</v>
      </c>
      <c r="G200" s="1"/>
      <c r="H200" s="1"/>
      <c r="I200" s="1"/>
      <c r="J200" s="1"/>
      <c r="K200" s="1"/>
      <c r="L200" s="1"/>
      <c r="M200" s="1">
        <v>10.91</v>
      </c>
    </row>
    <row r="201" spans="1:13" x14ac:dyDescent="0.3">
      <c r="A201" s="18" t="s">
        <v>1490</v>
      </c>
      <c r="B201" s="18"/>
      <c r="C201" s="18"/>
      <c r="D201" s="19">
        <v>4843.1099999999997</v>
      </c>
      <c r="E201" s="19">
        <v>9110.32</v>
      </c>
      <c r="F201" s="19">
        <v>-13953.43</v>
      </c>
      <c r="G201" s="19">
        <v>10939.72</v>
      </c>
      <c r="H201" s="19">
        <v>10641.11</v>
      </c>
      <c r="I201" s="19">
        <v>-21580.83</v>
      </c>
      <c r="J201" s="19">
        <v>1530.05</v>
      </c>
      <c r="K201" s="19">
        <v>9257.99</v>
      </c>
      <c r="L201" s="19">
        <v>-10788.04</v>
      </c>
      <c r="M201" s="19">
        <v>0</v>
      </c>
    </row>
    <row r="202" spans="1:13" x14ac:dyDescent="0.3">
      <c r="A202" s="24" t="s">
        <v>19</v>
      </c>
      <c r="B202" t="s">
        <v>312</v>
      </c>
      <c r="D202" s="1">
        <v>19107.86</v>
      </c>
      <c r="E202" s="1"/>
      <c r="F202" s="1">
        <v>5813.11</v>
      </c>
      <c r="G202" s="1"/>
      <c r="H202" s="1">
        <v>4847.53</v>
      </c>
      <c r="I202" s="1">
        <v>5641.6</v>
      </c>
      <c r="J202" s="1">
        <v>17314.099999999999</v>
      </c>
      <c r="K202" s="1">
        <v>0</v>
      </c>
      <c r="L202" s="1">
        <v>22462.36</v>
      </c>
      <c r="M202" s="1">
        <v>75186.559999999998</v>
      </c>
    </row>
    <row r="203" spans="1:13" x14ac:dyDescent="0.3">
      <c r="A203" s="24"/>
      <c r="B203" t="s">
        <v>129</v>
      </c>
      <c r="D203" s="1"/>
      <c r="E203" s="1"/>
      <c r="F203" s="1"/>
      <c r="G203" s="1"/>
      <c r="H203" s="1"/>
      <c r="I203" s="1"/>
      <c r="J203" s="1"/>
      <c r="K203" s="1"/>
      <c r="L203" s="1">
        <v>302.42</v>
      </c>
      <c r="M203" s="1">
        <v>302.42</v>
      </c>
    </row>
    <row r="204" spans="1:13" x14ac:dyDescent="0.3">
      <c r="A204" s="24"/>
      <c r="B204" t="s">
        <v>1403</v>
      </c>
      <c r="D204" s="1"/>
      <c r="E204" s="1"/>
      <c r="F204" s="1">
        <v>0.26</v>
      </c>
      <c r="G204" s="1"/>
      <c r="H204" s="1"/>
      <c r="I204" s="1"/>
      <c r="J204" s="1"/>
      <c r="K204" s="1"/>
      <c r="L204" s="1"/>
      <c r="M204" s="1">
        <v>0.26</v>
      </c>
    </row>
    <row r="205" spans="1:13" x14ac:dyDescent="0.3">
      <c r="A205" s="24"/>
      <c r="B205" t="s">
        <v>544</v>
      </c>
      <c r="D205" s="1"/>
      <c r="E205" s="1">
        <v>6946.41</v>
      </c>
      <c r="F205" s="1"/>
      <c r="G205" s="1"/>
      <c r="H205" s="1"/>
      <c r="I205" s="1"/>
      <c r="J205" s="1"/>
      <c r="K205" s="1"/>
      <c r="L205" s="1"/>
      <c r="M205" s="1">
        <v>6946.41</v>
      </c>
    </row>
    <row r="206" spans="1:13" x14ac:dyDescent="0.3">
      <c r="A206" s="24"/>
      <c r="B206" t="s">
        <v>641</v>
      </c>
      <c r="D206" s="1"/>
      <c r="E206" s="1"/>
      <c r="F206" s="1">
        <v>0.52</v>
      </c>
      <c r="G206" s="1"/>
      <c r="H206" s="1"/>
      <c r="I206" s="1"/>
      <c r="J206" s="1"/>
      <c r="K206" s="1"/>
      <c r="L206" s="1"/>
      <c r="M206" s="1">
        <v>0.52</v>
      </c>
    </row>
    <row r="207" spans="1:13" x14ac:dyDescent="0.3">
      <c r="A207" s="24"/>
      <c r="B207" t="s">
        <v>1134</v>
      </c>
      <c r="D207" s="1"/>
      <c r="E207" s="1"/>
      <c r="F207" s="1"/>
      <c r="G207" s="1">
        <v>0.24</v>
      </c>
      <c r="H207" s="1"/>
      <c r="I207" s="1"/>
      <c r="J207" s="1"/>
      <c r="K207" s="1"/>
      <c r="L207" s="1"/>
      <c r="M207" s="1">
        <v>0.24</v>
      </c>
    </row>
    <row r="208" spans="1:13" x14ac:dyDescent="0.3">
      <c r="A208" s="24"/>
      <c r="B208" t="s">
        <v>119</v>
      </c>
      <c r="D208" s="1"/>
      <c r="E208" s="1"/>
      <c r="F208" s="1">
        <v>-34017.519999999997</v>
      </c>
      <c r="G208" s="1"/>
      <c r="H208" s="1"/>
      <c r="I208" s="1">
        <v>-11439.19</v>
      </c>
      <c r="J208" s="1"/>
      <c r="K208" s="1"/>
      <c r="L208" s="1">
        <v>-46023</v>
      </c>
      <c r="M208" s="1">
        <v>-91479.71</v>
      </c>
    </row>
    <row r="209" spans="1:13" x14ac:dyDescent="0.3">
      <c r="A209" s="24"/>
      <c r="B209" t="s">
        <v>157</v>
      </c>
      <c r="D209" s="1"/>
      <c r="E209" s="1"/>
      <c r="F209" s="1"/>
      <c r="G209" s="1"/>
      <c r="H209" s="1"/>
      <c r="I209" s="1"/>
      <c r="J209" s="1"/>
      <c r="K209" s="1"/>
      <c r="L209" s="1">
        <v>96.26</v>
      </c>
      <c r="M209" s="1">
        <v>96.26</v>
      </c>
    </row>
    <row r="210" spans="1:13" x14ac:dyDescent="0.3">
      <c r="A210" s="24"/>
      <c r="B210" t="s">
        <v>783</v>
      </c>
      <c r="D210" s="1">
        <v>96.76</v>
      </c>
      <c r="E210" s="1"/>
      <c r="F210" s="1">
        <v>23.86</v>
      </c>
      <c r="G210" s="1"/>
      <c r="H210" s="1">
        <v>26.3</v>
      </c>
      <c r="I210" s="1">
        <v>47.95</v>
      </c>
      <c r="J210" s="1">
        <v>172.27</v>
      </c>
      <c r="K210" s="1"/>
      <c r="L210" s="1">
        <v>217.54</v>
      </c>
      <c r="M210" s="1">
        <v>584.67999999999995</v>
      </c>
    </row>
    <row r="211" spans="1:13" x14ac:dyDescent="0.3">
      <c r="A211" s="24"/>
      <c r="B211" t="s">
        <v>843</v>
      </c>
      <c r="D211" s="1">
        <v>1444.82</v>
      </c>
      <c r="E211" s="1"/>
      <c r="F211" s="1">
        <v>504.01</v>
      </c>
      <c r="G211" s="1"/>
      <c r="H211" s="1">
        <v>345.98</v>
      </c>
      <c r="I211" s="1">
        <v>529.59</v>
      </c>
      <c r="J211" s="1">
        <v>1689.73</v>
      </c>
      <c r="K211" s="1"/>
      <c r="L211" s="1">
        <v>2445.77</v>
      </c>
      <c r="M211" s="1">
        <v>6959.9</v>
      </c>
    </row>
    <row r="212" spans="1:13" x14ac:dyDescent="0.3">
      <c r="A212" s="24"/>
      <c r="B212" t="s">
        <v>960</v>
      </c>
      <c r="D212" s="1"/>
      <c r="E212" s="1"/>
      <c r="F212" s="1"/>
      <c r="G212" s="1"/>
      <c r="H212" s="1"/>
      <c r="I212" s="1"/>
      <c r="J212" s="1"/>
      <c r="K212" s="1"/>
      <c r="L212" s="1">
        <v>273.74</v>
      </c>
      <c r="M212" s="1">
        <v>273.74</v>
      </c>
    </row>
    <row r="213" spans="1:13" x14ac:dyDescent="0.3">
      <c r="A213" s="24"/>
      <c r="B213" t="s">
        <v>993</v>
      </c>
      <c r="D213" s="1"/>
      <c r="E213" s="1"/>
      <c r="F213" s="1"/>
      <c r="G213" s="1"/>
      <c r="H213" s="1"/>
      <c r="I213" s="1"/>
      <c r="J213" s="1"/>
      <c r="K213" s="1"/>
      <c r="L213" s="1">
        <v>1048.81</v>
      </c>
      <c r="M213" s="1">
        <v>1048.81</v>
      </c>
    </row>
    <row r="214" spans="1:13" x14ac:dyDescent="0.3">
      <c r="A214" s="23"/>
      <c r="B214" t="s">
        <v>994</v>
      </c>
      <c r="D214" s="1"/>
      <c r="E214" s="1"/>
      <c r="F214" s="1">
        <v>79.91</v>
      </c>
      <c r="G214" s="1"/>
      <c r="H214" s="1"/>
      <c r="I214" s="1"/>
      <c r="J214" s="1"/>
      <c r="K214" s="1"/>
      <c r="L214" s="1"/>
      <c r="M214" s="1">
        <v>79.91</v>
      </c>
    </row>
    <row r="215" spans="1:13" x14ac:dyDescent="0.3">
      <c r="A215" s="18" t="s">
        <v>1491</v>
      </c>
      <c r="B215" s="18"/>
      <c r="C215" s="18"/>
      <c r="D215" s="19">
        <v>20649.439999999999</v>
      </c>
      <c r="E215" s="19">
        <v>6946.41</v>
      </c>
      <c r="F215" s="19">
        <v>-27595.85</v>
      </c>
      <c r="G215" s="19">
        <v>0.24</v>
      </c>
      <c r="H215" s="19">
        <v>5219.8100000000004</v>
      </c>
      <c r="I215" s="19">
        <v>-5220.05</v>
      </c>
      <c r="J215" s="19">
        <v>19176.099999999999</v>
      </c>
      <c r="K215" s="19">
        <v>0</v>
      </c>
      <c r="L215" s="19">
        <v>-19176.099999999999</v>
      </c>
      <c r="M215" s="19">
        <v>0</v>
      </c>
    </row>
    <row r="216" spans="1:13" x14ac:dyDescent="0.3">
      <c r="A216" s="24" t="s">
        <v>20</v>
      </c>
      <c r="B216" t="s">
        <v>402</v>
      </c>
      <c r="D216" s="1"/>
      <c r="E216" s="1"/>
      <c r="F216" s="1"/>
      <c r="G216" s="1"/>
      <c r="H216" s="1"/>
      <c r="I216" s="1">
        <v>10.15</v>
      </c>
      <c r="J216" s="1">
        <v>13.18</v>
      </c>
      <c r="K216" s="1">
        <v>14.2</v>
      </c>
      <c r="L216" s="1"/>
      <c r="M216" s="1">
        <v>37.53</v>
      </c>
    </row>
    <row r="217" spans="1:13" x14ac:dyDescent="0.3">
      <c r="A217" s="23"/>
      <c r="B217" t="s">
        <v>119</v>
      </c>
      <c r="D217" s="1"/>
      <c r="E217" s="1"/>
      <c r="F217" s="1"/>
      <c r="G217" s="1"/>
      <c r="H217" s="1"/>
      <c r="I217" s="1">
        <v>-10.15</v>
      </c>
      <c r="J217" s="1"/>
      <c r="K217" s="1"/>
      <c r="L217" s="1">
        <v>-27.38</v>
      </c>
      <c r="M217" s="1">
        <v>-37.53</v>
      </c>
    </row>
    <row r="218" spans="1:13" x14ac:dyDescent="0.3">
      <c r="A218" s="18" t="s">
        <v>1492</v>
      </c>
      <c r="B218" s="18"/>
      <c r="C218" s="18"/>
      <c r="D218" s="19"/>
      <c r="E218" s="19"/>
      <c r="F218" s="19"/>
      <c r="G218" s="19"/>
      <c r="H218" s="19"/>
      <c r="I218" s="19">
        <v>0</v>
      </c>
      <c r="J218" s="19">
        <v>13.18</v>
      </c>
      <c r="K218" s="19">
        <v>14.2</v>
      </c>
      <c r="L218" s="19">
        <v>-27.38</v>
      </c>
      <c r="M218" s="19">
        <v>0</v>
      </c>
    </row>
    <row r="219" spans="1:13" x14ac:dyDescent="0.3">
      <c r="A219" s="24" t="s">
        <v>21</v>
      </c>
      <c r="B219" t="s">
        <v>983</v>
      </c>
      <c r="D219" s="1">
        <v>-1538.58</v>
      </c>
      <c r="E219" s="1">
        <v>-11266.27</v>
      </c>
      <c r="F219" s="1">
        <v>-924.55</v>
      </c>
      <c r="G219" s="1">
        <v>-830.88</v>
      </c>
      <c r="H219" s="1">
        <v>-535.72</v>
      </c>
      <c r="I219" s="1">
        <v>-73.510000000000005</v>
      </c>
      <c r="J219" s="1"/>
      <c r="K219" s="1"/>
      <c r="L219" s="1"/>
      <c r="M219" s="1">
        <v>-15169.51</v>
      </c>
    </row>
    <row r="220" spans="1:13" x14ac:dyDescent="0.3">
      <c r="A220" s="23"/>
      <c r="B220" t="s">
        <v>1209</v>
      </c>
      <c r="D220" s="1">
        <v>2367.04</v>
      </c>
      <c r="E220" s="1">
        <v>17332.72</v>
      </c>
      <c r="F220" s="1">
        <v>1422.39</v>
      </c>
      <c r="G220" s="1">
        <v>1278.27</v>
      </c>
      <c r="H220" s="1">
        <v>824.19</v>
      </c>
      <c r="I220" s="1">
        <v>113.09</v>
      </c>
      <c r="J220" s="1"/>
      <c r="K220" s="1"/>
      <c r="L220" s="1"/>
      <c r="M220" s="1">
        <v>23337.7</v>
      </c>
    </row>
    <row r="221" spans="1:13" x14ac:dyDescent="0.3">
      <c r="A221" s="18" t="s">
        <v>1493</v>
      </c>
      <c r="B221" s="18"/>
      <c r="C221" s="18"/>
      <c r="D221" s="19">
        <v>828.46</v>
      </c>
      <c r="E221" s="19">
        <v>6066.45</v>
      </c>
      <c r="F221" s="19">
        <v>497.84</v>
      </c>
      <c r="G221" s="19">
        <v>447.39</v>
      </c>
      <c r="H221" s="19">
        <v>288.47000000000003</v>
      </c>
      <c r="I221" s="19">
        <v>39.58</v>
      </c>
      <c r="J221" s="19"/>
      <c r="K221" s="19"/>
      <c r="L221" s="19"/>
      <c r="M221" s="19">
        <v>8168.19</v>
      </c>
    </row>
    <row r="222" spans="1:13" x14ac:dyDescent="0.3">
      <c r="A222" s="24" t="s">
        <v>22</v>
      </c>
      <c r="B222" t="s">
        <v>983</v>
      </c>
      <c r="D222" s="1">
        <v>-1532.14</v>
      </c>
      <c r="E222" s="1"/>
      <c r="F222" s="1">
        <v>-1935.27</v>
      </c>
      <c r="G222" s="1">
        <v>-1031.27</v>
      </c>
      <c r="H222" s="1">
        <v>-671.94</v>
      </c>
      <c r="I222" s="1">
        <v>-17.23</v>
      </c>
      <c r="J222" s="1">
        <v>-17.07</v>
      </c>
      <c r="K222" s="1">
        <v>-22.03</v>
      </c>
      <c r="L222" s="1">
        <v>-1241.45</v>
      </c>
      <c r="M222" s="1">
        <v>-6468.4</v>
      </c>
    </row>
    <row r="223" spans="1:13" x14ac:dyDescent="0.3">
      <c r="A223" s="23"/>
      <c r="B223" t="s">
        <v>1209</v>
      </c>
      <c r="D223" s="1">
        <v>2357.14</v>
      </c>
      <c r="E223" s="1"/>
      <c r="F223" s="1">
        <v>2977.34</v>
      </c>
      <c r="G223" s="1">
        <v>1586.57</v>
      </c>
      <c r="H223" s="1">
        <v>1033.76</v>
      </c>
      <c r="I223" s="1">
        <v>26.51</v>
      </c>
      <c r="J223" s="1">
        <v>26.26</v>
      </c>
      <c r="K223" s="1">
        <v>33.89</v>
      </c>
      <c r="L223" s="1">
        <v>1909.92</v>
      </c>
      <c r="M223" s="1">
        <v>9951.39</v>
      </c>
    </row>
    <row r="224" spans="1:13" x14ac:dyDescent="0.3">
      <c r="A224" s="18" t="s">
        <v>1494</v>
      </c>
      <c r="B224" s="18"/>
      <c r="C224" s="18"/>
      <c r="D224" s="19">
        <v>825</v>
      </c>
      <c r="E224" s="19"/>
      <c r="F224" s="19">
        <v>1042.07</v>
      </c>
      <c r="G224" s="19">
        <v>555.29999999999995</v>
      </c>
      <c r="H224" s="19">
        <v>361.82</v>
      </c>
      <c r="I224" s="19">
        <v>9.2799999999999994</v>
      </c>
      <c r="J224" s="19">
        <v>9.19</v>
      </c>
      <c r="K224" s="19">
        <v>11.86</v>
      </c>
      <c r="L224" s="19">
        <v>668.47</v>
      </c>
      <c r="M224" s="19">
        <v>3482.99</v>
      </c>
    </row>
    <row r="225" spans="1:13" x14ac:dyDescent="0.3">
      <c r="A225" s="24" t="s">
        <v>23</v>
      </c>
      <c r="B225" t="s">
        <v>259</v>
      </c>
      <c r="D225" s="1"/>
      <c r="E225" s="1"/>
      <c r="F225" s="1"/>
      <c r="G225" s="1"/>
      <c r="H225" s="1"/>
      <c r="I225" s="1">
        <v>4.66</v>
      </c>
      <c r="J225" s="1"/>
      <c r="K225" s="1"/>
      <c r="L225" s="1"/>
      <c r="M225" s="1">
        <v>4.66</v>
      </c>
    </row>
    <row r="226" spans="1:13" x14ac:dyDescent="0.3">
      <c r="A226" s="24"/>
      <c r="B226" t="s">
        <v>260</v>
      </c>
      <c r="D226" s="1">
        <v>670.5</v>
      </c>
      <c r="E226" s="1">
        <v>1070.3800000000001</v>
      </c>
      <c r="F226" s="1">
        <v>2913.19</v>
      </c>
      <c r="G226" s="1">
        <v>-120.02</v>
      </c>
      <c r="H226" s="1">
        <v>3972.57</v>
      </c>
      <c r="I226" s="1">
        <v>4513.2299999999996</v>
      </c>
      <c r="J226" s="1">
        <v>6105.65</v>
      </c>
      <c r="K226" s="1">
        <v>4081.17</v>
      </c>
      <c r="L226" s="1">
        <v>672.37</v>
      </c>
      <c r="M226" s="1">
        <v>23879.040000000001</v>
      </c>
    </row>
    <row r="227" spans="1:13" x14ac:dyDescent="0.3">
      <c r="A227" s="24"/>
      <c r="B227" t="s">
        <v>983</v>
      </c>
      <c r="D227" s="1">
        <v>4479.8599999999997</v>
      </c>
      <c r="E227" s="1">
        <v>4193.49</v>
      </c>
      <c r="F227" s="1">
        <v>5489.1</v>
      </c>
      <c r="G227" s="1">
        <v>2039.57</v>
      </c>
      <c r="H227" s="1">
        <v>6052.2</v>
      </c>
      <c r="I227" s="1">
        <v>12864.77</v>
      </c>
      <c r="J227" s="1">
        <v>9254.58</v>
      </c>
      <c r="K227" s="1">
        <v>5925.62</v>
      </c>
      <c r="L227" s="1">
        <v>3796.53</v>
      </c>
      <c r="M227" s="1">
        <v>54095.72</v>
      </c>
    </row>
    <row r="228" spans="1:13" x14ac:dyDescent="0.3">
      <c r="A228" s="24"/>
      <c r="B228" t="s">
        <v>988</v>
      </c>
      <c r="D228" s="1">
        <v>14.1</v>
      </c>
      <c r="E228" s="1">
        <v>203.48</v>
      </c>
      <c r="F228" s="1"/>
      <c r="G228" s="1"/>
      <c r="H228" s="1"/>
      <c r="I228" s="1"/>
      <c r="J228" s="1"/>
      <c r="K228" s="1"/>
      <c r="L228" s="1"/>
      <c r="M228" s="1">
        <v>217.58</v>
      </c>
    </row>
    <row r="229" spans="1:13" x14ac:dyDescent="0.3">
      <c r="A229" s="23"/>
      <c r="B229" t="s">
        <v>994</v>
      </c>
      <c r="D229" s="1"/>
      <c r="E229" s="1"/>
      <c r="F229" s="1"/>
      <c r="G229" s="1"/>
      <c r="H229" s="1"/>
      <c r="I229" s="1"/>
      <c r="J229" s="1">
        <v>99.68</v>
      </c>
      <c r="K229" s="1">
        <v>11784.53</v>
      </c>
      <c r="L229" s="1"/>
      <c r="M229" s="1">
        <v>11884.21</v>
      </c>
    </row>
    <row r="230" spans="1:13" x14ac:dyDescent="0.3">
      <c r="A230" s="18" t="s">
        <v>1495</v>
      </c>
      <c r="B230" s="18"/>
      <c r="C230" s="18"/>
      <c r="D230" s="19">
        <v>5164.46</v>
      </c>
      <c r="E230" s="19">
        <v>5467.35</v>
      </c>
      <c r="F230" s="19">
        <v>8402.2900000000009</v>
      </c>
      <c r="G230" s="19">
        <v>1919.55</v>
      </c>
      <c r="H230" s="19">
        <v>10024.77</v>
      </c>
      <c r="I230" s="19">
        <v>17382.66</v>
      </c>
      <c r="J230" s="19">
        <v>15459.91</v>
      </c>
      <c r="K230" s="19">
        <v>21791.32</v>
      </c>
      <c r="L230" s="19">
        <v>4468.8999999999996</v>
      </c>
      <c r="M230" s="19">
        <v>90081.21</v>
      </c>
    </row>
    <row r="231" spans="1:13" x14ac:dyDescent="0.3">
      <c r="A231" s="24" t="s">
        <v>24</v>
      </c>
      <c r="B231" t="s">
        <v>985</v>
      </c>
      <c r="D231" s="1"/>
      <c r="E231" s="1"/>
      <c r="F231" s="1"/>
      <c r="G231" s="1">
        <v>632.74</v>
      </c>
      <c r="H231" s="1"/>
      <c r="I231" s="1"/>
      <c r="J231" s="1"/>
      <c r="K231" s="1"/>
      <c r="L231" s="1"/>
      <c r="M231" s="1">
        <v>632.74</v>
      </c>
    </row>
    <row r="232" spans="1:13" x14ac:dyDescent="0.3">
      <c r="A232" s="23"/>
      <c r="B232" t="s">
        <v>1209</v>
      </c>
      <c r="D232" s="1">
        <v>1281656.03</v>
      </c>
      <c r="E232" s="1"/>
      <c r="F232" s="1"/>
      <c r="G232" s="1"/>
      <c r="H232" s="1"/>
      <c r="I232" s="1"/>
      <c r="J232" s="1"/>
      <c r="K232" s="1"/>
      <c r="L232" s="1"/>
      <c r="M232" s="1">
        <v>1281656.03</v>
      </c>
    </row>
    <row r="233" spans="1:13" x14ac:dyDescent="0.3">
      <c r="A233" s="18" t="s">
        <v>1496</v>
      </c>
      <c r="B233" s="18"/>
      <c r="C233" s="18"/>
      <c r="D233" s="19">
        <v>1281656.03</v>
      </c>
      <c r="E233" s="19"/>
      <c r="F233" s="19"/>
      <c r="G233" s="19">
        <v>632.74</v>
      </c>
      <c r="H233" s="19"/>
      <c r="I233" s="19"/>
      <c r="J233" s="19"/>
      <c r="K233" s="19"/>
      <c r="L233" s="19"/>
      <c r="M233" s="19">
        <v>1282288.77</v>
      </c>
    </row>
    <row r="234" spans="1:13" x14ac:dyDescent="0.3">
      <c r="A234" s="24" t="s">
        <v>25</v>
      </c>
      <c r="B234" t="s">
        <v>260</v>
      </c>
      <c r="D234" s="1">
        <v>5301.04</v>
      </c>
      <c r="E234" s="1">
        <v>2054.5100000000002</v>
      </c>
      <c r="F234" s="1">
        <v>4910</v>
      </c>
      <c r="G234" s="1">
        <v>-19.399999999999999</v>
      </c>
      <c r="H234" s="1"/>
      <c r="I234" s="1"/>
      <c r="J234" s="1"/>
      <c r="K234" s="1"/>
      <c r="L234" s="1"/>
      <c r="M234" s="1">
        <v>12246.15</v>
      </c>
    </row>
    <row r="235" spans="1:13" x14ac:dyDescent="0.3">
      <c r="A235" s="24"/>
      <c r="B235" t="s">
        <v>983</v>
      </c>
      <c r="D235" s="1">
        <v>12628.44</v>
      </c>
      <c r="E235" s="1">
        <v>8251</v>
      </c>
      <c r="F235" s="1">
        <v>8260.0300000000007</v>
      </c>
      <c r="G235" s="1">
        <v>-303.35000000000002</v>
      </c>
      <c r="H235" s="1">
        <v>-358.58</v>
      </c>
      <c r="I235" s="1">
        <v>-88.62</v>
      </c>
      <c r="J235" s="1">
        <v>-318.42</v>
      </c>
      <c r="K235" s="1">
        <v>-248.86</v>
      </c>
      <c r="L235" s="1">
        <v>-72.66</v>
      </c>
      <c r="M235" s="1">
        <v>27748.98</v>
      </c>
    </row>
    <row r="236" spans="1:13" x14ac:dyDescent="0.3">
      <c r="A236" s="24"/>
      <c r="B236" t="s">
        <v>984</v>
      </c>
      <c r="D236" s="1">
        <v>4175.3900000000003</v>
      </c>
      <c r="E236" s="1"/>
      <c r="F236" s="1"/>
      <c r="G236" s="1"/>
      <c r="H236" s="1"/>
      <c r="I236" s="1"/>
      <c r="J236" s="1"/>
      <c r="K236" s="1"/>
      <c r="L236" s="1"/>
      <c r="M236" s="1">
        <v>4175.3900000000003</v>
      </c>
    </row>
    <row r="237" spans="1:13" x14ac:dyDescent="0.3">
      <c r="A237" s="24"/>
      <c r="B237" t="s">
        <v>990</v>
      </c>
      <c r="D237" s="1"/>
      <c r="E237" s="1"/>
      <c r="F237" s="1">
        <v>708.84</v>
      </c>
      <c r="G237" s="1">
        <v>573.63</v>
      </c>
      <c r="H237" s="1">
        <v>322.92</v>
      </c>
      <c r="I237" s="1"/>
      <c r="J237" s="1">
        <v>358.66</v>
      </c>
      <c r="K237" s="1">
        <v>242.14</v>
      </c>
      <c r="L237" s="1"/>
      <c r="M237" s="1">
        <v>2206.19</v>
      </c>
    </row>
    <row r="238" spans="1:13" x14ac:dyDescent="0.3">
      <c r="A238" s="23"/>
      <c r="B238" t="s">
        <v>1209</v>
      </c>
      <c r="D238" s="1">
        <v>220.35</v>
      </c>
      <c r="E238" s="1">
        <v>407.33</v>
      </c>
      <c r="F238" s="1">
        <v>313.86</v>
      </c>
      <c r="G238" s="1">
        <v>313.45999999999998</v>
      </c>
      <c r="H238" s="1">
        <v>228.74</v>
      </c>
      <c r="I238" s="1">
        <v>136.34</v>
      </c>
      <c r="J238" s="1">
        <v>131.22</v>
      </c>
      <c r="K238" s="1">
        <v>140.72</v>
      </c>
      <c r="L238" s="1">
        <v>111.78</v>
      </c>
      <c r="M238" s="1">
        <v>2003.8</v>
      </c>
    </row>
    <row r="239" spans="1:13" x14ac:dyDescent="0.3">
      <c r="A239" s="18" t="s">
        <v>1497</v>
      </c>
      <c r="B239" s="18"/>
      <c r="C239" s="18"/>
      <c r="D239" s="19">
        <v>22325.22</v>
      </c>
      <c r="E239" s="19">
        <v>10712.84</v>
      </c>
      <c r="F239" s="19">
        <v>14192.73</v>
      </c>
      <c r="G239" s="19">
        <v>564.34</v>
      </c>
      <c r="H239" s="19">
        <v>193.08</v>
      </c>
      <c r="I239" s="19">
        <v>47.72</v>
      </c>
      <c r="J239" s="19">
        <v>171.46</v>
      </c>
      <c r="K239" s="19">
        <v>134</v>
      </c>
      <c r="L239" s="19">
        <v>39.119999999999997</v>
      </c>
      <c r="M239" s="19">
        <v>48380.51</v>
      </c>
    </row>
    <row r="240" spans="1:13" x14ac:dyDescent="0.3">
      <c r="A240" s="24" t="s">
        <v>26</v>
      </c>
      <c r="B240" t="s">
        <v>259</v>
      </c>
      <c r="D240" s="1"/>
      <c r="E240" s="1"/>
      <c r="F240" s="1"/>
      <c r="G240" s="1"/>
      <c r="H240" s="1"/>
      <c r="I240" s="1"/>
      <c r="J240" s="1"/>
      <c r="K240" s="1">
        <v>85.79</v>
      </c>
      <c r="L240" s="1"/>
      <c r="M240" s="1">
        <v>85.79</v>
      </c>
    </row>
    <row r="241" spans="1:13" x14ac:dyDescent="0.3">
      <c r="A241" s="24"/>
      <c r="B241" t="s">
        <v>260</v>
      </c>
      <c r="D241" s="1">
        <v>2927.3</v>
      </c>
      <c r="E241" s="1">
        <v>655.49</v>
      </c>
      <c r="F241" s="1">
        <v>863.49</v>
      </c>
      <c r="G241" s="1">
        <v>-957.95</v>
      </c>
      <c r="H241" s="1">
        <v>1628.76</v>
      </c>
      <c r="I241" s="1">
        <v>11541.54</v>
      </c>
      <c r="J241" s="1">
        <v>1104.9000000000001</v>
      </c>
      <c r="K241" s="1">
        <v>-2631.2</v>
      </c>
      <c r="L241" s="1">
        <v>14713.93</v>
      </c>
      <c r="M241" s="1">
        <v>29846.26</v>
      </c>
    </row>
    <row r="242" spans="1:13" x14ac:dyDescent="0.3">
      <c r="A242" s="24"/>
      <c r="B242" t="s">
        <v>307</v>
      </c>
      <c r="D242" s="1"/>
      <c r="E242" s="1"/>
      <c r="F242" s="1"/>
      <c r="G242" s="1"/>
      <c r="H242" s="1">
        <v>587.48</v>
      </c>
      <c r="I242" s="1"/>
      <c r="J242" s="1"/>
      <c r="K242" s="1"/>
      <c r="L242" s="1"/>
      <c r="M242" s="1">
        <v>587.48</v>
      </c>
    </row>
    <row r="243" spans="1:13" x14ac:dyDescent="0.3">
      <c r="A243" s="24"/>
      <c r="B243" t="s">
        <v>318</v>
      </c>
      <c r="D243" s="1"/>
      <c r="E243" s="1">
        <v>4109.6400000000003</v>
      </c>
      <c r="F243" s="1">
        <v>1212.54</v>
      </c>
      <c r="G243" s="1"/>
      <c r="H243" s="1"/>
      <c r="I243" s="1"/>
      <c r="J243" s="1"/>
      <c r="K243" s="1"/>
      <c r="L243" s="1"/>
      <c r="M243" s="1">
        <v>5322.18</v>
      </c>
    </row>
    <row r="244" spans="1:13" x14ac:dyDescent="0.3">
      <c r="A244" s="24"/>
      <c r="B244" t="s">
        <v>129</v>
      </c>
      <c r="D244" s="1">
        <v>37.979999999999997</v>
      </c>
      <c r="E244" s="1"/>
      <c r="F244" s="1"/>
      <c r="G244" s="1"/>
      <c r="H244" s="1"/>
      <c r="I244" s="1"/>
      <c r="J244" s="1"/>
      <c r="K244" s="1"/>
      <c r="L244" s="1"/>
      <c r="M244" s="1">
        <v>37.979999999999997</v>
      </c>
    </row>
    <row r="245" spans="1:13" x14ac:dyDescent="0.3">
      <c r="A245" s="24"/>
      <c r="B245" t="s">
        <v>561</v>
      </c>
      <c r="D245" s="1">
        <v>203.55</v>
      </c>
      <c r="E245" s="1">
        <v>131.63999999999999</v>
      </c>
      <c r="F245" s="1">
        <v>70.27</v>
      </c>
      <c r="G245" s="1"/>
      <c r="H245" s="1"/>
      <c r="I245" s="1"/>
      <c r="J245" s="1"/>
      <c r="K245" s="1"/>
      <c r="L245" s="1"/>
      <c r="M245" s="1">
        <v>405.46</v>
      </c>
    </row>
    <row r="246" spans="1:13" x14ac:dyDescent="0.3">
      <c r="A246" s="24"/>
      <c r="B246" t="s">
        <v>565</v>
      </c>
      <c r="D246" s="1"/>
      <c r="E246" s="1">
        <v>31.87</v>
      </c>
      <c r="F246" s="1"/>
      <c r="G246" s="1"/>
      <c r="H246" s="1"/>
      <c r="I246" s="1"/>
      <c r="J246" s="1"/>
      <c r="K246" s="1"/>
      <c r="L246" s="1"/>
      <c r="M246" s="1">
        <v>31.87</v>
      </c>
    </row>
    <row r="247" spans="1:13" x14ac:dyDescent="0.3">
      <c r="A247" s="24"/>
      <c r="B247" t="s">
        <v>567</v>
      </c>
      <c r="D247" s="1"/>
      <c r="E247" s="1">
        <v>275.60000000000002</v>
      </c>
      <c r="F247" s="1">
        <v>-275.60000000000002</v>
      </c>
      <c r="G247" s="1"/>
      <c r="H247" s="1"/>
      <c r="I247" s="1">
        <v>1603.6</v>
      </c>
      <c r="J247" s="1">
        <v>0</v>
      </c>
      <c r="K247" s="1">
        <v>112.25</v>
      </c>
      <c r="L247" s="1"/>
      <c r="M247" s="1">
        <v>1715.85</v>
      </c>
    </row>
    <row r="248" spans="1:13" x14ac:dyDescent="0.3">
      <c r="A248" s="24"/>
      <c r="B248" t="s">
        <v>573</v>
      </c>
      <c r="D248" s="1"/>
      <c r="E248" s="1"/>
      <c r="F248" s="1">
        <v>283.18</v>
      </c>
      <c r="G248" s="1">
        <v>169.79</v>
      </c>
      <c r="H248" s="1"/>
      <c r="I248" s="1"/>
      <c r="J248" s="1"/>
      <c r="K248" s="1"/>
      <c r="L248" s="1"/>
      <c r="M248" s="1">
        <v>452.97</v>
      </c>
    </row>
    <row r="249" spans="1:13" x14ac:dyDescent="0.3">
      <c r="A249" s="24"/>
      <c r="B249" t="s">
        <v>578</v>
      </c>
      <c r="D249" s="1">
        <v>482.32</v>
      </c>
      <c r="E249" s="1">
        <v>60.66</v>
      </c>
      <c r="F249" s="1">
        <v>643.97</v>
      </c>
      <c r="G249" s="1">
        <v>93.99</v>
      </c>
      <c r="H249" s="1"/>
      <c r="I249" s="1"/>
      <c r="J249" s="1"/>
      <c r="K249" s="1"/>
      <c r="L249" s="1"/>
      <c r="M249" s="1">
        <v>1280.94</v>
      </c>
    </row>
    <row r="250" spans="1:13" x14ac:dyDescent="0.3">
      <c r="A250" s="24"/>
      <c r="B250" t="s">
        <v>580</v>
      </c>
      <c r="D250" s="1"/>
      <c r="E250" s="1">
        <v>170.53</v>
      </c>
      <c r="F250" s="1">
        <v>215.93</v>
      </c>
      <c r="G250" s="1"/>
      <c r="H250" s="1"/>
      <c r="I250" s="1"/>
      <c r="J250" s="1"/>
      <c r="K250" s="1"/>
      <c r="L250" s="1"/>
      <c r="M250" s="1">
        <v>386.46</v>
      </c>
    </row>
    <row r="251" spans="1:13" x14ac:dyDescent="0.3">
      <c r="A251" s="24"/>
      <c r="B251" t="s">
        <v>157</v>
      </c>
      <c r="D251" s="1">
        <v>9.85</v>
      </c>
      <c r="E251" s="1"/>
      <c r="F251" s="1"/>
      <c r="G251" s="1"/>
      <c r="H251" s="1"/>
      <c r="I251" s="1"/>
      <c r="J251" s="1"/>
      <c r="K251" s="1"/>
      <c r="L251" s="1"/>
      <c r="M251" s="1">
        <v>9.85</v>
      </c>
    </row>
    <row r="252" spans="1:13" x14ac:dyDescent="0.3">
      <c r="A252" s="24"/>
      <c r="B252" t="s">
        <v>160</v>
      </c>
      <c r="D252" s="1">
        <v>20.59</v>
      </c>
      <c r="E252" s="1">
        <v>59.77</v>
      </c>
      <c r="F252" s="1"/>
      <c r="G252" s="1"/>
      <c r="H252" s="1"/>
      <c r="I252" s="1">
        <v>21.86</v>
      </c>
      <c r="J252" s="1">
        <v>24.17</v>
      </c>
      <c r="K252" s="1">
        <v>2.76</v>
      </c>
      <c r="L252" s="1"/>
      <c r="M252" s="1">
        <v>129.15</v>
      </c>
    </row>
    <row r="253" spans="1:13" x14ac:dyDescent="0.3">
      <c r="A253" s="24"/>
      <c r="B253" t="s">
        <v>929</v>
      </c>
      <c r="D253" s="1"/>
      <c r="E253" s="1"/>
      <c r="F253" s="1"/>
      <c r="G253" s="1"/>
      <c r="H253" s="1"/>
      <c r="I253" s="1">
        <v>1081.94</v>
      </c>
      <c r="J253" s="1"/>
      <c r="K253" s="1"/>
      <c r="L253" s="1"/>
      <c r="M253" s="1">
        <v>1081.94</v>
      </c>
    </row>
    <row r="254" spans="1:13" x14ac:dyDescent="0.3">
      <c r="A254" s="24"/>
      <c r="B254" t="s">
        <v>170</v>
      </c>
      <c r="D254" s="1">
        <v>872.56</v>
      </c>
      <c r="E254" s="1"/>
      <c r="F254" s="1"/>
      <c r="G254" s="1"/>
      <c r="H254" s="1"/>
      <c r="I254" s="1"/>
      <c r="J254" s="1"/>
      <c r="K254" s="1"/>
      <c r="L254" s="1"/>
      <c r="M254" s="1">
        <v>872.56</v>
      </c>
    </row>
    <row r="255" spans="1:13" x14ac:dyDescent="0.3">
      <c r="A255" s="24"/>
      <c r="B255" t="s">
        <v>983</v>
      </c>
      <c r="D255" s="1">
        <v>-20005.490000000002</v>
      </c>
      <c r="E255" s="1">
        <v>-7367.21</v>
      </c>
      <c r="F255" s="1">
        <v>-992.59</v>
      </c>
      <c r="G255" s="1">
        <v>-6084.01</v>
      </c>
      <c r="H255" s="1">
        <v>1764.64</v>
      </c>
      <c r="I255" s="1">
        <v>25237.86</v>
      </c>
      <c r="J255" s="1">
        <v>1697.3</v>
      </c>
      <c r="K255" s="1">
        <v>3521.89</v>
      </c>
      <c r="L255" s="1">
        <v>-13685.11</v>
      </c>
      <c r="M255" s="1">
        <v>-15912.72</v>
      </c>
    </row>
    <row r="256" spans="1:13" x14ac:dyDescent="0.3">
      <c r="A256" s="24"/>
      <c r="B256" t="s">
        <v>984</v>
      </c>
      <c r="D256" s="1"/>
      <c r="E256" s="1"/>
      <c r="F256" s="1"/>
      <c r="G256" s="1">
        <v>23695.88</v>
      </c>
      <c r="H256" s="1"/>
      <c r="I256" s="1"/>
      <c r="J256" s="1"/>
      <c r="K256" s="1"/>
      <c r="L256" s="1"/>
      <c r="M256" s="1">
        <v>23695.88</v>
      </c>
    </row>
    <row r="257" spans="1:13" x14ac:dyDescent="0.3">
      <c r="A257" s="24"/>
      <c r="B257" t="s">
        <v>985</v>
      </c>
      <c r="D257" s="1">
        <v>441.93</v>
      </c>
      <c r="E257" s="1"/>
      <c r="F257" s="1"/>
      <c r="G257" s="1"/>
      <c r="H257" s="1"/>
      <c r="I257" s="1"/>
      <c r="J257" s="1"/>
      <c r="K257" s="1"/>
      <c r="L257" s="1"/>
      <c r="M257" s="1">
        <v>441.93</v>
      </c>
    </row>
    <row r="258" spans="1:13" x14ac:dyDescent="0.3">
      <c r="A258" s="24"/>
      <c r="B258" t="s">
        <v>988</v>
      </c>
      <c r="D258" s="1">
        <v>35269.300000000003</v>
      </c>
      <c r="E258" s="1">
        <v>7298.92</v>
      </c>
      <c r="F258" s="1">
        <v>1204.8</v>
      </c>
      <c r="G258" s="1">
        <v>44.51</v>
      </c>
      <c r="H258" s="1">
        <v>196.05</v>
      </c>
      <c r="I258" s="1"/>
      <c r="J258" s="1">
        <v>8.8800000000000008</v>
      </c>
      <c r="K258" s="1">
        <v>156.24</v>
      </c>
      <c r="L258" s="1"/>
      <c r="M258" s="1">
        <v>44178.7</v>
      </c>
    </row>
    <row r="259" spans="1:13" x14ac:dyDescent="0.3">
      <c r="A259" s="24"/>
      <c r="B259" t="s">
        <v>1004</v>
      </c>
      <c r="D259" s="1">
        <v>835.21</v>
      </c>
      <c r="E259" s="1"/>
      <c r="F259" s="1"/>
      <c r="G259" s="1"/>
      <c r="H259" s="1"/>
      <c r="I259" s="1"/>
      <c r="J259" s="1">
        <v>727.22</v>
      </c>
      <c r="K259" s="1">
        <v>181.48</v>
      </c>
      <c r="L259" s="1"/>
      <c r="M259" s="1">
        <v>1743.91</v>
      </c>
    </row>
    <row r="260" spans="1:13" x14ac:dyDescent="0.3">
      <c r="A260" s="23"/>
      <c r="B260" t="s">
        <v>178</v>
      </c>
      <c r="D260" s="1">
        <v>276.01</v>
      </c>
      <c r="E260" s="1">
        <v>472.72</v>
      </c>
      <c r="F260" s="1"/>
      <c r="G260" s="1"/>
      <c r="H260" s="1"/>
      <c r="I260" s="1">
        <v>201.35</v>
      </c>
      <c r="J260" s="1">
        <v>212.68</v>
      </c>
      <c r="K260" s="1">
        <v>33.81</v>
      </c>
      <c r="L260" s="1"/>
      <c r="M260" s="1">
        <v>1196.57</v>
      </c>
    </row>
    <row r="261" spans="1:13" x14ac:dyDescent="0.3">
      <c r="A261" s="18" t="s">
        <v>1498</v>
      </c>
      <c r="B261" s="18"/>
      <c r="C261" s="18"/>
      <c r="D261" s="19">
        <v>21371.11</v>
      </c>
      <c r="E261" s="19">
        <v>5899.63</v>
      </c>
      <c r="F261" s="19">
        <v>3225.99</v>
      </c>
      <c r="G261" s="19">
        <v>16962.21</v>
      </c>
      <c r="H261" s="19">
        <v>4176.93</v>
      </c>
      <c r="I261" s="19">
        <v>39688.15</v>
      </c>
      <c r="J261" s="19">
        <v>3775.15</v>
      </c>
      <c r="K261" s="19">
        <v>1463.02</v>
      </c>
      <c r="L261" s="19">
        <v>1028.82</v>
      </c>
      <c r="M261" s="19">
        <v>97591.01</v>
      </c>
    </row>
    <row r="262" spans="1:13" x14ac:dyDescent="0.3">
      <c r="A262" s="23" t="s">
        <v>27</v>
      </c>
      <c r="B262" t="s">
        <v>121</v>
      </c>
      <c r="D262" s="1">
        <v>8676251.9199999999</v>
      </c>
      <c r="E262" s="1">
        <v>5531089.8600000003</v>
      </c>
      <c r="F262" s="1">
        <v>3653115.66</v>
      </c>
      <c r="G262" s="1">
        <v>3024294.5</v>
      </c>
      <c r="H262" s="1">
        <v>1325330.0900000001</v>
      </c>
      <c r="I262" s="1">
        <v>1119832.04</v>
      </c>
      <c r="J262" s="1">
        <v>528049.73</v>
      </c>
      <c r="K262" s="1">
        <v>960538.24</v>
      </c>
      <c r="L262" s="1">
        <v>1074466.8600000001</v>
      </c>
      <c r="M262" s="1">
        <v>25892968.899999999</v>
      </c>
    </row>
    <row r="263" spans="1:13" x14ac:dyDescent="0.3">
      <c r="A263" s="18" t="s">
        <v>1499</v>
      </c>
      <c r="B263" s="18"/>
      <c r="C263" s="18"/>
      <c r="D263" s="19">
        <v>8676251.9199999999</v>
      </c>
      <c r="E263" s="19">
        <v>5531089.8600000003</v>
      </c>
      <c r="F263" s="19">
        <v>3653115.66</v>
      </c>
      <c r="G263" s="19">
        <v>3024294.5</v>
      </c>
      <c r="H263" s="19">
        <v>1325330.0900000001</v>
      </c>
      <c r="I263" s="19">
        <v>1119832.04</v>
      </c>
      <c r="J263" s="19">
        <v>528049.73</v>
      </c>
      <c r="K263" s="19">
        <v>960538.24</v>
      </c>
      <c r="L263" s="19">
        <v>1074466.8600000001</v>
      </c>
      <c r="M263" s="19">
        <v>25892968.899999999</v>
      </c>
    </row>
    <row r="264" spans="1:13" x14ac:dyDescent="0.3">
      <c r="A264" s="23" t="s">
        <v>28</v>
      </c>
      <c r="B264" t="s">
        <v>121</v>
      </c>
      <c r="D264" s="1">
        <v>179009.39</v>
      </c>
      <c r="E264" s="1">
        <v>174298.2</v>
      </c>
      <c r="F264" s="1">
        <v>169935.59</v>
      </c>
      <c r="G264" s="1">
        <v>165819.68</v>
      </c>
      <c r="H264" s="1">
        <v>165945</v>
      </c>
      <c r="I264" s="1">
        <v>165849.35</v>
      </c>
      <c r="J264" s="1">
        <v>165938.42000000001</v>
      </c>
      <c r="K264" s="1">
        <v>165981.57</v>
      </c>
      <c r="L264" s="1">
        <v>161963.24</v>
      </c>
      <c r="M264" s="1">
        <v>1514740.44</v>
      </c>
    </row>
    <row r="265" spans="1:13" x14ac:dyDescent="0.3">
      <c r="A265" s="18" t="s">
        <v>1500</v>
      </c>
      <c r="B265" s="18"/>
      <c r="C265" s="18"/>
      <c r="D265" s="19">
        <v>179009.39</v>
      </c>
      <c r="E265" s="19">
        <v>174298.2</v>
      </c>
      <c r="F265" s="19">
        <v>169935.59</v>
      </c>
      <c r="G265" s="19">
        <v>165819.68</v>
      </c>
      <c r="H265" s="19">
        <v>165945</v>
      </c>
      <c r="I265" s="19">
        <v>165849.35</v>
      </c>
      <c r="J265" s="19">
        <v>165938.42000000001</v>
      </c>
      <c r="K265" s="19">
        <v>165981.57</v>
      </c>
      <c r="L265" s="19">
        <v>161963.24</v>
      </c>
      <c r="M265" s="19">
        <v>1514740.44</v>
      </c>
    </row>
    <row r="266" spans="1:13" x14ac:dyDescent="0.3">
      <c r="A266" s="24" t="s">
        <v>29</v>
      </c>
      <c r="B266" t="s">
        <v>1207</v>
      </c>
      <c r="D266" s="1">
        <v>-417735.05</v>
      </c>
      <c r="E266" s="1">
        <v>1730957.82</v>
      </c>
      <c r="F266" s="1">
        <v>1363167.7</v>
      </c>
      <c r="G266" s="1">
        <v>1589536.14</v>
      </c>
      <c r="H266" s="1">
        <v>529365.49</v>
      </c>
      <c r="I266" s="1">
        <v>-406186.64</v>
      </c>
      <c r="J266" s="1">
        <v>79194.539999999994</v>
      </c>
      <c r="K266" s="1">
        <v>-345374.28</v>
      </c>
      <c r="L266" s="1">
        <v>-477142.71</v>
      </c>
      <c r="M266" s="1">
        <v>3645783.01</v>
      </c>
    </row>
    <row r="267" spans="1:13" x14ac:dyDescent="0.3">
      <c r="A267" s="23"/>
      <c r="B267" t="s">
        <v>121</v>
      </c>
      <c r="D267" s="1">
        <v>-87852.34</v>
      </c>
      <c r="E267" s="1">
        <v>-104913.9</v>
      </c>
      <c r="F267" s="1">
        <v>-66327.03</v>
      </c>
      <c r="G267" s="1">
        <v>-56098.720000000001</v>
      </c>
      <c r="H267" s="1">
        <v>-73721.06</v>
      </c>
      <c r="I267" s="1">
        <v>-67188.63</v>
      </c>
      <c r="J267" s="1">
        <v>-72216.990000000005</v>
      </c>
      <c r="K267" s="1">
        <v>-73858.62</v>
      </c>
      <c r="L267" s="1">
        <v>-70924.98</v>
      </c>
      <c r="M267" s="1">
        <v>-673102.27</v>
      </c>
    </row>
    <row r="268" spans="1:13" x14ac:dyDescent="0.3">
      <c r="A268" s="18" t="s">
        <v>1501</v>
      </c>
      <c r="B268" s="18"/>
      <c r="C268" s="18"/>
      <c r="D268" s="19">
        <v>-505587.39</v>
      </c>
      <c r="E268" s="19">
        <v>1626043.92</v>
      </c>
      <c r="F268" s="19">
        <v>1296840.67</v>
      </c>
      <c r="G268" s="19">
        <v>1533437.42</v>
      </c>
      <c r="H268" s="19">
        <v>455644.43</v>
      </c>
      <c r="I268" s="19">
        <v>-473375.27</v>
      </c>
      <c r="J268" s="19">
        <v>6977.55</v>
      </c>
      <c r="K268" s="19">
        <v>-419232.9</v>
      </c>
      <c r="L268" s="19">
        <v>-548067.68999999994</v>
      </c>
      <c r="M268" s="19">
        <v>2972680.74</v>
      </c>
    </row>
    <row r="269" spans="1:13" x14ac:dyDescent="0.3">
      <c r="A269" s="23" t="s">
        <v>30</v>
      </c>
      <c r="B269" t="s">
        <v>121</v>
      </c>
      <c r="D269" s="1">
        <v>-959757.84</v>
      </c>
      <c r="E269" s="1">
        <v>-960928.78</v>
      </c>
      <c r="F269" s="1">
        <v>125397.42</v>
      </c>
      <c r="G269" s="1">
        <v>-994550.12</v>
      </c>
      <c r="H269" s="1">
        <v>-988490.46</v>
      </c>
      <c r="I269" s="1">
        <v>-66389.13</v>
      </c>
      <c r="J269" s="1">
        <v>10684.76</v>
      </c>
      <c r="K269" s="1">
        <v>32795.660000000003</v>
      </c>
      <c r="L269" s="1">
        <v>-41245.33</v>
      </c>
      <c r="M269" s="1">
        <v>-3842483.82</v>
      </c>
    </row>
    <row r="270" spans="1:13" x14ac:dyDescent="0.3">
      <c r="A270" s="18" t="s">
        <v>1502</v>
      </c>
      <c r="B270" s="18"/>
      <c r="C270" s="18"/>
      <c r="D270" s="19">
        <v>-959757.84</v>
      </c>
      <c r="E270" s="19">
        <v>-960928.78</v>
      </c>
      <c r="F270" s="19">
        <v>125397.42</v>
      </c>
      <c r="G270" s="19">
        <v>-994550.12</v>
      </c>
      <c r="H270" s="19">
        <v>-988490.46</v>
      </c>
      <c r="I270" s="19">
        <v>-66389.13</v>
      </c>
      <c r="J270" s="19">
        <v>10684.76</v>
      </c>
      <c r="K270" s="19">
        <v>32795.660000000003</v>
      </c>
      <c r="L270" s="19">
        <v>-41245.33</v>
      </c>
      <c r="M270" s="19">
        <v>-3842483.82</v>
      </c>
    </row>
    <row r="271" spans="1:13" x14ac:dyDescent="0.3">
      <c r="A271" s="24" t="s">
        <v>31</v>
      </c>
      <c r="B271" t="s">
        <v>192</v>
      </c>
      <c r="D271" s="1"/>
      <c r="E271" s="1"/>
      <c r="F271" s="1"/>
      <c r="G271" s="1"/>
      <c r="H271" s="1"/>
      <c r="I271" s="1"/>
      <c r="J271" s="1"/>
      <c r="K271" s="1">
        <v>2.78</v>
      </c>
      <c r="L271" s="1"/>
      <c r="M271" s="1">
        <v>2.78</v>
      </c>
    </row>
    <row r="272" spans="1:13" x14ac:dyDescent="0.3">
      <c r="A272" s="24"/>
      <c r="B272" t="s">
        <v>254</v>
      </c>
      <c r="D272" s="1"/>
      <c r="E272" s="1"/>
      <c r="F272" s="1"/>
      <c r="G272" s="1"/>
      <c r="H272" s="1"/>
      <c r="I272" s="1">
        <v>258.52999999999997</v>
      </c>
      <c r="J272" s="1">
        <v>536.76</v>
      </c>
      <c r="K272" s="1">
        <v>643.25</v>
      </c>
      <c r="L272" s="1">
        <v>662.89</v>
      </c>
      <c r="M272" s="1">
        <v>2101.4299999999998</v>
      </c>
    </row>
    <row r="273" spans="1:13" x14ac:dyDescent="0.3">
      <c r="A273" s="24"/>
      <c r="B273" t="s">
        <v>255</v>
      </c>
      <c r="D273" s="1">
        <v>1744.06</v>
      </c>
      <c r="E273" s="1">
        <v>5017.13</v>
      </c>
      <c r="F273" s="1">
        <v>6584.8</v>
      </c>
      <c r="G273" s="1">
        <v>5501.48</v>
      </c>
      <c r="H273" s="1">
        <v>6464.91</v>
      </c>
      <c r="I273" s="1">
        <v>7784.58</v>
      </c>
      <c r="J273" s="1">
        <v>6465.81</v>
      </c>
      <c r="K273" s="1">
        <v>7600.76</v>
      </c>
      <c r="L273" s="1">
        <v>6643.42</v>
      </c>
      <c r="M273" s="1">
        <v>53806.95</v>
      </c>
    </row>
    <row r="274" spans="1:13" x14ac:dyDescent="0.3">
      <c r="A274" s="24"/>
      <c r="B274" t="s">
        <v>259</v>
      </c>
      <c r="D274" s="1">
        <v>2027.44</v>
      </c>
      <c r="E274" s="1">
        <v>1919.32</v>
      </c>
      <c r="F274" s="1"/>
      <c r="G274" s="1"/>
      <c r="H274" s="1"/>
      <c r="I274" s="1"/>
      <c r="J274" s="1"/>
      <c r="K274" s="1"/>
      <c r="L274" s="1"/>
      <c r="M274" s="1">
        <v>3946.76</v>
      </c>
    </row>
    <row r="275" spans="1:13" x14ac:dyDescent="0.3">
      <c r="A275" s="24"/>
      <c r="B275" t="s">
        <v>260</v>
      </c>
      <c r="D275" s="1">
        <v>1966.37</v>
      </c>
      <c r="E275" s="1">
        <v>1535.45</v>
      </c>
      <c r="F275" s="1">
        <v>3370.14</v>
      </c>
      <c r="G275" s="1">
        <v>-582.77</v>
      </c>
      <c r="H275" s="1">
        <v>3495.56</v>
      </c>
      <c r="I275" s="1">
        <v>2610.64</v>
      </c>
      <c r="J275" s="1">
        <v>3856</v>
      </c>
      <c r="K275" s="1">
        <v>2041.47</v>
      </c>
      <c r="L275" s="1">
        <v>1092.5899999999999</v>
      </c>
      <c r="M275" s="1">
        <v>19385.45</v>
      </c>
    </row>
    <row r="276" spans="1:13" x14ac:dyDescent="0.3">
      <c r="A276" s="24"/>
      <c r="B276" t="s">
        <v>307</v>
      </c>
      <c r="D276" s="1"/>
      <c r="E276" s="1"/>
      <c r="F276" s="1">
        <v>11152.69</v>
      </c>
      <c r="G276" s="1">
        <v>1396.14</v>
      </c>
      <c r="H276" s="1"/>
      <c r="I276" s="1"/>
      <c r="J276" s="1"/>
      <c r="K276" s="1">
        <v>-1092.1500000000001</v>
      </c>
      <c r="L276" s="1"/>
      <c r="M276" s="1">
        <v>11456.68</v>
      </c>
    </row>
    <row r="277" spans="1:13" x14ac:dyDescent="0.3">
      <c r="A277" s="24"/>
      <c r="B277" t="s">
        <v>409</v>
      </c>
      <c r="D277" s="1"/>
      <c r="E277" s="1"/>
      <c r="F277" s="1"/>
      <c r="G277" s="1"/>
      <c r="H277" s="1"/>
      <c r="I277" s="1"/>
      <c r="J277" s="1"/>
      <c r="K277" s="1"/>
      <c r="L277" s="1">
        <v>139.22999999999999</v>
      </c>
      <c r="M277" s="1">
        <v>139.22999999999999</v>
      </c>
    </row>
    <row r="278" spans="1:13" x14ac:dyDescent="0.3">
      <c r="A278" s="24"/>
      <c r="B278" t="s">
        <v>153</v>
      </c>
      <c r="D278" s="1">
        <v>250.87</v>
      </c>
      <c r="E278" s="1">
        <v>221.33</v>
      </c>
      <c r="F278" s="1">
        <v>480.82</v>
      </c>
      <c r="G278" s="1">
        <v>589.91999999999996</v>
      </c>
      <c r="H278" s="1">
        <v>602.34</v>
      </c>
      <c r="I278" s="1">
        <v>750.59</v>
      </c>
      <c r="J278" s="1">
        <v>631.57000000000005</v>
      </c>
      <c r="K278" s="1">
        <v>661.83</v>
      </c>
      <c r="L278" s="1">
        <v>134.09</v>
      </c>
      <c r="M278" s="1">
        <v>4323.3599999999997</v>
      </c>
    </row>
    <row r="279" spans="1:13" x14ac:dyDescent="0.3">
      <c r="A279" s="24"/>
      <c r="B279" t="s">
        <v>118</v>
      </c>
      <c r="D279" s="1"/>
      <c r="E279" s="1"/>
      <c r="F279" s="1">
        <v>148.38</v>
      </c>
      <c r="G279" s="1"/>
      <c r="H279" s="1"/>
      <c r="I279" s="1"/>
      <c r="J279" s="1"/>
      <c r="K279" s="1"/>
      <c r="L279" s="1">
        <v>1.06</v>
      </c>
      <c r="M279" s="1">
        <v>149.44</v>
      </c>
    </row>
    <row r="280" spans="1:13" x14ac:dyDescent="0.3">
      <c r="A280" s="24"/>
      <c r="B280" t="s">
        <v>964</v>
      </c>
      <c r="D280" s="1"/>
      <c r="E280" s="1"/>
      <c r="F280" s="1"/>
      <c r="G280" s="1"/>
      <c r="H280" s="1"/>
      <c r="I280" s="1"/>
      <c r="J280" s="1">
        <v>0</v>
      </c>
      <c r="K280" s="1"/>
      <c r="L280" s="1"/>
      <c r="M280" s="1">
        <v>0</v>
      </c>
    </row>
    <row r="281" spans="1:13" x14ac:dyDescent="0.3">
      <c r="A281" s="24"/>
      <c r="B281" t="s">
        <v>982</v>
      </c>
      <c r="D281" s="1"/>
      <c r="E281" s="1">
        <v>1764.5</v>
      </c>
      <c r="F281" s="1">
        <v>759.35</v>
      </c>
      <c r="G281" s="1">
        <v>773.07</v>
      </c>
      <c r="H281" s="1"/>
      <c r="I281" s="1">
        <v>411.69</v>
      </c>
      <c r="J281" s="1">
        <v>514.14</v>
      </c>
      <c r="K281" s="1">
        <v>544.29999999999995</v>
      </c>
      <c r="L281" s="1">
        <v>760.88</v>
      </c>
      <c r="M281" s="1">
        <v>5527.93</v>
      </c>
    </row>
    <row r="282" spans="1:13" x14ac:dyDescent="0.3">
      <c r="A282" s="24"/>
      <c r="B282" t="s">
        <v>985</v>
      </c>
      <c r="D282" s="1"/>
      <c r="E282" s="1">
        <v>338.77</v>
      </c>
      <c r="F282" s="1"/>
      <c r="G282" s="1">
        <v>58.29</v>
      </c>
      <c r="H282" s="1"/>
      <c r="I282" s="1"/>
      <c r="J282" s="1"/>
      <c r="K282" s="1"/>
      <c r="L282" s="1">
        <v>381.27</v>
      </c>
      <c r="M282" s="1">
        <v>778.33</v>
      </c>
    </row>
    <row r="283" spans="1:13" x14ac:dyDescent="0.3">
      <c r="A283" s="24"/>
      <c r="B283" t="s">
        <v>987</v>
      </c>
      <c r="D283" s="1"/>
      <c r="E283" s="1"/>
      <c r="F283" s="1"/>
      <c r="G283" s="1">
        <v>133.75</v>
      </c>
      <c r="H283" s="1"/>
      <c r="I283" s="1"/>
      <c r="J283" s="1"/>
      <c r="K283" s="1"/>
      <c r="L283" s="1"/>
      <c r="M283" s="1">
        <v>133.75</v>
      </c>
    </row>
    <row r="284" spans="1:13" x14ac:dyDescent="0.3">
      <c r="A284" s="24"/>
      <c r="B284" t="s">
        <v>988</v>
      </c>
      <c r="D284" s="1">
        <v>42940.66</v>
      </c>
      <c r="E284" s="1">
        <v>41443.19</v>
      </c>
      <c r="F284" s="1">
        <v>4649.42</v>
      </c>
      <c r="G284" s="1">
        <v>3753.98</v>
      </c>
      <c r="H284" s="1">
        <v>1430.51</v>
      </c>
      <c r="I284" s="1">
        <v>4675.99</v>
      </c>
      <c r="J284" s="1">
        <v>7092.21</v>
      </c>
      <c r="K284" s="1">
        <v>12195.33</v>
      </c>
      <c r="L284" s="1">
        <v>2846.04</v>
      </c>
      <c r="M284" s="1">
        <v>121027.33</v>
      </c>
    </row>
    <row r="285" spans="1:13" x14ac:dyDescent="0.3">
      <c r="A285" s="24"/>
      <c r="B285" t="s">
        <v>989</v>
      </c>
      <c r="D285" s="1">
        <v>3886.77</v>
      </c>
      <c r="E285" s="1">
        <v>4287.5200000000004</v>
      </c>
      <c r="F285" s="1">
        <v>4037.04</v>
      </c>
      <c r="G285" s="1">
        <v>3916.02</v>
      </c>
      <c r="H285" s="1">
        <v>3875.4</v>
      </c>
      <c r="I285" s="1">
        <v>4326.1899999999996</v>
      </c>
      <c r="J285" s="1">
        <v>4297.8900000000003</v>
      </c>
      <c r="K285" s="1">
        <v>17629.05</v>
      </c>
      <c r="L285" s="1">
        <v>5228.8500000000004</v>
      </c>
      <c r="M285" s="1">
        <v>51484.73</v>
      </c>
    </row>
    <row r="286" spans="1:13" x14ac:dyDescent="0.3">
      <c r="A286" s="24"/>
      <c r="B286" t="s">
        <v>994</v>
      </c>
      <c r="D286" s="1"/>
      <c r="E286" s="1">
        <v>1918.23</v>
      </c>
      <c r="F286" s="1">
        <v>376.85</v>
      </c>
      <c r="G286" s="1">
        <v>400.28</v>
      </c>
      <c r="H286" s="1">
        <v>24.99</v>
      </c>
      <c r="I286" s="1"/>
      <c r="J286" s="1"/>
      <c r="K286" s="1"/>
      <c r="L286" s="1">
        <v>123.44</v>
      </c>
      <c r="M286" s="1">
        <v>2843.79</v>
      </c>
    </row>
    <row r="287" spans="1:13" x14ac:dyDescent="0.3">
      <c r="A287" s="24"/>
      <c r="B287" t="s">
        <v>999</v>
      </c>
      <c r="D287" s="1">
        <v>11367.35</v>
      </c>
      <c r="E287" s="1">
        <v>11294.4</v>
      </c>
      <c r="F287" s="1">
        <v>11476.52</v>
      </c>
      <c r="G287" s="1">
        <v>11254.93</v>
      </c>
      <c r="H287" s="1">
        <v>11014.1</v>
      </c>
      <c r="I287" s="1">
        <v>11558.3</v>
      </c>
      <c r="J287" s="1">
        <v>5698.91</v>
      </c>
      <c r="K287" s="1">
        <v>5389.64</v>
      </c>
      <c r="L287" s="1">
        <v>4916.1499999999996</v>
      </c>
      <c r="M287" s="1">
        <v>83970.3</v>
      </c>
    </row>
    <row r="288" spans="1:13" x14ac:dyDescent="0.3">
      <c r="A288" s="24"/>
      <c r="B288" t="s">
        <v>1001</v>
      </c>
      <c r="D288" s="1">
        <v>2030.07</v>
      </c>
      <c r="E288" s="1">
        <v>4355.07</v>
      </c>
      <c r="F288" s="1">
        <v>25372.23</v>
      </c>
      <c r="G288" s="1">
        <v>2382.44</v>
      </c>
      <c r="H288" s="1">
        <v>2274.29</v>
      </c>
      <c r="I288" s="1">
        <v>2543.65</v>
      </c>
      <c r="J288" s="1">
        <v>3088.96</v>
      </c>
      <c r="K288" s="1">
        <v>2413.21</v>
      </c>
      <c r="L288" s="1">
        <v>2180.2600000000002</v>
      </c>
      <c r="M288" s="1">
        <v>46640.18</v>
      </c>
    </row>
    <row r="289" spans="1:13" x14ac:dyDescent="0.3">
      <c r="A289" s="24"/>
      <c r="B289" t="s">
        <v>1284</v>
      </c>
      <c r="D289" s="1"/>
      <c r="E289" s="1"/>
      <c r="F289" s="1"/>
      <c r="G289" s="1">
        <v>780.48</v>
      </c>
      <c r="H289" s="1">
        <v>759.59</v>
      </c>
      <c r="I289" s="1">
        <v>765.38</v>
      </c>
      <c r="J289" s="1">
        <v>752.73</v>
      </c>
      <c r="K289" s="1">
        <v>788.02</v>
      </c>
      <c r="L289" s="1">
        <v>758.51</v>
      </c>
      <c r="M289" s="1">
        <v>4604.71</v>
      </c>
    </row>
    <row r="290" spans="1:13" x14ac:dyDescent="0.3">
      <c r="A290" s="23"/>
      <c r="B290" t="s">
        <v>1262</v>
      </c>
      <c r="D290" s="1">
        <v>4240.93</v>
      </c>
      <c r="E290" s="1">
        <v>6294.88</v>
      </c>
      <c r="F290" s="1">
        <v>5436.36</v>
      </c>
      <c r="G290" s="1">
        <v>5165.87</v>
      </c>
      <c r="H290" s="1">
        <v>4863.8900000000003</v>
      </c>
      <c r="I290" s="1">
        <v>4704.84</v>
      </c>
      <c r="J290" s="1">
        <v>4382.1099999999997</v>
      </c>
      <c r="K290" s="1">
        <v>4429.1000000000004</v>
      </c>
      <c r="L290" s="1">
        <v>4301.18</v>
      </c>
      <c r="M290" s="1">
        <v>43819.16</v>
      </c>
    </row>
    <row r="291" spans="1:13" x14ac:dyDescent="0.3">
      <c r="A291" s="18" t="s">
        <v>1503</v>
      </c>
      <c r="B291" s="18"/>
      <c r="C291" s="18"/>
      <c r="D291" s="19">
        <v>70454.52</v>
      </c>
      <c r="E291" s="19">
        <v>80389.789999999994</v>
      </c>
      <c r="F291" s="19">
        <v>73844.600000000006</v>
      </c>
      <c r="G291" s="19">
        <v>35523.879999999997</v>
      </c>
      <c r="H291" s="19">
        <v>34805.58</v>
      </c>
      <c r="I291" s="19">
        <v>40390.379999999997</v>
      </c>
      <c r="J291" s="19">
        <v>37317.089999999997</v>
      </c>
      <c r="K291" s="19">
        <v>53246.59</v>
      </c>
      <c r="L291" s="19">
        <v>30169.86</v>
      </c>
      <c r="M291" s="19">
        <v>456142.29</v>
      </c>
    </row>
    <row r="292" spans="1:13" x14ac:dyDescent="0.3">
      <c r="A292" s="23" t="s">
        <v>32</v>
      </c>
      <c r="B292" t="s">
        <v>121</v>
      </c>
      <c r="D292" s="1">
        <v>5052.6499999999996</v>
      </c>
      <c r="E292" s="1">
        <v>3145.73</v>
      </c>
      <c r="F292" s="1">
        <v>1432.75</v>
      </c>
      <c r="G292" s="1">
        <v>689.93</v>
      </c>
      <c r="H292" s="1">
        <v>1009.39</v>
      </c>
      <c r="I292" s="1">
        <v>927.09</v>
      </c>
      <c r="J292" s="1">
        <v>466.03</v>
      </c>
      <c r="K292" s="1">
        <v>656.01</v>
      </c>
      <c r="L292" s="1">
        <v>1173.24</v>
      </c>
      <c r="M292" s="1">
        <v>14552.82</v>
      </c>
    </row>
    <row r="293" spans="1:13" x14ac:dyDescent="0.3">
      <c r="A293" s="18" t="s">
        <v>1504</v>
      </c>
      <c r="B293" s="18"/>
      <c r="C293" s="18"/>
      <c r="D293" s="19">
        <v>5052.6499999999996</v>
      </c>
      <c r="E293" s="19">
        <v>3145.73</v>
      </c>
      <c r="F293" s="19">
        <v>1432.75</v>
      </c>
      <c r="G293" s="19">
        <v>689.93</v>
      </c>
      <c r="H293" s="19">
        <v>1009.39</v>
      </c>
      <c r="I293" s="19">
        <v>927.09</v>
      </c>
      <c r="J293" s="19">
        <v>466.03</v>
      </c>
      <c r="K293" s="19">
        <v>656.01</v>
      </c>
      <c r="L293" s="19">
        <v>1173.24</v>
      </c>
      <c r="M293" s="19">
        <v>14552.82</v>
      </c>
    </row>
    <row r="294" spans="1:13" x14ac:dyDescent="0.3">
      <c r="A294" s="23" t="s">
        <v>33</v>
      </c>
      <c r="B294" t="s">
        <v>1255</v>
      </c>
      <c r="D294" s="1">
        <v>23686.71</v>
      </c>
      <c r="E294" s="1">
        <v>96460.99</v>
      </c>
      <c r="F294" s="1">
        <v>-18736.099999999999</v>
      </c>
      <c r="G294" s="1">
        <v>15140.11</v>
      </c>
      <c r="H294" s="1">
        <v>4483.6099999999997</v>
      </c>
      <c r="I294" s="1">
        <v>-24448.23</v>
      </c>
      <c r="J294" s="1">
        <v>37244.35</v>
      </c>
      <c r="K294" s="1">
        <v>10317.09</v>
      </c>
      <c r="L294" s="1">
        <v>-6763.84</v>
      </c>
      <c r="M294" s="1">
        <v>137384.69</v>
      </c>
    </row>
    <row r="295" spans="1:13" x14ac:dyDescent="0.3">
      <c r="A295" s="18" t="s">
        <v>1505</v>
      </c>
      <c r="B295" s="18"/>
      <c r="C295" s="18"/>
      <c r="D295" s="19">
        <v>23686.71</v>
      </c>
      <c r="E295" s="19">
        <v>96460.99</v>
      </c>
      <c r="F295" s="19">
        <v>-18736.099999999999</v>
      </c>
      <c r="G295" s="19">
        <v>15140.11</v>
      </c>
      <c r="H295" s="19">
        <v>4483.6099999999997</v>
      </c>
      <c r="I295" s="19">
        <v>-24448.23</v>
      </c>
      <c r="J295" s="19">
        <v>37244.35</v>
      </c>
      <c r="K295" s="19">
        <v>10317.09</v>
      </c>
      <c r="L295" s="19">
        <v>-6763.84</v>
      </c>
      <c r="M295" s="19">
        <v>137384.69</v>
      </c>
    </row>
    <row r="296" spans="1:13" x14ac:dyDescent="0.3">
      <c r="A296" s="24" t="s">
        <v>34</v>
      </c>
      <c r="B296" t="s">
        <v>267</v>
      </c>
      <c r="D296" s="1"/>
      <c r="E296" s="1">
        <v>0.93</v>
      </c>
      <c r="F296" s="1"/>
      <c r="G296" s="1">
        <v>5.63</v>
      </c>
      <c r="H296" s="1"/>
      <c r="I296" s="1"/>
      <c r="J296" s="1"/>
      <c r="K296" s="1"/>
      <c r="L296" s="1"/>
      <c r="M296" s="1">
        <v>6.56</v>
      </c>
    </row>
    <row r="297" spans="1:13" x14ac:dyDescent="0.3">
      <c r="A297" s="24"/>
      <c r="B297" t="s">
        <v>439</v>
      </c>
      <c r="D297" s="1">
        <v>4.9400000000000004</v>
      </c>
      <c r="E297" s="1">
        <v>15.55</v>
      </c>
      <c r="F297" s="1">
        <v>12.94</v>
      </c>
      <c r="G297" s="1">
        <v>1.6</v>
      </c>
      <c r="H297" s="1">
        <v>32.69</v>
      </c>
      <c r="I297" s="1">
        <v>34.5</v>
      </c>
      <c r="J297" s="1">
        <v>87.87</v>
      </c>
      <c r="K297" s="1">
        <v>55.85</v>
      </c>
      <c r="L297" s="1">
        <v>1.37</v>
      </c>
      <c r="M297" s="1">
        <v>247.31</v>
      </c>
    </row>
    <row r="298" spans="1:13" x14ac:dyDescent="0.3">
      <c r="A298" s="24"/>
      <c r="B298" t="s">
        <v>440</v>
      </c>
      <c r="D298" s="1">
        <v>2.4</v>
      </c>
      <c r="E298" s="1"/>
      <c r="F298" s="1"/>
      <c r="G298" s="1">
        <v>2.65</v>
      </c>
      <c r="H298" s="1"/>
      <c r="I298" s="1"/>
      <c r="J298" s="1"/>
      <c r="K298" s="1"/>
      <c r="L298" s="1"/>
      <c r="M298" s="1">
        <v>5.05</v>
      </c>
    </row>
    <row r="299" spans="1:13" x14ac:dyDescent="0.3">
      <c r="A299" s="24"/>
      <c r="B299" t="s">
        <v>441</v>
      </c>
      <c r="D299" s="1">
        <v>14.65</v>
      </c>
      <c r="E299" s="1">
        <v>9.41</v>
      </c>
      <c r="F299" s="1">
        <v>146.79</v>
      </c>
      <c r="G299" s="1"/>
      <c r="H299" s="1">
        <v>2.59</v>
      </c>
      <c r="I299" s="1"/>
      <c r="J299" s="1">
        <v>1.93</v>
      </c>
      <c r="K299" s="1">
        <v>5.57</v>
      </c>
      <c r="L299" s="1">
        <v>17.48</v>
      </c>
      <c r="M299" s="1">
        <v>198.42</v>
      </c>
    </row>
    <row r="300" spans="1:13" x14ac:dyDescent="0.3">
      <c r="A300" s="23"/>
      <c r="B300" t="s">
        <v>628</v>
      </c>
      <c r="D300" s="1">
        <v>107.09</v>
      </c>
      <c r="E300" s="1">
        <v>117.9</v>
      </c>
      <c r="F300" s="1">
        <v>108.75</v>
      </c>
      <c r="G300" s="1">
        <v>88.59</v>
      </c>
      <c r="H300" s="1">
        <v>118.9</v>
      </c>
      <c r="I300" s="1">
        <v>53.52</v>
      </c>
      <c r="J300" s="1">
        <v>68.25</v>
      </c>
      <c r="K300" s="1">
        <v>86.48</v>
      </c>
      <c r="L300" s="1"/>
      <c r="M300" s="1">
        <v>749.48</v>
      </c>
    </row>
    <row r="301" spans="1:13" x14ac:dyDescent="0.3">
      <c r="A301" s="18" t="s">
        <v>1506</v>
      </c>
      <c r="B301" s="18"/>
      <c r="C301" s="18"/>
      <c r="D301" s="19">
        <v>129.08000000000001</v>
      </c>
      <c r="E301" s="19">
        <v>143.79</v>
      </c>
      <c r="F301" s="19">
        <v>268.48</v>
      </c>
      <c r="G301" s="19">
        <v>98.47</v>
      </c>
      <c r="H301" s="19">
        <v>154.18</v>
      </c>
      <c r="I301" s="19">
        <v>88.02</v>
      </c>
      <c r="J301" s="19">
        <v>158.05000000000001</v>
      </c>
      <c r="K301" s="19">
        <v>147.9</v>
      </c>
      <c r="L301" s="19">
        <v>18.850000000000001</v>
      </c>
      <c r="M301" s="19">
        <v>1206.82</v>
      </c>
    </row>
    <row r="302" spans="1:13" x14ac:dyDescent="0.3">
      <c r="A302" s="23" t="s">
        <v>35</v>
      </c>
      <c r="B302" t="s">
        <v>681</v>
      </c>
      <c r="D302" s="1"/>
      <c r="E302" s="1"/>
      <c r="F302" s="1"/>
      <c r="G302" s="1"/>
      <c r="H302" s="1"/>
      <c r="I302" s="1"/>
      <c r="J302" s="1"/>
      <c r="K302" s="1">
        <v>1228.0999999999999</v>
      </c>
      <c r="L302" s="1">
        <v>920.85</v>
      </c>
      <c r="M302" s="1">
        <v>2148.9499999999998</v>
      </c>
    </row>
    <row r="303" spans="1:13" x14ac:dyDescent="0.3">
      <c r="A303" s="18" t="s">
        <v>1507</v>
      </c>
      <c r="B303" s="18"/>
      <c r="C303" s="18"/>
      <c r="D303" s="19"/>
      <c r="E303" s="19"/>
      <c r="F303" s="19"/>
      <c r="G303" s="19"/>
      <c r="H303" s="19"/>
      <c r="I303" s="19"/>
      <c r="J303" s="19"/>
      <c r="K303" s="19">
        <v>1228.0999999999999</v>
      </c>
      <c r="L303" s="19">
        <v>920.85</v>
      </c>
      <c r="M303" s="19">
        <v>2148.9499999999998</v>
      </c>
    </row>
    <row r="304" spans="1:13" x14ac:dyDescent="0.3">
      <c r="A304" s="24" t="s">
        <v>36</v>
      </c>
      <c r="B304" t="s">
        <v>260</v>
      </c>
      <c r="D304" s="1">
        <v>972.31</v>
      </c>
      <c r="E304" s="1">
        <v>635.9</v>
      </c>
      <c r="F304" s="1">
        <v>1085.67</v>
      </c>
      <c r="G304" s="1">
        <v>-204.29</v>
      </c>
      <c r="H304" s="1">
        <v>1171.1199999999999</v>
      </c>
      <c r="I304" s="1">
        <v>775.35</v>
      </c>
      <c r="J304" s="1">
        <v>809.67</v>
      </c>
      <c r="K304" s="1">
        <v>303.07</v>
      </c>
      <c r="L304" s="1">
        <v>142.76</v>
      </c>
      <c r="M304" s="1">
        <v>5691.56</v>
      </c>
    </row>
    <row r="305" spans="1:13" x14ac:dyDescent="0.3">
      <c r="A305" s="24"/>
      <c r="B305" t="s">
        <v>964</v>
      </c>
      <c r="D305" s="1"/>
      <c r="E305" s="1"/>
      <c r="F305" s="1"/>
      <c r="G305" s="1"/>
      <c r="H305" s="1"/>
      <c r="I305" s="1"/>
      <c r="J305" s="1">
        <v>0</v>
      </c>
      <c r="K305" s="1"/>
      <c r="L305" s="1"/>
      <c r="M305" s="1">
        <v>0</v>
      </c>
    </row>
    <row r="306" spans="1:13" x14ac:dyDescent="0.3">
      <c r="A306" s="23"/>
      <c r="B306" t="s">
        <v>999</v>
      </c>
      <c r="D306" s="1">
        <v>11786.63</v>
      </c>
      <c r="E306" s="1">
        <v>11172.57</v>
      </c>
      <c r="F306" s="1">
        <v>11329.87</v>
      </c>
      <c r="G306" s="1">
        <v>11155.41</v>
      </c>
      <c r="H306" s="1">
        <v>10924.66</v>
      </c>
      <c r="I306" s="1">
        <v>11996.46</v>
      </c>
      <c r="J306" s="1">
        <v>6525.12</v>
      </c>
      <c r="K306" s="1">
        <v>5156.97</v>
      </c>
      <c r="L306" s="1">
        <v>4916.05</v>
      </c>
      <c r="M306" s="1">
        <v>84963.74</v>
      </c>
    </row>
    <row r="307" spans="1:13" x14ac:dyDescent="0.3">
      <c r="A307" s="18" t="s">
        <v>1508</v>
      </c>
      <c r="B307" s="18"/>
      <c r="C307" s="18"/>
      <c r="D307" s="19">
        <v>12758.94</v>
      </c>
      <c r="E307" s="19">
        <v>11808.47</v>
      </c>
      <c r="F307" s="19">
        <v>12415.54</v>
      </c>
      <c r="G307" s="19">
        <v>10951.12</v>
      </c>
      <c r="H307" s="19">
        <v>12095.78</v>
      </c>
      <c r="I307" s="19">
        <v>12771.81</v>
      </c>
      <c r="J307" s="19">
        <v>7334.79</v>
      </c>
      <c r="K307" s="19">
        <v>5460.04</v>
      </c>
      <c r="L307" s="19">
        <v>5058.8100000000004</v>
      </c>
      <c r="M307" s="19">
        <v>90655.3</v>
      </c>
    </row>
    <row r="308" spans="1:13" x14ac:dyDescent="0.3">
      <c r="A308" s="24" t="s">
        <v>37</v>
      </c>
      <c r="B308" t="s">
        <v>256</v>
      </c>
      <c r="D308" s="1"/>
      <c r="E308" s="1"/>
      <c r="F308" s="1"/>
      <c r="G308" s="1"/>
      <c r="H308" s="1"/>
      <c r="I308" s="1"/>
      <c r="J308" s="1"/>
      <c r="K308" s="1"/>
      <c r="L308" s="1">
        <v>1317.31</v>
      </c>
      <c r="M308" s="1">
        <v>1317.31</v>
      </c>
    </row>
    <row r="309" spans="1:13" x14ac:dyDescent="0.3">
      <c r="A309" s="24"/>
      <c r="B309" t="s">
        <v>258</v>
      </c>
      <c r="D309" s="1"/>
      <c r="E309" s="1">
        <v>1215.8599999999999</v>
      </c>
      <c r="F309" s="1"/>
      <c r="G309" s="1"/>
      <c r="H309" s="1"/>
      <c r="I309" s="1"/>
      <c r="J309" s="1"/>
      <c r="K309" s="1"/>
      <c r="L309" s="1"/>
      <c r="M309" s="1">
        <v>1215.8599999999999</v>
      </c>
    </row>
    <row r="310" spans="1:13" x14ac:dyDescent="0.3">
      <c r="A310" s="24"/>
      <c r="B310" t="s">
        <v>259</v>
      </c>
      <c r="D310" s="1">
        <v>60.81</v>
      </c>
      <c r="E310" s="1">
        <v>140.37</v>
      </c>
      <c r="F310" s="1">
        <v>1697.6</v>
      </c>
      <c r="G310" s="1">
        <v>927.35</v>
      </c>
      <c r="H310" s="1">
        <v>519.92999999999995</v>
      </c>
      <c r="I310" s="1">
        <v>95.95</v>
      </c>
      <c r="J310" s="1"/>
      <c r="K310" s="1">
        <v>71.05</v>
      </c>
      <c r="L310" s="1">
        <v>600.54999999999995</v>
      </c>
      <c r="M310" s="1">
        <v>4113.6099999999997</v>
      </c>
    </row>
    <row r="311" spans="1:13" x14ac:dyDescent="0.3">
      <c r="A311" s="24"/>
      <c r="B311" t="s">
        <v>260</v>
      </c>
      <c r="D311" s="1">
        <v>11813.84</v>
      </c>
      <c r="E311" s="1">
        <v>10138.33</v>
      </c>
      <c r="F311" s="1">
        <v>15442.92</v>
      </c>
      <c r="G311" s="1">
        <v>-2616.54</v>
      </c>
      <c r="H311" s="1">
        <v>13473.29</v>
      </c>
      <c r="I311" s="1">
        <v>8573.81</v>
      </c>
      <c r="J311" s="1">
        <v>13726.48</v>
      </c>
      <c r="K311" s="1">
        <v>10051.15</v>
      </c>
      <c r="L311" s="1">
        <v>15233.54</v>
      </c>
      <c r="M311" s="1">
        <v>95836.82</v>
      </c>
    </row>
    <row r="312" spans="1:13" x14ac:dyDescent="0.3">
      <c r="A312" s="24"/>
      <c r="B312" t="s">
        <v>344</v>
      </c>
      <c r="D312" s="1">
        <v>262.36</v>
      </c>
      <c r="E312" s="1"/>
      <c r="F312" s="1"/>
      <c r="G312" s="1"/>
      <c r="H312" s="1"/>
      <c r="I312" s="1"/>
      <c r="J312" s="1"/>
      <c r="K312" s="1"/>
      <c r="L312" s="1"/>
      <c r="M312" s="1">
        <v>262.36</v>
      </c>
    </row>
    <row r="313" spans="1:13" x14ac:dyDescent="0.3">
      <c r="A313" s="24"/>
      <c r="B313" t="s">
        <v>352</v>
      </c>
      <c r="D313" s="1">
        <v>322.69</v>
      </c>
      <c r="E313" s="1">
        <v>577.65</v>
      </c>
      <c r="F313" s="1">
        <v>516.6</v>
      </c>
      <c r="G313" s="1">
        <v>806.4</v>
      </c>
      <c r="H313" s="1">
        <v>929.07</v>
      </c>
      <c r="I313" s="1">
        <v>1052.49</v>
      </c>
      <c r="J313" s="1">
        <v>825.16</v>
      </c>
      <c r="K313" s="1">
        <v>1117.1500000000001</v>
      </c>
      <c r="L313" s="1">
        <v>1178.92</v>
      </c>
      <c r="M313" s="1">
        <v>7326.13</v>
      </c>
    </row>
    <row r="314" spans="1:13" x14ac:dyDescent="0.3">
      <c r="A314" s="24"/>
      <c r="B314" t="s">
        <v>385</v>
      </c>
      <c r="D314" s="1"/>
      <c r="E314" s="1"/>
      <c r="F314" s="1"/>
      <c r="G314" s="1"/>
      <c r="H314" s="1"/>
      <c r="I314" s="1">
        <v>86.95</v>
      </c>
      <c r="J314" s="1"/>
      <c r="K314" s="1"/>
      <c r="L314" s="1"/>
      <c r="M314" s="1">
        <v>86.95</v>
      </c>
    </row>
    <row r="315" spans="1:13" x14ac:dyDescent="0.3">
      <c r="A315" s="24"/>
      <c r="B315" t="s">
        <v>933</v>
      </c>
      <c r="D315" s="1"/>
      <c r="E315" s="1"/>
      <c r="F315" s="1">
        <v>-4726.9799999999996</v>
      </c>
      <c r="G315" s="1">
        <v>51567.33</v>
      </c>
      <c r="H315" s="1"/>
      <c r="I315" s="1"/>
      <c r="J315" s="1">
        <v>71074.52</v>
      </c>
      <c r="K315" s="1">
        <v>51325.34</v>
      </c>
      <c r="L315" s="1">
        <v>28622.14</v>
      </c>
      <c r="M315" s="1">
        <v>197862.35</v>
      </c>
    </row>
    <row r="316" spans="1:13" x14ac:dyDescent="0.3">
      <c r="A316" s="24"/>
      <c r="B316" t="s">
        <v>952</v>
      </c>
      <c r="D316" s="1">
        <v>600.12</v>
      </c>
      <c r="E316" s="1"/>
      <c r="F316" s="1">
        <v>1079.79</v>
      </c>
      <c r="G316" s="1">
        <v>312.06</v>
      </c>
      <c r="H316" s="1"/>
      <c r="I316" s="1">
        <v>50415.199999999997</v>
      </c>
      <c r="J316" s="1">
        <v>617.83000000000004</v>
      </c>
      <c r="K316" s="1"/>
      <c r="L316" s="1"/>
      <c r="M316" s="1">
        <v>53025</v>
      </c>
    </row>
    <row r="317" spans="1:13" x14ac:dyDescent="0.3">
      <c r="A317" s="24"/>
      <c r="B317" t="s">
        <v>977</v>
      </c>
      <c r="D317" s="1"/>
      <c r="E317" s="1">
        <v>4916.8</v>
      </c>
      <c r="F317" s="1">
        <v>12555.75</v>
      </c>
      <c r="G317" s="1">
        <v>23836.82</v>
      </c>
      <c r="H317" s="1">
        <v>18469.78</v>
      </c>
      <c r="I317" s="1">
        <v>10374.620000000001</v>
      </c>
      <c r="J317" s="1">
        <v>16604.48</v>
      </c>
      <c r="K317" s="1">
        <v>12197.46</v>
      </c>
      <c r="L317" s="1">
        <v>13671.26</v>
      </c>
      <c r="M317" s="1">
        <v>112626.97</v>
      </c>
    </row>
    <row r="318" spans="1:13" x14ac:dyDescent="0.3">
      <c r="A318" s="24"/>
      <c r="B318" t="s">
        <v>979</v>
      </c>
      <c r="D318" s="1">
        <v>10105.73</v>
      </c>
      <c r="E318" s="1">
        <v>973.68</v>
      </c>
      <c r="F318" s="1">
        <v>3528.48</v>
      </c>
      <c r="G318" s="1">
        <v>1807.53</v>
      </c>
      <c r="H318" s="1">
        <v>2603.0700000000002</v>
      </c>
      <c r="I318" s="1"/>
      <c r="J318" s="1">
        <v>621.75</v>
      </c>
      <c r="K318" s="1">
        <v>922.2</v>
      </c>
      <c r="L318" s="1"/>
      <c r="M318" s="1">
        <v>20562.439999999999</v>
      </c>
    </row>
    <row r="319" spans="1:13" x14ac:dyDescent="0.3">
      <c r="A319" s="24"/>
      <c r="B319" t="s">
        <v>980</v>
      </c>
      <c r="D319" s="1">
        <v>893.6</v>
      </c>
      <c r="E319" s="1">
        <v>1160.3599999999999</v>
      </c>
      <c r="F319" s="1">
        <v>1935.51</v>
      </c>
      <c r="G319" s="1">
        <v>1994.06</v>
      </c>
      <c r="H319" s="1">
        <v>1446.75</v>
      </c>
      <c r="I319" s="1">
        <v>1963.8</v>
      </c>
      <c r="J319" s="1"/>
      <c r="K319" s="1"/>
      <c r="L319" s="1"/>
      <c r="M319" s="1">
        <v>9394.08</v>
      </c>
    </row>
    <row r="320" spans="1:13" x14ac:dyDescent="0.3">
      <c r="A320" s="24"/>
      <c r="B320" t="s">
        <v>981</v>
      </c>
      <c r="D320" s="1">
        <v>416.37</v>
      </c>
      <c r="E320" s="1"/>
      <c r="F320" s="1"/>
      <c r="G320" s="1"/>
      <c r="H320" s="1"/>
      <c r="I320" s="1">
        <v>4848.05</v>
      </c>
      <c r="J320" s="1">
        <v>4787.74</v>
      </c>
      <c r="K320" s="1">
        <v>2905.81</v>
      </c>
      <c r="L320" s="1">
        <v>1023.29</v>
      </c>
      <c r="M320" s="1">
        <v>13981.26</v>
      </c>
    </row>
    <row r="321" spans="1:13" x14ac:dyDescent="0.3">
      <c r="A321" s="24"/>
      <c r="B321" t="s">
        <v>982</v>
      </c>
      <c r="D321" s="1">
        <v>30947.67</v>
      </c>
      <c r="E321" s="1">
        <v>50800.05</v>
      </c>
      <c r="F321" s="1">
        <v>37338.36</v>
      </c>
      <c r="G321" s="1">
        <v>42404.71</v>
      </c>
      <c r="H321" s="1">
        <v>21913.58</v>
      </c>
      <c r="I321" s="1">
        <v>23440.03</v>
      </c>
      <c r="J321" s="1">
        <v>25831.66</v>
      </c>
      <c r="K321" s="1">
        <v>43128.25</v>
      </c>
      <c r="L321" s="1">
        <v>19746.78</v>
      </c>
      <c r="M321" s="1">
        <v>295551.09000000003</v>
      </c>
    </row>
    <row r="322" spans="1:13" x14ac:dyDescent="0.3">
      <c r="A322" s="24"/>
      <c r="B322" t="s">
        <v>983</v>
      </c>
      <c r="D322" s="1"/>
      <c r="E322" s="1"/>
      <c r="F322" s="1"/>
      <c r="G322" s="1">
        <v>977.08</v>
      </c>
      <c r="H322" s="1">
        <v>1239.67</v>
      </c>
      <c r="I322" s="1"/>
      <c r="J322" s="1">
        <v>344.82</v>
      </c>
      <c r="K322" s="1"/>
      <c r="L322" s="1"/>
      <c r="M322" s="1">
        <v>2561.5700000000002</v>
      </c>
    </row>
    <row r="323" spans="1:13" x14ac:dyDescent="0.3">
      <c r="A323" s="24"/>
      <c r="B323" t="s">
        <v>985</v>
      </c>
      <c r="D323" s="1">
        <v>37873.25</v>
      </c>
      <c r="E323" s="1">
        <v>15393.85</v>
      </c>
      <c r="F323" s="1">
        <v>43687.33</v>
      </c>
      <c r="G323" s="1">
        <v>34235.410000000003</v>
      </c>
      <c r="H323" s="1">
        <v>15228.83</v>
      </c>
      <c r="I323" s="1">
        <v>7820.92</v>
      </c>
      <c r="J323" s="1">
        <v>11285.09</v>
      </c>
      <c r="K323" s="1">
        <v>23407.81</v>
      </c>
      <c r="L323" s="1">
        <v>15287.91</v>
      </c>
      <c r="M323" s="1">
        <v>204220.4</v>
      </c>
    </row>
    <row r="324" spans="1:13" x14ac:dyDescent="0.3">
      <c r="A324" s="24"/>
      <c r="B324" t="s">
        <v>987</v>
      </c>
      <c r="D324" s="1">
        <v>877.55</v>
      </c>
      <c r="E324" s="1">
        <v>42.05</v>
      </c>
      <c r="F324" s="1">
        <v>1218.51</v>
      </c>
      <c r="G324" s="1"/>
      <c r="H324" s="1"/>
      <c r="I324" s="1"/>
      <c r="J324" s="1"/>
      <c r="K324" s="1"/>
      <c r="L324" s="1">
        <v>590.52</v>
      </c>
      <c r="M324" s="1">
        <v>2728.63</v>
      </c>
    </row>
    <row r="325" spans="1:13" x14ac:dyDescent="0.3">
      <c r="A325" s="24"/>
      <c r="B325" t="s">
        <v>991</v>
      </c>
      <c r="D325" s="1">
        <v>14800.59</v>
      </c>
      <c r="E325" s="1">
        <v>39734.69</v>
      </c>
      <c r="F325" s="1">
        <v>537.87</v>
      </c>
      <c r="G325" s="1">
        <v>1548.27</v>
      </c>
      <c r="H325" s="1">
        <v>3580.94</v>
      </c>
      <c r="I325" s="1">
        <v>4555.33</v>
      </c>
      <c r="J325" s="1">
        <v>4519.07</v>
      </c>
      <c r="K325" s="1">
        <v>4407.8</v>
      </c>
      <c r="L325" s="1">
        <v>3179.53</v>
      </c>
      <c r="M325" s="1">
        <v>76864.09</v>
      </c>
    </row>
    <row r="326" spans="1:13" x14ac:dyDescent="0.3">
      <c r="A326" s="24"/>
      <c r="B326" t="s">
        <v>992</v>
      </c>
      <c r="D326" s="1"/>
      <c r="E326" s="1"/>
      <c r="F326" s="1"/>
      <c r="G326" s="1"/>
      <c r="H326" s="1"/>
      <c r="I326" s="1"/>
      <c r="J326" s="1"/>
      <c r="K326" s="1"/>
      <c r="L326" s="1">
        <v>19364.96</v>
      </c>
      <c r="M326" s="1">
        <v>19364.96</v>
      </c>
    </row>
    <row r="327" spans="1:13" x14ac:dyDescent="0.3">
      <c r="A327" s="24"/>
      <c r="B327" t="s">
        <v>994</v>
      </c>
      <c r="D327" s="1">
        <v>3555.78</v>
      </c>
      <c r="E327" s="1">
        <v>1132.1400000000001</v>
      </c>
      <c r="F327" s="1">
        <v>4095.43</v>
      </c>
      <c r="G327" s="1">
        <v>7140.81</v>
      </c>
      <c r="H327" s="1">
        <v>10199.06</v>
      </c>
      <c r="I327" s="1">
        <v>10630.86</v>
      </c>
      <c r="J327" s="1">
        <v>15043.37</v>
      </c>
      <c r="K327" s="1">
        <v>15282.96</v>
      </c>
      <c r="L327" s="1">
        <v>8280.7900000000009</v>
      </c>
      <c r="M327" s="1">
        <v>75361.2</v>
      </c>
    </row>
    <row r="328" spans="1:13" x14ac:dyDescent="0.3">
      <c r="A328" s="24"/>
      <c r="B328" t="s">
        <v>995</v>
      </c>
      <c r="D328" s="1">
        <v>800.1</v>
      </c>
      <c r="E328" s="1">
        <v>1560.43</v>
      </c>
      <c r="F328" s="1">
        <v>3526.81</v>
      </c>
      <c r="G328" s="1">
        <v>2060.5700000000002</v>
      </c>
      <c r="H328" s="1">
        <v>1837.52</v>
      </c>
      <c r="I328" s="1">
        <v>1276.74</v>
      </c>
      <c r="J328" s="1">
        <v>649.05999999999995</v>
      </c>
      <c r="K328" s="1">
        <v>3750.96</v>
      </c>
      <c r="L328" s="1">
        <v>2298.8200000000002</v>
      </c>
      <c r="M328" s="1">
        <v>17761.009999999998</v>
      </c>
    </row>
    <row r="329" spans="1:13" x14ac:dyDescent="0.3">
      <c r="A329" s="24"/>
      <c r="B329" t="s">
        <v>996</v>
      </c>
      <c r="D329" s="1"/>
      <c r="E329" s="1"/>
      <c r="F329" s="1"/>
      <c r="G329" s="1">
        <v>1249.79</v>
      </c>
      <c r="H329" s="1">
        <v>2717.44</v>
      </c>
      <c r="I329" s="1">
        <v>3538.19</v>
      </c>
      <c r="J329" s="1">
        <v>2644.74</v>
      </c>
      <c r="K329" s="1">
        <v>3551.99</v>
      </c>
      <c r="L329" s="1">
        <v>2218.08</v>
      </c>
      <c r="M329" s="1">
        <v>15920.23</v>
      </c>
    </row>
    <row r="330" spans="1:13" x14ac:dyDescent="0.3">
      <c r="A330" s="24"/>
      <c r="B330" t="s">
        <v>997</v>
      </c>
      <c r="D330" s="1">
        <v>25489.22</v>
      </c>
      <c r="E330" s="1">
        <v>22745.68</v>
      </c>
      <c r="F330" s="1">
        <v>437.72</v>
      </c>
      <c r="G330" s="1">
        <v>394.25</v>
      </c>
      <c r="H330" s="1">
        <v>367.22</v>
      </c>
      <c r="I330" s="1">
        <v>194.09</v>
      </c>
      <c r="J330" s="1">
        <v>385.39</v>
      </c>
      <c r="K330" s="1">
        <v>7834.56</v>
      </c>
      <c r="L330" s="1">
        <v>132412.03</v>
      </c>
      <c r="M330" s="1">
        <v>190260.16</v>
      </c>
    </row>
    <row r="331" spans="1:13" x14ac:dyDescent="0.3">
      <c r="A331" s="24"/>
      <c r="B331" t="s">
        <v>1043</v>
      </c>
      <c r="D331" s="1"/>
      <c r="E331" s="1">
        <v>419.73</v>
      </c>
      <c r="F331" s="1">
        <v>522.38</v>
      </c>
      <c r="G331" s="1"/>
      <c r="H331" s="1"/>
      <c r="I331" s="1"/>
      <c r="J331" s="1"/>
      <c r="K331" s="1"/>
      <c r="L331" s="1"/>
      <c r="M331" s="1">
        <v>942.11</v>
      </c>
    </row>
    <row r="332" spans="1:13" x14ac:dyDescent="0.3">
      <c r="A332" s="24"/>
      <c r="B332" t="s">
        <v>1045</v>
      </c>
      <c r="D332" s="1">
        <v>1672.71</v>
      </c>
      <c r="E332" s="1">
        <v>9427.9</v>
      </c>
      <c r="F332" s="1">
        <v>2831.24</v>
      </c>
      <c r="G332" s="1">
        <v>31243.55</v>
      </c>
      <c r="H332" s="1">
        <v>14118.81</v>
      </c>
      <c r="I332" s="1">
        <v>24300.61</v>
      </c>
      <c r="J332" s="1">
        <v>13603.1</v>
      </c>
      <c r="K332" s="1">
        <v>8619.7099999999991</v>
      </c>
      <c r="L332" s="1">
        <v>34058.959999999999</v>
      </c>
      <c r="M332" s="1">
        <v>139876.59</v>
      </c>
    </row>
    <row r="333" spans="1:13" x14ac:dyDescent="0.3">
      <c r="A333" s="23"/>
      <c r="B333" t="s">
        <v>1066</v>
      </c>
      <c r="D333" s="1"/>
      <c r="E333" s="1"/>
      <c r="F333" s="1"/>
      <c r="G333" s="1"/>
      <c r="H333" s="1"/>
      <c r="I333" s="1">
        <v>369.88</v>
      </c>
      <c r="J333" s="1"/>
      <c r="K333" s="1"/>
      <c r="L333" s="1"/>
      <c r="M333" s="1">
        <v>369.88</v>
      </c>
    </row>
    <row r="334" spans="1:13" x14ac:dyDescent="0.3">
      <c r="A334" s="18" t="s">
        <v>1509</v>
      </c>
      <c r="B334" s="18"/>
      <c r="C334" s="18"/>
      <c r="D334" s="19">
        <v>140492.39000000001</v>
      </c>
      <c r="E334" s="19">
        <v>160379.57</v>
      </c>
      <c r="F334" s="19">
        <v>126225.32</v>
      </c>
      <c r="G334" s="19">
        <v>199889.45</v>
      </c>
      <c r="H334" s="19">
        <v>108644.96</v>
      </c>
      <c r="I334" s="19">
        <v>153537.51999999999</v>
      </c>
      <c r="J334" s="19">
        <v>182564.26</v>
      </c>
      <c r="K334" s="19">
        <v>188574.2</v>
      </c>
      <c r="L334" s="19">
        <v>299085.39</v>
      </c>
      <c r="M334" s="19">
        <v>1559393.06</v>
      </c>
    </row>
    <row r="335" spans="1:13" x14ac:dyDescent="0.3">
      <c r="A335" s="24" t="s">
        <v>38</v>
      </c>
      <c r="B335" t="s">
        <v>259</v>
      </c>
      <c r="D335" s="1"/>
      <c r="E335" s="1">
        <v>214.65</v>
      </c>
      <c r="F335" s="1">
        <v>19.72</v>
      </c>
      <c r="G335" s="1">
        <v>1.79</v>
      </c>
      <c r="H335" s="1">
        <v>64.36</v>
      </c>
      <c r="I335" s="1"/>
      <c r="J335" s="1"/>
      <c r="K335" s="1"/>
      <c r="L335" s="1"/>
      <c r="M335" s="1">
        <v>300.52</v>
      </c>
    </row>
    <row r="336" spans="1:13" x14ac:dyDescent="0.3">
      <c r="A336" s="24"/>
      <c r="B336" t="s">
        <v>260</v>
      </c>
      <c r="D336" s="1"/>
      <c r="E336" s="1"/>
      <c r="F336" s="1"/>
      <c r="G336" s="1"/>
      <c r="H336" s="1"/>
      <c r="I336" s="1"/>
      <c r="J336" s="1"/>
      <c r="K336" s="1">
        <v>48.07</v>
      </c>
      <c r="L336" s="1"/>
      <c r="M336" s="1">
        <v>48.07</v>
      </c>
    </row>
    <row r="337" spans="1:13" x14ac:dyDescent="0.3">
      <c r="A337" s="24"/>
      <c r="B337" t="s">
        <v>979</v>
      </c>
      <c r="D337" s="1"/>
      <c r="E337" s="1">
        <v>4293</v>
      </c>
      <c r="F337" s="1"/>
      <c r="G337" s="1"/>
      <c r="H337" s="1"/>
      <c r="I337" s="1"/>
      <c r="J337" s="1"/>
      <c r="K337" s="1"/>
      <c r="L337" s="1"/>
      <c r="M337" s="1">
        <v>4293</v>
      </c>
    </row>
    <row r="338" spans="1:13" x14ac:dyDescent="0.3">
      <c r="A338" s="24"/>
      <c r="B338" t="s">
        <v>985</v>
      </c>
      <c r="D338" s="1"/>
      <c r="E338" s="1"/>
      <c r="F338" s="1">
        <v>394.32</v>
      </c>
      <c r="G338" s="1">
        <v>35.700000000000003</v>
      </c>
      <c r="H338" s="1">
        <v>1287.1099999999999</v>
      </c>
      <c r="I338" s="1"/>
      <c r="J338" s="1">
        <v>28.59</v>
      </c>
      <c r="K338" s="1">
        <v>481.55</v>
      </c>
      <c r="L338" s="1"/>
      <c r="M338" s="1">
        <v>2227.27</v>
      </c>
    </row>
    <row r="339" spans="1:13" x14ac:dyDescent="0.3">
      <c r="A339" s="23"/>
      <c r="B339" t="s">
        <v>1209</v>
      </c>
      <c r="D339" s="1">
        <v>10.45</v>
      </c>
      <c r="E339" s="1">
        <v>17.14</v>
      </c>
      <c r="F339" s="1">
        <v>10.73</v>
      </c>
      <c r="G339" s="1">
        <v>11.26</v>
      </c>
      <c r="H339" s="1">
        <v>10.85</v>
      </c>
      <c r="I339" s="1">
        <v>12.34</v>
      </c>
      <c r="J339" s="1">
        <v>18.34</v>
      </c>
      <c r="K339" s="1">
        <v>12.62</v>
      </c>
      <c r="L339" s="1">
        <v>11.13</v>
      </c>
      <c r="M339" s="1">
        <v>114.86</v>
      </c>
    </row>
    <row r="340" spans="1:13" x14ac:dyDescent="0.3">
      <c r="A340" s="18" t="s">
        <v>1510</v>
      </c>
      <c r="B340" s="18"/>
      <c r="C340" s="18"/>
      <c r="D340" s="19">
        <v>10.45</v>
      </c>
      <c r="E340" s="19">
        <v>4524.79</v>
      </c>
      <c r="F340" s="19">
        <v>424.77</v>
      </c>
      <c r="G340" s="19">
        <v>48.75</v>
      </c>
      <c r="H340" s="19">
        <v>1362.32</v>
      </c>
      <c r="I340" s="19">
        <v>12.34</v>
      </c>
      <c r="J340" s="19">
        <v>46.93</v>
      </c>
      <c r="K340" s="19">
        <v>542.24</v>
      </c>
      <c r="L340" s="19">
        <v>11.13</v>
      </c>
      <c r="M340" s="19">
        <v>6983.72</v>
      </c>
    </row>
    <row r="341" spans="1:13" x14ac:dyDescent="0.3">
      <c r="A341" s="24" t="s">
        <v>39</v>
      </c>
      <c r="B341" t="s">
        <v>260</v>
      </c>
      <c r="D341" s="1">
        <v>9.1300000000000008</v>
      </c>
      <c r="E341" s="1"/>
      <c r="F341" s="1">
        <v>99.25</v>
      </c>
      <c r="G341" s="1"/>
      <c r="H341" s="1">
        <v>189.67</v>
      </c>
      <c r="I341" s="1">
        <v>63.09</v>
      </c>
      <c r="J341" s="1">
        <v>223.32</v>
      </c>
      <c r="K341" s="1">
        <v>307.77</v>
      </c>
      <c r="L341" s="1">
        <v>339.58</v>
      </c>
      <c r="M341" s="1">
        <v>1231.81</v>
      </c>
    </row>
    <row r="342" spans="1:13" x14ac:dyDescent="0.3">
      <c r="A342" s="24"/>
      <c r="B342" t="s">
        <v>960</v>
      </c>
      <c r="D342" s="1"/>
      <c r="E342" s="1"/>
      <c r="F342" s="1"/>
      <c r="G342" s="1"/>
      <c r="H342" s="1"/>
      <c r="I342" s="1"/>
      <c r="J342" s="1">
        <v>9.1</v>
      </c>
      <c r="K342" s="1">
        <v>2512.3200000000002</v>
      </c>
      <c r="L342" s="1">
        <v>3787.83</v>
      </c>
      <c r="M342" s="1">
        <v>6309.25</v>
      </c>
    </row>
    <row r="343" spans="1:13" x14ac:dyDescent="0.3">
      <c r="A343" s="23"/>
      <c r="B343" t="s">
        <v>988</v>
      </c>
      <c r="D343" s="1">
        <v>120.12</v>
      </c>
      <c r="E343" s="1"/>
      <c r="F343" s="1">
        <v>991.87</v>
      </c>
      <c r="G343" s="1"/>
      <c r="H343" s="1">
        <v>1274.5899999999999</v>
      </c>
      <c r="I343" s="1">
        <v>719.22</v>
      </c>
      <c r="J343" s="1">
        <v>1842.18</v>
      </c>
      <c r="K343" s="1">
        <v>1668.45</v>
      </c>
      <c r="L343" s="1">
        <v>2800.47</v>
      </c>
      <c r="M343" s="1">
        <v>9416.9</v>
      </c>
    </row>
    <row r="344" spans="1:13" x14ac:dyDescent="0.3">
      <c r="A344" s="18" t="s">
        <v>1511</v>
      </c>
      <c r="B344" s="18"/>
      <c r="C344" s="18"/>
      <c r="D344" s="19">
        <v>129.25</v>
      </c>
      <c r="E344" s="19"/>
      <c r="F344" s="19">
        <v>1091.1199999999999</v>
      </c>
      <c r="G344" s="19"/>
      <c r="H344" s="19">
        <v>1464.26</v>
      </c>
      <c r="I344" s="19">
        <v>782.31</v>
      </c>
      <c r="J344" s="19">
        <v>2074.6</v>
      </c>
      <c r="K344" s="19">
        <v>4488.54</v>
      </c>
      <c r="L344" s="19">
        <v>6927.88</v>
      </c>
      <c r="M344" s="19">
        <v>16957.96</v>
      </c>
    </row>
    <row r="345" spans="1:13" x14ac:dyDescent="0.3">
      <c r="A345" s="24" t="s">
        <v>40</v>
      </c>
      <c r="B345" t="s">
        <v>259</v>
      </c>
      <c r="D345" s="1">
        <v>98.56</v>
      </c>
      <c r="E345" s="1">
        <v>13.11</v>
      </c>
      <c r="F345" s="1">
        <v>23.51</v>
      </c>
      <c r="G345" s="1">
        <v>11.83</v>
      </c>
      <c r="H345" s="1">
        <v>33.11</v>
      </c>
      <c r="I345" s="1">
        <v>21.1</v>
      </c>
      <c r="J345" s="1">
        <v>10.72</v>
      </c>
      <c r="K345" s="1">
        <v>29.74</v>
      </c>
      <c r="L345" s="1">
        <v>73.12</v>
      </c>
      <c r="M345" s="1">
        <v>314.8</v>
      </c>
    </row>
    <row r="346" spans="1:13" x14ac:dyDescent="0.3">
      <c r="A346" s="24"/>
      <c r="B346" t="s">
        <v>260</v>
      </c>
      <c r="D346" s="1">
        <v>4033.98</v>
      </c>
      <c r="E346" s="1">
        <v>2418.5100000000002</v>
      </c>
      <c r="F346" s="1">
        <v>4099.95</v>
      </c>
      <c r="G346" s="1">
        <v>-1302.45</v>
      </c>
      <c r="H346" s="1">
        <v>2194.09</v>
      </c>
      <c r="I346" s="1">
        <v>3112.51</v>
      </c>
      <c r="J346" s="1">
        <v>28332.04</v>
      </c>
      <c r="K346" s="1">
        <v>12722.5</v>
      </c>
      <c r="L346" s="1">
        <v>23657.52</v>
      </c>
      <c r="M346" s="1">
        <v>79268.649999999994</v>
      </c>
    </row>
    <row r="347" spans="1:13" x14ac:dyDescent="0.3">
      <c r="A347" s="24"/>
      <c r="B347" t="s">
        <v>129</v>
      </c>
      <c r="D347" s="1"/>
      <c r="E347" s="1"/>
      <c r="F347" s="1"/>
      <c r="G347" s="1"/>
      <c r="H347" s="1">
        <v>5.19</v>
      </c>
      <c r="I347" s="1"/>
      <c r="J347" s="1"/>
      <c r="K347" s="1">
        <v>0.57999999999999996</v>
      </c>
      <c r="L347" s="1"/>
      <c r="M347" s="1">
        <v>5.77</v>
      </c>
    </row>
    <row r="348" spans="1:13" x14ac:dyDescent="0.3">
      <c r="A348" s="24"/>
      <c r="B348" t="s">
        <v>157</v>
      </c>
      <c r="D348" s="1"/>
      <c r="E348" s="1"/>
      <c r="F348" s="1"/>
      <c r="G348" s="1"/>
      <c r="H348" s="1">
        <v>1.63</v>
      </c>
      <c r="I348" s="1"/>
      <c r="J348" s="1"/>
      <c r="K348" s="1">
        <v>0.14000000000000001</v>
      </c>
      <c r="L348" s="1"/>
      <c r="M348" s="1">
        <v>1.77</v>
      </c>
    </row>
    <row r="349" spans="1:13" x14ac:dyDescent="0.3">
      <c r="A349" s="24"/>
      <c r="B349" t="s">
        <v>919</v>
      </c>
      <c r="D349" s="1"/>
      <c r="E349" s="1">
        <v>386.61</v>
      </c>
      <c r="F349" s="1">
        <v>631.08000000000004</v>
      </c>
      <c r="G349" s="1">
        <v>497.08</v>
      </c>
      <c r="H349" s="1">
        <v>467.21</v>
      </c>
      <c r="I349" s="1">
        <v>456.73</v>
      </c>
      <c r="J349" s="1">
        <v>226.23</v>
      </c>
      <c r="K349" s="1"/>
      <c r="L349" s="1"/>
      <c r="M349" s="1">
        <v>2664.94</v>
      </c>
    </row>
    <row r="350" spans="1:13" x14ac:dyDescent="0.3">
      <c r="A350" s="24"/>
      <c r="B350" t="s">
        <v>956</v>
      </c>
      <c r="D350" s="1">
        <v>1971.22</v>
      </c>
      <c r="E350" s="1">
        <v>262.24</v>
      </c>
      <c r="F350" s="1">
        <v>470.15</v>
      </c>
      <c r="G350" s="1">
        <v>236.59</v>
      </c>
      <c r="H350" s="1">
        <v>450.93</v>
      </c>
      <c r="I350" s="1">
        <v>121.17</v>
      </c>
      <c r="J350" s="1">
        <v>214.41</v>
      </c>
      <c r="K350" s="1">
        <v>419</v>
      </c>
      <c r="L350" s="1">
        <v>1194.4000000000001</v>
      </c>
      <c r="M350" s="1">
        <v>5340.11</v>
      </c>
    </row>
    <row r="351" spans="1:13" x14ac:dyDescent="0.3">
      <c r="A351" s="24"/>
      <c r="B351" t="s">
        <v>960</v>
      </c>
      <c r="D351" s="1"/>
      <c r="E351" s="1"/>
      <c r="F351" s="1">
        <v>1.41</v>
      </c>
      <c r="G351" s="1"/>
      <c r="H351" s="1">
        <v>11.57</v>
      </c>
      <c r="I351" s="1">
        <v>1.05</v>
      </c>
      <c r="J351" s="1">
        <v>1.63</v>
      </c>
      <c r="K351" s="1">
        <v>2.33</v>
      </c>
      <c r="L351" s="1">
        <v>5.23</v>
      </c>
      <c r="M351" s="1">
        <v>23.22</v>
      </c>
    </row>
    <row r="352" spans="1:13" x14ac:dyDescent="0.3">
      <c r="A352" s="24"/>
      <c r="B352" t="s">
        <v>978</v>
      </c>
      <c r="D352" s="1"/>
      <c r="E352" s="1"/>
      <c r="F352" s="1"/>
      <c r="G352" s="1"/>
      <c r="H352" s="1">
        <v>1743.7</v>
      </c>
      <c r="I352" s="1"/>
      <c r="J352" s="1"/>
      <c r="K352" s="1"/>
      <c r="L352" s="1"/>
      <c r="M352" s="1">
        <v>1743.7</v>
      </c>
    </row>
    <row r="353" spans="1:13" x14ac:dyDescent="0.3">
      <c r="A353" s="24"/>
      <c r="B353" t="s">
        <v>980</v>
      </c>
      <c r="D353" s="1">
        <v>5853.76</v>
      </c>
      <c r="E353" s="1">
        <v>4.21</v>
      </c>
      <c r="F353" s="1">
        <v>68.459999999999994</v>
      </c>
      <c r="G353" s="1">
        <v>381.62</v>
      </c>
      <c r="H353" s="1">
        <v>321.23</v>
      </c>
      <c r="I353" s="1"/>
      <c r="J353" s="1">
        <v>162.88999999999999</v>
      </c>
      <c r="K353" s="1">
        <v>1355.24</v>
      </c>
      <c r="L353" s="1">
        <v>709.2</v>
      </c>
      <c r="M353" s="1">
        <v>8856.61</v>
      </c>
    </row>
    <row r="354" spans="1:13" x14ac:dyDescent="0.3">
      <c r="A354" s="24"/>
      <c r="B354" t="s">
        <v>981</v>
      </c>
      <c r="D354" s="1">
        <v>2121.39</v>
      </c>
      <c r="E354" s="1">
        <v>79.81</v>
      </c>
      <c r="F354" s="1">
        <v>455.05</v>
      </c>
      <c r="G354" s="1"/>
      <c r="H354" s="1">
        <v>234.5</v>
      </c>
      <c r="I354" s="1">
        <v>12.66</v>
      </c>
      <c r="J354" s="1">
        <v>624.12</v>
      </c>
      <c r="K354" s="1">
        <v>162.4</v>
      </c>
      <c r="L354" s="1"/>
      <c r="M354" s="1">
        <v>3689.93</v>
      </c>
    </row>
    <row r="355" spans="1:13" x14ac:dyDescent="0.3">
      <c r="A355" s="24"/>
      <c r="B355" t="s">
        <v>982</v>
      </c>
      <c r="D355" s="1">
        <v>10214.49</v>
      </c>
      <c r="E355" s="1">
        <v>1833.2</v>
      </c>
      <c r="F355" s="1">
        <v>1725.03</v>
      </c>
      <c r="G355" s="1">
        <v>5057.37</v>
      </c>
      <c r="H355" s="1">
        <v>233.89</v>
      </c>
      <c r="I355" s="1">
        <v>-499.12</v>
      </c>
      <c r="J355" s="1">
        <v>98567.29</v>
      </c>
      <c r="K355" s="1">
        <v>111559.53</v>
      </c>
      <c r="L355" s="1">
        <v>279537.82</v>
      </c>
      <c r="M355" s="1">
        <v>508229.5</v>
      </c>
    </row>
    <row r="356" spans="1:13" x14ac:dyDescent="0.3">
      <c r="A356" s="24"/>
      <c r="B356" t="s">
        <v>991</v>
      </c>
      <c r="D356" s="1">
        <v>15083.42</v>
      </c>
      <c r="E356" s="1">
        <v>16595.21</v>
      </c>
      <c r="F356" s="1">
        <v>13022</v>
      </c>
      <c r="G356" s="1">
        <v>31659.18</v>
      </c>
      <c r="H356" s="1">
        <v>1194.8599999999999</v>
      </c>
      <c r="I356" s="1">
        <v>15846.72</v>
      </c>
      <c r="J356" s="1">
        <v>41259.03</v>
      </c>
      <c r="K356" s="1">
        <v>917.14</v>
      </c>
      <c r="L356" s="1">
        <v>48037.31</v>
      </c>
      <c r="M356" s="1">
        <v>183614.87</v>
      </c>
    </row>
    <row r="357" spans="1:13" x14ac:dyDescent="0.3">
      <c r="A357" s="24"/>
      <c r="B357" t="s">
        <v>994</v>
      </c>
      <c r="D357" s="1">
        <v>24656.07</v>
      </c>
      <c r="E357" s="1">
        <v>14022.57</v>
      </c>
      <c r="F357" s="1">
        <v>12876.6</v>
      </c>
      <c r="G357" s="1">
        <v>10919.73</v>
      </c>
      <c r="H357" s="1">
        <v>11307.28</v>
      </c>
      <c r="I357" s="1">
        <v>15975.02</v>
      </c>
      <c r="J357" s="1">
        <v>13101.44</v>
      </c>
      <c r="K357" s="1">
        <v>13518.98</v>
      </c>
      <c r="L357" s="1">
        <v>9324.7999999999993</v>
      </c>
      <c r="M357" s="1">
        <v>125702.49</v>
      </c>
    </row>
    <row r="358" spans="1:13" x14ac:dyDescent="0.3">
      <c r="A358" s="23"/>
      <c r="B358" t="s">
        <v>995</v>
      </c>
      <c r="D358" s="1"/>
      <c r="E358" s="1"/>
      <c r="F358" s="1"/>
      <c r="G358" s="1">
        <v>132.74</v>
      </c>
      <c r="H358" s="1"/>
      <c r="I358" s="1"/>
      <c r="J358" s="1"/>
      <c r="K358" s="1"/>
      <c r="L358" s="1"/>
      <c r="M358" s="1">
        <v>132.74</v>
      </c>
    </row>
    <row r="359" spans="1:13" x14ac:dyDescent="0.3">
      <c r="A359" s="18" t="s">
        <v>1512</v>
      </c>
      <c r="B359" s="18"/>
      <c r="C359" s="18"/>
      <c r="D359" s="19">
        <v>64032.89</v>
      </c>
      <c r="E359" s="19">
        <v>35615.47</v>
      </c>
      <c r="F359" s="19">
        <v>33373.24</v>
      </c>
      <c r="G359" s="19">
        <v>47593.69</v>
      </c>
      <c r="H359" s="19">
        <v>18199.189999999999</v>
      </c>
      <c r="I359" s="19">
        <v>35047.839999999997</v>
      </c>
      <c r="J359" s="19">
        <v>182499.8</v>
      </c>
      <c r="K359" s="19">
        <v>140687.57999999999</v>
      </c>
      <c r="L359" s="19">
        <v>362539.4</v>
      </c>
      <c r="M359" s="19">
        <v>919589.1</v>
      </c>
    </row>
    <row r="360" spans="1:13" x14ac:dyDescent="0.3">
      <c r="A360" s="24" t="s">
        <v>41</v>
      </c>
      <c r="B360" t="s">
        <v>259</v>
      </c>
      <c r="D360" s="1">
        <v>33.53</v>
      </c>
      <c r="E360" s="1">
        <v>27.51</v>
      </c>
      <c r="F360" s="1">
        <v>47.43</v>
      </c>
      <c r="G360" s="1">
        <v>23.04</v>
      </c>
      <c r="H360" s="1">
        <v>29.84</v>
      </c>
      <c r="I360" s="1">
        <v>39.78</v>
      </c>
      <c r="J360" s="1">
        <v>31.67</v>
      </c>
      <c r="K360" s="1">
        <v>38.46</v>
      </c>
      <c r="L360" s="1">
        <v>136.02000000000001</v>
      </c>
      <c r="M360" s="1">
        <v>407.28</v>
      </c>
    </row>
    <row r="361" spans="1:13" x14ac:dyDescent="0.3">
      <c r="A361" s="24"/>
      <c r="B361" t="s">
        <v>260</v>
      </c>
      <c r="D361" s="1">
        <v>6816.92</v>
      </c>
      <c r="E361" s="1">
        <v>9263.01</v>
      </c>
      <c r="F361" s="1">
        <v>12372.84</v>
      </c>
      <c r="G361" s="1">
        <v>-1315.1</v>
      </c>
      <c r="H361" s="1">
        <v>9324.56</v>
      </c>
      <c r="I361" s="1">
        <v>5646.26</v>
      </c>
      <c r="J361" s="1">
        <v>9566.64</v>
      </c>
      <c r="K361" s="1">
        <v>9059.83</v>
      </c>
      <c r="L361" s="1">
        <v>3563.23</v>
      </c>
      <c r="M361" s="1">
        <v>64298.19</v>
      </c>
    </row>
    <row r="362" spans="1:13" x14ac:dyDescent="0.3">
      <c r="A362" s="24"/>
      <c r="B362" t="s">
        <v>129</v>
      </c>
      <c r="D362" s="1"/>
      <c r="E362" s="1"/>
      <c r="F362" s="1"/>
      <c r="G362" s="1"/>
      <c r="H362" s="1"/>
      <c r="I362" s="1"/>
      <c r="J362" s="1">
        <v>9.94</v>
      </c>
      <c r="K362" s="1"/>
      <c r="L362" s="1"/>
      <c r="M362" s="1">
        <v>9.94</v>
      </c>
    </row>
    <row r="363" spans="1:13" x14ac:dyDescent="0.3">
      <c r="A363" s="24"/>
      <c r="B363" t="s">
        <v>157</v>
      </c>
      <c r="D363" s="1"/>
      <c r="E363" s="1"/>
      <c r="F363" s="1"/>
      <c r="G363" s="1"/>
      <c r="H363" s="1"/>
      <c r="I363" s="1"/>
      <c r="J363" s="1">
        <v>3.09</v>
      </c>
      <c r="K363" s="1"/>
      <c r="L363" s="1"/>
      <c r="M363" s="1">
        <v>3.09</v>
      </c>
    </row>
    <row r="364" spans="1:13" x14ac:dyDescent="0.3">
      <c r="A364" s="24"/>
      <c r="B364" t="s">
        <v>948</v>
      </c>
      <c r="D364" s="1"/>
      <c r="E364" s="1"/>
      <c r="F364" s="1"/>
      <c r="G364" s="1"/>
      <c r="H364" s="1"/>
      <c r="I364" s="1"/>
      <c r="J364" s="1">
        <v>93.94</v>
      </c>
      <c r="K364" s="1"/>
      <c r="L364" s="1"/>
      <c r="M364" s="1">
        <v>93.94</v>
      </c>
    </row>
    <row r="365" spans="1:13" x14ac:dyDescent="0.3">
      <c r="A365" s="24"/>
      <c r="B365" t="s">
        <v>956</v>
      </c>
      <c r="D365" s="1">
        <v>518.91</v>
      </c>
      <c r="E365" s="1">
        <v>53.82</v>
      </c>
      <c r="F365" s="1">
        <v>117.34</v>
      </c>
      <c r="G365" s="1">
        <v>91.22</v>
      </c>
      <c r="H365" s="1">
        <v>512.84</v>
      </c>
      <c r="I365" s="1">
        <v>110.51</v>
      </c>
      <c r="J365" s="1">
        <v>80.28</v>
      </c>
      <c r="K365" s="1">
        <v>320.58</v>
      </c>
      <c r="L365" s="1">
        <v>282.49</v>
      </c>
      <c r="M365" s="1">
        <v>2087.9899999999998</v>
      </c>
    </row>
    <row r="366" spans="1:13" x14ac:dyDescent="0.3">
      <c r="A366" s="24"/>
      <c r="B366" t="s">
        <v>978</v>
      </c>
      <c r="D366" s="1"/>
      <c r="E366" s="1"/>
      <c r="F366" s="1"/>
      <c r="G366" s="1"/>
      <c r="H366" s="1"/>
      <c r="I366" s="1">
        <v>1181.07</v>
      </c>
      <c r="J366" s="1">
        <v>325.04000000000002</v>
      </c>
      <c r="K366" s="1">
        <v>286.57</v>
      </c>
      <c r="L366" s="1">
        <v>564.20000000000005</v>
      </c>
      <c r="M366" s="1">
        <v>2356.88</v>
      </c>
    </row>
    <row r="367" spans="1:13" x14ac:dyDescent="0.3">
      <c r="A367" s="24"/>
      <c r="B367" t="s">
        <v>979</v>
      </c>
      <c r="D367" s="1">
        <v>2077.6799999999998</v>
      </c>
      <c r="E367" s="1">
        <v>-137.94</v>
      </c>
      <c r="F367" s="1">
        <v>49.82</v>
      </c>
      <c r="G367" s="1">
        <v>198.56</v>
      </c>
      <c r="H367" s="1">
        <v>1049.8499999999999</v>
      </c>
      <c r="I367" s="1">
        <v>983.42</v>
      </c>
      <c r="J367" s="1">
        <v>1788.8</v>
      </c>
      <c r="K367" s="1"/>
      <c r="L367" s="1">
        <v>847.93</v>
      </c>
      <c r="M367" s="1">
        <v>6858.12</v>
      </c>
    </row>
    <row r="368" spans="1:13" x14ac:dyDescent="0.3">
      <c r="A368" s="24"/>
      <c r="B368" t="s">
        <v>980</v>
      </c>
      <c r="D368" s="1">
        <v>1513.62</v>
      </c>
      <c r="E368" s="1">
        <v>1202.53</v>
      </c>
      <c r="F368" s="1">
        <v>1018.43</v>
      </c>
      <c r="G368" s="1">
        <v>2932.77</v>
      </c>
      <c r="H368" s="1">
        <v>975.84</v>
      </c>
      <c r="I368" s="1">
        <v>1330.26</v>
      </c>
      <c r="J368" s="1">
        <v>4191.6000000000004</v>
      </c>
      <c r="K368" s="1">
        <v>10720.44</v>
      </c>
      <c r="L368" s="1">
        <v>10296.67</v>
      </c>
      <c r="M368" s="1">
        <v>34182.160000000003</v>
      </c>
    </row>
    <row r="369" spans="1:13" x14ac:dyDescent="0.3">
      <c r="A369" s="24"/>
      <c r="B369" t="s">
        <v>981</v>
      </c>
      <c r="D369" s="1">
        <v>1453.23</v>
      </c>
      <c r="E369" s="1">
        <v>1972.48</v>
      </c>
      <c r="F369" s="1">
        <v>447.38</v>
      </c>
      <c r="G369" s="1">
        <v>346.29</v>
      </c>
      <c r="H369" s="1">
        <v>1143.04</v>
      </c>
      <c r="I369" s="1">
        <v>1516.89</v>
      </c>
      <c r="J369" s="1">
        <v>4678.32</v>
      </c>
      <c r="K369" s="1">
        <v>3347.34</v>
      </c>
      <c r="L369" s="1">
        <v>2487.42</v>
      </c>
      <c r="M369" s="1">
        <v>17392.39</v>
      </c>
    </row>
    <row r="370" spans="1:13" x14ac:dyDescent="0.3">
      <c r="A370" s="24"/>
      <c r="B370" t="s">
        <v>982</v>
      </c>
      <c r="D370" s="1">
        <v>17374.63</v>
      </c>
      <c r="E370" s="1">
        <v>55023.75</v>
      </c>
      <c r="F370" s="1">
        <v>14187.64</v>
      </c>
      <c r="G370" s="1">
        <v>5573</v>
      </c>
      <c r="H370" s="1">
        <v>12393.26</v>
      </c>
      <c r="I370" s="1">
        <v>12198.41</v>
      </c>
      <c r="J370" s="1">
        <v>7374.05</v>
      </c>
      <c r="K370" s="1">
        <v>16292.61</v>
      </c>
      <c r="L370" s="1">
        <v>7569.53</v>
      </c>
      <c r="M370" s="1">
        <v>147986.88</v>
      </c>
    </row>
    <row r="371" spans="1:13" x14ac:dyDescent="0.3">
      <c r="A371" s="24"/>
      <c r="B371" t="s">
        <v>991</v>
      </c>
      <c r="D371" s="1"/>
      <c r="E371" s="1"/>
      <c r="F371" s="1"/>
      <c r="G371" s="1"/>
      <c r="H371" s="1"/>
      <c r="I371" s="1">
        <v>272.99</v>
      </c>
      <c r="J371" s="1">
        <v>1266.82</v>
      </c>
      <c r="K371" s="1">
        <v>2499.33</v>
      </c>
      <c r="L371" s="1">
        <v>564.95000000000005</v>
      </c>
      <c r="M371" s="1">
        <v>4604.09</v>
      </c>
    </row>
    <row r="372" spans="1:13" x14ac:dyDescent="0.3">
      <c r="A372" s="24"/>
      <c r="B372" t="s">
        <v>992</v>
      </c>
      <c r="D372" s="1"/>
      <c r="E372" s="1"/>
      <c r="F372" s="1"/>
      <c r="G372" s="1">
        <v>205.66</v>
      </c>
      <c r="H372" s="1"/>
      <c r="I372" s="1"/>
      <c r="J372" s="1"/>
      <c r="K372" s="1"/>
      <c r="L372" s="1"/>
      <c r="M372" s="1">
        <v>205.66</v>
      </c>
    </row>
    <row r="373" spans="1:13" x14ac:dyDescent="0.3">
      <c r="A373" s="24"/>
      <c r="B373" t="s">
        <v>994</v>
      </c>
      <c r="D373" s="1">
        <v>97212.6</v>
      </c>
      <c r="E373" s="1">
        <v>63867.32</v>
      </c>
      <c r="F373" s="1">
        <v>77809.490000000005</v>
      </c>
      <c r="G373" s="1">
        <v>50281.99</v>
      </c>
      <c r="H373" s="1">
        <v>47608.35</v>
      </c>
      <c r="I373" s="1">
        <v>53608.04</v>
      </c>
      <c r="J373" s="1">
        <v>55870.77</v>
      </c>
      <c r="K373" s="1">
        <v>78069.67</v>
      </c>
      <c r="L373" s="1">
        <v>49446.74</v>
      </c>
      <c r="M373" s="1">
        <v>573774.97</v>
      </c>
    </row>
    <row r="374" spans="1:13" x14ac:dyDescent="0.3">
      <c r="A374" s="24"/>
      <c r="B374" t="s">
        <v>995</v>
      </c>
      <c r="D374" s="1"/>
      <c r="E374" s="1"/>
      <c r="F374" s="1">
        <v>2116.62</v>
      </c>
      <c r="G374" s="1">
        <v>663.65</v>
      </c>
      <c r="H374" s="1">
        <v>509.82</v>
      </c>
      <c r="I374" s="1">
        <v>413.86</v>
      </c>
      <c r="J374" s="1"/>
      <c r="K374" s="1"/>
      <c r="L374" s="1"/>
      <c r="M374" s="1">
        <v>3703.95</v>
      </c>
    </row>
    <row r="375" spans="1:13" x14ac:dyDescent="0.3">
      <c r="A375" s="24"/>
      <c r="B375" t="s">
        <v>996</v>
      </c>
      <c r="D375" s="1"/>
      <c r="E375" s="1"/>
      <c r="F375" s="1"/>
      <c r="G375" s="1"/>
      <c r="H375" s="1">
        <v>248.57</v>
      </c>
      <c r="I375" s="1"/>
      <c r="J375" s="1">
        <v>422.93</v>
      </c>
      <c r="K375" s="1"/>
      <c r="L375" s="1">
        <v>152.37</v>
      </c>
      <c r="M375" s="1">
        <v>823.87</v>
      </c>
    </row>
    <row r="376" spans="1:13" x14ac:dyDescent="0.3">
      <c r="A376" s="23"/>
      <c r="B376" t="s">
        <v>997</v>
      </c>
      <c r="D376" s="1"/>
      <c r="E376" s="1">
        <v>9662.7800000000007</v>
      </c>
      <c r="F376" s="1"/>
      <c r="G376" s="1"/>
      <c r="H376" s="1"/>
      <c r="I376" s="1"/>
      <c r="J376" s="1"/>
      <c r="K376" s="1"/>
      <c r="L376" s="1"/>
      <c r="M376" s="1">
        <v>9662.7800000000007</v>
      </c>
    </row>
    <row r="377" spans="1:13" x14ac:dyDescent="0.3">
      <c r="A377" s="18" t="s">
        <v>1513</v>
      </c>
      <c r="B377" s="18"/>
      <c r="C377" s="18"/>
      <c r="D377" s="19">
        <v>127001.12</v>
      </c>
      <c r="E377" s="19">
        <v>140935.26</v>
      </c>
      <c r="F377" s="19">
        <v>108166.99</v>
      </c>
      <c r="G377" s="19">
        <v>59001.08</v>
      </c>
      <c r="H377" s="19">
        <v>73795.97</v>
      </c>
      <c r="I377" s="19">
        <v>77301.490000000005</v>
      </c>
      <c r="J377" s="19">
        <v>85703.89</v>
      </c>
      <c r="K377" s="19">
        <v>120634.83</v>
      </c>
      <c r="L377" s="19">
        <v>75911.55</v>
      </c>
      <c r="M377" s="19">
        <v>868452.18</v>
      </c>
    </row>
    <row r="378" spans="1:13" x14ac:dyDescent="0.3">
      <c r="A378" s="24" t="s">
        <v>42</v>
      </c>
      <c r="B378" t="s">
        <v>189</v>
      </c>
      <c r="D378" s="1">
        <v>951.6</v>
      </c>
      <c r="E378" s="1">
        <v>1001.6</v>
      </c>
      <c r="F378" s="1">
        <v>1027.7</v>
      </c>
      <c r="G378" s="1">
        <v>1026.19</v>
      </c>
      <c r="H378" s="1">
        <v>796.63</v>
      </c>
      <c r="I378" s="1">
        <v>1025.1199999999999</v>
      </c>
      <c r="J378" s="1">
        <v>1008.57</v>
      </c>
      <c r="K378" s="1">
        <v>1041.92</v>
      </c>
      <c r="L378" s="1">
        <v>1000.08</v>
      </c>
      <c r="M378" s="1">
        <v>8879.41</v>
      </c>
    </row>
    <row r="379" spans="1:13" x14ac:dyDescent="0.3">
      <c r="A379" s="24"/>
      <c r="B379" t="s">
        <v>193</v>
      </c>
      <c r="D379" s="1"/>
      <c r="E379" s="1"/>
      <c r="F379" s="1">
        <v>10.28</v>
      </c>
      <c r="G379" s="1"/>
      <c r="H379" s="1"/>
      <c r="I379" s="1"/>
      <c r="J379" s="1"/>
      <c r="K379" s="1"/>
      <c r="L379" s="1"/>
      <c r="M379" s="1">
        <v>10.28</v>
      </c>
    </row>
    <row r="380" spans="1:13" x14ac:dyDescent="0.3">
      <c r="A380" s="24"/>
      <c r="B380" t="s">
        <v>228</v>
      </c>
      <c r="D380" s="1">
        <v>13878.84</v>
      </c>
      <c r="E380" s="1">
        <v>-1038.17</v>
      </c>
      <c r="F380" s="1">
        <v>4.0999999999999996</v>
      </c>
      <c r="G380" s="1">
        <v>1.23</v>
      </c>
      <c r="H380" s="1"/>
      <c r="I380" s="1">
        <v>22.11</v>
      </c>
      <c r="J380" s="1"/>
      <c r="K380" s="1">
        <v>35.86</v>
      </c>
      <c r="L380" s="1"/>
      <c r="M380" s="1">
        <v>12903.97</v>
      </c>
    </row>
    <row r="381" spans="1:13" x14ac:dyDescent="0.3">
      <c r="A381" s="24"/>
      <c r="B381" t="s">
        <v>243</v>
      </c>
      <c r="D381" s="1">
        <v>1135.1300000000001</v>
      </c>
      <c r="E381" s="1">
        <v>17846.88</v>
      </c>
      <c r="F381" s="1">
        <v>18135.810000000001</v>
      </c>
      <c r="G381" s="1">
        <v>3993.19</v>
      </c>
      <c r="H381" s="1">
        <v>3858.25</v>
      </c>
      <c r="I381" s="1">
        <v>7612.1</v>
      </c>
      <c r="J381" s="1">
        <v>3532.74</v>
      </c>
      <c r="K381" s="1">
        <v>3849.12</v>
      </c>
      <c r="L381" s="1">
        <v>3282.08</v>
      </c>
      <c r="M381" s="1">
        <v>63245.3</v>
      </c>
    </row>
    <row r="382" spans="1:13" x14ac:dyDescent="0.3">
      <c r="A382" s="24"/>
      <c r="B382" t="s">
        <v>256</v>
      </c>
      <c r="D382" s="1"/>
      <c r="E382" s="1"/>
      <c r="F382" s="1"/>
      <c r="G382" s="1"/>
      <c r="H382" s="1"/>
      <c r="I382" s="1"/>
      <c r="J382" s="1"/>
      <c r="K382" s="1">
        <v>3111.56</v>
      </c>
      <c r="L382" s="1">
        <v>8251.81</v>
      </c>
      <c r="M382" s="1">
        <v>11363.37</v>
      </c>
    </row>
    <row r="383" spans="1:13" x14ac:dyDescent="0.3">
      <c r="A383" s="24"/>
      <c r="B383" t="s">
        <v>259</v>
      </c>
      <c r="D383" s="1">
        <v>-399.96</v>
      </c>
      <c r="E383" s="1">
        <v>191.37</v>
      </c>
      <c r="F383" s="1">
        <v>1278.42</v>
      </c>
      <c r="G383" s="1">
        <v>204.8</v>
      </c>
      <c r="H383" s="1">
        <v>110.67</v>
      </c>
      <c r="I383" s="1">
        <v>287.60000000000002</v>
      </c>
      <c r="J383" s="1">
        <v>486.5</v>
      </c>
      <c r="K383" s="1">
        <v>4020.88</v>
      </c>
      <c r="L383" s="1">
        <v>97.23</v>
      </c>
      <c r="M383" s="1">
        <v>6277.51</v>
      </c>
    </row>
    <row r="384" spans="1:13" x14ac:dyDescent="0.3">
      <c r="A384" s="24"/>
      <c r="B384" t="s">
        <v>260</v>
      </c>
      <c r="D384" s="1">
        <v>5389.56</v>
      </c>
      <c r="E384" s="1">
        <v>2593.6799999999998</v>
      </c>
      <c r="F384" s="1">
        <v>13340.6</v>
      </c>
      <c r="G384" s="1">
        <v>-2845.92</v>
      </c>
      <c r="H384" s="1">
        <v>2671.06</v>
      </c>
      <c r="I384" s="1">
        <v>-11162.35</v>
      </c>
      <c r="J384" s="1">
        <v>4890.04</v>
      </c>
      <c r="K384" s="1">
        <v>9770.4699999999993</v>
      </c>
      <c r="L384" s="1">
        <v>2680.15</v>
      </c>
      <c r="M384" s="1">
        <v>27327.29</v>
      </c>
    </row>
    <row r="385" spans="1:13" x14ac:dyDescent="0.3">
      <c r="A385" s="24"/>
      <c r="B385" t="s">
        <v>261</v>
      </c>
      <c r="D385" s="1"/>
      <c r="E385" s="1"/>
      <c r="F385" s="1">
        <v>5</v>
      </c>
      <c r="G385" s="1"/>
      <c r="H385" s="1"/>
      <c r="I385" s="1"/>
      <c r="J385" s="1"/>
      <c r="K385" s="1"/>
      <c r="L385" s="1"/>
      <c r="M385" s="1">
        <v>5</v>
      </c>
    </row>
    <row r="386" spans="1:13" x14ac:dyDescent="0.3">
      <c r="A386" s="24"/>
      <c r="B386" t="s">
        <v>268</v>
      </c>
      <c r="D386" s="1">
        <v>8.74</v>
      </c>
      <c r="E386" s="1"/>
      <c r="F386" s="1"/>
      <c r="G386" s="1"/>
      <c r="H386" s="1"/>
      <c r="I386" s="1"/>
      <c r="J386" s="1"/>
      <c r="K386" s="1"/>
      <c r="L386" s="1"/>
      <c r="M386" s="1">
        <v>8.74</v>
      </c>
    </row>
    <row r="387" spans="1:13" x14ac:dyDescent="0.3">
      <c r="A387" s="24"/>
      <c r="B387" t="s">
        <v>270</v>
      </c>
      <c r="D387" s="1">
        <v>14.51</v>
      </c>
      <c r="E387" s="1">
        <v>-3.3</v>
      </c>
      <c r="F387" s="1"/>
      <c r="G387" s="1"/>
      <c r="H387" s="1"/>
      <c r="I387" s="1"/>
      <c r="J387" s="1"/>
      <c r="K387" s="1"/>
      <c r="L387" s="1"/>
      <c r="M387" s="1">
        <v>11.21</v>
      </c>
    </row>
    <row r="388" spans="1:13" x14ac:dyDescent="0.3">
      <c r="A388" s="24"/>
      <c r="B388" t="s">
        <v>278</v>
      </c>
      <c r="D388" s="1">
        <v>2928.89</v>
      </c>
      <c r="E388" s="1">
        <v>6305.08</v>
      </c>
      <c r="F388" s="1">
        <v>2254.62</v>
      </c>
      <c r="G388" s="1">
        <v>1540.6</v>
      </c>
      <c r="H388" s="1">
        <v>1313.45</v>
      </c>
      <c r="I388" s="1">
        <v>663.78</v>
      </c>
      <c r="J388" s="1">
        <v>219.45</v>
      </c>
      <c r="K388" s="1">
        <v>176.6</v>
      </c>
      <c r="L388" s="1">
        <v>358.33</v>
      </c>
      <c r="M388" s="1">
        <v>15760.8</v>
      </c>
    </row>
    <row r="389" spans="1:13" x14ac:dyDescent="0.3">
      <c r="A389" s="24"/>
      <c r="B389" t="s">
        <v>288</v>
      </c>
      <c r="D389" s="1">
        <v>0.01</v>
      </c>
      <c r="E389" s="1"/>
      <c r="F389" s="1"/>
      <c r="G389" s="1"/>
      <c r="H389" s="1"/>
      <c r="I389" s="1"/>
      <c r="J389" s="1"/>
      <c r="K389" s="1"/>
      <c r="L389" s="1"/>
      <c r="M389" s="1">
        <v>0.01</v>
      </c>
    </row>
    <row r="390" spans="1:13" x14ac:dyDescent="0.3">
      <c r="A390" s="24"/>
      <c r="B390" t="s">
        <v>302</v>
      </c>
      <c r="D390" s="1"/>
      <c r="E390" s="1"/>
      <c r="F390" s="1"/>
      <c r="G390" s="1"/>
      <c r="H390" s="1"/>
      <c r="I390" s="1">
        <v>1235</v>
      </c>
      <c r="J390" s="1"/>
      <c r="K390" s="1"/>
      <c r="L390" s="1"/>
      <c r="M390" s="1">
        <v>1235</v>
      </c>
    </row>
    <row r="391" spans="1:13" x14ac:dyDescent="0.3">
      <c r="A391" s="24"/>
      <c r="B391" t="s">
        <v>304</v>
      </c>
      <c r="D391" s="1">
        <v>-4637.75</v>
      </c>
      <c r="E391" s="1">
        <v>18.41</v>
      </c>
      <c r="F391" s="1"/>
      <c r="G391" s="1"/>
      <c r="H391" s="1"/>
      <c r="I391" s="1"/>
      <c r="J391" s="1"/>
      <c r="K391" s="1"/>
      <c r="L391" s="1"/>
      <c r="M391" s="1">
        <v>-4619.34</v>
      </c>
    </row>
    <row r="392" spans="1:13" x14ac:dyDescent="0.3">
      <c r="A392" s="24"/>
      <c r="B392" t="s">
        <v>309</v>
      </c>
      <c r="D392" s="1">
        <v>-0.15</v>
      </c>
      <c r="E392" s="1"/>
      <c r="F392" s="1"/>
      <c r="G392" s="1"/>
      <c r="H392" s="1"/>
      <c r="I392" s="1"/>
      <c r="J392" s="1"/>
      <c r="K392" s="1"/>
      <c r="L392" s="1"/>
      <c r="M392" s="1">
        <v>-0.15</v>
      </c>
    </row>
    <row r="393" spans="1:13" x14ac:dyDescent="0.3">
      <c r="A393" s="24"/>
      <c r="B393" t="s">
        <v>326</v>
      </c>
      <c r="D393" s="1">
        <v>22.14</v>
      </c>
      <c r="E393" s="1"/>
      <c r="F393" s="1"/>
      <c r="G393" s="1"/>
      <c r="H393" s="1"/>
      <c r="I393" s="1"/>
      <c r="J393" s="1"/>
      <c r="K393" s="1"/>
      <c r="L393" s="1"/>
      <c r="M393" s="1">
        <v>22.14</v>
      </c>
    </row>
    <row r="394" spans="1:13" x14ac:dyDescent="0.3">
      <c r="A394" s="24"/>
      <c r="B394" t="s">
        <v>330</v>
      </c>
      <c r="D394" s="1">
        <v>0</v>
      </c>
      <c r="E394" s="1"/>
      <c r="F394" s="1"/>
      <c r="G394" s="1"/>
      <c r="H394" s="1"/>
      <c r="I394" s="1"/>
      <c r="J394" s="1"/>
      <c r="K394" s="1"/>
      <c r="L394" s="1"/>
      <c r="M394" s="1">
        <v>0</v>
      </c>
    </row>
    <row r="395" spans="1:13" x14ac:dyDescent="0.3">
      <c r="A395" s="24"/>
      <c r="B395" t="s">
        <v>1395</v>
      </c>
      <c r="D395" s="1">
        <v>1.69</v>
      </c>
      <c r="E395" s="1">
        <v>0</v>
      </c>
      <c r="F395" s="1"/>
      <c r="G395" s="1"/>
      <c r="H395" s="1"/>
      <c r="I395" s="1"/>
      <c r="J395" s="1"/>
      <c r="K395" s="1"/>
      <c r="L395" s="1"/>
      <c r="M395" s="1">
        <v>1.69</v>
      </c>
    </row>
    <row r="396" spans="1:13" x14ac:dyDescent="0.3">
      <c r="A396" s="24"/>
      <c r="B396" t="s">
        <v>340</v>
      </c>
      <c r="D396" s="1">
        <v>86.4</v>
      </c>
      <c r="E396" s="1"/>
      <c r="F396" s="1"/>
      <c r="G396" s="1"/>
      <c r="H396" s="1"/>
      <c r="I396" s="1"/>
      <c r="J396" s="1"/>
      <c r="K396" s="1"/>
      <c r="L396" s="1"/>
      <c r="M396" s="1">
        <v>86.4</v>
      </c>
    </row>
    <row r="397" spans="1:13" x14ac:dyDescent="0.3">
      <c r="A397" s="24"/>
      <c r="B397" t="s">
        <v>341</v>
      </c>
      <c r="D397" s="1">
        <v>0.01</v>
      </c>
      <c r="E397" s="1"/>
      <c r="F397" s="1"/>
      <c r="G397" s="1"/>
      <c r="H397" s="1"/>
      <c r="I397" s="1"/>
      <c r="J397" s="1"/>
      <c r="K397" s="1"/>
      <c r="L397" s="1"/>
      <c r="M397" s="1">
        <v>0.01</v>
      </c>
    </row>
    <row r="398" spans="1:13" x14ac:dyDescent="0.3">
      <c r="A398" s="24"/>
      <c r="B398" t="s">
        <v>342</v>
      </c>
      <c r="D398" s="1"/>
      <c r="E398" s="1">
        <v>2558.62</v>
      </c>
      <c r="F398" s="1">
        <v>2674.43</v>
      </c>
      <c r="G398" s="1">
        <v>1873.31</v>
      </c>
      <c r="H398" s="1"/>
      <c r="I398" s="1"/>
      <c r="J398" s="1"/>
      <c r="K398" s="1"/>
      <c r="L398" s="1"/>
      <c r="M398" s="1">
        <v>7106.36</v>
      </c>
    </row>
    <row r="399" spans="1:13" x14ac:dyDescent="0.3">
      <c r="A399" s="24"/>
      <c r="B399" t="s">
        <v>1218</v>
      </c>
      <c r="D399" s="1">
        <v>19.37</v>
      </c>
      <c r="E399" s="1">
        <v>-0.02</v>
      </c>
      <c r="F399" s="1"/>
      <c r="G399" s="1"/>
      <c r="H399" s="1"/>
      <c r="I399" s="1"/>
      <c r="J399" s="1"/>
      <c r="K399" s="1"/>
      <c r="L399" s="1"/>
      <c r="M399" s="1">
        <v>19.350000000000001</v>
      </c>
    </row>
    <row r="400" spans="1:13" x14ac:dyDescent="0.3">
      <c r="A400" s="24"/>
      <c r="B400" t="s">
        <v>347</v>
      </c>
      <c r="D400" s="1">
        <v>129.83000000000001</v>
      </c>
      <c r="E400" s="1">
        <v>-97.09</v>
      </c>
      <c r="F400" s="1"/>
      <c r="G400" s="1"/>
      <c r="H400" s="1"/>
      <c r="I400" s="1"/>
      <c r="J400" s="1"/>
      <c r="K400" s="1"/>
      <c r="L400" s="1"/>
      <c r="M400" s="1">
        <v>32.74</v>
      </c>
    </row>
    <row r="401" spans="1:13" x14ac:dyDescent="0.3">
      <c r="A401" s="24"/>
      <c r="B401" t="s">
        <v>350</v>
      </c>
      <c r="D401" s="1">
        <v>181.77</v>
      </c>
      <c r="E401" s="1">
        <v>189.16</v>
      </c>
      <c r="F401" s="1">
        <v>185.06</v>
      </c>
      <c r="G401" s="1">
        <v>190.7</v>
      </c>
      <c r="H401" s="1">
        <v>156.41</v>
      </c>
      <c r="I401" s="1">
        <v>180.86</v>
      </c>
      <c r="J401" s="1">
        <v>145.62</v>
      </c>
      <c r="K401" s="1">
        <v>195.72</v>
      </c>
      <c r="L401" s="1">
        <v>164.83</v>
      </c>
      <c r="M401" s="1">
        <v>1590.13</v>
      </c>
    </row>
    <row r="402" spans="1:13" x14ac:dyDescent="0.3">
      <c r="A402" s="24"/>
      <c r="B402" t="s">
        <v>351</v>
      </c>
      <c r="D402" s="1">
        <v>-0.01</v>
      </c>
      <c r="E402" s="1"/>
      <c r="F402" s="1"/>
      <c r="G402" s="1"/>
      <c r="H402" s="1"/>
      <c r="I402" s="1"/>
      <c r="J402" s="1"/>
      <c r="K402" s="1"/>
      <c r="L402" s="1"/>
      <c r="M402" s="1">
        <v>-0.01</v>
      </c>
    </row>
    <row r="403" spans="1:13" x14ac:dyDescent="0.3">
      <c r="A403" s="24"/>
      <c r="B403" t="s">
        <v>352</v>
      </c>
      <c r="D403" s="1"/>
      <c r="E403" s="1"/>
      <c r="F403" s="1"/>
      <c r="G403" s="1">
        <v>282.81</v>
      </c>
      <c r="H403" s="1">
        <v>340.6</v>
      </c>
      <c r="I403" s="1">
        <v>366.28</v>
      </c>
      <c r="J403" s="1">
        <v>318.97000000000003</v>
      </c>
      <c r="K403" s="1">
        <v>445.96</v>
      </c>
      <c r="L403" s="1">
        <v>484.52</v>
      </c>
      <c r="M403" s="1">
        <v>2239.14</v>
      </c>
    </row>
    <row r="404" spans="1:13" x14ac:dyDescent="0.3">
      <c r="A404" s="24"/>
      <c r="B404" t="s">
        <v>354</v>
      </c>
      <c r="D404" s="1">
        <v>0.54</v>
      </c>
      <c r="E404" s="1">
        <v>-0.01</v>
      </c>
      <c r="F404" s="1"/>
      <c r="G404" s="1"/>
      <c r="H404" s="1"/>
      <c r="I404" s="1"/>
      <c r="J404" s="1"/>
      <c r="K404" s="1"/>
      <c r="L404" s="1"/>
      <c r="M404" s="1">
        <v>0.53</v>
      </c>
    </row>
    <row r="405" spans="1:13" x14ac:dyDescent="0.3">
      <c r="A405" s="24"/>
      <c r="B405" t="s">
        <v>356</v>
      </c>
      <c r="D405" s="1"/>
      <c r="E405" s="1"/>
      <c r="F405" s="1">
        <v>1.64</v>
      </c>
      <c r="G405" s="1"/>
      <c r="H405" s="1"/>
      <c r="I405" s="1"/>
      <c r="J405" s="1"/>
      <c r="K405" s="1"/>
      <c r="L405" s="1"/>
      <c r="M405" s="1">
        <v>1.64</v>
      </c>
    </row>
    <row r="406" spans="1:13" x14ac:dyDescent="0.3">
      <c r="A406" s="24"/>
      <c r="B406" t="s">
        <v>357</v>
      </c>
      <c r="D406" s="1">
        <v>415.22</v>
      </c>
      <c r="E406" s="1">
        <v>421.93</v>
      </c>
      <c r="F406" s="1">
        <v>442.39</v>
      </c>
      <c r="G406" s="1">
        <v>507.11</v>
      </c>
      <c r="H406" s="1">
        <v>601.29</v>
      </c>
      <c r="I406" s="1">
        <v>634.99</v>
      </c>
      <c r="J406" s="1">
        <v>591.86</v>
      </c>
      <c r="K406" s="1">
        <v>728.92</v>
      </c>
      <c r="L406" s="1">
        <v>804.89</v>
      </c>
      <c r="M406" s="1">
        <v>5148.6000000000004</v>
      </c>
    </row>
    <row r="407" spans="1:13" x14ac:dyDescent="0.3">
      <c r="A407" s="24"/>
      <c r="B407" t="s">
        <v>358</v>
      </c>
      <c r="D407" s="1">
        <v>0.01</v>
      </c>
      <c r="E407" s="1"/>
      <c r="F407" s="1"/>
      <c r="G407" s="1"/>
      <c r="H407" s="1"/>
      <c r="I407" s="1"/>
      <c r="J407" s="1"/>
      <c r="K407" s="1"/>
      <c r="L407" s="1"/>
      <c r="M407" s="1">
        <v>0.01</v>
      </c>
    </row>
    <row r="408" spans="1:13" x14ac:dyDescent="0.3">
      <c r="A408" s="24"/>
      <c r="B408" t="s">
        <v>361</v>
      </c>
      <c r="D408" s="1"/>
      <c r="E408" s="1"/>
      <c r="F408" s="1">
        <v>88.24</v>
      </c>
      <c r="G408" s="1">
        <v>134.81</v>
      </c>
      <c r="H408" s="1"/>
      <c r="I408" s="1"/>
      <c r="J408" s="1">
        <v>21.26</v>
      </c>
      <c r="K408" s="1">
        <v>133.24</v>
      </c>
      <c r="L408" s="1"/>
      <c r="M408" s="1">
        <v>377.55</v>
      </c>
    </row>
    <row r="409" spans="1:13" x14ac:dyDescent="0.3">
      <c r="A409" s="24"/>
      <c r="B409" t="s">
        <v>367</v>
      </c>
      <c r="D409" s="1"/>
      <c r="E409" s="1"/>
      <c r="F409" s="1"/>
      <c r="G409" s="1"/>
      <c r="H409" s="1"/>
      <c r="I409" s="1"/>
      <c r="J409" s="1"/>
      <c r="K409" s="1"/>
      <c r="L409" s="1">
        <v>301.64999999999998</v>
      </c>
      <c r="M409" s="1">
        <v>301.64999999999998</v>
      </c>
    </row>
    <row r="410" spans="1:13" x14ac:dyDescent="0.3">
      <c r="A410" s="24"/>
      <c r="B410" t="s">
        <v>370</v>
      </c>
      <c r="D410" s="1">
        <v>-0.01</v>
      </c>
      <c r="E410" s="1"/>
      <c r="F410" s="1"/>
      <c r="G410" s="1"/>
      <c r="H410" s="1"/>
      <c r="I410" s="1"/>
      <c r="J410" s="1"/>
      <c r="K410" s="1"/>
      <c r="L410" s="1"/>
      <c r="M410" s="1">
        <v>-0.01</v>
      </c>
    </row>
    <row r="411" spans="1:13" x14ac:dyDescent="0.3">
      <c r="A411" s="24"/>
      <c r="B411" t="s">
        <v>371</v>
      </c>
      <c r="D411" s="1">
        <v>22.3</v>
      </c>
      <c r="E411" s="1"/>
      <c r="F411" s="1"/>
      <c r="G411" s="1"/>
      <c r="H411" s="1"/>
      <c r="I411" s="1"/>
      <c r="J411" s="1"/>
      <c r="K411" s="1"/>
      <c r="L411" s="1"/>
      <c r="M411" s="1">
        <v>22.3</v>
      </c>
    </row>
    <row r="412" spans="1:13" x14ac:dyDescent="0.3">
      <c r="A412" s="24"/>
      <c r="B412" t="s">
        <v>376</v>
      </c>
      <c r="D412" s="1">
        <v>-0.01</v>
      </c>
      <c r="E412" s="1"/>
      <c r="F412" s="1"/>
      <c r="G412" s="1"/>
      <c r="H412" s="1"/>
      <c r="I412" s="1"/>
      <c r="J412" s="1"/>
      <c r="K412" s="1"/>
      <c r="L412" s="1"/>
      <c r="M412" s="1">
        <v>-0.01</v>
      </c>
    </row>
    <row r="413" spans="1:13" x14ac:dyDescent="0.3">
      <c r="A413" s="24"/>
      <c r="B413" t="s">
        <v>377</v>
      </c>
      <c r="D413" s="1">
        <v>26.41</v>
      </c>
      <c r="E413" s="1"/>
      <c r="F413" s="1"/>
      <c r="G413" s="1"/>
      <c r="H413" s="1"/>
      <c r="I413" s="1"/>
      <c r="J413" s="1"/>
      <c r="K413" s="1"/>
      <c r="L413" s="1"/>
      <c r="M413" s="1">
        <v>26.41</v>
      </c>
    </row>
    <row r="414" spans="1:13" x14ac:dyDescent="0.3">
      <c r="A414" s="24"/>
      <c r="B414" t="s">
        <v>378</v>
      </c>
      <c r="D414" s="1">
        <v>117.07</v>
      </c>
      <c r="E414" s="1"/>
      <c r="F414" s="1"/>
      <c r="G414" s="1"/>
      <c r="H414" s="1"/>
      <c r="I414" s="1"/>
      <c r="J414" s="1"/>
      <c r="K414" s="1"/>
      <c r="L414" s="1"/>
      <c r="M414" s="1">
        <v>117.07</v>
      </c>
    </row>
    <row r="415" spans="1:13" x14ac:dyDescent="0.3">
      <c r="A415" s="24"/>
      <c r="B415" t="s">
        <v>380</v>
      </c>
      <c r="D415" s="1">
        <v>3.95</v>
      </c>
      <c r="E415" s="1">
        <v>0.88</v>
      </c>
      <c r="F415" s="1"/>
      <c r="G415" s="1"/>
      <c r="H415" s="1"/>
      <c r="I415" s="1"/>
      <c r="J415" s="1"/>
      <c r="K415" s="1"/>
      <c r="L415" s="1"/>
      <c r="M415" s="1">
        <v>4.83</v>
      </c>
    </row>
    <row r="416" spans="1:13" x14ac:dyDescent="0.3">
      <c r="A416" s="24"/>
      <c r="B416" t="s">
        <v>1269</v>
      </c>
      <c r="D416" s="1">
        <v>1.39</v>
      </c>
      <c r="E416" s="1">
        <v>0.01</v>
      </c>
      <c r="F416" s="1">
        <v>3.97</v>
      </c>
      <c r="G416" s="1"/>
      <c r="H416" s="1"/>
      <c r="I416" s="1"/>
      <c r="J416" s="1"/>
      <c r="K416" s="1"/>
      <c r="L416" s="1"/>
      <c r="M416" s="1">
        <v>5.37</v>
      </c>
    </row>
    <row r="417" spans="1:13" x14ac:dyDescent="0.3">
      <c r="A417" s="24"/>
      <c r="B417" t="s">
        <v>385</v>
      </c>
      <c r="D417" s="1">
        <v>632.39</v>
      </c>
      <c r="E417" s="1"/>
      <c r="F417" s="1">
        <v>15795.06</v>
      </c>
      <c r="G417" s="1">
        <v>435.66</v>
      </c>
      <c r="H417" s="1">
        <v>706.98</v>
      </c>
      <c r="I417" s="1"/>
      <c r="J417" s="1"/>
      <c r="K417" s="1">
        <v>78447.600000000006</v>
      </c>
      <c r="L417" s="1">
        <v>11.1</v>
      </c>
      <c r="M417" s="1">
        <v>96028.79</v>
      </c>
    </row>
    <row r="418" spans="1:13" x14ac:dyDescent="0.3">
      <c r="A418" s="24"/>
      <c r="B418" t="s">
        <v>129</v>
      </c>
      <c r="D418" s="1">
        <v>16.399999999999999</v>
      </c>
      <c r="E418" s="1"/>
      <c r="F418" s="1"/>
      <c r="G418" s="1"/>
      <c r="H418" s="1"/>
      <c r="I418" s="1"/>
      <c r="J418" s="1"/>
      <c r="K418" s="1">
        <v>56.72</v>
      </c>
      <c r="L418" s="1"/>
      <c r="M418" s="1">
        <v>73.12</v>
      </c>
    </row>
    <row r="419" spans="1:13" x14ac:dyDescent="0.3">
      <c r="A419" s="24"/>
      <c r="B419" t="s">
        <v>130</v>
      </c>
      <c r="D419" s="1">
        <v>1204.21</v>
      </c>
      <c r="E419" s="1">
        <v>1315.25</v>
      </c>
      <c r="F419" s="1">
        <v>2256.46</v>
      </c>
      <c r="G419" s="1">
        <v>1858.88</v>
      </c>
      <c r="H419" s="1">
        <v>2184.2800000000002</v>
      </c>
      <c r="I419" s="1">
        <v>1515.77</v>
      </c>
      <c r="J419" s="1">
        <v>2264.8200000000002</v>
      </c>
      <c r="K419" s="1">
        <v>1479.25</v>
      </c>
      <c r="L419" s="1">
        <v>1565.54</v>
      </c>
      <c r="M419" s="1">
        <v>15644.46</v>
      </c>
    </row>
    <row r="420" spans="1:13" x14ac:dyDescent="0.3">
      <c r="A420" s="24"/>
      <c r="B420" t="s">
        <v>396</v>
      </c>
      <c r="D420" s="1">
        <v>4.72</v>
      </c>
      <c r="E420" s="1">
        <v>0.7</v>
      </c>
      <c r="F420" s="1"/>
      <c r="G420" s="1"/>
      <c r="H420" s="1"/>
      <c r="I420" s="1"/>
      <c r="J420" s="1"/>
      <c r="K420" s="1"/>
      <c r="L420" s="1"/>
      <c r="M420" s="1">
        <v>5.42</v>
      </c>
    </row>
    <row r="421" spans="1:13" x14ac:dyDescent="0.3">
      <c r="A421" s="24"/>
      <c r="B421" t="s">
        <v>397</v>
      </c>
      <c r="D421" s="1">
        <v>20.97</v>
      </c>
      <c r="E421" s="1"/>
      <c r="F421" s="1"/>
      <c r="G421" s="1"/>
      <c r="H421" s="1"/>
      <c r="I421" s="1"/>
      <c r="J421" s="1"/>
      <c r="K421" s="1"/>
      <c r="L421" s="1"/>
      <c r="M421" s="1">
        <v>20.97</v>
      </c>
    </row>
    <row r="422" spans="1:13" x14ac:dyDescent="0.3">
      <c r="A422" s="24"/>
      <c r="B422" t="s">
        <v>403</v>
      </c>
      <c r="D422" s="1">
        <v>-1353.66</v>
      </c>
      <c r="E422" s="1">
        <v>917.06</v>
      </c>
      <c r="F422" s="1"/>
      <c r="G422" s="1">
        <v>2429.41</v>
      </c>
      <c r="H422" s="1"/>
      <c r="I422" s="1"/>
      <c r="J422" s="1"/>
      <c r="K422" s="1"/>
      <c r="L422" s="1"/>
      <c r="M422" s="1">
        <v>1992.81</v>
      </c>
    </row>
    <row r="423" spans="1:13" x14ac:dyDescent="0.3">
      <c r="A423" s="24"/>
      <c r="B423" t="s">
        <v>415</v>
      </c>
      <c r="D423" s="1">
        <v>32.090000000000003</v>
      </c>
      <c r="E423" s="1">
        <v>0.71</v>
      </c>
      <c r="F423" s="1"/>
      <c r="G423" s="1"/>
      <c r="H423" s="1"/>
      <c r="I423" s="1"/>
      <c r="J423" s="1"/>
      <c r="K423" s="1"/>
      <c r="L423" s="1"/>
      <c r="M423" s="1">
        <v>32.799999999999997</v>
      </c>
    </row>
    <row r="424" spans="1:13" x14ac:dyDescent="0.3">
      <c r="A424" s="24"/>
      <c r="B424" t="s">
        <v>1467</v>
      </c>
      <c r="D424" s="1"/>
      <c r="E424" s="1">
        <v>6.71</v>
      </c>
      <c r="F424" s="1"/>
      <c r="G424" s="1"/>
      <c r="H424" s="1"/>
      <c r="I424" s="1"/>
      <c r="J424" s="1"/>
      <c r="K424" s="1"/>
      <c r="L424" s="1"/>
      <c r="M424" s="1">
        <v>6.71</v>
      </c>
    </row>
    <row r="425" spans="1:13" x14ac:dyDescent="0.3">
      <c r="A425" s="24"/>
      <c r="B425" t="s">
        <v>419</v>
      </c>
      <c r="D425" s="1">
        <v>4113.42</v>
      </c>
      <c r="E425" s="1">
        <v>-10493.68</v>
      </c>
      <c r="F425" s="1">
        <v>45.35</v>
      </c>
      <c r="G425" s="1">
        <v>39.53</v>
      </c>
      <c r="H425" s="1">
        <v>17.5</v>
      </c>
      <c r="I425" s="1">
        <v>-3031.54</v>
      </c>
      <c r="J425" s="1"/>
      <c r="K425" s="1">
        <v>383.83</v>
      </c>
      <c r="L425" s="1"/>
      <c r="M425" s="1">
        <v>-8925.59</v>
      </c>
    </row>
    <row r="426" spans="1:13" x14ac:dyDescent="0.3">
      <c r="A426" s="24"/>
      <c r="B426" t="s">
        <v>436</v>
      </c>
      <c r="D426" s="1">
        <v>0.01</v>
      </c>
      <c r="E426" s="1"/>
      <c r="F426" s="1"/>
      <c r="G426" s="1"/>
      <c r="H426" s="1"/>
      <c r="I426" s="1"/>
      <c r="J426" s="1"/>
      <c r="K426" s="1"/>
      <c r="L426" s="1"/>
      <c r="M426" s="1">
        <v>0.01</v>
      </c>
    </row>
    <row r="427" spans="1:13" x14ac:dyDescent="0.3">
      <c r="A427" s="24"/>
      <c r="B427" t="s">
        <v>439</v>
      </c>
      <c r="D427" s="1"/>
      <c r="E427" s="1"/>
      <c r="F427" s="1"/>
      <c r="G427" s="1"/>
      <c r="H427" s="1"/>
      <c r="I427" s="1"/>
      <c r="J427" s="1"/>
      <c r="K427" s="1"/>
      <c r="L427" s="1">
        <v>1721.45</v>
      </c>
      <c r="M427" s="1">
        <v>1721.45</v>
      </c>
    </row>
    <row r="428" spans="1:13" x14ac:dyDescent="0.3">
      <c r="A428" s="24"/>
      <c r="B428" t="s">
        <v>442</v>
      </c>
      <c r="D428" s="1">
        <v>73.290000000000006</v>
      </c>
      <c r="E428" s="1">
        <v>48.01</v>
      </c>
      <c r="F428" s="1">
        <v>75.760000000000005</v>
      </c>
      <c r="G428" s="1">
        <v>87.37</v>
      </c>
      <c r="H428" s="1">
        <v>22.42</v>
      </c>
      <c r="I428" s="1">
        <v>5.53</v>
      </c>
      <c r="J428" s="1"/>
      <c r="K428" s="1"/>
      <c r="L428" s="1"/>
      <c r="M428" s="1">
        <v>312.38</v>
      </c>
    </row>
    <row r="429" spans="1:13" x14ac:dyDescent="0.3">
      <c r="A429" s="24"/>
      <c r="B429" t="s">
        <v>466</v>
      </c>
      <c r="D429" s="1">
        <v>114.42</v>
      </c>
      <c r="E429" s="1">
        <v>37.68</v>
      </c>
      <c r="F429" s="1">
        <v>320.75</v>
      </c>
      <c r="G429" s="1"/>
      <c r="H429" s="1"/>
      <c r="I429" s="1"/>
      <c r="J429" s="1">
        <v>2.2400000000000002</v>
      </c>
      <c r="K429" s="1"/>
      <c r="L429" s="1">
        <v>18.63</v>
      </c>
      <c r="M429" s="1">
        <v>493.72</v>
      </c>
    </row>
    <row r="430" spans="1:13" x14ac:dyDescent="0.3">
      <c r="A430" s="24"/>
      <c r="B430" t="s">
        <v>468</v>
      </c>
      <c r="D430" s="1">
        <v>1.2</v>
      </c>
      <c r="E430" s="1">
        <v>0</v>
      </c>
      <c r="F430" s="1"/>
      <c r="G430" s="1"/>
      <c r="H430" s="1"/>
      <c r="I430" s="1"/>
      <c r="J430" s="1"/>
      <c r="K430" s="1"/>
      <c r="L430" s="1"/>
      <c r="M430" s="1">
        <v>1.2</v>
      </c>
    </row>
    <row r="431" spans="1:13" x14ac:dyDescent="0.3">
      <c r="A431" s="24"/>
      <c r="B431" t="s">
        <v>138</v>
      </c>
      <c r="D431" s="1">
        <v>20.75</v>
      </c>
      <c r="E431" s="1"/>
      <c r="F431" s="1"/>
      <c r="G431" s="1"/>
      <c r="H431" s="1"/>
      <c r="I431" s="1"/>
      <c r="J431" s="1"/>
      <c r="K431" s="1"/>
      <c r="L431" s="1"/>
      <c r="M431" s="1">
        <v>20.75</v>
      </c>
    </row>
    <row r="432" spans="1:13" x14ac:dyDescent="0.3">
      <c r="A432" s="24"/>
      <c r="B432" t="s">
        <v>473</v>
      </c>
      <c r="D432" s="1">
        <v>0.72</v>
      </c>
      <c r="E432" s="1"/>
      <c r="F432" s="1"/>
      <c r="G432" s="1"/>
      <c r="H432" s="1"/>
      <c r="I432" s="1"/>
      <c r="J432" s="1"/>
      <c r="K432" s="1"/>
      <c r="L432" s="1"/>
      <c r="M432" s="1">
        <v>0.72</v>
      </c>
    </row>
    <row r="433" spans="1:13" x14ac:dyDescent="0.3">
      <c r="A433" s="24"/>
      <c r="B433" t="s">
        <v>139</v>
      </c>
      <c r="D433" s="1">
        <v>-1112.23</v>
      </c>
      <c r="E433" s="1">
        <v>1.06</v>
      </c>
      <c r="F433" s="1"/>
      <c r="G433" s="1"/>
      <c r="H433" s="1"/>
      <c r="I433" s="1"/>
      <c r="J433" s="1"/>
      <c r="K433" s="1"/>
      <c r="L433" s="1"/>
      <c r="M433" s="1">
        <v>-1111.17</v>
      </c>
    </row>
    <row r="434" spans="1:13" x14ac:dyDescent="0.3">
      <c r="A434" s="24"/>
      <c r="B434" t="s">
        <v>476</v>
      </c>
      <c r="D434" s="1">
        <v>20.88</v>
      </c>
      <c r="E434" s="1">
        <v>-9.4</v>
      </c>
      <c r="F434" s="1"/>
      <c r="G434" s="1"/>
      <c r="H434" s="1"/>
      <c r="I434" s="1"/>
      <c r="J434" s="1"/>
      <c r="K434" s="1"/>
      <c r="L434" s="1"/>
      <c r="M434" s="1">
        <v>11.48</v>
      </c>
    </row>
    <row r="435" spans="1:13" x14ac:dyDescent="0.3">
      <c r="A435" s="24"/>
      <c r="B435" t="s">
        <v>1175</v>
      </c>
      <c r="D435" s="1">
        <v>3.43</v>
      </c>
      <c r="E435" s="1"/>
      <c r="F435" s="1">
        <v>50.94</v>
      </c>
      <c r="G435" s="1">
        <v>42.54</v>
      </c>
      <c r="H435" s="1">
        <v>23.35</v>
      </c>
      <c r="I435" s="1">
        <v>2.46</v>
      </c>
      <c r="J435" s="1">
        <v>47</v>
      </c>
      <c r="K435" s="1">
        <v>36.67</v>
      </c>
      <c r="L435" s="1">
        <v>105.82</v>
      </c>
      <c r="M435" s="1">
        <v>312.20999999999998</v>
      </c>
    </row>
    <row r="436" spans="1:13" x14ac:dyDescent="0.3">
      <c r="A436" s="24"/>
      <c r="B436" t="s">
        <v>489</v>
      </c>
      <c r="D436" s="1">
        <v>-0.02</v>
      </c>
      <c r="E436" s="1"/>
      <c r="F436" s="1"/>
      <c r="G436" s="1"/>
      <c r="H436" s="1"/>
      <c r="I436" s="1"/>
      <c r="J436" s="1"/>
      <c r="K436" s="1"/>
      <c r="L436" s="1"/>
      <c r="M436" s="1">
        <v>-0.02</v>
      </c>
    </row>
    <row r="437" spans="1:13" x14ac:dyDescent="0.3">
      <c r="A437" s="24"/>
      <c r="B437" t="s">
        <v>495</v>
      </c>
      <c r="D437" s="1">
        <v>23.18</v>
      </c>
      <c r="E437" s="1">
        <v>14.28</v>
      </c>
      <c r="F437" s="1"/>
      <c r="G437" s="1"/>
      <c r="H437" s="1"/>
      <c r="I437" s="1"/>
      <c r="J437" s="1"/>
      <c r="K437" s="1"/>
      <c r="L437" s="1"/>
      <c r="M437" s="1">
        <v>37.46</v>
      </c>
    </row>
    <row r="438" spans="1:13" x14ac:dyDescent="0.3">
      <c r="A438" s="24"/>
      <c r="B438" t="s">
        <v>502</v>
      </c>
      <c r="D438" s="1">
        <v>169.62</v>
      </c>
      <c r="E438" s="1"/>
      <c r="F438" s="1">
        <v>845.1</v>
      </c>
      <c r="G438" s="1"/>
      <c r="H438" s="1"/>
      <c r="I438" s="1"/>
      <c r="J438" s="1">
        <v>99.39</v>
      </c>
      <c r="K438" s="1"/>
      <c r="L438" s="1">
        <v>115.5</v>
      </c>
      <c r="M438" s="1">
        <v>1229.6099999999999</v>
      </c>
    </row>
    <row r="439" spans="1:13" x14ac:dyDescent="0.3">
      <c r="A439" s="24"/>
      <c r="B439" t="s">
        <v>506</v>
      </c>
      <c r="D439" s="1">
        <v>0.03</v>
      </c>
      <c r="E439" s="1"/>
      <c r="F439" s="1"/>
      <c r="G439" s="1"/>
      <c r="H439" s="1"/>
      <c r="I439" s="1"/>
      <c r="J439" s="1"/>
      <c r="K439" s="1"/>
      <c r="L439" s="1"/>
      <c r="M439" s="1">
        <v>0.03</v>
      </c>
    </row>
    <row r="440" spans="1:13" x14ac:dyDescent="0.3">
      <c r="A440" s="24"/>
      <c r="B440" t="s">
        <v>507</v>
      </c>
      <c r="D440" s="1">
        <v>20.399999999999999</v>
      </c>
      <c r="E440" s="1"/>
      <c r="F440" s="1"/>
      <c r="G440" s="1"/>
      <c r="H440" s="1"/>
      <c r="I440" s="1"/>
      <c r="J440" s="1"/>
      <c r="K440" s="1"/>
      <c r="L440" s="1"/>
      <c r="M440" s="1">
        <v>20.399999999999999</v>
      </c>
    </row>
    <row r="441" spans="1:13" x14ac:dyDescent="0.3">
      <c r="A441" s="24"/>
      <c r="B441" t="s">
        <v>511</v>
      </c>
      <c r="D441" s="1"/>
      <c r="E441" s="1"/>
      <c r="F441" s="1"/>
      <c r="G441" s="1">
        <v>2812.44</v>
      </c>
      <c r="H441" s="1">
        <v>3213.7</v>
      </c>
      <c r="I441" s="1">
        <v>2814.7</v>
      </c>
      <c r="J441" s="1">
        <v>2814.17</v>
      </c>
      <c r="K441" s="1">
        <v>2486.75</v>
      </c>
      <c r="L441" s="1">
        <v>2624.06</v>
      </c>
      <c r="M441" s="1">
        <v>16765.82</v>
      </c>
    </row>
    <row r="442" spans="1:13" x14ac:dyDescent="0.3">
      <c r="A442" s="24"/>
      <c r="B442" t="s">
        <v>1407</v>
      </c>
      <c r="D442" s="1"/>
      <c r="E442" s="1"/>
      <c r="F442" s="1"/>
      <c r="G442" s="1">
        <v>2211.7399999999998</v>
      </c>
      <c r="H442" s="1">
        <v>2585.83</v>
      </c>
      <c r="I442" s="1">
        <v>2258.14</v>
      </c>
      <c r="J442" s="1">
        <v>2382.58</v>
      </c>
      <c r="K442" s="1">
        <v>2380.86</v>
      </c>
      <c r="L442" s="1">
        <v>2268.61</v>
      </c>
      <c r="M442" s="1">
        <v>14087.76</v>
      </c>
    </row>
    <row r="443" spans="1:13" x14ac:dyDescent="0.3">
      <c r="A443" s="24"/>
      <c r="B443" t="s">
        <v>512</v>
      </c>
      <c r="D443" s="1"/>
      <c r="E443" s="1"/>
      <c r="F443" s="1"/>
      <c r="G443" s="1">
        <v>1167</v>
      </c>
      <c r="H443" s="1">
        <v>1423.75</v>
      </c>
      <c r="I443" s="1">
        <v>905.15</v>
      </c>
      <c r="J443" s="1">
        <v>1293.1099999999999</v>
      </c>
      <c r="K443" s="1">
        <v>1041.6099999999999</v>
      </c>
      <c r="L443" s="1">
        <v>904.06</v>
      </c>
      <c r="M443" s="1">
        <v>6734.68</v>
      </c>
    </row>
    <row r="444" spans="1:13" x14ac:dyDescent="0.3">
      <c r="A444" s="24"/>
      <c r="B444" t="s">
        <v>521</v>
      </c>
      <c r="D444" s="1">
        <v>161.80000000000001</v>
      </c>
      <c r="E444" s="1"/>
      <c r="F444" s="1"/>
      <c r="G444" s="1"/>
      <c r="H444" s="1"/>
      <c r="I444" s="1"/>
      <c r="J444" s="1"/>
      <c r="K444" s="1"/>
      <c r="L444" s="1"/>
      <c r="M444" s="1">
        <v>161.80000000000001</v>
      </c>
    </row>
    <row r="445" spans="1:13" x14ac:dyDescent="0.3">
      <c r="A445" s="24"/>
      <c r="B445" t="s">
        <v>565</v>
      </c>
      <c r="D445" s="1"/>
      <c r="E445" s="1">
        <v>328.94</v>
      </c>
      <c r="F445" s="1">
        <v>323.08</v>
      </c>
      <c r="G445" s="1"/>
      <c r="H445" s="1">
        <v>638.87</v>
      </c>
      <c r="I445" s="1">
        <v>310.89</v>
      </c>
      <c r="J445" s="1">
        <v>309.83999999999997</v>
      </c>
      <c r="K445" s="1">
        <v>307.16000000000003</v>
      </c>
      <c r="L445" s="1">
        <v>13.59</v>
      </c>
      <c r="M445" s="1">
        <v>2232.37</v>
      </c>
    </row>
    <row r="446" spans="1:13" x14ac:dyDescent="0.3">
      <c r="A446" s="24"/>
      <c r="B446" t="s">
        <v>571</v>
      </c>
      <c r="D446" s="1">
        <v>2.65</v>
      </c>
      <c r="E446" s="1">
        <v>6.28</v>
      </c>
      <c r="F446" s="1"/>
      <c r="G446" s="1"/>
      <c r="H446" s="1"/>
      <c r="I446" s="1"/>
      <c r="J446" s="1"/>
      <c r="K446" s="1"/>
      <c r="L446" s="1"/>
      <c r="M446" s="1">
        <v>8.93</v>
      </c>
    </row>
    <row r="447" spans="1:13" x14ac:dyDescent="0.3">
      <c r="A447" s="24"/>
      <c r="B447" t="s">
        <v>573</v>
      </c>
      <c r="D447" s="1">
        <v>2.46</v>
      </c>
      <c r="E447" s="1">
        <v>0.84</v>
      </c>
      <c r="F447" s="1"/>
      <c r="G447" s="1"/>
      <c r="H447" s="1"/>
      <c r="I447" s="1"/>
      <c r="J447" s="1"/>
      <c r="K447" s="1"/>
      <c r="L447" s="1"/>
      <c r="M447" s="1">
        <v>3.3</v>
      </c>
    </row>
    <row r="448" spans="1:13" x14ac:dyDescent="0.3">
      <c r="A448" s="24"/>
      <c r="B448" t="s">
        <v>576</v>
      </c>
      <c r="D448" s="1"/>
      <c r="E448" s="1">
        <v>1.77</v>
      </c>
      <c r="F448" s="1"/>
      <c r="G448" s="1"/>
      <c r="H448" s="1"/>
      <c r="I448" s="1"/>
      <c r="J448" s="1"/>
      <c r="K448" s="1"/>
      <c r="L448" s="1"/>
      <c r="M448" s="1">
        <v>1.77</v>
      </c>
    </row>
    <row r="449" spans="1:13" x14ac:dyDescent="0.3">
      <c r="A449" s="24"/>
      <c r="B449" t="s">
        <v>577</v>
      </c>
      <c r="D449" s="1">
        <v>1.17</v>
      </c>
      <c r="E449" s="1"/>
      <c r="F449" s="1"/>
      <c r="G449" s="1"/>
      <c r="H449" s="1"/>
      <c r="I449" s="1"/>
      <c r="J449" s="1"/>
      <c r="K449" s="1"/>
      <c r="L449" s="1"/>
      <c r="M449" s="1">
        <v>1.17</v>
      </c>
    </row>
    <row r="450" spans="1:13" x14ac:dyDescent="0.3">
      <c r="A450" s="24"/>
      <c r="B450" t="s">
        <v>588</v>
      </c>
      <c r="D450" s="1">
        <v>4.95</v>
      </c>
      <c r="E450" s="1">
        <v>9.9</v>
      </c>
      <c r="F450" s="1"/>
      <c r="G450" s="1"/>
      <c r="H450" s="1"/>
      <c r="I450" s="1"/>
      <c r="J450" s="1"/>
      <c r="K450" s="1"/>
      <c r="L450" s="1"/>
      <c r="M450" s="1">
        <v>14.85</v>
      </c>
    </row>
    <row r="451" spans="1:13" x14ac:dyDescent="0.3">
      <c r="A451" s="24"/>
      <c r="B451" t="s">
        <v>147</v>
      </c>
      <c r="D451" s="1">
        <v>0.26</v>
      </c>
      <c r="E451" s="1">
        <v>-0.05</v>
      </c>
      <c r="F451" s="1"/>
      <c r="G451" s="1"/>
      <c r="H451" s="1"/>
      <c r="I451" s="1"/>
      <c r="J451" s="1"/>
      <c r="K451" s="1"/>
      <c r="L451" s="1"/>
      <c r="M451" s="1">
        <v>0.21</v>
      </c>
    </row>
    <row r="452" spans="1:13" x14ac:dyDescent="0.3">
      <c r="A452" s="24"/>
      <c r="B452" t="s">
        <v>593</v>
      </c>
      <c r="D452" s="1">
        <v>2.61</v>
      </c>
      <c r="E452" s="1">
        <v>6.07</v>
      </c>
      <c r="F452" s="1"/>
      <c r="G452" s="1"/>
      <c r="H452" s="1"/>
      <c r="I452" s="1"/>
      <c r="J452" s="1"/>
      <c r="K452" s="1"/>
      <c r="L452" s="1"/>
      <c r="M452" s="1">
        <v>8.68</v>
      </c>
    </row>
    <row r="453" spans="1:13" x14ac:dyDescent="0.3">
      <c r="A453" s="24"/>
      <c r="B453" t="s">
        <v>599</v>
      </c>
      <c r="D453" s="1">
        <v>575.33000000000004</v>
      </c>
      <c r="E453" s="1">
        <v>602.73</v>
      </c>
      <c r="F453" s="1">
        <v>591.16999999999996</v>
      </c>
      <c r="G453" s="1">
        <v>619.39</v>
      </c>
      <c r="H453" s="1">
        <v>582.99</v>
      </c>
      <c r="I453" s="1">
        <v>495.5</v>
      </c>
      <c r="J453" s="1">
        <v>536.83000000000004</v>
      </c>
      <c r="K453" s="1">
        <v>534.9</v>
      </c>
      <c r="L453" s="1">
        <v>561.37</v>
      </c>
      <c r="M453" s="1">
        <v>5100.21</v>
      </c>
    </row>
    <row r="454" spans="1:13" x14ac:dyDescent="0.3">
      <c r="A454" s="24"/>
      <c r="B454" t="s">
        <v>611</v>
      </c>
      <c r="D454" s="1"/>
      <c r="E454" s="1"/>
      <c r="F454" s="1"/>
      <c r="G454" s="1"/>
      <c r="H454" s="1"/>
      <c r="I454" s="1">
        <v>3.84</v>
      </c>
      <c r="J454" s="1">
        <v>-1.92</v>
      </c>
      <c r="K454" s="1"/>
      <c r="L454" s="1"/>
      <c r="M454" s="1">
        <v>1.92</v>
      </c>
    </row>
    <row r="455" spans="1:13" x14ac:dyDescent="0.3">
      <c r="A455" s="24"/>
      <c r="B455" t="s">
        <v>613</v>
      </c>
      <c r="D455" s="1">
        <v>264.18</v>
      </c>
      <c r="E455" s="1"/>
      <c r="F455" s="1"/>
      <c r="G455" s="1"/>
      <c r="H455" s="1"/>
      <c r="I455" s="1"/>
      <c r="J455" s="1"/>
      <c r="K455" s="1"/>
      <c r="L455" s="1"/>
      <c r="M455" s="1">
        <v>264.18</v>
      </c>
    </row>
    <row r="456" spans="1:13" x14ac:dyDescent="0.3">
      <c r="A456" s="24"/>
      <c r="B456" t="s">
        <v>152</v>
      </c>
      <c r="D456" s="1">
        <v>315.85000000000002</v>
      </c>
      <c r="E456" s="1">
        <v>639.84</v>
      </c>
      <c r="F456" s="1">
        <v>400.02</v>
      </c>
      <c r="G456" s="1">
        <v>183.21</v>
      </c>
      <c r="H456" s="1">
        <v>205.17</v>
      </c>
      <c r="I456" s="1">
        <v>192.24</v>
      </c>
      <c r="J456" s="1">
        <v>210.69</v>
      </c>
      <c r="K456" s="1">
        <v>328.66</v>
      </c>
      <c r="L456" s="1">
        <v>112.11</v>
      </c>
      <c r="M456" s="1">
        <v>2587.79</v>
      </c>
    </row>
    <row r="457" spans="1:13" x14ac:dyDescent="0.3">
      <c r="A457" s="24"/>
      <c r="B457" t="s">
        <v>631</v>
      </c>
      <c r="D457" s="1">
        <v>-0.01</v>
      </c>
      <c r="E457" s="1"/>
      <c r="F457" s="1"/>
      <c r="G457" s="1"/>
      <c r="H457" s="1"/>
      <c r="I457" s="1"/>
      <c r="J457" s="1"/>
      <c r="K457" s="1"/>
      <c r="L457" s="1"/>
      <c r="M457" s="1">
        <v>-0.01</v>
      </c>
    </row>
    <row r="458" spans="1:13" x14ac:dyDescent="0.3">
      <c r="A458" s="24"/>
      <c r="B458" t="s">
        <v>666</v>
      </c>
      <c r="D458" s="1">
        <v>3.5</v>
      </c>
      <c r="E458" s="1">
        <v>0.01</v>
      </c>
      <c r="F458" s="1"/>
      <c r="G458" s="1"/>
      <c r="H458" s="1"/>
      <c r="I458" s="1"/>
      <c r="J458" s="1"/>
      <c r="K458" s="1"/>
      <c r="L458" s="1"/>
      <c r="M458" s="1">
        <v>3.51</v>
      </c>
    </row>
    <row r="459" spans="1:13" x14ac:dyDescent="0.3">
      <c r="A459" s="24"/>
      <c r="B459" t="s">
        <v>153</v>
      </c>
      <c r="D459" s="1">
        <v>604.88</v>
      </c>
      <c r="E459" s="1">
        <v>478.9</v>
      </c>
      <c r="F459" s="1">
        <v>959.99</v>
      </c>
      <c r="G459" s="1">
        <v>327.68</v>
      </c>
      <c r="H459" s="1">
        <v>333.72</v>
      </c>
      <c r="I459" s="1">
        <v>367.69</v>
      </c>
      <c r="J459" s="1">
        <v>324.01</v>
      </c>
      <c r="K459" s="1">
        <v>337.4</v>
      </c>
      <c r="L459" s="1">
        <v>-144.53</v>
      </c>
      <c r="M459" s="1">
        <v>3589.74</v>
      </c>
    </row>
    <row r="460" spans="1:13" x14ac:dyDescent="0.3">
      <c r="A460" s="24"/>
      <c r="B460" t="s">
        <v>676</v>
      </c>
      <c r="D460" s="1">
        <v>-26.6</v>
      </c>
      <c r="E460" s="1"/>
      <c r="F460" s="1"/>
      <c r="G460" s="1"/>
      <c r="H460" s="1"/>
      <c r="I460" s="1"/>
      <c r="J460" s="1"/>
      <c r="K460" s="1"/>
      <c r="L460" s="1"/>
      <c r="M460" s="1">
        <v>-26.6</v>
      </c>
    </row>
    <row r="461" spans="1:13" x14ac:dyDescent="0.3">
      <c r="A461" s="24"/>
      <c r="B461" t="s">
        <v>155</v>
      </c>
      <c r="D461" s="1"/>
      <c r="E461" s="1"/>
      <c r="F461" s="1">
        <v>334.77</v>
      </c>
      <c r="G461" s="1">
        <v>219.51</v>
      </c>
      <c r="H461" s="1">
        <v>293.02</v>
      </c>
      <c r="I461" s="1">
        <v>510.24</v>
      </c>
      <c r="J461" s="1">
        <v>491.6</v>
      </c>
      <c r="K461" s="1">
        <v>516.62</v>
      </c>
      <c r="L461" s="1">
        <v>428.51</v>
      </c>
      <c r="M461" s="1">
        <v>2794.27</v>
      </c>
    </row>
    <row r="462" spans="1:13" x14ac:dyDescent="0.3">
      <c r="A462" s="24"/>
      <c r="B462" t="s">
        <v>679</v>
      </c>
      <c r="D462" s="1">
        <v>555.67999999999995</v>
      </c>
      <c r="E462" s="1">
        <v>530.34</v>
      </c>
      <c r="F462" s="1">
        <v>703.16</v>
      </c>
      <c r="G462" s="1">
        <v>24.86</v>
      </c>
      <c r="H462" s="1">
        <v>116.14</v>
      </c>
      <c r="I462" s="1">
        <v>1341.84</v>
      </c>
      <c r="J462" s="1">
        <v>1776.46</v>
      </c>
      <c r="K462" s="1">
        <v>1007.58</v>
      </c>
      <c r="L462" s="1">
        <v>28.73</v>
      </c>
      <c r="M462" s="1">
        <v>6084.79</v>
      </c>
    </row>
    <row r="463" spans="1:13" x14ac:dyDescent="0.3">
      <c r="A463" s="24"/>
      <c r="B463" t="s">
        <v>681</v>
      </c>
      <c r="D463" s="1">
        <v>1508.76</v>
      </c>
      <c r="E463" s="1">
        <v>1580.6</v>
      </c>
      <c r="F463" s="1">
        <v>1523.92</v>
      </c>
      <c r="G463" s="1">
        <v>1596.37</v>
      </c>
      <c r="H463" s="1">
        <v>1263.9100000000001</v>
      </c>
      <c r="I463" s="1">
        <v>2721.08</v>
      </c>
      <c r="J463" s="1">
        <v>2507.19</v>
      </c>
      <c r="K463" s="1">
        <v>3684.29</v>
      </c>
      <c r="L463" s="1">
        <v>2762.79</v>
      </c>
      <c r="M463" s="1">
        <v>19148.91</v>
      </c>
    </row>
    <row r="464" spans="1:13" x14ac:dyDescent="0.3">
      <c r="A464" s="24"/>
      <c r="B464" t="s">
        <v>687</v>
      </c>
      <c r="D464" s="1">
        <v>411.88</v>
      </c>
      <c r="E464" s="1">
        <v>560.16999999999996</v>
      </c>
      <c r="F464" s="1">
        <v>412.34</v>
      </c>
      <c r="G464" s="1">
        <v>519.79</v>
      </c>
      <c r="H464" s="1">
        <v>359.73</v>
      </c>
      <c r="I464" s="1">
        <v>453.65</v>
      </c>
      <c r="J464" s="1">
        <v>498.24</v>
      </c>
      <c r="K464" s="1">
        <v>485.97</v>
      </c>
      <c r="L464" s="1">
        <v>448.73</v>
      </c>
      <c r="M464" s="1">
        <v>4150.5</v>
      </c>
    </row>
    <row r="465" spans="1:13" x14ac:dyDescent="0.3">
      <c r="A465" s="24"/>
      <c r="B465" t="s">
        <v>691</v>
      </c>
      <c r="D465" s="1">
        <v>14.95</v>
      </c>
      <c r="E465" s="1">
        <v>-5.7</v>
      </c>
      <c r="F465" s="1"/>
      <c r="G465" s="1"/>
      <c r="H465" s="1"/>
      <c r="I465" s="1"/>
      <c r="J465" s="1"/>
      <c r="K465" s="1"/>
      <c r="L465" s="1"/>
      <c r="M465" s="1">
        <v>9.25</v>
      </c>
    </row>
    <row r="466" spans="1:13" x14ac:dyDescent="0.3">
      <c r="A466" s="24"/>
      <c r="B466" t="s">
        <v>705</v>
      </c>
      <c r="D466" s="1">
        <v>-0.21</v>
      </c>
      <c r="E466" s="1"/>
      <c r="F466" s="1"/>
      <c r="G466" s="1"/>
      <c r="H466" s="1"/>
      <c r="I466" s="1"/>
      <c r="J466" s="1"/>
      <c r="K466" s="1"/>
      <c r="L466" s="1"/>
      <c r="M466" s="1">
        <v>-0.21</v>
      </c>
    </row>
    <row r="467" spans="1:13" x14ac:dyDescent="0.3">
      <c r="A467" s="24"/>
      <c r="B467" t="s">
        <v>706</v>
      </c>
      <c r="D467" s="1"/>
      <c r="E467" s="1">
        <v>53.49</v>
      </c>
      <c r="F467" s="1">
        <v>69.91</v>
      </c>
      <c r="G467" s="1">
        <v>76.98</v>
      </c>
      <c r="H467" s="1">
        <v>46.78</v>
      </c>
      <c r="I467" s="1">
        <v>39.54</v>
      </c>
      <c r="J467" s="1">
        <v>32.08</v>
      </c>
      <c r="K467" s="1">
        <v>23.49</v>
      </c>
      <c r="L467" s="1">
        <v>1.25</v>
      </c>
      <c r="M467" s="1">
        <v>343.52</v>
      </c>
    </row>
    <row r="468" spans="1:13" x14ac:dyDescent="0.3">
      <c r="A468" s="24"/>
      <c r="B468" t="s">
        <v>709</v>
      </c>
      <c r="D468" s="1">
        <v>-0.01</v>
      </c>
      <c r="E468" s="1"/>
      <c r="F468" s="1"/>
      <c r="G468" s="1"/>
      <c r="H468" s="1"/>
      <c r="I468" s="1"/>
      <c r="J468" s="1"/>
      <c r="K468" s="1"/>
      <c r="L468" s="1"/>
      <c r="M468" s="1">
        <v>-0.01</v>
      </c>
    </row>
    <row r="469" spans="1:13" x14ac:dyDescent="0.3">
      <c r="A469" s="24"/>
      <c r="B469" t="s">
        <v>712</v>
      </c>
      <c r="D469" s="1">
        <v>7.19</v>
      </c>
      <c r="E469" s="1"/>
      <c r="F469" s="1"/>
      <c r="G469" s="1"/>
      <c r="H469" s="1"/>
      <c r="I469" s="1"/>
      <c r="J469" s="1"/>
      <c r="K469" s="1"/>
      <c r="L469" s="1"/>
      <c r="M469" s="1">
        <v>7.19</v>
      </c>
    </row>
    <row r="470" spans="1:13" x14ac:dyDescent="0.3">
      <c r="A470" s="24"/>
      <c r="B470" t="s">
        <v>714</v>
      </c>
      <c r="D470" s="1">
        <v>0.53</v>
      </c>
      <c r="E470" s="1"/>
      <c r="F470" s="1"/>
      <c r="G470" s="1"/>
      <c r="H470" s="1"/>
      <c r="I470" s="1"/>
      <c r="J470" s="1"/>
      <c r="K470" s="1"/>
      <c r="L470" s="1"/>
      <c r="M470" s="1">
        <v>0.53</v>
      </c>
    </row>
    <row r="471" spans="1:13" x14ac:dyDescent="0.3">
      <c r="A471" s="24"/>
      <c r="B471" t="s">
        <v>716</v>
      </c>
      <c r="D471" s="1"/>
      <c r="E471" s="1">
        <v>154.91</v>
      </c>
      <c r="F471" s="1">
        <v>149.27000000000001</v>
      </c>
      <c r="G471" s="1">
        <v>172.66</v>
      </c>
      <c r="H471" s="1">
        <v>100.32</v>
      </c>
      <c r="I471" s="1">
        <v>133.13</v>
      </c>
      <c r="J471" s="1">
        <v>66.03</v>
      </c>
      <c r="K471" s="1">
        <v>11.88</v>
      </c>
      <c r="L471" s="1">
        <v>80.150000000000006</v>
      </c>
      <c r="M471" s="1">
        <v>868.35</v>
      </c>
    </row>
    <row r="472" spans="1:13" x14ac:dyDescent="0.3">
      <c r="A472" s="24"/>
      <c r="B472" t="s">
        <v>728</v>
      </c>
      <c r="D472" s="1">
        <v>10.63</v>
      </c>
      <c r="E472" s="1">
        <v>78.58</v>
      </c>
      <c r="F472" s="1">
        <v>13.02</v>
      </c>
      <c r="G472" s="1">
        <v>7.55</v>
      </c>
      <c r="H472" s="1"/>
      <c r="I472" s="1"/>
      <c r="J472" s="1"/>
      <c r="K472" s="1"/>
      <c r="L472" s="1"/>
      <c r="M472" s="1">
        <v>109.78</v>
      </c>
    </row>
    <row r="473" spans="1:13" x14ac:dyDescent="0.3">
      <c r="A473" s="24"/>
      <c r="B473" t="s">
        <v>742</v>
      </c>
      <c r="D473" s="1">
        <v>6.67</v>
      </c>
      <c r="E473" s="1">
        <v>12.39</v>
      </c>
      <c r="F473" s="1"/>
      <c r="G473" s="1"/>
      <c r="H473" s="1"/>
      <c r="I473" s="1">
        <v>16.2</v>
      </c>
      <c r="J473" s="1">
        <v>20.18</v>
      </c>
      <c r="K473" s="1">
        <v>13.66</v>
      </c>
      <c r="L473" s="1">
        <v>4.93</v>
      </c>
      <c r="M473" s="1">
        <v>74.03</v>
      </c>
    </row>
    <row r="474" spans="1:13" x14ac:dyDescent="0.3">
      <c r="A474" s="24"/>
      <c r="B474" t="s">
        <v>743</v>
      </c>
      <c r="D474" s="1"/>
      <c r="E474" s="1"/>
      <c r="F474" s="1"/>
      <c r="G474" s="1"/>
      <c r="H474" s="1"/>
      <c r="I474" s="1"/>
      <c r="J474" s="1"/>
      <c r="K474" s="1">
        <v>1.73</v>
      </c>
      <c r="L474" s="1"/>
      <c r="M474" s="1">
        <v>1.73</v>
      </c>
    </row>
    <row r="475" spans="1:13" x14ac:dyDescent="0.3">
      <c r="A475" s="24"/>
      <c r="B475" t="s">
        <v>745</v>
      </c>
      <c r="D475" s="1"/>
      <c r="E475" s="1"/>
      <c r="F475" s="1"/>
      <c r="G475" s="1"/>
      <c r="H475" s="1"/>
      <c r="I475" s="1">
        <v>1.8</v>
      </c>
      <c r="J475" s="1"/>
      <c r="K475" s="1"/>
      <c r="L475" s="1"/>
      <c r="M475" s="1">
        <v>1.8</v>
      </c>
    </row>
    <row r="476" spans="1:13" x14ac:dyDescent="0.3">
      <c r="A476" s="24"/>
      <c r="B476" t="s">
        <v>749</v>
      </c>
      <c r="D476" s="1"/>
      <c r="E476" s="1">
        <v>1.86</v>
      </c>
      <c r="F476" s="1"/>
      <c r="G476" s="1"/>
      <c r="H476" s="1"/>
      <c r="I476" s="1"/>
      <c r="J476" s="1"/>
      <c r="K476" s="1"/>
      <c r="L476" s="1"/>
      <c r="M476" s="1">
        <v>1.86</v>
      </c>
    </row>
    <row r="477" spans="1:13" x14ac:dyDescent="0.3">
      <c r="A477" s="24"/>
      <c r="B477" t="s">
        <v>767</v>
      </c>
      <c r="D477" s="1"/>
      <c r="E477" s="1">
        <v>1027.0999999999999</v>
      </c>
      <c r="F477" s="1">
        <v>953.73</v>
      </c>
      <c r="G477" s="1">
        <v>667.13</v>
      </c>
      <c r="H477" s="1">
        <v>1065.49</v>
      </c>
      <c r="I477" s="1">
        <v>597.85</v>
      </c>
      <c r="J477" s="1">
        <v>585.64</v>
      </c>
      <c r="K477" s="1">
        <v>732.05</v>
      </c>
      <c r="L477" s="1">
        <v>439.24</v>
      </c>
      <c r="M477" s="1">
        <v>6068.23</v>
      </c>
    </row>
    <row r="478" spans="1:13" x14ac:dyDescent="0.3">
      <c r="A478" s="24"/>
      <c r="B478" t="s">
        <v>119</v>
      </c>
      <c r="D478" s="1"/>
      <c r="E478" s="1"/>
      <c r="F478" s="1">
        <v>19832.439999999999</v>
      </c>
      <c r="G478" s="1"/>
      <c r="H478" s="1"/>
      <c r="I478" s="1">
        <v>23696.22</v>
      </c>
      <c r="J478" s="1"/>
      <c r="K478" s="1"/>
      <c r="L478" s="1">
        <v>16778.57</v>
      </c>
      <c r="M478" s="1">
        <v>60307.23</v>
      </c>
    </row>
    <row r="479" spans="1:13" x14ac:dyDescent="0.3">
      <c r="A479" s="24"/>
      <c r="B479" t="s">
        <v>782</v>
      </c>
      <c r="D479" s="1">
        <v>0.14000000000000001</v>
      </c>
      <c r="E479" s="1">
        <v>-0.05</v>
      </c>
      <c r="F479" s="1"/>
      <c r="G479" s="1"/>
      <c r="H479" s="1"/>
      <c r="I479" s="1"/>
      <c r="J479" s="1"/>
      <c r="K479" s="1"/>
      <c r="L479" s="1"/>
      <c r="M479" s="1">
        <v>0.09</v>
      </c>
    </row>
    <row r="480" spans="1:13" x14ac:dyDescent="0.3">
      <c r="A480" s="24"/>
      <c r="B480" t="s">
        <v>157</v>
      </c>
      <c r="D480" s="1">
        <v>4.25</v>
      </c>
      <c r="E480" s="1"/>
      <c r="F480" s="1"/>
      <c r="G480" s="1"/>
      <c r="H480" s="1"/>
      <c r="I480" s="1"/>
      <c r="J480" s="1"/>
      <c r="K480" s="1">
        <v>14.41</v>
      </c>
      <c r="L480" s="1"/>
      <c r="M480" s="1">
        <v>18.66</v>
      </c>
    </row>
    <row r="481" spans="1:13" x14ac:dyDescent="0.3">
      <c r="A481" s="24"/>
      <c r="B481" t="s">
        <v>158</v>
      </c>
      <c r="D481" s="1">
        <v>1.5</v>
      </c>
      <c r="E481" s="1"/>
      <c r="F481" s="1"/>
      <c r="G481" s="1"/>
      <c r="H481" s="1"/>
      <c r="I481" s="1"/>
      <c r="J481" s="1"/>
      <c r="K481" s="1"/>
      <c r="L481" s="1"/>
      <c r="M481" s="1">
        <v>1.5</v>
      </c>
    </row>
    <row r="482" spans="1:13" x14ac:dyDescent="0.3">
      <c r="A482" s="24"/>
      <c r="B482" t="s">
        <v>159</v>
      </c>
      <c r="D482" s="1">
        <v>0.24</v>
      </c>
      <c r="E482" s="1">
        <v>-0.28000000000000003</v>
      </c>
      <c r="F482" s="1"/>
      <c r="G482" s="1"/>
      <c r="H482" s="1"/>
      <c r="I482" s="1"/>
      <c r="J482" s="1"/>
      <c r="K482" s="1"/>
      <c r="L482" s="1"/>
      <c r="M482" s="1">
        <v>-0.04</v>
      </c>
    </row>
    <row r="483" spans="1:13" x14ac:dyDescent="0.3">
      <c r="A483" s="24"/>
      <c r="B483" t="s">
        <v>160</v>
      </c>
      <c r="D483" s="1">
        <v>4.4800000000000004</v>
      </c>
      <c r="E483" s="1">
        <v>3.34</v>
      </c>
      <c r="F483" s="1"/>
      <c r="G483" s="1"/>
      <c r="H483" s="1">
        <v>2.89</v>
      </c>
      <c r="I483" s="1">
        <v>2.72</v>
      </c>
      <c r="J483" s="1">
        <v>8.9600000000000009</v>
      </c>
      <c r="K483" s="1"/>
      <c r="L483" s="1"/>
      <c r="M483" s="1">
        <v>22.39</v>
      </c>
    </row>
    <row r="484" spans="1:13" x14ac:dyDescent="0.3">
      <c r="A484" s="24"/>
      <c r="B484" t="s">
        <v>161</v>
      </c>
      <c r="D484" s="1">
        <v>-1.38</v>
      </c>
      <c r="E484" s="1">
        <v>0.98</v>
      </c>
      <c r="F484" s="1"/>
      <c r="G484" s="1"/>
      <c r="H484" s="1"/>
      <c r="I484" s="1"/>
      <c r="J484" s="1"/>
      <c r="K484" s="1"/>
      <c r="L484" s="1"/>
      <c r="M484" s="1">
        <v>-0.4</v>
      </c>
    </row>
    <row r="485" spans="1:13" x14ac:dyDescent="0.3">
      <c r="A485" s="24"/>
      <c r="B485" t="s">
        <v>162</v>
      </c>
      <c r="D485" s="1">
        <v>2.11</v>
      </c>
      <c r="E485" s="1">
        <v>1.06</v>
      </c>
      <c r="F485" s="1"/>
      <c r="G485" s="1"/>
      <c r="H485" s="1"/>
      <c r="I485" s="1"/>
      <c r="J485" s="1"/>
      <c r="K485" s="1"/>
      <c r="L485" s="1"/>
      <c r="M485" s="1">
        <v>3.17</v>
      </c>
    </row>
    <row r="486" spans="1:13" x14ac:dyDescent="0.3">
      <c r="A486" s="24"/>
      <c r="B486" t="s">
        <v>163</v>
      </c>
      <c r="D486" s="1">
        <v>1.01</v>
      </c>
      <c r="E486" s="1">
        <v>0.79</v>
      </c>
      <c r="F486" s="1"/>
      <c r="G486" s="1"/>
      <c r="H486" s="1"/>
      <c r="I486" s="1"/>
      <c r="J486" s="1"/>
      <c r="K486" s="1"/>
      <c r="L486" s="1"/>
      <c r="M486" s="1">
        <v>1.8</v>
      </c>
    </row>
    <row r="487" spans="1:13" x14ac:dyDescent="0.3">
      <c r="A487" s="24"/>
      <c r="B487" t="s">
        <v>783</v>
      </c>
      <c r="D487" s="1"/>
      <c r="E487" s="1"/>
      <c r="F487" s="1"/>
      <c r="G487" s="1"/>
      <c r="H487" s="1"/>
      <c r="I487" s="1"/>
      <c r="J487" s="1">
        <v>0.02</v>
      </c>
      <c r="K487" s="1"/>
      <c r="L487" s="1">
        <v>0.17</v>
      </c>
      <c r="M487" s="1">
        <v>0.19</v>
      </c>
    </row>
    <row r="488" spans="1:13" x14ac:dyDescent="0.3">
      <c r="A488" s="24"/>
      <c r="B488" t="s">
        <v>785</v>
      </c>
      <c r="D488" s="1">
        <v>38.950000000000003</v>
      </c>
      <c r="E488" s="1"/>
      <c r="F488" s="1"/>
      <c r="G488" s="1"/>
      <c r="H488" s="1"/>
      <c r="I488" s="1"/>
      <c r="J488" s="1"/>
      <c r="K488" s="1"/>
      <c r="L488" s="1"/>
      <c r="M488" s="1">
        <v>38.950000000000003</v>
      </c>
    </row>
    <row r="489" spans="1:13" x14ac:dyDescent="0.3">
      <c r="A489" s="24"/>
      <c r="B489" t="s">
        <v>795</v>
      </c>
      <c r="D489" s="1">
        <v>18.09</v>
      </c>
      <c r="E489" s="1">
        <v>12.57</v>
      </c>
      <c r="F489" s="1"/>
      <c r="G489" s="1"/>
      <c r="H489" s="1"/>
      <c r="I489" s="1"/>
      <c r="J489" s="1"/>
      <c r="K489" s="1"/>
      <c r="L489" s="1"/>
      <c r="M489" s="1">
        <v>30.66</v>
      </c>
    </row>
    <row r="490" spans="1:13" x14ac:dyDescent="0.3">
      <c r="A490" s="24"/>
      <c r="B490" t="s">
        <v>797</v>
      </c>
      <c r="D490" s="1">
        <v>22.76</v>
      </c>
      <c r="E490" s="1"/>
      <c r="F490" s="1"/>
      <c r="G490" s="1"/>
      <c r="H490" s="1"/>
      <c r="I490" s="1"/>
      <c r="J490" s="1"/>
      <c r="K490" s="1"/>
      <c r="L490" s="1"/>
      <c r="M490" s="1">
        <v>22.76</v>
      </c>
    </row>
    <row r="491" spans="1:13" x14ac:dyDescent="0.3">
      <c r="A491" s="24"/>
      <c r="B491" t="s">
        <v>808</v>
      </c>
      <c r="D491" s="1">
        <v>0.43</v>
      </c>
      <c r="E491" s="1"/>
      <c r="F491" s="1"/>
      <c r="G491" s="1"/>
      <c r="H491" s="1"/>
      <c r="I491" s="1"/>
      <c r="J491" s="1"/>
      <c r="K491" s="1"/>
      <c r="L491" s="1"/>
      <c r="M491" s="1">
        <v>0.43</v>
      </c>
    </row>
    <row r="492" spans="1:13" x14ac:dyDescent="0.3">
      <c r="A492" s="24"/>
      <c r="B492" t="s">
        <v>811</v>
      </c>
      <c r="D492" s="1">
        <v>0.02</v>
      </c>
      <c r="E492" s="1"/>
      <c r="F492" s="1"/>
      <c r="G492" s="1"/>
      <c r="H492" s="1"/>
      <c r="I492" s="1"/>
      <c r="J492" s="1"/>
      <c r="K492" s="1"/>
      <c r="L492" s="1"/>
      <c r="M492" s="1">
        <v>0.02</v>
      </c>
    </row>
    <row r="493" spans="1:13" x14ac:dyDescent="0.3">
      <c r="A493" s="24"/>
      <c r="B493" t="s">
        <v>812</v>
      </c>
      <c r="D493" s="1">
        <v>-7.24</v>
      </c>
      <c r="E493" s="1">
        <v>15.97</v>
      </c>
      <c r="F493" s="1"/>
      <c r="G493" s="1"/>
      <c r="H493" s="1"/>
      <c r="I493" s="1"/>
      <c r="J493" s="1"/>
      <c r="K493" s="1"/>
      <c r="L493" s="1"/>
      <c r="M493" s="1">
        <v>8.73</v>
      </c>
    </row>
    <row r="494" spans="1:13" x14ac:dyDescent="0.3">
      <c r="A494" s="24"/>
      <c r="B494" t="s">
        <v>813</v>
      </c>
      <c r="D494" s="1">
        <v>0.45</v>
      </c>
      <c r="E494" s="1"/>
      <c r="F494" s="1"/>
      <c r="G494" s="1"/>
      <c r="H494" s="1"/>
      <c r="I494" s="1"/>
      <c r="J494" s="1"/>
      <c r="K494" s="1"/>
      <c r="L494" s="1"/>
      <c r="M494" s="1">
        <v>0.45</v>
      </c>
    </row>
    <row r="495" spans="1:13" x14ac:dyDescent="0.3">
      <c r="A495" s="24"/>
      <c r="B495" t="s">
        <v>814</v>
      </c>
      <c r="D495" s="1"/>
      <c r="E495" s="1">
        <v>2.66</v>
      </c>
      <c r="F495" s="1"/>
      <c r="G495" s="1"/>
      <c r="H495" s="1"/>
      <c r="I495" s="1"/>
      <c r="J495" s="1"/>
      <c r="K495" s="1"/>
      <c r="L495" s="1"/>
      <c r="M495" s="1">
        <v>2.66</v>
      </c>
    </row>
    <row r="496" spans="1:13" x14ac:dyDescent="0.3">
      <c r="A496" s="24"/>
      <c r="B496" t="s">
        <v>816</v>
      </c>
      <c r="D496" s="1">
        <v>-0.01</v>
      </c>
      <c r="E496" s="1"/>
      <c r="F496" s="1"/>
      <c r="G496" s="1"/>
      <c r="H496" s="1"/>
      <c r="I496" s="1"/>
      <c r="J496" s="1"/>
      <c r="K496" s="1"/>
      <c r="L496" s="1"/>
      <c r="M496" s="1">
        <v>-0.01</v>
      </c>
    </row>
    <row r="497" spans="1:13" x14ac:dyDescent="0.3">
      <c r="A497" s="24"/>
      <c r="B497" t="s">
        <v>817</v>
      </c>
      <c r="D497" s="1">
        <v>62.52</v>
      </c>
      <c r="E497" s="1">
        <v>3.12</v>
      </c>
      <c r="F497" s="1"/>
      <c r="G497" s="1"/>
      <c r="H497" s="1"/>
      <c r="I497" s="1"/>
      <c r="J497" s="1"/>
      <c r="K497" s="1"/>
      <c r="L497" s="1"/>
      <c r="M497" s="1">
        <v>65.64</v>
      </c>
    </row>
    <row r="498" spans="1:13" x14ac:dyDescent="0.3">
      <c r="A498" s="24"/>
      <c r="B498" t="s">
        <v>818</v>
      </c>
      <c r="D498" s="1">
        <v>0</v>
      </c>
      <c r="E498" s="1"/>
      <c r="F498" s="1"/>
      <c r="G498" s="1"/>
      <c r="H498" s="1"/>
      <c r="I498" s="1"/>
      <c r="J498" s="1"/>
      <c r="K498" s="1"/>
      <c r="L498" s="1"/>
      <c r="M498" s="1">
        <v>0</v>
      </c>
    </row>
    <row r="499" spans="1:13" x14ac:dyDescent="0.3">
      <c r="A499" s="24"/>
      <c r="B499" t="s">
        <v>819</v>
      </c>
      <c r="D499" s="1">
        <v>6.49</v>
      </c>
      <c r="E499" s="1"/>
      <c r="F499" s="1"/>
      <c r="G499" s="1"/>
      <c r="H499" s="1"/>
      <c r="I499" s="1"/>
      <c r="J499" s="1"/>
      <c r="K499" s="1"/>
      <c r="L499" s="1"/>
      <c r="M499" s="1">
        <v>6.49</v>
      </c>
    </row>
    <row r="500" spans="1:13" x14ac:dyDescent="0.3">
      <c r="A500" s="24"/>
      <c r="B500" t="s">
        <v>820</v>
      </c>
      <c r="D500" s="1"/>
      <c r="E500" s="1"/>
      <c r="F500" s="1"/>
      <c r="G500" s="1">
        <v>11.34</v>
      </c>
      <c r="H500" s="1">
        <v>2.65</v>
      </c>
      <c r="I500" s="1"/>
      <c r="J500" s="1"/>
      <c r="K500" s="1"/>
      <c r="L500" s="1"/>
      <c r="M500" s="1">
        <v>13.99</v>
      </c>
    </row>
    <row r="501" spans="1:13" x14ac:dyDescent="0.3">
      <c r="A501" s="24"/>
      <c r="B501" t="s">
        <v>822</v>
      </c>
      <c r="D501" s="1"/>
      <c r="E501" s="1">
        <v>0.35</v>
      </c>
      <c r="F501" s="1"/>
      <c r="G501" s="1"/>
      <c r="H501" s="1"/>
      <c r="I501" s="1"/>
      <c r="J501" s="1"/>
      <c r="K501" s="1"/>
      <c r="L501" s="1"/>
      <c r="M501" s="1">
        <v>0.35</v>
      </c>
    </row>
    <row r="502" spans="1:13" x14ac:dyDescent="0.3">
      <c r="A502" s="24"/>
      <c r="B502" t="s">
        <v>823</v>
      </c>
      <c r="D502" s="1">
        <v>1.02</v>
      </c>
      <c r="E502" s="1">
        <v>0</v>
      </c>
      <c r="F502" s="1">
        <v>0.16</v>
      </c>
      <c r="G502" s="1">
        <v>0.16</v>
      </c>
      <c r="H502" s="1"/>
      <c r="I502" s="1"/>
      <c r="J502" s="1"/>
      <c r="K502" s="1"/>
      <c r="L502" s="1"/>
      <c r="M502" s="1">
        <v>1.34</v>
      </c>
    </row>
    <row r="503" spans="1:13" x14ac:dyDescent="0.3">
      <c r="A503" s="24"/>
      <c r="B503" t="s">
        <v>824</v>
      </c>
      <c r="D503" s="1">
        <v>2.79</v>
      </c>
      <c r="E503" s="1">
        <v>0</v>
      </c>
      <c r="F503" s="1">
        <v>2.2999999999999998</v>
      </c>
      <c r="G503" s="1">
        <v>4.28</v>
      </c>
      <c r="H503" s="1"/>
      <c r="I503" s="1"/>
      <c r="J503" s="1"/>
      <c r="K503" s="1"/>
      <c r="L503" s="1"/>
      <c r="M503" s="1">
        <v>9.3699999999999992</v>
      </c>
    </row>
    <row r="504" spans="1:13" x14ac:dyDescent="0.3">
      <c r="A504" s="24"/>
      <c r="B504" t="s">
        <v>825</v>
      </c>
      <c r="D504" s="1">
        <v>-0.41</v>
      </c>
      <c r="E504" s="1"/>
      <c r="F504" s="1"/>
      <c r="G504" s="1"/>
      <c r="H504" s="1"/>
      <c r="I504" s="1"/>
      <c r="J504" s="1"/>
      <c r="K504" s="1"/>
      <c r="L504" s="1"/>
      <c r="M504" s="1">
        <v>-0.41</v>
      </c>
    </row>
    <row r="505" spans="1:13" x14ac:dyDescent="0.3">
      <c r="A505" s="24"/>
      <c r="B505" t="s">
        <v>826</v>
      </c>
      <c r="D505" s="1"/>
      <c r="E505" s="1">
        <v>0.2</v>
      </c>
      <c r="F505" s="1"/>
      <c r="G505" s="1"/>
      <c r="H505" s="1"/>
      <c r="I505" s="1"/>
      <c r="J505" s="1"/>
      <c r="K505" s="1"/>
      <c r="L505" s="1"/>
      <c r="M505" s="1">
        <v>0.2</v>
      </c>
    </row>
    <row r="506" spans="1:13" x14ac:dyDescent="0.3">
      <c r="A506" s="24"/>
      <c r="B506" t="s">
        <v>827</v>
      </c>
      <c r="D506" s="1">
        <v>0.39</v>
      </c>
      <c r="E506" s="1">
        <v>0.01</v>
      </c>
      <c r="F506" s="1">
        <v>0.3</v>
      </c>
      <c r="G506" s="1">
        <v>0.45</v>
      </c>
      <c r="H506" s="1">
        <v>0.11</v>
      </c>
      <c r="I506" s="1"/>
      <c r="J506" s="1"/>
      <c r="K506" s="1"/>
      <c r="L506" s="1"/>
      <c r="M506" s="1">
        <v>1.26</v>
      </c>
    </row>
    <row r="507" spans="1:13" x14ac:dyDescent="0.3">
      <c r="A507" s="24"/>
      <c r="B507" t="s">
        <v>828</v>
      </c>
      <c r="D507" s="1">
        <v>22.74</v>
      </c>
      <c r="E507" s="1"/>
      <c r="F507" s="1"/>
      <c r="G507" s="1"/>
      <c r="H507" s="1"/>
      <c r="I507" s="1"/>
      <c r="J507" s="1"/>
      <c r="K507" s="1"/>
      <c r="L507" s="1"/>
      <c r="M507" s="1">
        <v>22.74</v>
      </c>
    </row>
    <row r="508" spans="1:13" x14ac:dyDescent="0.3">
      <c r="A508" s="24"/>
      <c r="B508" t="s">
        <v>829</v>
      </c>
      <c r="D508" s="1">
        <v>0.65</v>
      </c>
      <c r="E508" s="1">
        <v>2.37</v>
      </c>
      <c r="F508" s="1"/>
      <c r="G508" s="1"/>
      <c r="H508" s="1"/>
      <c r="I508" s="1"/>
      <c r="J508" s="1"/>
      <c r="K508" s="1"/>
      <c r="L508" s="1"/>
      <c r="M508" s="1">
        <v>3.02</v>
      </c>
    </row>
    <row r="509" spans="1:13" x14ac:dyDescent="0.3">
      <c r="A509" s="24"/>
      <c r="B509" t="s">
        <v>842</v>
      </c>
      <c r="D509" s="1"/>
      <c r="E509" s="1">
        <v>12.21</v>
      </c>
      <c r="F509" s="1"/>
      <c r="G509" s="1"/>
      <c r="H509" s="1"/>
      <c r="I509" s="1">
        <v>211.57</v>
      </c>
      <c r="J509" s="1"/>
      <c r="K509" s="1">
        <v>150</v>
      </c>
      <c r="L509" s="1"/>
      <c r="M509" s="1">
        <v>373.78</v>
      </c>
    </row>
    <row r="510" spans="1:13" x14ac:dyDescent="0.3">
      <c r="A510" s="24"/>
      <c r="B510" t="s">
        <v>843</v>
      </c>
      <c r="D510" s="1"/>
      <c r="E510" s="1"/>
      <c r="F510" s="1"/>
      <c r="G510" s="1"/>
      <c r="H510" s="1"/>
      <c r="I510" s="1"/>
      <c r="J510" s="1">
        <v>0.22</v>
      </c>
      <c r="K510" s="1"/>
      <c r="L510" s="1">
        <v>1.92</v>
      </c>
      <c r="M510" s="1">
        <v>2.14</v>
      </c>
    </row>
    <row r="511" spans="1:13" x14ac:dyDescent="0.3">
      <c r="A511" s="24"/>
      <c r="B511" t="s">
        <v>845</v>
      </c>
      <c r="D511" s="1">
        <v>3.21</v>
      </c>
      <c r="E511" s="1"/>
      <c r="F511" s="1"/>
      <c r="G511" s="1"/>
      <c r="H511" s="1"/>
      <c r="I511" s="1"/>
      <c r="J511" s="1"/>
      <c r="K511" s="1"/>
      <c r="L511" s="1"/>
      <c r="M511" s="1">
        <v>3.21</v>
      </c>
    </row>
    <row r="512" spans="1:13" x14ac:dyDescent="0.3">
      <c r="A512" s="24"/>
      <c r="B512" t="s">
        <v>846</v>
      </c>
      <c r="D512" s="1">
        <v>87.69</v>
      </c>
      <c r="E512" s="1"/>
      <c r="F512" s="1"/>
      <c r="G512" s="1"/>
      <c r="H512" s="1"/>
      <c r="I512" s="1"/>
      <c r="J512" s="1"/>
      <c r="K512" s="1"/>
      <c r="L512" s="1"/>
      <c r="M512" s="1">
        <v>87.69</v>
      </c>
    </row>
    <row r="513" spans="1:13" x14ac:dyDescent="0.3">
      <c r="A513" s="24"/>
      <c r="B513" t="s">
        <v>847</v>
      </c>
      <c r="D513" s="1">
        <v>0.23</v>
      </c>
      <c r="E513" s="1">
        <v>0.01</v>
      </c>
      <c r="F513" s="1"/>
      <c r="G513" s="1"/>
      <c r="H513" s="1"/>
      <c r="I513" s="1"/>
      <c r="J513" s="1"/>
      <c r="K513" s="1"/>
      <c r="L513" s="1"/>
      <c r="M513" s="1">
        <v>0.24</v>
      </c>
    </row>
    <row r="514" spans="1:13" x14ac:dyDescent="0.3">
      <c r="A514" s="24"/>
      <c r="B514" t="s">
        <v>849</v>
      </c>
      <c r="D514" s="1">
        <v>-10.7</v>
      </c>
      <c r="E514" s="1">
        <v>5.16</v>
      </c>
      <c r="F514" s="1"/>
      <c r="G514" s="1"/>
      <c r="H514" s="1"/>
      <c r="I514" s="1"/>
      <c r="J514" s="1"/>
      <c r="K514" s="1"/>
      <c r="L514" s="1"/>
      <c r="M514" s="1">
        <v>-5.54</v>
      </c>
    </row>
    <row r="515" spans="1:13" x14ac:dyDescent="0.3">
      <c r="A515" s="24"/>
      <c r="B515" t="s">
        <v>851</v>
      </c>
      <c r="D515" s="1"/>
      <c r="E515" s="1"/>
      <c r="F515" s="1">
        <v>4.04</v>
      </c>
      <c r="G515" s="1"/>
      <c r="H515" s="1"/>
      <c r="I515" s="1"/>
      <c r="J515" s="1"/>
      <c r="K515" s="1"/>
      <c r="L515" s="1"/>
      <c r="M515" s="1">
        <v>4.04</v>
      </c>
    </row>
    <row r="516" spans="1:13" x14ac:dyDescent="0.3">
      <c r="A516" s="24"/>
      <c r="B516" t="s">
        <v>852</v>
      </c>
      <c r="D516" s="1">
        <v>1.24</v>
      </c>
      <c r="E516" s="1">
        <v>0</v>
      </c>
      <c r="F516" s="1"/>
      <c r="G516" s="1"/>
      <c r="H516" s="1"/>
      <c r="I516" s="1"/>
      <c r="J516" s="1"/>
      <c r="K516" s="1"/>
      <c r="L516" s="1"/>
      <c r="M516" s="1">
        <v>1.24</v>
      </c>
    </row>
    <row r="517" spans="1:13" x14ac:dyDescent="0.3">
      <c r="A517" s="24"/>
      <c r="B517" t="s">
        <v>853</v>
      </c>
      <c r="D517" s="1">
        <v>0.09</v>
      </c>
      <c r="E517" s="1"/>
      <c r="F517" s="1"/>
      <c r="G517" s="1"/>
      <c r="H517" s="1"/>
      <c r="I517" s="1"/>
      <c r="J517" s="1"/>
      <c r="K517" s="1"/>
      <c r="L517" s="1"/>
      <c r="M517" s="1">
        <v>0.09</v>
      </c>
    </row>
    <row r="518" spans="1:13" x14ac:dyDescent="0.3">
      <c r="A518" s="24"/>
      <c r="B518" t="s">
        <v>854</v>
      </c>
      <c r="D518" s="1">
        <v>0.42</v>
      </c>
      <c r="E518" s="1"/>
      <c r="F518" s="1"/>
      <c r="G518" s="1"/>
      <c r="H518" s="1"/>
      <c r="I518" s="1"/>
      <c r="J518" s="1"/>
      <c r="K518" s="1"/>
      <c r="L518" s="1"/>
      <c r="M518" s="1">
        <v>0.42</v>
      </c>
    </row>
    <row r="519" spans="1:13" x14ac:dyDescent="0.3">
      <c r="A519" s="24"/>
      <c r="B519" t="s">
        <v>857</v>
      </c>
      <c r="D519" s="1">
        <v>28.36</v>
      </c>
      <c r="E519" s="1">
        <v>-0.73</v>
      </c>
      <c r="F519" s="1">
        <v>1.26</v>
      </c>
      <c r="G519" s="1"/>
      <c r="H519" s="1"/>
      <c r="I519" s="1"/>
      <c r="J519" s="1"/>
      <c r="K519" s="1"/>
      <c r="L519" s="1"/>
      <c r="M519" s="1">
        <v>28.89</v>
      </c>
    </row>
    <row r="520" spans="1:13" x14ac:dyDescent="0.3">
      <c r="A520" s="24"/>
      <c r="B520" t="s">
        <v>859</v>
      </c>
      <c r="D520" s="1">
        <v>1.32</v>
      </c>
      <c r="E520" s="1">
        <v>1.1000000000000001</v>
      </c>
      <c r="F520" s="1">
        <v>2.78</v>
      </c>
      <c r="G520" s="1"/>
      <c r="H520" s="1"/>
      <c r="I520" s="1"/>
      <c r="J520" s="1"/>
      <c r="K520" s="1"/>
      <c r="L520" s="1"/>
      <c r="M520" s="1">
        <v>5.2</v>
      </c>
    </row>
    <row r="521" spans="1:13" x14ac:dyDescent="0.3">
      <c r="A521" s="24"/>
      <c r="B521" t="s">
        <v>862</v>
      </c>
      <c r="D521" s="1">
        <v>4.2300000000000004</v>
      </c>
      <c r="E521" s="1"/>
      <c r="F521" s="1"/>
      <c r="G521" s="1"/>
      <c r="H521" s="1"/>
      <c r="I521" s="1"/>
      <c r="J521" s="1"/>
      <c r="K521" s="1"/>
      <c r="L521" s="1"/>
      <c r="M521" s="1">
        <v>4.2300000000000004</v>
      </c>
    </row>
    <row r="522" spans="1:13" x14ac:dyDescent="0.3">
      <c r="A522" s="24"/>
      <c r="B522" t="s">
        <v>1281</v>
      </c>
      <c r="D522" s="1">
        <v>0</v>
      </c>
      <c r="E522" s="1"/>
      <c r="F522" s="1"/>
      <c r="G522" s="1"/>
      <c r="H522" s="1"/>
      <c r="I522" s="1"/>
      <c r="J522" s="1"/>
      <c r="K522" s="1"/>
      <c r="L522" s="1"/>
      <c r="M522" s="1">
        <v>0</v>
      </c>
    </row>
    <row r="523" spans="1:13" x14ac:dyDescent="0.3">
      <c r="A523" s="24"/>
      <c r="B523" t="s">
        <v>864</v>
      </c>
      <c r="D523" s="1">
        <v>3360.53</v>
      </c>
      <c r="E523" s="1">
        <v>3351.31</v>
      </c>
      <c r="F523" s="1">
        <v>3535.87</v>
      </c>
      <c r="G523" s="1">
        <v>3492.43</v>
      </c>
      <c r="H523" s="1">
        <v>2734</v>
      </c>
      <c r="I523" s="1">
        <v>3008.02</v>
      </c>
      <c r="J523" s="1">
        <v>2663.65</v>
      </c>
      <c r="K523" s="1">
        <v>3182.1</v>
      </c>
      <c r="L523" s="1">
        <v>3392.68</v>
      </c>
      <c r="M523" s="1">
        <v>28720.59</v>
      </c>
    </row>
    <row r="524" spans="1:13" x14ac:dyDescent="0.3">
      <c r="A524" s="24"/>
      <c r="B524" t="s">
        <v>870</v>
      </c>
      <c r="D524" s="1">
        <v>0.24</v>
      </c>
      <c r="E524" s="1">
        <v>0.11</v>
      </c>
      <c r="F524" s="1"/>
      <c r="G524" s="1"/>
      <c r="H524" s="1"/>
      <c r="I524" s="1"/>
      <c r="J524" s="1"/>
      <c r="K524" s="1"/>
      <c r="L524" s="1"/>
      <c r="M524" s="1">
        <v>0.35</v>
      </c>
    </row>
    <row r="525" spans="1:13" x14ac:dyDescent="0.3">
      <c r="A525" s="24"/>
      <c r="B525" t="s">
        <v>871</v>
      </c>
      <c r="D525" s="1">
        <v>2.09</v>
      </c>
      <c r="E525" s="1">
        <v>0.19</v>
      </c>
      <c r="F525" s="1"/>
      <c r="G525" s="1"/>
      <c r="H525" s="1"/>
      <c r="I525" s="1"/>
      <c r="J525" s="1"/>
      <c r="K525" s="1"/>
      <c r="L525" s="1"/>
      <c r="M525" s="1">
        <v>2.2799999999999998</v>
      </c>
    </row>
    <row r="526" spans="1:13" x14ac:dyDescent="0.3">
      <c r="A526" s="24"/>
      <c r="B526" t="s">
        <v>874</v>
      </c>
      <c r="D526" s="1">
        <v>3.81</v>
      </c>
      <c r="E526" s="1"/>
      <c r="F526" s="1"/>
      <c r="G526" s="1"/>
      <c r="H526" s="1"/>
      <c r="I526" s="1"/>
      <c r="J526" s="1"/>
      <c r="K526" s="1"/>
      <c r="L526" s="1"/>
      <c r="M526" s="1">
        <v>3.81</v>
      </c>
    </row>
    <row r="527" spans="1:13" x14ac:dyDescent="0.3">
      <c r="A527" s="24"/>
      <c r="B527" t="s">
        <v>895</v>
      </c>
      <c r="D527" s="1">
        <v>0.17</v>
      </c>
      <c r="E527" s="1"/>
      <c r="F527" s="1"/>
      <c r="G527" s="1"/>
      <c r="H527" s="1"/>
      <c r="I527" s="1"/>
      <c r="J527" s="1"/>
      <c r="K527" s="1"/>
      <c r="L527" s="1"/>
      <c r="M527" s="1">
        <v>0.17</v>
      </c>
    </row>
    <row r="528" spans="1:13" x14ac:dyDescent="0.3">
      <c r="A528" s="24"/>
      <c r="B528" t="s">
        <v>910</v>
      </c>
      <c r="D528" s="1">
        <v>85.46</v>
      </c>
      <c r="E528" s="1">
        <v>25.27</v>
      </c>
      <c r="F528" s="1">
        <v>20.34</v>
      </c>
      <c r="G528" s="1">
        <v>13.39</v>
      </c>
      <c r="H528" s="1">
        <v>18.73</v>
      </c>
      <c r="I528" s="1"/>
      <c r="J528" s="1"/>
      <c r="K528" s="1">
        <v>24.23</v>
      </c>
      <c r="L528" s="1"/>
      <c r="M528" s="1">
        <v>187.42</v>
      </c>
    </row>
    <row r="529" spans="1:13" x14ac:dyDescent="0.3">
      <c r="A529" s="24"/>
      <c r="B529" t="s">
        <v>917</v>
      </c>
      <c r="D529" s="1">
        <v>-173.68</v>
      </c>
      <c r="E529" s="1"/>
      <c r="F529" s="1"/>
      <c r="G529" s="1"/>
      <c r="H529" s="1"/>
      <c r="I529" s="1"/>
      <c r="J529" s="1"/>
      <c r="K529" s="1"/>
      <c r="L529" s="1"/>
      <c r="M529" s="1">
        <v>-173.68</v>
      </c>
    </row>
    <row r="530" spans="1:13" x14ac:dyDescent="0.3">
      <c r="A530" s="24"/>
      <c r="B530" t="s">
        <v>918</v>
      </c>
      <c r="D530" s="1">
        <v>-941.55</v>
      </c>
      <c r="E530" s="1">
        <v>1.38</v>
      </c>
      <c r="F530" s="1"/>
      <c r="G530" s="1"/>
      <c r="H530" s="1"/>
      <c r="I530" s="1"/>
      <c r="J530" s="1"/>
      <c r="K530" s="1"/>
      <c r="L530" s="1"/>
      <c r="M530" s="1">
        <v>-940.17</v>
      </c>
    </row>
    <row r="531" spans="1:13" x14ac:dyDescent="0.3">
      <c r="A531" s="24"/>
      <c r="B531" t="s">
        <v>919</v>
      </c>
      <c r="D531" s="1">
        <v>97.07</v>
      </c>
      <c r="E531" s="1"/>
      <c r="F531" s="1">
        <v>25.12</v>
      </c>
      <c r="G531" s="1">
        <v>388.91</v>
      </c>
      <c r="H531" s="1">
        <v>297.5</v>
      </c>
      <c r="I531" s="1">
        <v>152.38999999999999</v>
      </c>
      <c r="J531" s="1">
        <v>207.81</v>
      </c>
      <c r="K531" s="1"/>
      <c r="L531" s="1"/>
      <c r="M531" s="1">
        <v>1168.8</v>
      </c>
    </row>
    <row r="532" spans="1:13" x14ac:dyDescent="0.3">
      <c r="A532" s="24"/>
      <c r="B532" t="s">
        <v>168</v>
      </c>
      <c r="D532" s="1">
        <v>-23.93</v>
      </c>
      <c r="E532" s="1">
        <v>-0.04</v>
      </c>
      <c r="F532" s="1"/>
      <c r="G532" s="1"/>
      <c r="H532" s="1"/>
      <c r="I532" s="1"/>
      <c r="J532" s="1"/>
      <c r="K532" s="1"/>
      <c r="L532" s="1"/>
      <c r="M532" s="1">
        <v>-23.97</v>
      </c>
    </row>
    <row r="533" spans="1:13" x14ac:dyDescent="0.3">
      <c r="A533" s="24"/>
      <c r="B533" t="s">
        <v>924</v>
      </c>
      <c r="D533" s="1">
        <v>2635.13</v>
      </c>
      <c r="E533" s="1">
        <v>1316.23</v>
      </c>
      <c r="F533" s="1">
        <v>2006.76</v>
      </c>
      <c r="G533" s="1">
        <v>785.65</v>
      </c>
      <c r="H533" s="1">
        <v>201.29</v>
      </c>
      <c r="I533" s="1">
        <v>3544.45</v>
      </c>
      <c r="J533" s="1">
        <v>416.57</v>
      </c>
      <c r="K533" s="1">
        <v>8172.29</v>
      </c>
      <c r="L533" s="1">
        <v>3046.19</v>
      </c>
      <c r="M533" s="1">
        <v>22124.560000000001</v>
      </c>
    </row>
    <row r="534" spans="1:13" x14ac:dyDescent="0.3">
      <c r="A534" s="24"/>
      <c r="B534" t="s">
        <v>925</v>
      </c>
      <c r="D534" s="1">
        <v>25262.01</v>
      </c>
      <c r="E534" s="1">
        <v>1592.93</v>
      </c>
      <c r="F534" s="1">
        <v>2852.19</v>
      </c>
      <c r="G534" s="1">
        <v>999.55</v>
      </c>
      <c r="H534" s="1">
        <v>7839.19</v>
      </c>
      <c r="I534" s="1">
        <v>2045.67</v>
      </c>
      <c r="J534" s="1">
        <v>1064.3499999999999</v>
      </c>
      <c r="K534" s="1">
        <v>2487.2399999999998</v>
      </c>
      <c r="L534" s="1">
        <v>912.1</v>
      </c>
      <c r="M534" s="1">
        <v>45055.23</v>
      </c>
    </row>
    <row r="535" spans="1:13" x14ac:dyDescent="0.3">
      <c r="A535" s="24"/>
      <c r="B535" t="s">
        <v>926</v>
      </c>
      <c r="D535" s="1">
        <v>843.01</v>
      </c>
      <c r="E535" s="1">
        <v>1681.48</v>
      </c>
      <c r="F535" s="1">
        <v>378.37</v>
      </c>
      <c r="G535" s="1">
        <v>547.42999999999995</v>
      </c>
      <c r="H535" s="1">
        <v>620.54999999999995</v>
      </c>
      <c r="I535" s="1">
        <v>1424.34</v>
      </c>
      <c r="J535" s="1">
        <v>115.19</v>
      </c>
      <c r="K535" s="1">
        <v>328.82</v>
      </c>
      <c r="L535" s="1">
        <v>185.54</v>
      </c>
      <c r="M535" s="1">
        <v>6124.73</v>
      </c>
    </row>
    <row r="536" spans="1:13" x14ac:dyDescent="0.3">
      <c r="A536" s="24"/>
      <c r="B536" t="s">
        <v>928</v>
      </c>
      <c r="D536" s="1">
        <v>32.24</v>
      </c>
      <c r="E536" s="1">
        <v>20.74</v>
      </c>
      <c r="F536" s="1"/>
      <c r="G536" s="1"/>
      <c r="H536" s="1"/>
      <c r="I536" s="1"/>
      <c r="J536" s="1"/>
      <c r="K536" s="1"/>
      <c r="L536" s="1"/>
      <c r="M536" s="1">
        <v>52.98</v>
      </c>
    </row>
    <row r="537" spans="1:13" x14ac:dyDescent="0.3">
      <c r="A537" s="24"/>
      <c r="B537" t="s">
        <v>929</v>
      </c>
      <c r="D537" s="1"/>
      <c r="E537" s="1">
        <v>63.39</v>
      </c>
      <c r="F537" s="1">
        <v>-17.190000000000001</v>
      </c>
      <c r="G537" s="1"/>
      <c r="H537" s="1">
        <v>114.95</v>
      </c>
      <c r="I537" s="1">
        <v>133.87</v>
      </c>
      <c r="J537" s="1"/>
      <c r="K537" s="1"/>
      <c r="L537" s="1"/>
      <c r="M537" s="1">
        <v>295.02</v>
      </c>
    </row>
    <row r="538" spans="1:13" x14ac:dyDescent="0.3">
      <c r="A538" s="24"/>
      <c r="B538" t="s">
        <v>1263</v>
      </c>
      <c r="D538" s="1"/>
      <c r="E538" s="1"/>
      <c r="F538" s="1"/>
      <c r="G538" s="1"/>
      <c r="H538" s="1"/>
      <c r="I538" s="1"/>
      <c r="J538" s="1">
        <v>61.08</v>
      </c>
      <c r="K538" s="1"/>
      <c r="L538" s="1"/>
      <c r="M538" s="1">
        <v>61.08</v>
      </c>
    </row>
    <row r="539" spans="1:13" x14ac:dyDescent="0.3">
      <c r="A539" s="24"/>
      <c r="B539" t="s">
        <v>1162</v>
      </c>
      <c r="D539" s="1"/>
      <c r="E539" s="1"/>
      <c r="F539" s="1"/>
      <c r="G539" s="1">
        <v>3.96</v>
      </c>
      <c r="H539" s="1"/>
      <c r="I539" s="1"/>
      <c r="J539" s="1"/>
      <c r="K539" s="1"/>
      <c r="L539" s="1"/>
      <c r="M539" s="1">
        <v>3.96</v>
      </c>
    </row>
    <row r="540" spans="1:13" x14ac:dyDescent="0.3">
      <c r="A540" s="24"/>
      <c r="B540" t="s">
        <v>940</v>
      </c>
      <c r="D540" s="1">
        <v>144.94999999999999</v>
      </c>
      <c r="E540" s="1"/>
      <c r="F540" s="1"/>
      <c r="G540" s="1"/>
      <c r="H540" s="1"/>
      <c r="I540" s="1"/>
      <c r="J540" s="1"/>
      <c r="K540" s="1"/>
      <c r="L540" s="1"/>
      <c r="M540" s="1">
        <v>144.94999999999999</v>
      </c>
    </row>
    <row r="541" spans="1:13" x14ac:dyDescent="0.3">
      <c r="A541" s="24"/>
      <c r="B541" t="s">
        <v>944</v>
      </c>
      <c r="D541" s="1"/>
      <c r="E541" s="1"/>
      <c r="F541" s="1"/>
      <c r="G541" s="1"/>
      <c r="H541" s="1"/>
      <c r="I541" s="1"/>
      <c r="J541" s="1"/>
      <c r="K541" s="1">
        <v>235.24</v>
      </c>
      <c r="L541" s="1"/>
      <c r="M541" s="1">
        <v>235.24</v>
      </c>
    </row>
    <row r="542" spans="1:13" x14ac:dyDescent="0.3">
      <c r="A542" s="24"/>
      <c r="B542" t="s">
        <v>951</v>
      </c>
      <c r="D542" s="1">
        <v>0.01</v>
      </c>
      <c r="E542" s="1">
        <v>6.07</v>
      </c>
      <c r="F542" s="1"/>
      <c r="G542" s="1"/>
      <c r="H542" s="1"/>
      <c r="I542" s="1"/>
      <c r="J542" s="1"/>
      <c r="K542" s="1"/>
      <c r="L542" s="1"/>
      <c r="M542" s="1">
        <v>6.08</v>
      </c>
    </row>
    <row r="543" spans="1:13" x14ac:dyDescent="0.3">
      <c r="A543" s="24"/>
      <c r="B543" t="s">
        <v>956</v>
      </c>
      <c r="D543" s="1"/>
      <c r="E543" s="1"/>
      <c r="F543" s="1"/>
      <c r="G543" s="1">
        <v>208.48</v>
      </c>
      <c r="H543" s="1">
        <v>312.72000000000003</v>
      </c>
      <c r="I543" s="1">
        <v>104.24</v>
      </c>
      <c r="J543" s="1">
        <v>104.24</v>
      </c>
      <c r="K543" s="1">
        <v>104.24</v>
      </c>
      <c r="L543" s="1"/>
      <c r="M543" s="1">
        <v>833.92</v>
      </c>
    </row>
    <row r="544" spans="1:13" x14ac:dyDescent="0.3">
      <c r="A544" s="24"/>
      <c r="B544" t="s">
        <v>960</v>
      </c>
      <c r="D544" s="1">
        <v>1485.81</v>
      </c>
      <c r="E544" s="1">
        <v>5897.72</v>
      </c>
      <c r="F544" s="1">
        <v>8212.3700000000008</v>
      </c>
      <c r="G544" s="1">
        <v>5184.28</v>
      </c>
      <c r="H544" s="1">
        <v>2288.1799999999998</v>
      </c>
      <c r="I544" s="1">
        <v>5.29</v>
      </c>
      <c r="J544" s="1">
        <v>57.84</v>
      </c>
      <c r="K544" s="1">
        <v>1674.97</v>
      </c>
      <c r="L544" s="1">
        <v>3778.71</v>
      </c>
      <c r="M544" s="1">
        <v>28585.17</v>
      </c>
    </row>
    <row r="545" spans="1:13" x14ac:dyDescent="0.3">
      <c r="A545" s="24"/>
      <c r="B545" t="s">
        <v>172</v>
      </c>
      <c r="D545" s="1">
        <v>-1608.44</v>
      </c>
      <c r="E545" s="1"/>
      <c r="F545" s="1"/>
      <c r="G545" s="1"/>
      <c r="H545" s="1"/>
      <c r="I545" s="1"/>
      <c r="J545" s="1"/>
      <c r="K545" s="1"/>
      <c r="L545" s="1"/>
      <c r="M545" s="1">
        <v>-1608.44</v>
      </c>
    </row>
    <row r="546" spans="1:13" x14ac:dyDescent="0.3">
      <c r="A546" s="24"/>
      <c r="B546" t="s">
        <v>976</v>
      </c>
      <c r="D546" s="1">
        <v>-1843.46</v>
      </c>
      <c r="E546" s="1">
        <v>17.28</v>
      </c>
      <c r="F546" s="1"/>
      <c r="G546" s="1"/>
      <c r="H546" s="1"/>
      <c r="I546" s="1"/>
      <c r="J546" s="1"/>
      <c r="K546" s="1"/>
      <c r="L546" s="1"/>
      <c r="M546" s="1">
        <v>-1826.18</v>
      </c>
    </row>
    <row r="547" spans="1:13" x14ac:dyDescent="0.3">
      <c r="A547" s="24"/>
      <c r="B547" t="s">
        <v>978</v>
      </c>
      <c r="D547" s="1"/>
      <c r="E547" s="1">
        <v>2348.66</v>
      </c>
      <c r="F547" s="1">
        <v>6817.03</v>
      </c>
      <c r="G547" s="1">
        <v>4165.6499999999996</v>
      </c>
      <c r="H547" s="1"/>
      <c r="I547" s="1">
        <v>1386.43</v>
      </c>
      <c r="J547" s="1"/>
      <c r="K547" s="1">
        <v>6873.89</v>
      </c>
      <c r="L547" s="1">
        <v>2655.61</v>
      </c>
      <c r="M547" s="1">
        <v>24247.27</v>
      </c>
    </row>
    <row r="548" spans="1:13" x14ac:dyDescent="0.3">
      <c r="A548" s="24"/>
      <c r="B548" t="s">
        <v>979</v>
      </c>
      <c r="D548" s="1">
        <v>10909.58</v>
      </c>
      <c r="E548" s="1">
        <v>1155.08</v>
      </c>
      <c r="F548" s="1">
        <v>6771.79</v>
      </c>
      <c r="G548" s="1">
        <v>5872.32</v>
      </c>
      <c r="H548" s="1">
        <v>2511.4</v>
      </c>
      <c r="I548" s="1">
        <v>684.45</v>
      </c>
      <c r="J548" s="1">
        <v>46.6</v>
      </c>
      <c r="K548" s="1">
        <v>7407.3</v>
      </c>
      <c r="L548" s="1">
        <v>4600.1899999999996</v>
      </c>
      <c r="M548" s="1">
        <v>39958.71</v>
      </c>
    </row>
    <row r="549" spans="1:13" x14ac:dyDescent="0.3">
      <c r="A549" s="24"/>
      <c r="B549" t="s">
        <v>980</v>
      </c>
      <c r="D549" s="1">
        <v>968.56</v>
      </c>
      <c r="E549" s="1">
        <v>7933.46</v>
      </c>
      <c r="F549" s="1">
        <v>6993.39</v>
      </c>
      <c r="G549" s="1">
        <v>3667.52</v>
      </c>
      <c r="H549" s="1"/>
      <c r="I549" s="1">
        <v>1986.64</v>
      </c>
      <c r="J549" s="1"/>
      <c r="K549" s="1">
        <v>3611.52</v>
      </c>
      <c r="L549" s="1">
        <v>1142.81</v>
      </c>
      <c r="M549" s="1">
        <v>26303.9</v>
      </c>
    </row>
    <row r="550" spans="1:13" x14ac:dyDescent="0.3">
      <c r="A550" s="24"/>
      <c r="B550" t="s">
        <v>981</v>
      </c>
      <c r="D550" s="1">
        <v>214.57</v>
      </c>
      <c r="E550" s="1"/>
      <c r="F550" s="1">
        <v>1545.45</v>
      </c>
      <c r="G550" s="1"/>
      <c r="H550" s="1"/>
      <c r="I550" s="1">
        <v>2512.2600000000002</v>
      </c>
      <c r="J550" s="1">
        <v>237.53</v>
      </c>
      <c r="K550" s="1">
        <v>11005.63</v>
      </c>
      <c r="L550" s="1">
        <v>1873.51</v>
      </c>
      <c r="M550" s="1">
        <v>17388.95</v>
      </c>
    </row>
    <row r="551" spans="1:13" x14ac:dyDescent="0.3">
      <c r="A551" s="24"/>
      <c r="B551" t="s">
        <v>982</v>
      </c>
      <c r="D551" s="1">
        <v>33377.629999999997</v>
      </c>
      <c r="E551" s="1">
        <v>21240.58</v>
      </c>
      <c r="F551" s="1">
        <v>30231.93</v>
      </c>
      <c r="G551" s="1">
        <v>23481.29</v>
      </c>
      <c r="H551" s="1">
        <v>11723.13</v>
      </c>
      <c r="I551" s="1">
        <v>22960.51</v>
      </c>
      <c r="J551" s="1">
        <v>22334.34</v>
      </c>
      <c r="K551" s="1">
        <v>15987.49</v>
      </c>
      <c r="L551" s="1">
        <v>16458.009999999998</v>
      </c>
      <c r="M551" s="1">
        <v>197794.91</v>
      </c>
    </row>
    <row r="552" spans="1:13" x14ac:dyDescent="0.3">
      <c r="A552" s="24"/>
      <c r="B552" t="s">
        <v>983</v>
      </c>
      <c r="D552" s="1">
        <v>2626.38</v>
      </c>
      <c r="E552" s="1">
        <v>3174.17</v>
      </c>
      <c r="F552" s="1">
        <v>890.54</v>
      </c>
      <c r="G552" s="1">
        <v>1883.44</v>
      </c>
      <c r="H552" s="1">
        <v>1617.06</v>
      </c>
      <c r="I552" s="1">
        <v>2858.83</v>
      </c>
      <c r="J552" s="1">
        <v>1199.24</v>
      </c>
      <c r="K552" s="1">
        <v>3075.5</v>
      </c>
      <c r="L552" s="1">
        <v>11666.24</v>
      </c>
      <c r="M552" s="1">
        <v>28991.4</v>
      </c>
    </row>
    <row r="553" spans="1:13" x14ac:dyDescent="0.3">
      <c r="A553" s="24"/>
      <c r="B553" t="s">
        <v>984</v>
      </c>
      <c r="D553" s="1"/>
      <c r="E553" s="1"/>
      <c r="F553" s="1"/>
      <c r="G553" s="1">
        <v>206.91</v>
      </c>
      <c r="H553" s="1">
        <v>1084.55</v>
      </c>
      <c r="I553" s="1"/>
      <c r="J553" s="1">
        <v>3.24</v>
      </c>
      <c r="K553" s="1">
        <v>913.58</v>
      </c>
      <c r="L553" s="1"/>
      <c r="M553" s="1">
        <v>2208.2800000000002</v>
      </c>
    </row>
    <row r="554" spans="1:13" x14ac:dyDescent="0.3">
      <c r="A554" s="24"/>
      <c r="B554" t="s">
        <v>985</v>
      </c>
      <c r="D554" s="1">
        <v>7970.52</v>
      </c>
      <c r="E554" s="1">
        <v>14300.29</v>
      </c>
      <c r="F554" s="1">
        <v>7338.37</v>
      </c>
      <c r="G554" s="1">
        <v>15198.25</v>
      </c>
      <c r="H554" s="1">
        <v>8502.65</v>
      </c>
      <c r="I554" s="1">
        <v>20325.72</v>
      </c>
      <c r="J554" s="1">
        <v>10907.93</v>
      </c>
      <c r="K554" s="1">
        <v>48550.19</v>
      </c>
      <c r="L554" s="1">
        <v>16030.43</v>
      </c>
      <c r="M554" s="1">
        <v>149124.35</v>
      </c>
    </row>
    <row r="555" spans="1:13" x14ac:dyDescent="0.3">
      <c r="A555" s="24"/>
      <c r="B555" t="s">
        <v>986</v>
      </c>
      <c r="D555" s="1"/>
      <c r="E555" s="1"/>
      <c r="F555" s="1"/>
      <c r="G555" s="1"/>
      <c r="H555" s="1"/>
      <c r="I555" s="1"/>
      <c r="J555" s="1">
        <v>8088.07</v>
      </c>
      <c r="K555" s="1">
        <v>148.33000000000001</v>
      </c>
      <c r="L555" s="1"/>
      <c r="M555" s="1">
        <v>8236.4</v>
      </c>
    </row>
    <row r="556" spans="1:13" x14ac:dyDescent="0.3">
      <c r="A556" s="24"/>
      <c r="B556" t="s">
        <v>987</v>
      </c>
      <c r="D556" s="1">
        <v>3066.78</v>
      </c>
      <c r="E556" s="1">
        <v>2016.38</v>
      </c>
      <c r="F556" s="1">
        <v>1659.61</v>
      </c>
      <c r="G556" s="1">
        <v>1459.31</v>
      </c>
      <c r="H556" s="1">
        <v>345.88</v>
      </c>
      <c r="I556" s="1">
        <v>184.53</v>
      </c>
      <c r="J556" s="1">
        <v>4068.22</v>
      </c>
      <c r="K556" s="1">
        <v>28.95</v>
      </c>
      <c r="L556" s="1">
        <v>230.48</v>
      </c>
      <c r="M556" s="1">
        <v>13060.14</v>
      </c>
    </row>
    <row r="557" spans="1:13" x14ac:dyDescent="0.3">
      <c r="A557" s="24"/>
      <c r="B557" t="s">
        <v>988</v>
      </c>
      <c r="D557" s="1">
        <v>120.12</v>
      </c>
      <c r="E557" s="1"/>
      <c r="F557" s="1"/>
      <c r="G557" s="1"/>
      <c r="H557" s="1"/>
      <c r="I557" s="1"/>
      <c r="J557" s="1"/>
      <c r="K557" s="1">
        <v>368.08</v>
      </c>
      <c r="L557" s="1"/>
      <c r="M557" s="1">
        <v>488.2</v>
      </c>
    </row>
    <row r="558" spans="1:13" x14ac:dyDescent="0.3">
      <c r="A558" s="24"/>
      <c r="B558" t="s">
        <v>990</v>
      </c>
      <c r="D558" s="1"/>
      <c r="E558" s="1"/>
      <c r="F558" s="1"/>
      <c r="G558" s="1"/>
      <c r="H558" s="1">
        <v>4.62</v>
      </c>
      <c r="I558" s="1"/>
      <c r="J558" s="1"/>
      <c r="K558" s="1">
        <v>271.76</v>
      </c>
      <c r="L558" s="1">
        <v>50.93</v>
      </c>
      <c r="M558" s="1">
        <v>327.31</v>
      </c>
    </row>
    <row r="559" spans="1:13" x14ac:dyDescent="0.3">
      <c r="A559" s="24"/>
      <c r="B559" t="s">
        <v>991</v>
      </c>
      <c r="D559" s="1">
        <v>9996.39</v>
      </c>
      <c r="E559" s="1">
        <v>765.79</v>
      </c>
      <c r="F559" s="1">
        <v>223.04</v>
      </c>
      <c r="G559" s="1">
        <v>3101.95</v>
      </c>
      <c r="H559" s="1">
        <v>7063.2</v>
      </c>
      <c r="I559" s="1">
        <v>16167.04</v>
      </c>
      <c r="J559" s="1">
        <v>3318.53</v>
      </c>
      <c r="K559" s="1">
        <v>3834.61</v>
      </c>
      <c r="L559" s="1">
        <v>2140.5100000000002</v>
      </c>
      <c r="M559" s="1">
        <v>46611.06</v>
      </c>
    </row>
    <row r="560" spans="1:13" x14ac:dyDescent="0.3">
      <c r="A560" s="24"/>
      <c r="B560" t="s">
        <v>992</v>
      </c>
      <c r="D560" s="1">
        <v>3011.98</v>
      </c>
      <c r="E560" s="1">
        <v>-544.02</v>
      </c>
      <c r="F560" s="1">
        <v>105.3</v>
      </c>
      <c r="G560" s="1">
        <v>1863.06</v>
      </c>
      <c r="H560" s="1">
        <v>168.74</v>
      </c>
      <c r="I560" s="1"/>
      <c r="J560" s="1"/>
      <c r="K560" s="1"/>
      <c r="L560" s="1"/>
      <c r="M560" s="1">
        <v>4605.0600000000004</v>
      </c>
    </row>
    <row r="561" spans="1:13" x14ac:dyDescent="0.3">
      <c r="A561" s="24"/>
      <c r="B561" t="s">
        <v>994</v>
      </c>
      <c r="D561" s="1">
        <v>4055.68</v>
      </c>
      <c r="E561" s="1">
        <v>10622.74</v>
      </c>
      <c r="F561" s="1">
        <v>10774.47</v>
      </c>
      <c r="G561" s="1">
        <v>7506.9</v>
      </c>
      <c r="H561" s="1">
        <v>5559.53</v>
      </c>
      <c r="I561" s="1">
        <v>10848.38</v>
      </c>
      <c r="J561" s="1">
        <v>1800.63</v>
      </c>
      <c r="K561" s="1">
        <v>7896.55</v>
      </c>
      <c r="L561" s="1">
        <v>5313.69</v>
      </c>
      <c r="M561" s="1">
        <v>64378.57</v>
      </c>
    </row>
    <row r="562" spans="1:13" x14ac:dyDescent="0.3">
      <c r="A562" s="24"/>
      <c r="B562" t="s">
        <v>995</v>
      </c>
      <c r="D562" s="1">
        <v>7600.09</v>
      </c>
      <c r="E562" s="1">
        <v>501.78</v>
      </c>
      <c r="F562" s="1">
        <v>238.49</v>
      </c>
      <c r="G562" s="1">
        <v>380.66</v>
      </c>
      <c r="H562" s="1">
        <v>630.44000000000005</v>
      </c>
      <c r="I562" s="1">
        <v>275.91000000000003</v>
      </c>
      <c r="J562" s="1"/>
      <c r="K562" s="1">
        <v>1187.72</v>
      </c>
      <c r="L562" s="1"/>
      <c r="M562" s="1">
        <v>10815.09</v>
      </c>
    </row>
    <row r="563" spans="1:13" x14ac:dyDescent="0.3">
      <c r="A563" s="24"/>
      <c r="B563" t="s">
        <v>996</v>
      </c>
      <c r="D563" s="1">
        <v>20557.310000000001</v>
      </c>
      <c r="E563" s="1">
        <v>8050.42</v>
      </c>
      <c r="F563" s="1">
        <v>11959</v>
      </c>
      <c r="G563" s="1">
        <v>8772.0499999999993</v>
      </c>
      <c r="H563" s="1"/>
      <c r="I563" s="1"/>
      <c r="J563" s="1"/>
      <c r="K563" s="1">
        <v>2006.85</v>
      </c>
      <c r="L563" s="1">
        <v>342.89</v>
      </c>
      <c r="M563" s="1">
        <v>51688.52</v>
      </c>
    </row>
    <row r="564" spans="1:13" x14ac:dyDescent="0.3">
      <c r="A564" s="24"/>
      <c r="B564" t="s">
        <v>997</v>
      </c>
      <c r="D564" s="1">
        <v>1780</v>
      </c>
      <c r="E564" s="1">
        <v>88.91</v>
      </c>
      <c r="F564" s="1">
        <v>232.47</v>
      </c>
      <c r="G564" s="1">
        <v>77.349999999999994</v>
      </c>
      <c r="H564" s="1">
        <v>1040.27</v>
      </c>
      <c r="I564" s="1">
        <v>1287.67</v>
      </c>
      <c r="J564" s="1">
        <v>970.12</v>
      </c>
      <c r="K564" s="1">
        <v>893.22</v>
      </c>
      <c r="L564" s="1">
        <v>1170.75</v>
      </c>
      <c r="M564" s="1">
        <v>7540.76</v>
      </c>
    </row>
    <row r="565" spans="1:13" x14ac:dyDescent="0.3">
      <c r="A565" s="24"/>
      <c r="B565" t="s">
        <v>998</v>
      </c>
      <c r="D565" s="1"/>
      <c r="E565" s="1"/>
      <c r="F565" s="1">
        <v>95</v>
      </c>
      <c r="G565" s="1"/>
      <c r="H565" s="1"/>
      <c r="I565" s="1"/>
      <c r="J565" s="1"/>
      <c r="K565" s="1"/>
      <c r="L565" s="1"/>
      <c r="M565" s="1">
        <v>95</v>
      </c>
    </row>
    <row r="566" spans="1:13" x14ac:dyDescent="0.3">
      <c r="A566" s="24"/>
      <c r="B566" t="s">
        <v>1000</v>
      </c>
      <c r="D566" s="1">
        <v>-170.9</v>
      </c>
      <c r="E566" s="1">
        <v>-98.28</v>
      </c>
      <c r="F566" s="1">
        <v>566.99</v>
      </c>
      <c r="G566" s="1">
        <v>385.42</v>
      </c>
      <c r="H566" s="1">
        <v>1188.6500000000001</v>
      </c>
      <c r="I566" s="1">
        <v>227.83</v>
      </c>
      <c r="J566" s="1">
        <v>3920.57</v>
      </c>
      <c r="K566" s="1">
        <v>-382.51</v>
      </c>
      <c r="L566" s="1">
        <v>1715.2</v>
      </c>
      <c r="M566" s="1">
        <v>7352.97</v>
      </c>
    </row>
    <row r="567" spans="1:13" x14ac:dyDescent="0.3">
      <c r="A567" s="24"/>
      <c r="B567" t="s">
        <v>1001</v>
      </c>
      <c r="D567" s="1">
        <v>1414.92</v>
      </c>
      <c r="E567" s="1">
        <v>1383.32</v>
      </c>
      <c r="F567" s="1">
        <v>1016.36</v>
      </c>
      <c r="G567" s="1"/>
      <c r="H567" s="1"/>
      <c r="I567" s="1"/>
      <c r="J567" s="1"/>
      <c r="K567" s="1"/>
      <c r="L567" s="1"/>
      <c r="M567" s="1">
        <v>3814.6</v>
      </c>
    </row>
    <row r="568" spans="1:13" x14ac:dyDescent="0.3">
      <c r="A568" s="24"/>
      <c r="B568" t="s">
        <v>1003</v>
      </c>
      <c r="D568" s="1"/>
      <c r="E568" s="1">
        <v>3.08</v>
      </c>
      <c r="F568" s="1">
        <v>1.35</v>
      </c>
      <c r="G568" s="1">
        <v>1.0900000000000001</v>
      </c>
      <c r="H568" s="1"/>
      <c r="I568" s="1"/>
      <c r="J568" s="1"/>
      <c r="K568" s="1"/>
      <c r="L568" s="1"/>
      <c r="M568" s="1">
        <v>5.52</v>
      </c>
    </row>
    <row r="569" spans="1:13" x14ac:dyDescent="0.3">
      <c r="A569" s="24"/>
      <c r="B569" t="s">
        <v>1004</v>
      </c>
      <c r="D569" s="1">
        <v>-0.02</v>
      </c>
      <c r="E569" s="1"/>
      <c r="F569" s="1"/>
      <c r="G569" s="1"/>
      <c r="H569" s="1"/>
      <c r="I569" s="1"/>
      <c r="J569" s="1"/>
      <c r="K569" s="1"/>
      <c r="L569" s="1"/>
      <c r="M569" s="1">
        <v>-0.02</v>
      </c>
    </row>
    <row r="570" spans="1:13" x14ac:dyDescent="0.3">
      <c r="A570" s="24"/>
      <c r="B570" t="s">
        <v>1009</v>
      </c>
      <c r="D570" s="1">
        <v>955.91</v>
      </c>
      <c r="E570" s="1">
        <v>999.7</v>
      </c>
      <c r="F570" s="1">
        <v>532.12</v>
      </c>
      <c r="G570" s="1">
        <v>127.34</v>
      </c>
      <c r="H570" s="1">
        <v>122.43</v>
      </c>
      <c r="I570" s="1"/>
      <c r="J570" s="1"/>
      <c r="K570" s="1"/>
      <c r="L570" s="1"/>
      <c r="M570" s="1">
        <v>2737.5</v>
      </c>
    </row>
    <row r="571" spans="1:13" x14ac:dyDescent="0.3">
      <c r="A571" s="24"/>
      <c r="B571" t="s">
        <v>1011</v>
      </c>
      <c r="D571" s="1">
        <v>0</v>
      </c>
      <c r="E571" s="1"/>
      <c r="F571" s="1"/>
      <c r="G571" s="1"/>
      <c r="H571" s="1"/>
      <c r="I571" s="1"/>
      <c r="J571" s="1"/>
      <c r="K571" s="1"/>
      <c r="L571" s="1"/>
      <c r="M571" s="1">
        <v>0</v>
      </c>
    </row>
    <row r="572" spans="1:13" x14ac:dyDescent="0.3">
      <c r="A572" s="24"/>
      <c r="B572" t="s">
        <v>1013</v>
      </c>
      <c r="D572" s="1"/>
      <c r="E572" s="1">
        <v>170.93</v>
      </c>
      <c r="F572" s="1"/>
      <c r="G572" s="1"/>
      <c r="H572" s="1"/>
      <c r="I572" s="1"/>
      <c r="J572" s="1"/>
      <c r="K572" s="1"/>
      <c r="L572" s="1"/>
      <c r="M572" s="1">
        <v>170.93</v>
      </c>
    </row>
    <row r="573" spans="1:13" x14ac:dyDescent="0.3">
      <c r="A573" s="24"/>
      <c r="B573" t="s">
        <v>1209</v>
      </c>
      <c r="D573" s="1"/>
      <c r="E573" s="1">
        <v>212.71</v>
      </c>
      <c r="F573" s="1">
        <v>77.03</v>
      </c>
      <c r="G573" s="1"/>
      <c r="H573" s="1"/>
      <c r="I573" s="1">
        <v>218.68</v>
      </c>
      <c r="J573" s="1">
        <v>4.92</v>
      </c>
      <c r="K573" s="1">
        <v>5.93</v>
      </c>
      <c r="L573" s="1">
        <v>3.74</v>
      </c>
      <c r="M573" s="1">
        <v>523.01</v>
      </c>
    </row>
    <row r="574" spans="1:13" x14ac:dyDescent="0.3">
      <c r="A574" s="24"/>
      <c r="B574" t="s">
        <v>1027</v>
      </c>
      <c r="D574" s="1"/>
      <c r="E574" s="1"/>
      <c r="F574" s="1"/>
      <c r="G574" s="1"/>
      <c r="H574" s="1"/>
      <c r="I574" s="1"/>
      <c r="J574" s="1">
        <v>0.45</v>
      </c>
      <c r="K574" s="1"/>
      <c r="L574" s="1">
        <v>1.96</v>
      </c>
      <c r="M574" s="1">
        <v>2.41</v>
      </c>
    </row>
    <row r="575" spans="1:13" x14ac:dyDescent="0.3">
      <c r="A575" s="24"/>
      <c r="B575" t="s">
        <v>1030</v>
      </c>
      <c r="D575" s="1">
        <v>71.08</v>
      </c>
      <c r="E575" s="1">
        <v>0.35</v>
      </c>
      <c r="F575" s="1"/>
      <c r="G575" s="1"/>
      <c r="H575" s="1"/>
      <c r="I575" s="1"/>
      <c r="J575" s="1"/>
      <c r="K575" s="1"/>
      <c r="L575" s="1"/>
      <c r="M575" s="1">
        <v>71.430000000000007</v>
      </c>
    </row>
    <row r="576" spans="1:13" x14ac:dyDescent="0.3">
      <c r="A576" s="24"/>
      <c r="B576" t="s">
        <v>1032</v>
      </c>
      <c r="D576" s="1">
        <v>-0.05</v>
      </c>
      <c r="E576" s="1">
        <v>13.07</v>
      </c>
      <c r="F576" s="1"/>
      <c r="G576" s="1"/>
      <c r="H576" s="1"/>
      <c r="I576" s="1"/>
      <c r="J576" s="1"/>
      <c r="K576" s="1"/>
      <c r="L576" s="1"/>
      <c r="M576" s="1">
        <v>13.02</v>
      </c>
    </row>
    <row r="577" spans="1:13" x14ac:dyDescent="0.3">
      <c r="A577" s="24"/>
      <c r="B577" t="s">
        <v>1033</v>
      </c>
      <c r="D577" s="1">
        <v>32.11</v>
      </c>
      <c r="E577" s="1"/>
      <c r="F577" s="1"/>
      <c r="G577" s="1"/>
      <c r="H577" s="1"/>
      <c r="I577" s="1"/>
      <c r="J577" s="1"/>
      <c r="K577" s="1"/>
      <c r="L577" s="1"/>
      <c r="M577" s="1">
        <v>32.11</v>
      </c>
    </row>
    <row r="578" spans="1:13" x14ac:dyDescent="0.3">
      <c r="A578" s="24"/>
      <c r="B578" t="s">
        <v>1039</v>
      </c>
      <c r="D578" s="1">
        <v>0.01</v>
      </c>
      <c r="E578" s="1"/>
      <c r="F578" s="1"/>
      <c r="G578" s="1"/>
      <c r="H578" s="1"/>
      <c r="I578" s="1"/>
      <c r="J578" s="1"/>
      <c r="K578" s="1"/>
      <c r="L578" s="1"/>
      <c r="M578" s="1">
        <v>0.01</v>
      </c>
    </row>
    <row r="579" spans="1:13" x14ac:dyDescent="0.3">
      <c r="A579" s="24"/>
      <c r="B579" t="s">
        <v>1040</v>
      </c>
      <c r="D579" s="1">
        <v>-1083.8599999999999</v>
      </c>
      <c r="E579" s="1">
        <v>3520.64</v>
      </c>
      <c r="F579" s="1"/>
      <c r="G579" s="1"/>
      <c r="H579" s="1"/>
      <c r="I579" s="1"/>
      <c r="J579" s="1"/>
      <c r="K579" s="1"/>
      <c r="L579" s="1"/>
      <c r="M579" s="1">
        <v>2436.7800000000002</v>
      </c>
    </row>
    <row r="580" spans="1:13" x14ac:dyDescent="0.3">
      <c r="A580" s="24"/>
      <c r="B580" t="s">
        <v>1043</v>
      </c>
      <c r="D580" s="1"/>
      <c r="E580" s="1"/>
      <c r="F580" s="1"/>
      <c r="G580" s="1"/>
      <c r="H580" s="1"/>
      <c r="I580" s="1"/>
      <c r="J580" s="1">
        <v>4812.37</v>
      </c>
      <c r="K580" s="1"/>
      <c r="L580" s="1"/>
      <c r="M580" s="1">
        <v>4812.37</v>
      </c>
    </row>
    <row r="581" spans="1:13" x14ac:dyDescent="0.3">
      <c r="A581" s="24"/>
      <c r="B581" t="s">
        <v>1044</v>
      </c>
      <c r="D581" s="1"/>
      <c r="E581" s="1"/>
      <c r="F581" s="1"/>
      <c r="G581" s="1"/>
      <c r="H581" s="1"/>
      <c r="I581" s="1"/>
      <c r="J581" s="1"/>
      <c r="K581" s="1">
        <v>146.61000000000001</v>
      </c>
      <c r="L581" s="1">
        <v>37.97</v>
      </c>
      <c r="M581" s="1">
        <v>184.58</v>
      </c>
    </row>
    <row r="582" spans="1:13" x14ac:dyDescent="0.3">
      <c r="A582" s="24"/>
      <c r="B582" t="s">
        <v>1045</v>
      </c>
      <c r="D582" s="1">
        <v>2217.48</v>
      </c>
      <c r="E582" s="1">
        <v>1731.96</v>
      </c>
      <c r="F582" s="1">
        <v>1819.84</v>
      </c>
      <c r="G582" s="1">
        <v>1723.1</v>
      </c>
      <c r="H582" s="1">
        <v>1596.41</v>
      </c>
      <c r="I582" s="1">
        <v>1477.22</v>
      </c>
      <c r="J582" s="1">
        <v>1342</v>
      </c>
      <c r="K582" s="1">
        <v>1400.13</v>
      </c>
      <c r="L582" s="1">
        <v>1419.95</v>
      </c>
      <c r="M582" s="1">
        <v>14728.09</v>
      </c>
    </row>
    <row r="583" spans="1:13" x14ac:dyDescent="0.3">
      <c r="A583" s="24"/>
      <c r="B583" t="s">
        <v>175</v>
      </c>
      <c r="D583" s="1">
        <v>0.28000000000000003</v>
      </c>
      <c r="E583" s="1">
        <v>-0.28000000000000003</v>
      </c>
      <c r="F583" s="1"/>
      <c r="G583" s="1"/>
      <c r="H583" s="1"/>
      <c r="I583" s="1"/>
      <c r="J583" s="1"/>
      <c r="K583" s="1"/>
      <c r="L583" s="1"/>
      <c r="M583" s="1">
        <v>0</v>
      </c>
    </row>
    <row r="584" spans="1:13" x14ac:dyDescent="0.3">
      <c r="A584" s="24"/>
      <c r="B584" t="s">
        <v>176</v>
      </c>
      <c r="D584" s="1">
        <v>4.33</v>
      </c>
      <c r="E584" s="1">
        <v>5.77</v>
      </c>
      <c r="F584" s="1"/>
      <c r="G584" s="1"/>
      <c r="H584" s="1"/>
      <c r="I584" s="1"/>
      <c r="J584" s="1"/>
      <c r="K584" s="1"/>
      <c r="L584" s="1"/>
      <c r="M584" s="1">
        <v>10.1</v>
      </c>
    </row>
    <row r="585" spans="1:13" x14ac:dyDescent="0.3">
      <c r="A585" s="24"/>
      <c r="B585" t="s">
        <v>177</v>
      </c>
      <c r="D585" s="1">
        <v>-10.17</v>
      </c>
      <c r="E585" s="1">
        <v>8.1999999999999993</v>
      </c>
      <c r="F585" s="1"/>
      <c r="G585" s="1"/>
      <c r="H585" s="1"/>
      <c r="I585" s="1"/>
      <c r="J585" s="1"/>
      <c r="K585" s="1"/>
      <c r="L585" s="1"/>
      <c r="M585" s="1">
        <v>-1.97</v>
      </c>
    </row>
    <row r="586" spans="1:13" x14ac:dyDescent="0.3">
      <c r="A586" s="24"/>
      <c r="B586" t="s">
        <v>178</v>
      </c>
      <c r="D586" s="1">
        <v>60.23</v>
      </c>
      <c r="E586" s="1">
        <v>25.95</v>
      </c>
      <c r="F586" s="1"/>
      <c r="G586" s="1"/>
      <c r="H586" s="1">
        <v>25.23</v>
      </c>
      <c r="I586" s="1">
        <v>24.96</v>
      </c>
      <c r="J586" s="1">
        <v>78.78</v>
      </c>
      <c r="K586" s="1"/>
      <c r="L586" s="1"/>
      <c r="M586" s="1">
        <v>215.15</v>
      </c>
    </row>
    <row r="587" spans="1:13" x14ac:dyDescent="0.3">
      <c r="A587" s="24"/>
      <c r="B587" t="s">
        <v>179</v>
      </c>
      <c r="D587" s="1">
        <v>11.9</v>
      </c>
      <c r="E587" s="1">
        <v>5.55</v>
      </c>
      <c r="F587" s="1"/>
      <c r="G587" s="1"/>
      <c r="H587" s="1"/>
      <c r="I587" s="1"/>
      <c r="J587" s="1"/>
      <c r="K587" s="1"/>
      <c r="L587" s="1"/>
      <c r="M587" s="1">
        <v>17.45</v>
      </c>
    </row>
    <row r="588" spans="1:13" x14ac:dyDescent="0.3">
      <c r="A588" s="24"/>
      <c r="B588" t="s">
        <v>1047</v>
      </c>
      <c r="D588" s="1">
        <v>9.76</v>
      </c>
      <c r="E588" s="1">
        <v>3.99</v>
      </c>
      <c r="F588" s="1"/>
      <c r="G588" s="1"/>
      <c r="H588" s="1"/>
      <c r="I588" s="1"/>
      <c r="J588" s="1"/>
      <c r="K588" s="1"/>
      <c r="L588" s="1"/>
      <c r="M588" s="1">
        <v>13.75</v>
      </c>
    </row>
    <row r="589" spans="1:13" x14ac:dyDescent="0.3">
      <c r="A589" s="24"/>
      <c r="B589" t="s">
        <v>1342</v>
      </c>
      <c r="D589" s="1">
        <v>16.32</v>
      </c>
      <c r="E589" s="1">
        <v>3.55</v>
      </c>
      <c r="F589" s="1"/>
      <c r="G589" s="1"/>
      <c r="H589" s="1"/>
      <c r="I589" s="1"/>
      <c r="J589" s="1"/>
      <c r="K589" s="1"/>
      <c r="L589" s="1"/>
      <c r="M589" s="1">
        <v>19.87</v>
      </c>
    </row>
    <row r="590" spans="1:13" x14ac:dyDescent="0.3">
      <c r="A590" s="24"/>
      <c r="B590" t="s">
        <v>1051</v>
      </c>
      <c r="D590" s="1">
        <v>0.15</v>
      </c>
      <c r="E590" s="1"/>
      <c r="F590" s="1"/>
      <c r="G590" s="1"/>
      <c r="H590" s="1"/>
      <c r="I590" s="1"/>
      <c r="J590" s="1"/>
      <c r="K590" s="1"/>
      <c r="L590" s="1"/>
      <c r="M590" s="1">
        <v>0.15</v>
      </c>
    </row>
    <row r="591" spans="1:13" x14ac:dyDescent="0.3">
      <c r="A591" s="24"/>
      <c r="B591" t="s">
        <v>1052</v>
      </c>
      <c r="D591" s="1">
        <v>11.54</v>
      </c>
      <c r="E591" s="1"/>
      <c r="F591" s="1"/>
      <c r="G591" s="1"/>
      <c r="H591" s="1"/>
      <c r="I591" s="1"/>
      <c r="J591" s="1"/>
      <c r="K591" s="1"/>
      <c r="L591" s="1"/>
      <c r="M591" s="1">
        <v>11.54</v>
      </c>
    </row>
    <row r="592" spans="1:13" x14ac:dyDescent="0.3">
      <c r="A592" s="24"/>
      <c r="B592" t="s">
        <v>1053</v>
      </c>
      <c r="D592" s="1">
        <v>25.22</v>
      </c>
      <c r="E592" s="1">
        <v>22.92</v>
      </c>
      <c r="F592" s="1"/>
      <c r="G592" s="1">
        <v>4.99</v>
      </c>
      <c r="H592" s="1"/>
      <c r="I592" s="1"/>
      <c r="J592" s="1"/>
      <c r="K592" s="1"/>
      <c r="L592" s="1"/>
      <c r="M592" s="1">
        <v>53.13</v>
      </c>
    </row>
    <row r="593" spans="1:13" x14ac:dyDescent="0.3">
      <c r="A593" s="24"/>
      <c r="B593" t="s">
        <v>1054</v>
      </c>
      <c r="D593" s="1"/>
      <c r="E593" s="1"/>
      <c r="F593" s="1"/>
      <c r="G593" s="1"/>
      <c r="H593" s="1"/>
      <c r="I593" s="1"/>
      <c r="J593" s="1">
        <v>401.22</v>
      </c>
      <c r="K593" s="1"/>
      <c r="L593" s="1"/>
      <c r="M593" s="1">
        <v>401.22</v>
      </c>
    </row>
    <row r="594" spans="1:13" x14ac:dyDescent="0.3">
      <c r="A594" s="24"/>
      <c r="B594" t="s">
        <v>1055</v>
      </c>
      <c r="D594" s="1">
        <v>0.02</v>
      </c>
      <c r="E594" s="1"/>
      <c r="F594" s="1"/>
      <c r="G594" s="1"/>
      <c r="H594" s="1"/>
      <c r="I594" s="1"/>
      <c r="J594" s="1"/>
      <c r="K594" s="1"/>
      <c r="L594" s="1"/>
      <c r="M594" s="1">
        <v>0.02</v>
      </c>
    </row>
    <row r="595" spans="1:13" x14ac:dyDescent="0.3">
      <c r="A595" s="24"/>
      <c r="B595" t="s">
        <v>1056</v>
      </c>
      <c r="D595" s="1">
        <v>25.52</v>
      </c>
      <c r="E595" s="1"/>
      <c r="F595" s="1"/>
      <c r="G595" s="1"/>
      <c r="H595" s="1"/>
      <c r="I595" s="1"/>
      <c r="J595" s="1"/>
      <c r="K595" s="1"/>
      <c r="L595" s="1"/>
      <c r="M595" s="1">
        <v>25.52</v>
      </c>
    </row>
    <row r="596" spans="1:13" x14ac:dyDescent="0.3">
      <c r="A596" s="24"/>
      <c r="B596" t="s">
        <v>1057</v>
      </c>
      <c r="D596" s="1"/>
      <c r="E596" s="1">
        <v>0.84</v>
      </c>
      <c r="F596" s="1"/>
      <c r="G596" s="1"/>
      <c r="H596" s="1"/>
      <c r="I596" s="1"/>
      <c r="J596" s="1"/>
      <c r="K596" s="1"/>
      <c r="L596" s="1"/>
      <c r="M596" s="1">
        <v>0.84</v>
      </c>
    </row>
    <row r="597" spans="1:13" x14ac:dyDescent="0.3">
      <c r="A597" s="24"/>
      <c r="B597" t="s">
        <v>180</v>
      </c>
      <c r="D597" s="1">
        <v>-0.38</v>
      </c>
      <c r="E597" s="1"/>
      <c r="F597" s="1"/>
      <c r="G597" s="1"/>
      <c r="H597" s="1"/>
      <c r="I597" s="1"/>
      <c r="J597" s="1"/>
      <c r="K597" s="1"/>
      <c r="L597" s="1"/>
      <c r="M597" s="1">
        <v>-0.38</v>
      </c>
    </row>
    <row r="598" spans="1:13" x14ac:dyDescent="0.3">
      <c r="A598" s="24"/>
      <c r="B598" t="s">
        <v>181</v>
      </c>
      <c r="D598" s="1">
        <v>-1719.31</v>
      </c>
      <c r="E598" s="1">
        <v>43.79</v>
      </c>
      <c r="F598" s="1"/>
      <c r="G598" s="1"/>
      <c r="H598" s="1"/>
      <c r="I598" s="1"/>
      <c r="J598" s="1"/>
      <c r="K598" s="1"/>
      <c r="L598" s="1"/>
      <c r="M598" s="1">
        <v>-1675.52</v>
      </c>
    </row>
    <row r="599" spans="1:13" x14ac:dyDescent="0.3">
      <c r="A599" s="24"/>
      <c r="B599" t="s">
        <v>182</v>
      </c>
      <c r="D599" s="1">
        <v>0.01</v>
      </c>
      <c r="E599" s="1"/>
      <c r="F599" s="1"/>
      <c r="G599" s="1"/>
      <c r="H599" s="1"/>
      <c r="I599" s="1"/>
      <c r="J599" s="1"/>
      <c r="K599" s="1"/>
      <c r="L599" s="1"/>
      <c r="M599" s="1">
        <v>0.01</v>
      </c>
    </row>
    <row r="600" spans="1:13" x14ac:dyDescent="0.3">
      <c r="A600" s="24"/>
      <c r="B600" t="s">
        <v>183</v>
      </c>
      <c r="D600" s="1">
        <v>0</v>
      </c>
      <c r="E600" s="1">
        <v>7.55</v>
      </c>
      <c r="F600" s="1"/>
      <c r="G600" s="1"/>
      <c r="H600" s="1"/>
      <c r="I600" s="1"/>
      <c r="J600" s="1"/>
      <c r="K600" s="1"/>
      <c r="L600" s="1"/>
      <c r="M600" s="1">
        <v>7.55</v>
      </c>
    </row>
    <row r="601" spans="1:13" x14ac:dyDescent="0.3">
      <c r="A601" s="24"/>
      <c r="B601" t="s">
        <v>1058</v>
      </c>
      <c r="D601" s="1"/>
      <c r="E601" s="1">
        <v>11.9</v>
      </c>
      <c r="F601" s="1"/>
      <c r="G601" s="1"/>
      <c r="H601" s="1"/>
      <c r="I601" s="1"/>
      <c r="J601" s="1"/>
      <c r="K601" s="1"/>
      <c r="L601" s="1"/>
      <c r="M601" s="1">
        <v>11.9</v>
      </c>
    </row>
    <row r="602" spans="1:13" x14ac:dyDescent="0.3">
      <c r="A602" s="24"/>
      <c r="B602" t="s">
        <v>1067</v>
      </c>
      <c r="D602" s="1">
        <v>0.02</v>
      </c>
      <c r="E602" s="1"/>
      <c r="F602" s="1"/>
      <c r="G602" s="1"/>
      <c r="H602" s="1"/>
      <c r="I602" s="1"/>
      <c r="J602" s="1"/>
      <c r="K602" s="1"/>
      <c r="L602" s="1">
        <v>1147.18</v>
      </c>
      <c r="M602" s="1">
        <v>1147.2</v>
      </c>
    </row>
    <row r="603" spans="1:13" x14ac:dyDescent="0.3">
      <c r="A603" s="24"/>
      <c r="B603" t="s">
        <v>1068</v>
      </c>
      <c r="D603" s="1">
        <v>27.95</v>
      </c>
      <c r="E603" s="1">
        <v>14.38</v>
      </c>
      <c r="F603" s="1"/>
      <c r="G603" s="1"/>
      <c r="H603" s="1"/>
      <c r="I603" s="1"/>
      <c r="J603" s="1"/>
      <c r="K603" s="1"/>
      <c r="L603" s="1"/>
      <c r="M603" s="1">
        <v>42.33</v>
      </c>
    </row>
    <row r="604" spans="1:13" x14ac:dyDescent="0.3">
      <c r="A604" s="24"/>
      <c r="B604" t="s">
        <v>1466</v>
      </c>
      <c r="D604" s="1">
        <v>0.01</v>
      </c>
      <c r="E604" s="1"/>
      <c r="F604" s="1"/>
      <c r="G604" s="1"/>
      <c r="H604" s="1"/>
      <c r="I604" s="1"/>
      <c r="J604" s="1"/>
      <c r="K604" s="1"/>
      <c r="L604" s="1"/>
      <c r="M604" s="1">
        <v>0.01</v>
      </c>
    </row>
    <row r="605" spans="1:13" x14ac:dyDescent="0.3">
      <c r="A605" s="24"/>
      <c r="B605" t="s">
        <v>1069</v>
      </c>
      <c r="D605" s="1">
        <v>-0.04</v>
      </c>
      <c r="E605" s="1">
        <v>5.34</v>
      </c>
      <c r="F605" s="1"/>
      <c r="G605" s="1"/>
      <c r="H605" s="1"/>
      <c r="I605" s="1"/>
      <c r="J605" s="1"/>
      <c r="K605" s="1"/>
      <c r="L605" s="1"/>
      <c r="M605" s="1">
        <v>5.3</v>
      </c>
    </row>
    <row r="606" spans="1:13" x14ac:dyDescent="0.3">
      <c r="A606" s="24"/>
      <c r="B606" t="s">
        <v>1070</v>
      </c>
      <c r="D606" s="1">
        <v>0</v>
      </c>
      <c r="E606" s="1">
        <v>0.04</v>
      </c>
      <c r="F606" s="1"/>
      <c r="G606" s="1"/>
      <c r="H606" s="1"/>
      <c r="I606" s="1"/>
      <c r="J606" s="1"/>
      <c r="K606" s="1"/>
      <c r="L606" s="1"/>
      <c r="M606" s="1">
        <v>0.04</v>
      </c>
    </row>
    <row r="607" spans="1:13" x14ac:dyDescent="0.3">
      <c r="A607" s="24"/>
      <c r="B607" t="s">
        <v>1071</v>
      </c>
      <c r="D607" s="1">
        <v>0</v>
      </c>
      <c r="E607" s="1">
        <v>21.62</v>
      </c>
      <c r="F607" s="1"/>
      <c r="G607" s="1"/>
      <c r="H607" s="1"/>
      <c r="I607" s="1"/>
      <c r="J607" s="1"/>
      <c r="K607" s="1"/>
      <c r="L607" s="1"/>
      <c r="M607" s="1">
        <v>21.62</v>
      </c>
    </row>
    <row r="608" spans="1:13" x14ac:dyDescent="0.3">
      <c r="A608" s="24"/>
      <c r="B608" t="s">
        <v>1073</v>
      </c>
      <c r="D608" s="1">
        <v>0</v>
      </c>
      <c r="E608" s="1"/>
      <c r="F608" s="1"/>
      <c r="G608" s="1"/>
      <c r="H608" s="1"/>
      <c r="I608" s="1"/>
      <c r="J608" s="1"/>
      <c r="K608" s="1"/>
      <c r="L608" s="1"/>
      <c r="M608" s="1">
        <v>0</v>
      </c>
    </row>
    <row r="609" spans="1:13" x14ac:dyDescent="0.3">
      <c r="A609" s="24"/>
      <c r="B609" t="s">
        <v>1074</v>
      </c>
      <c r="D609" s="1">
        <v>-0.04</v>
      </c>
      <c r="E609" s="1"/>
      <c r="F609" s="1"/>
      <c r="G609" s="1"/>
      <c r="H609" s="1"/>
      <c r="I609" s="1"/>
      <c r="J609" s="1"/>
      <c r="K609" s="1"/>
      <c r="L609" s="1"/>
      <c r="M609" s="1">
        <v>-0.04</v>
      </c>
    </row>
    <row r="610" spans="1:13" x14ac:dyDescent="0.3">
      <c r="A610" s="24"/>
      <c r="B610" t="s">
        <v>1075</v>
      </c>
      <c r="D610" s="1"/>
      <c r="E610" s="1"/>
      <c r="F610" s="1">
        <v>-6.09</v>
      </c>
      <c r="G610" s="1"/>
      <c r="H610" s="1"/>
      <c r="I610" s="1"/>
      <c r="J610" s="1"/>
      <c r="K610" s="1"/>
      <c r="L610" s="1"/>
      <c r="M610" s="1">
        <v>-6.09</v>
      </c>
    </row>
    <row r="611" spans="1:13" x14ac:dyDescent="0.3">
      <c r="A611" s="24"/>
      <c r="B611" t="s">
        <v>1076</v>
      </c>
      <c r="D611" s="1">
        <v>5.08</v>
      </c>
      <c r="E611" s="1">
        <v>30.85</v>
      </c>
      <c r="F611" s="1"/>
      <c r="G611" s="1"/>
      <c r="H611" s="1"/>
      <c r="I611" s="1"/>
      <c r="J611" s="1"/>
      <c r="K611" s="1"/>
      <c r="L611" s="1"/>
      <c r="M611" s="1">
        <v>35.93</v>
      </c>
    </row>
    <row r="612" spans="1:13" x14ac:dyDescent="0.3">
      <c r="A612" s="24"/>
      <c r="B612" t="s">
        <v>1078</v>
      </c>
      <c r="D612" s="1">
        <v>0.2</v>
      </c>
      <c r="E612" s="1"/>
      <c r="F612" s="1"/>
      <c r="G612" s="1"/>
      <c r="H612" s="1"/>
      <c r="I612" s="1"/>
      <c r="J612" s="1"/>
      <c r="K612" s="1"/>
      <c r="L612" s="1"/>
      <c r="M612" s="1">
        <v>0.2</v>
      </c>
    </row>
    <row r="613" spans="1:13" x14ac:dyDescent="0.3">
      <c r="A613" s="24"/>
      <c r="B613" t="s">
        <v>1079</v>
      </c>
      <c r="D613" s="1">
        <v>13.91</v>
      </c>
      <c r="E613" s="1">
        <v>0.98</v>
      </c>
      <c r="F613" s="1">
        <v>1</v>
      </c>
      <c r="G613" s="1">
        <v>2.39</v>
      </c>
      <c r="H613" s="1"/>
      <c r="I613" s="1"/>
      <c r="J613" s="1"/>
      <c r="K613" s="1"/>
      <c r="L613" s="1"/>
      <c r="M613" s="1">
        <v>18.28</v>
      </c>
    </row>
    <row r="614" spans="1:13" x14ac:dyDescent="0.3">
      <c r="A614" s="24"/>
      <c r="B614" t="s">
        <v>1080</v>
      </c>
      <c r="D614" s="1">
        <v>42.24</v>
      </c>
      <c r="E614" s="1"/>
      <c r="F614" s="1"/>
      <c r="G614" s="1"/>
      <c r="H614" s="1"/>
      <c r="I614" s="1"/>
      <c r="J614" s="1"/>
      <c r="K614" s="1"/>
      <c r="L614" s="1"/>
      <c r="M614" s="1">
        <v>42.24</v>
      </c>
    </row>
    <row r="615" spans="1:13" x14ac:dyDescent="0.3">
      <c r="A615" s="24"/>
      <c r="B615" t="s">
        <v>1082</v>
      </c>
      <c r="D615" s="1">
        <v>12.99</v>
      </c>
      <c r="E615" s="1">
        <v>-0.02</v>
      </c>
      <c r="F615" s="1"/>
      <c r="G615" s="1"/>
      <c r="H615" s="1"/>
      <c r="I615" s="1"/>
      <c r="J615" s="1"/>
      <c r="K615" s="1"/>
      <c r="L615" s="1"/>
      <c r="M615" s="1">
        <v>12.97</v>
      </c>
    </row>
    <row r="616" spans="1:13" x14ac:dyDescent="0.3">
      <c r="A616" s="24"/>
      <c r="B616" t="s">
        <v>122</v>
      </c>
      <c r="D616" s="1">
        <v>0.01</v>
      </c>
      <c r="E616" s="1"/>
      <c r="F616" s="1"/>
      <c r="G616" s="1"/>
      <c r="H616" s="1"/>
      <c r="I616" s="1"/>
      <c r="J616" s="1"/>
      <c r="K616" s="1"/>
      <c r="L616" s="1"/>
      <c r="M616" s="1">
        <v>0.01</v>
      </c>
    </row>
    <row r="617" spans="1:13" x14ac:dyDescent="0.3">
      <c r="A617" s="24"/>
      <c r="B617" t="s">
        <v>1083</v>
      </c>
      <c r="D617" s="1"/>
      <c r="E617" s="1">
        <v>23.47</v>
      </c>
      <c r="F617" s="1"/>
      <c r="G617" s="1"/>
      <c r="H617" s="1"/>
      <c r="I617" s="1"/>
      <c r="J617" s="1"/>
      <c r="K617" s="1"/>
      <c r="L617" s="1"/>
      <c r="M617" s="1">
        <v>23.47</v>
      </c>
    </row>
    <row r="618" spans="1:13" x14ac:dyDescent="0.3">
      <c r="A618" s="24"/>
      <c r="B618" t="s">
        <v>1084</v>
      </c>
      <c r="D618" s="1">
        <v>-7.75</v>
      </c>
      <c r="E618" s="1"/>
      <c r="F618" s="1"/>
      <c r="G618" s="1"/>
      <c r="H618" s="1"/>
      <c r="I618" s="1"/>
      <c r="J618" s="1"/>
      <c r="K618" s="1"/>
      <c r="L618" s="1"/>
      <c r="M618" s="1">
        <v>-7.75</v>
      </c>
    </row>
    <row r="619" spans="1:13" x14ac:dyDescent="0.3">
      <c r="A619" s="24"/>
      <c r="B619" t="s">
        <v>1085</v>
      </c>
      <c r="D619" s="1">
        <v>-0.03</v>
      </c>
      <c r="E619" s="1"/>
      <c r="F619" s="1"/>
      <c r="G619" s="1"/>
      <c r="H619" s="1"/>
      <c r="I619" s="1"/>
      <c r="J619" s="1"/>
      <c r="K619" s="1"/>
      <c r="L619" s="1"/>
      <c r="M619" s="1">
        <v>-0.03</v>
      </c>
    </row>
    <row r="620" spans="1:13" x14ac:dyDescent="0.3">
      <c r="A620" s="24"/>
      <c r="B620" t="s">
        <v>1086</v>
      </c>
      <c r="D620" s="1">
        <v>1.97</v>
      </c>
      <c r="E620" s="1">
        <v>-0.01</v>
      </c>
      <c r="F620" s="1"/>
      <c r="G620" s="1"/>
      <c r="H620" s="1"/>
      <c r="I620" s="1"/>
      <c r="J620" s="1"/>
      <c r="K620" s="1"/>
      <c r="L620" s="1"/>
      <c r="M620" s="1">
        <v>1.96</v>
      </c>
    </row>
    <row r="621" spans="1:13" x14ac:dyDescent="0.3">
      <c r="A621" s="24"/>
      <c r="B621" t="s">
        <v>1351</v>
      </c>
      <c r="D621" s="1">
        <v>0.02</v>
      </c>
      <c r="E621" s="1"/>
      <c r="F621" s="1"/>
      <c r="G621" s="1"/>
      <c r="H621" s="1"/>
      <c r="I621" s="1"/>
      <c r="J621" s="1"/>
      <c r="K621" s="1"/>
      <c r="L621" s="1"/>
      <c r="M621" s="1">
        <v>0.02</v>
      </c>
    </row>
    <row r="622" spans="1:13" x14ac:dyDescent="0.3">
      <c r="A622" s="24"/>
      <c r="B622" t="s">
        <v>184</v>
      </c>
      <c r="D622" s="1">
        <v>4.09</v>
      </c>
      <c r="E622" s="1"/>
      <c r="F622" s="1"/>
      <c r="G622" s="1"/>
      <c r="H622" s="1"/>
      <c r="I622" s="1"/>
      <c r="J622" s="1"/>
      <c r="K622" s="1"/>
      <c r="L622" s="1"/>
      <c r="M622" s="1">
        <v>4.09</v>
      </c>
    </row>
    <row r="623" spans="1:13" x14ac:dyDescent="0.3">
      <c r="A623" s="23"/>
      <c r="B623" t="s">
        <v>1099</v>
      </c>
      <c r="D623" s="1"/>
      <c r="E623" s="1"/>
      <c r="F623" s="1"/>
      <c r="G623" s="1"/>
      <c r="H623" s="1"/>
      <c r="I623" s="1"/>
      <c r="J623" s="1">
        <v>41.91</v>
      </c>
      <c r="K623" s="1"/>
      <c r="L623" s="1"/>
      <c r="M623" s="1">
        <v>41.91</v>
      </c>
    </row>
    <row r="624" spans="1:13" x14ac:dyDescent="0.3">
      <c r="A624" s="18" t="s">
        <v>1514</v>
      </c>
      <c r="B624" s="18"/>
      <c r="C624" s="18"/>
      <c r="D624" s="19">
        <v>166620.68</v>
      </c>
      <c r="E624" s="19">
        <v>121759.38</v>
      </c>
      <c r="F624" s="19">
        <v>192017.65</v>
      </c>
      <c r="G624" s="19">
        <v>113929.83</v>
      </c>
      <c r="H624" s="19">
        <v>82649.259999999995</v>
      </c>
      <c r="I624" s="19">
        <v>130277.03</v>
      </c>
      <c r="J624" s="19">
        <v>95751.79</v>
      </c>
      <c r="K624" s="19">
        <v>249413.8</v>
      </c>
      <c r="L624" s="19">
        <v>127595.14</v>
      </c>
      <c r="M624" s="19">
        <v>1280014.56</v>
      </c>
    </row>
    <row r="625" spans="1:13" x14ac:dyDescent="0.3">
      <c r="A625" s="24" t="s">
        <v>43</v>
      </c>
      <c r="B625" t="s">
        <v>259</v>
      </c>
      <c r="D625" s="1">
        <v>68.73</v>
      </c>
      <c r="E625" s="1">
        <v>136.66</v>
      </c>
      <c r="F625" s="1">
        <v>262.41000000000003</v>
      </c>
      <c r="G625" s="1">
        <v>83.78</v>
      </c>
      <c r="H625" s="1">
        <v>15.49</v>
      </c>
      <c r="I625" s="1">
        <v>59.15</v>
      </c>
      <c r="J625" s="1">
        <v>84.43</v>
      </c>
      <c r="K625" s="1">
        <v>194.46</v>
      </c>
      <c r="L625" s="1">
        <v>107.8</v>
      </c>
      <c r="M625" s="1">
        <v>1012.91</v>
      </c>
    </row>
    <row r="626" spans="1:13" x14ac:dyDescent="0.3">
      <c r="A626" s="24"/>
      <c r="B626" t="s">
        <v>260</v>
      </c>
      <c r="D626" s="1">
        <v>6361.86</v>
      </c>
      <c r="E626" s="1">
        <v>5107.53</v>
      </c>
      <c r="F626" s="1">
        <v>23822.45</v>
      </c>
      <c r="G626" s="1">
        <v>-4886.63</v>
      </c>
      <c r="H626" s="1">
        <v>19395.66</v>
      </c>
      <c r="I626" s="1">
        <v>5493.81</v>
      </c>
      <c r="J626" s="1">
        <v>10078.959999999999</v>
      </c>
      <c r="K626" s="1">
        <v>11525.01</v>
      </c>
      <c r="L626" s="1">
        <v>6950.8</v>
      </c>
      <c r="M626" s="1">
        <v>83849.45</v>
      </c>
    </row>
    <row r="627" spans="1:13" x14ac:dyDescent="0.3">
      <c r="A627" s="24"/>
      <c r="B627" t="s">
        <v>385</v>
      </c>
      <c r="D627" s="1"/>
      <c r="E627" s="1"/>
      <c r="F627" s="1"/>
      <c r="G627" s="1"/>
      <c r="H627" s="1"/>
      <c r="I627" s="1"/>
      <c r="J627" s="1"/>
      <c r="K627" s="1"/>
      <c r="L627" s="1">
        <v>3.84</v>
      </c>
      <c r="M627" s="1">
        <v>3.84</v>
      </c>
    </row>
    <row r="628" spans="1:13" x14ac:dyDescent="0.3">
      <c r="A628" s="24"/>
      <c r="B628" t="s">
        <v>584</v>
      </c>
      <c r="D628" s="1"/>
      <c r="E628" s="1">
        <v>45.61</v>
      </c>
      <c r="F628" s="1"/>
      <c r="G628" s="1"/>
      <c r="H628" s="1"/>
      <c r="I628" s="1"/>
      <c r="J628" s="1"/>
      <c r="K628" s="1"/>
      <c r="L628" s="1"/>
      <c r="M628" s="1">
        <v>45.61</v>
      </c>
    </row>
    <row r="629" spans="1:13" x14ac:dyDescent="0.3">
      <c r="A629" s="24"/>
      <c r="B629" t="s">
        <v>152</v>
      </c>
      <c r="D629" s="1"/>
      <c r="E629" s="1"/>
      <c r="F629" s="1">
        <v>231.46</v>
      </c>
      <c r="G629" s="1">
        <v>256.55</v>
      </c>
      <c r="H629" s="1">
        <v>225</v>
      </c>
      <c r="I629" s="1">
        <v>564.53</v>
      </c>
      <c r="J629" s="1">
        <v>558.48</v>
      </c>
      <c r="K629" s="1">
        <v>322.32</v>
      </c>
      <c r="L629" s="1">
        <v>489.59</v>
      </c>
      <c r="M629" s="1">
        <v>2647.93</v>
      </c>
    </row>
    <row r="630" spans="1:13" x14ac:dyDescent="0.3">
      <c r="A630" s="24"/>
      <c r="B630" t="s">
        <v>155</v>
      </c>
      <c r="D630" s="1"/>
      <c r="E630" s="1"/>
      <c r="F630" s="1">
        <v>772.71</v>
      </c>
      <c r="G630" s="1">
        <v>1283.5899999999999</v>
      </c>
      <c r="H630" s="1">
        <v>1842.52</v>
      </c>
      <c r="I630" s="1">
        <v>4475.8500000000004</v>
      </c>
      <c r="J630" s="1"/>
      <c r="K630" s="1">
        <v>64.84</v>
      </c>
      <c r="L630" s="1"/>
      <c r="M630" s="1">
        <v>8439.51</v>
      </c>
    </row>
    <row r="631" spans="1:13" x14ac:dyDescent="0.3">
      <c r="A631" s="24"/>
      <c r="B631" t="s">
        <v>864</v>
      </c>
      <c r="D631" s="1"/>
      <c r="E631" s="1"/>
      <c r="F631" s="1">
        <v>551.41999999999996</v>
      </c>
      <c r="G631" s="1">
        <v>234.51</v>
      </c>
      <c r="H631" s="1"/>
      <c r="I631" s="1"/>
      <c r="J631" s="1"/>
      <c r="K631" s="1"/>
      <c r="L631" s="1"/>
      <c r="M631" s="1">
        <v>785.93</v>
      </c>
    </row>
    <row r="632" spans="1:13" x14ac:dyDescent="0.3">
      <c r="A632" s="24"/>
      <c r="B632" t="s">
        <v>889</v>
      </c>
      <c r="D632" s="1"/>
      <c r="E632" s="1"/>
      <c r="F632" s="1"/>
      <c r="G632" s="1">
        <v>947.76</v>
      </c>
      <c r="H632" s="1"/>
      <c r="I632" s="1"/>
      <c r="J632" s="1"/>
      <c r="K632" s="1"/>
      <c r="L632" s="1"/>
      <c r="M632" s="1">
        <v>947.76</v>
      </c>
    </row>
    <row r="633" spans="1:13" x14ac:dyDescent="0.3">
      <c r="A633" s="24"/>
      <c r="B633" t="s">
        <v>924</v>
      </c>
      <c r="D633" s="1"/>
      <c r="E633" s="1"/>
      <c r="F633" s="1">
        <v>1237.49</v>
      </c>
      <c r="G633" s="1"/>
      <c r="H633" s="1"/>
      <c r="I633" s="1"/>
      <c r="J633" s="1"/>
      <c r="K633" s="1"/>
      <c r="L633" s="1"/>
      <c r="M633" s="1">
        <v>1237.49</v>
      </c>
    </row>
    <row r="634" spans="1:13" x14ac:dyDescent="0.3">
      <c r="A634" s="24"/>
      <c r="B634" t="s">
        <v>956</v>
      </c>
      <c r="D634" s="1"/>
      <c r="E634" s="1"/>
      <c r="F634" s="1"/>
      <c r="G634" s="1"/>
      <c r="H634" s="1"/>
      <c r="I634" s="1"/>
      <c r="J634" s="1"/>
      <c r="K634" s="1"/>
      <c r="L634" s="1">
        <v>40.07</v>
      </c>
      <c r="M634" s="1">
        <v>40.07</v>
      </c>
    </row>
    <row r="635" spans="1:13" x14ac:dyDescent="0.3">
      <c r="A635" s="24"/>
      <c r="B635" t="s">
        <v>979</v>
      </c>
      <c r="D635" s="1">
        <v>16012.6</v>
      </c>
      <c r="E635" s="1">
        <v>5955.5</v>
      </c>
      <c r="F635" s="1">
        <v>9677.83</v>
      </c>
      <c r="G635" s="1">
        <v>2168.08</v>
      </c>
      <c r="H635" s="1">
        <v>2612.0100000000002</v>
      </c>
      <c r="I635" s="1">
        <v>2581.15</v>
      </c>
      <c r="J635" s="1">
        <v>1378.56</v>
      </c>
      <c r="K635" s="1">
        <v>8274.67</v>
      </c>
      <c r="L635" s="1">
        <v>5729.95</v>
      </c>
      <c r="M635" s="1">
        <v>54390.35</v>
      </c>
    </row>
    <row r="636" spans="1:13" x14ac:dyDescent="0.3">
      <c r="A636" s="24"/>
      <c r="B636" t="s">
        <v>982</v>
      </c>
      <c r="D636" s="1">
        <v>49079.51</v>
      </c>
      <c r="E636" s="1">
        <v>40349.730000000003</v>
      </c>
      <c r="F636" s="1">
        <v>62214.01</v>
      </c>
      <c r="G636" s="1">
        <v>60361.98</v>
      </c>
      <c r="H636" s="1">
        <v>25139.93</v>
      </c>
      <c r="I636" s="1">
        <v>43552.51</v>
      </c>
      <c r="J636" s="1">
        <v>32120.12</v>
      </c>
      <c r="K636" s="1">
        <v>54440.38</v>
      </c>
      <c r="L636" s="1">
        <v>27863.86</v>
      </c>
      <c r="M636" s="1">
        <v>395122.03</v>
      </c>
    </row>
    <row r="637" spans="1:13" x14ac:dyDescent="0.3">
      <c r="A637" s="24"/>
      <c r="B637" t="s">
        <v>983</v>
      </c>
      <c r="D637" s="1"/>
      <c r="E637" s="1"/>
      <c r="F637" s="1">
        <v>15331.7</v>
      </c>
      <c r="G637" s="1">
        <v>75232.149999999994</v>
      </c>
      <c r="H637" s="1">
        <v>61209.04</v>
      </c>
      <c r="I637" s="1">
        <v>785.01</v>
      </c>
      <c r="J637" s="1">
        <v>14038.45</v>
      </c>
      <c r="K637" s="1">
        <v>47651.21</v>
      </c>
      <c r="L637" s="1">
        <v>62442.71</v>
      </c>
      <c r="M637" s="1">
        <v>276690.27</v>
      </c>
    </row>
    <row r="638" spans="1:13" x14ac:dyDescent="0.3">
      <c r="A638" s="24"/>
      <c r="B638" t="s">
        <v>984</v>
      </c>
      <c r="D638" s="1"/>
      <c r="E638" s="1"/>
      <c r="F638" s="1">
        <v>29346.3</v>
      </c>
      <c r="G638" s="1">
        <v>-21816.080000000002</v>
      </c>
      <c r="H638" s="1"/>
      <c r="I638" s="1"/>
      <c r="J638" s="1"/>
      <c r="K638" s="1"/>
      <c r="L638" s="1"/>
      <c r="M638" s="1">
        <v>7530.22</v>
      </c>
    </row>
    <row r="639" spans="1:13" x14ac:dyDescent="0.3">
      <c r="A639" s="24"/>
      <c r="B639" t="s">
        <v>985</v>
      </c>
      <c r="D639" s="1"/>
      <c r="E639" s="1">
        <v>72.790000000000006</v>
      </c>
      <c r="F639" s="1">
        <v>12275.1</v>
      </c>
      <c r="G639" s="1">
        <v>3165.27</v>
      </c>
      <c r="H639" s="1">
        <v>916.98</v>
      </c>
      <c r="I639" s="1"/>
      <c r="J639" s="1">
        <v>1230.1300000000001</v>
      </c>
      <c r="K639" s="1">
        <v>1395.51</v>
      </c>
      <c r="L639" s="1">
        <v>4588.75</v>
      </c>
      <c r="M639" s="1">
        <v>23644.53</v>
      </c>
    </row>
    <row r="640" spans="1:13" x14ac:dyDescent="0.3">
      <c r="A640" s="24"/>
      <c r="B640" t="s">
        <v>987</v>
      </c>
      <c r="D640" s="1"/>
      <c r="E640" s="1"/>
      <c r="F640" s="1">
        <v>719.8</v>
      </c>
      <c r="G640" s="1"/>
      <c r="H640" s="1"/>
      <c r="I640" s="1"/>
      <c r="J640" s="1"/>
      <c r="K640" s="1"/>
      <c r="L640" s="1"/>
      <c r="M640" s="1">
        <v>719.8</v>
      </c>
    </row>
    <row r="641" spans="1:13" x14ac:dyDescent="0.3">
      <c r="A641" s="24"/>
      <c r="B641" t="s">
        <v>988</v>
      </c>
      <c r="D641" s="1"/>
      <c r="E641" s="1"/>
      <c r="F641" s="1">
        <v>3390.51</v>
      </c>
      <c r="G641" s="1"/>
      <c r="H641" s="1"/>
      <c r="I641" s="1"/>
      <c r="J641" s="1"/>
      <c r="K641" s="1"/>
      <c r="L641" s="1"/>
      <c r="M641" s="1">
        <v>3390.51</v>
      </c>
    </row>
    <row r="642" spans="1:13" x14ac:dyDescent="0.3">
      <c r="A642" s="24"/>
      <c r="B642" t="s">
        <v>991</v>
      </c>
      <c r="D642" s="1"/>
      <c r="E642" s="1"/>
      <c r="F642" s="1"/>
      <c r="G642" s="1">
        <v>6709.69</v>
      </c>
      <c r="H642" s="1"/>
      <c r="I642" s="1">
        <v>2570.35</v>
      </c>
      <c r="J642" s="1">
        <v>7129.26</v>
      </c>
      <c r="K642" s="1">
        <v>6461.86</v>
      </c>
      <c r="L642" s="1">
        <v>2437.7800000000002</v>
      </c>
      <c r="M642" s="1">
        <v>25308.94</v>
      </c>
    </row>
    <row r="643" spans="1:13" x14ac:dyDescent="0.3">
      <c r="A643" s="24"/>
      <c r="B643" t="s">
        <v>992</v>
      </c>
      <c r="D643" s="1">
        <v>896.43</v>
      </c>
      <c r="E643" s="1">
        <v>-24.85</v>
      </c>
      <c r="F643" s="1">
        <v>6296.28</v>
      </c>
      <c r="G643" s="1">
        <v>1591.48</v>
      </c>
      <c r="H643" s="1">
        <v>52.18</v>
      </c>
      <c r="I643" s="1">
        <v>165.4</v>
      </c>
      <c r="J643" s="1">
        <v>183.69</v>
      </c>
      <c r="K643" s="1">
        <v>-25.88</v>
      </c>
      <c r="L643" s="1">
        <v>-2269.42</v>
      </c>
      <c r="M643" s="1">
        <v>6865.31</v>
      </c>
    </row>
    <row r="644" spans="1:13" x14ac:dyDescent="0.3">
      <c r="A644" s="24"/>
      <c r="B644" t="s">
        <v>994</v>
      </c>
      <c r="D644" s="1"/>
      <c r="E644" s="1">
        <v>150.4</v>
      </c>
      <c r="F644" s="1">
        <v>105</v>
      </c>
      <c r="G644" s="1">
        <v>195.51</v>
      </c>
      <c r="H644" s="1"/>
      <c r="I644" s="1"/>
      <c r="J644" s="1">
        <v>37.56</v>
      </c>
      <c r="K644" s="1">
        <v>4232.03</v>
      </c>
      <c r="L644" s="1">
        <v>438.61</v>
      </c>
      <c r="M644" s="1">
        <v>5159.1099999999997</v>
      </c>
    </row>
    <row r="645" spans="1:13" x14ac:dyDescent="0.3">
      <c r="A645" s="24"/>
      <c r="B645" t="s">
        <v>995</v>
      </c>
      <c r="D645" s="1"/>
      <c r="E645" s="1"/>
      <c r="F645" s="1"/>
      <c r="G645" s="1"/>
      <c r="H645" s="1"/>
      <c r="I645" s="1"/>
      <c r="J645" s="1"/>
      <c r="K645" s="1">
        <v>569.91</v>
      </c>
      <c r="L645" s="1"/>
      <c r="M645" s="1">
        <v>569.91</v>
      </c>
    </row>
    <row r="646" spans="1:13" x14ac:dyDescent="0.3">
      <c r="A646" s="24"/>
      <c r="B646" t="s">
        <v>996</v>
      </c>
      <c r="D646" s="1">
        <v>456.37</v>
      </c>
      <c r="E646" s="1"/>
      <c r="F646" s="1">
        <v>512.52</v>
      </c>
      <c r="G646" s="1">
        <v>1268.75</v>
      </c>
      <c r="H646" s="1">
        <v>505.04</v>
      </c>
      <c r="I646" s="1">
        <v>679.98</v>
      </c>
      <c r="J646" s="1">
        <v>1169.6400000000001</v>
      </c>
      <c r="K646" s="1">
        <v>2084.48</v>
      </c>
      <c r="L646" s="1">
        <v>1224.02</v>
      </c>
      <c r="M646" s="1">
        <v>7900.8</v>
      </c>
    </row>
    <row r="647" spans="1:13" x14ac:dyDescent="0.3">
      <c r="A647" s="24"/>
      <c r="B647" t="s">
        <v>997</v>
      </c>
      <c r="D647" s="1">
        <v>36966.449999999997</v>
      </c>
      <c r="E647" s="1">
        <v>40626.47</v>
      </c>
      <c r="F647" s="1">
        <v>85921.04</v>
      </c>
      <c r="G647" s="1">
        <v>46838.89</v>
      </c>
      <c r="H647" s="1">
        <v>20782.47</v>
      </c>
      <c r="I647" s="1">
        <v>15637.52</v>
      </c>
      <c r="J647" s="1">
        <v>9290.1</v>
      </c>
      <c r="K647" s="1">
        <v>16327.88</v>
      </c>
      <c r="L647" s="1">
        <v>10258.74</v>
      </c>
      <c r="M647" s="1">
        <v>282649.56</v>
      </c>
    </row>
    <row r="648" spans="1:13" x14ac:dyDescent="0.3">
      <c r="A648" s="24"/>
      <c r="B648" t="s">
        <v>998</v>
      </c>
      <c r="D648" s="1"/>
      <c r="E648" s="1"/>
      <c r="F648" s="1">
        <v>2180.5700000000002</v>
      </c>
      <c r="G648" s="1">
        <v>574.88</v>
      </c>
      <c r="H648" s="1"/>
      <c r="I648" s="1"/>
      <c r="J648" s="1"/>
      <c r="K648" s="1"/>
      <c r="L648" s="1"/>
      <c r="M648" s="1">
        <v>2755.45</v>
      </c>
    </row>
    <row r="649" spans="1:13" x14ac:dyDescent="0.3">
      <c r="A649" s="24"/>
      <c r="B649" t="s">
        <v>1043</v>
      </c>
      <c r="D649" s="1"/>
      <c r="E649" s="1"/>
      <c r="F649" s="1">
        <v>547.1</v>
      </c>
      <c r="G649" s="1"/>
      <c r="H649" s="1"/>
      <c r="I649" s="1"/>
      <c r="J649" s="1"/>
      <c r="K649" s="1"/>
      <c r="L649" s="1"/>
      <c r="M649" s="1">
        <v>547.1</v>
      </c>
    </row>
    <row r="650" spans="1:13" x14ac:dyDescent="0.3">
      <c r="A650" s="23"/>
      <c r="B650" t="s">
        <v>1045</v>
      </c>
      <c r="D650" s="1"/>
      <c r="E650" s="1">
        <v>131.66</v>
      </c>
      <c r="F650" s="1">
        <v>8483.59</v>
      </c>
      <c r="G650" s="1">
        <v>818.17</v>
      </c>
      <c r="H650" s="1">
        <v>802.91</v>
      </c>
      <c r="I650" s="1">
        <v>168.5</v>
      </c>
      <c r="J650" s="1">
        <v>0</v>
      </c>
      <c r="K650" s="1">
        <v>89.76</v>
      </c>
      <c r="L650" s="1">
        <v>0</v>
      </c>
      <c r="M650" s="1">
        <v>10494.59</v>
      </c>
    </row>
    <row r="651" spans="1:13" x14ac:dyDescent="0.3">
      <c r="A651" s="18" t="s">
        <v>1515</v>
      </c>
      <c r="B651" s="18"/>
      <c r="C651" s="18"/>
      <c r="D651" s="19">
        <v>109841.95</v>
      </c>
      <c r="E651" s="19">
        <v>92551.5</v>
      </c>
      <c r="F651" s="19">
        <v>263879.28999999998</v>
      </c>
      <c r="G651" s="19">
        <v>175028.33</v>
      </c>
      <c r="H651" s="19">
        <v>133499.23000000001</v>
      </c>
      <c r="I651" s="19">
        <v>76733.759999999995</v>
      </c>
      <c r="J651" s="19">
        <v>77299.38</v>
      </c>
      <c r="K651" s="19">
        <v>153608.44</v>
      </c>
      <c r="L651" s="19">
        <v>120307.1</v>
      </c>
      <c r="M651" s="19">
        <v>1202748.98</v>
      </c>
    </row>
    <row r="652" spans="1:13" x14ac:dyDescent="0.3">
      <c r="A652" s="24" t="s">
        <v>44</v>
      </c>
      <c r="B652" t="s">
        <v>260</v>
      </c>
      <c r="D652" s="1">
        <v>18.28</v>
      </c>
      <c r="E652" s="1">
        <v>73.69</v>
      </c>
      <c r="F652" s="1">
        <v>490.54</v>
      </c>
      <c r="G652" s="1">
        <v>-34.57</v>
      </c>
      <c r="H652" s="1"/>
      <c r="I652" s="1">
        <v>98.89</v>
      </c>
      <c r="J652" s="1">
        <v>603.46</v>
      </c>
      <c r="K652" s="1">
        <v>478.39</v>
      </c>
      <c r="L652" s="1">
        <v>67.05</v>
      </c>
      <c r="M652" s="1">
        <v>1795.73</v>
      </c>
    </row>
    <row r="653" spans="1:13" x14ac:dyDescent="0.3">
      <c r="A653" s="24"/>
      <c r="B653" t="s">
        <v>985</v>
      </c>
      <c r="D653" s="1"/>
      <c r="E653" s="1"/>
      <c r="F653" s="1"/>
      <c r="G653" s="1"/>
      <c r="H653" s="1"/>
      <c r="I653" s="1"/>
      <c r="J653" s="1"/>
      <c r="K653" s="1">
        <v>1850.45</v>
      </c>
      <c r="L653" s="1"/>
      <c r="M653" s="1">
        <v>1850.45</v>
      </c>
    </row>
    <row r="654" spans="1:13" x14ac:dyDescent="0.3">
      <c r="A654" s="23"/>
      <c r="B654" t="s">
        <v>988</v>
      </c>
      <c r="D654" s="1">
        <v>295.54000000000002</v>
      </c>
      <c r="E654" s="1">
        <v>1596.6</v>
      </c>
      <c r="F654" s="1">
        <v>4378.12</v>
      </c>
      <c r="G654" s="1">
        <v>1726.53</v>
      </c>
      <c r="H654" s="1"/>
      <c r="I654" s="1">
        <v>1287.69</v>
      </c>
      <c r="J654" s="1">
        <v>4998.2700000000004</v>
      </c>
      <c r="K654" s="1">
        <v>4269.41</v>
      </c>
      <c r="L654" s="1">
        <v>1293.77</v>
      </c>
      <c r="M654" s="1">
        <v>19845.93</v>
      </c>
    </row>
    <row r="655" spans="1:13" x14ac:dyDescent="0.3">
      <c r="A655" s="18" t="s">
        <v>1516</v>
      </c>
      <c r="B655" s="18"/>
      <c r="C655" s="18"/>
      <c r="D655" s="19">
        <v>313.82</v>
      </c>
      <c r="E655" s="19">
        <v>1670.29</v>
      </c>
      <c r="F655" s="19">
        <v>4868.66</v>
      </c>
      <c r="G655" s="19">
        <v>1691.96</v>
      </c>
      <c r="H655" s="19"/>
      <c r="I655" s="19">
        <v>1386.58</v>
      </c>
      <c r="J655" s="19">
        <v>5601.73</v>
      </c>
      <c r="K655" s="19">
        <v>6598.25</v>
      </c>
      <c r="L655" s="19">
        <v>1360.82</v>
      </c>
      <c r="M655" s="19">
        <v>23492.11</v>
      </c>
    </row>
    <row r="656" spans="1:13" x14ac:dyDescent="0.3">
      <c r="A656" s="24" t="s">
        <v>45</v>
      </c>
      <c r="B656" t="s">
        <v>259</v>
      </c>
      <c r="D656" s="1"/>
      <c r="E656" s="1"/>
      <c r="F656" s="1"/>
      <c r="G656" s="1"/>
      <c r="H656" s="1"/>
      <c r="I656" s="1">
        <v>232.16</v>
      </c>
      <c r="J656" s="1">
        <v>1.84</v>
      </c>
      <c r="K656" s="1">
        <v>1010.29</v>
      </c>
      <c r="L656" s="1"/>
      <c r="M656" s="1">
        <v>1244.29</v>
      </c>
    </row>
    <row r="657" spans="1:13" x14ac:dyDescent="0.3">
      <c r="A657" s="24"/>
      <c r="B657" t="s">
        <v>260</v>
      </c>
      <c r="D657" s="1">
        <v>720.63</v>
      </c>
      <c r="E657" s="1">
        <v>38.1</v>
      </c>
      <c r="F657" s="1">
        <v>1789.22</v>
      </c>
      <c r="G657" s="1">
        <v>-603.44000000000005</v>
      </c>
      <c r="H657" s="1">
        <v>13642.74</v>
      </c>
      <c r="I657" s="1">
        <v>8732.24</v>
      </c>
      <c r="J657" s="1">
        <v>12613.44</v>
      </c>
      <c r="K657" s="1">
        <v>2531.5700000000002</v>
      </c>
      <c r="L657" s="1">
        <v>10331.700000000001</v>
      </c>
      <c r="M657" s="1">
        <v>49796.2</v>
      </c>
    </row>
    <row r="658" spans="1:13" x14ac:dyDescent="0.3">
      <c r="A658" s="24"/>
      <c r="B658" t="s">
        <v>129</v>
      </c>
      <c r="D658" s="1"/>
      <c r="E658" s="1"/>
      <c r="F658" s="1"/>
      <c r="G658" s="1"/>
      <c r="H658" s="1"/>
      <c r="I658" s="1"/>
      <c r="J658" s="1">
        <v>146.97</v>
      </c>
      <c r="K658" s="1"/>
      <c r="L658" s="1"/>
      <c r="M658" s="1">
        <v>146.97</v>
      </c>
    </row>
    <row r="659" spans="1:13" x14ac:dyDescent="0.3">
      <c r="A659" s="24"/>
      <c r="B659" t="s">
        <v>157</v>
      </c>
      <c r="D659" s="1"/>
      <c r="E659" s="1"/>
      <c r="F659" s="1"/>
      <c r="G659" s="1"/>
      <c r="H659" s="1"/>
      <c r="I659" s="1"/>
      <c r="J659" s="1">
        <v>45.77</v>
      </c>
      <c r="K659" s="1"/>
      <c r="L659" s="1"/>
      <c r="M659" s="1">
        <v>45.77</v>
      </c>
    </row>
    <row r="660" spans="1:13" x14ac:dyDescent="0.3">
      <c r="A660" s="24"/>
      <c r="B660" t="s">
        <v>919</v>
      </c>
      <c r="D660" s="1"/>
      <c r="E660" s="1">
        <v>1546.22</v>
      </c>
      <c r="F660" s="1">
        <v>2523.71</v>
      </c>
      <c r="G660" s="1">
        <v>1987.55</v>
      </c>
      <c r="H660" s="1">
        <v>1867.63</v>
      </c>
      <c r="I660" s="1">
        <v>1826.1</v>
      </c>
      <c r="J660" s="1">
        <v>904.67</v>
      </c>
      <c r="K660" s="1"/>
      <c r="L660" s="1"/>
      <c r="M660" s="1">
        <v>10655.88</v>
      </c>
    </row>
    <row r="661" spans="1:13" x14ac:dyDescent="0.3">
      <c r="A661" s="24"/>
      <c r="B661" t="s">
        <v>946</v>
      </c>
      <c r="D661" s="1"/>
      <c r="E661" s="1"/>
      <c r="F661" s="1"/>
      <c r="G661" s="1"/>
      <c r="H661" s="1"/>
      <c r="I661" s="1"/>
      <c r="J661" s="1">
        <v>766.53</v>
      </c>
      <c r="K661" s="1"/>
      <c r="L661" s="1"/>
      <c r="M661" s="1">
        <v>766.53</v>
      </c>
    </row>
    <row r="662" spans="1:13" x14ac:dyDescent="0.3">
      <c r="A662" s="24"/>
      <c r="B662" t="s">
        <v>979</v>
      </c>
      <c r="D662" s="1"/>
      <c r="E662" s="1">
        <v>128.69999999999999</v>
      </c>
      <c r="F662" s="1">
        <v>-2.61</v>
      </c>
      <c r="G662" s="1"/>
      <c r="H662" s="1">
        <v>782.82</v>
      </c>
      <c r="I662" s="1"/>
      <c r="J662" s="1"/>
      <c r="K662" s="1"/>
      <c r="L662" s="1"/>
      <c r="M662" s="1">
        <v>908.91</v>
      </c>
    </row>
    <row r="663" spans="1:13" x14ac:dyDescent="0.3">
      <c r="A663" s="24"/>
      <c r="B663" t="s">
        <v>982</v>
      </c>
      <c r="D663" s="1">
        <v>3520.53</v>
      </c>
      <c r="E663" s="1">
        <v>1228.76</v>
      </c>
      <c r="F663" s="1">
        <v>11870.25</v>
      </c>
      <c r="G663" s="1">
        <v>21021.01</v>
      </c>
      <c r="H663" s="1">
        <v>69484.39</v>
      </c>
      <c r="I663" s="1">
        <v>76766.81</v>
      </c>
      <c r="J663" s="1">
        <v>64158.6</v>
      </c>
      <c r="K663" s="1">
        <v>23308.22</v>
      </c>
      <c r="L663" s="1">
        <v>80168.39</v>
      </c>
      <c r="M663" s="1">
        <v>351526.96</v>
      </c>
    </row>
    <row r="664" spans="1:13" x14ac:dyDescent="0.3">
      <c r="A664" s="24"/>
      <c r="B664" t="s">
        <v>985</v>
      </c>
      <c r="D664" s="1"/>
      <c r="E664" s="1"/>
      <c r="F664" s="1"/>
      <c r="G664" s="1"/>
      <c r="H664" s="1"/>
      <c r="I664" s="1"/>
      <c r="J664" s="1"/>
      <c r="K664" s="1">
        <v>19074.59</v>
      </c>
      <c r="L664" s="1"/>
      <c r="M664" s="1">
        <v>19074.59</v>
      </c>
    </row>
    <row r="665" spans="1:13" x14ac:dyDescent="0.3">
      <c r="A665" s="24"/>
      <c r="B665" t="s">
        <v>991</v>
      </c>
      <c r="D665" s="1">
        <v>2805.32</v>
      </c>
      <c r="E665" s="1"/>
      <c r="F665" s="1"/>
      <c r="G665" s="1"/>
      <c r="H665" s="1">
        <v>1604.65</v>
      </c>
      <c r="I665" s="1">
        <v>1753.22</v>
      </c>
      <c r="J665" s="1">
        <v>3932.06</v>
      </c>
      <c r="K665" s="1">
        <v>3976.33</v>
      </c>
      <c r="L665" s="1">
        <v>67559.520000000004</v>
      </c>
      <c r="M665" s="1">
        <v>81631.100000000006</v>
      </c>
    </row>
    <row r="666" spans="1:13" x14ac:dyDescent="0.3">
      <c r="A666" s="24"/>
      <c r="B666" t="s">
        <v>992</v>
      </c>
      <c r="D666" s="1"/>
      <c r="E666" s="1"/>
      <c r="F666" s="1">
        <v>15</v>
      </c>
      <c r="G666" s="1"/>
      <c r="H666" s="1"/>
      <c r="I666" s="1"/>
      <c r="J666" s="1"/>
      <c r="K666" s="1"/>
      <c r="L666" s="1"/>
      <c r="M666" s="1">
        <v>15</v>
      </c>
    </row>
    <row r="667" spans="1:13" x14ac:dyDescent="0.3">
      <c r="A667" s="24"/>
      <c r="B667" t="s">
        <v>994</v>
      </c>
      <c r="D667" s="1"/>
      <c r="E667" s="1">
        <v>204.95</v>
      </c>
      <c r="F667" s="1">
        <v>62.31</v>
      </c>
      <c r="G667" s="1"/>
      <c r="H667" s="1"/>
      <c r="I667" s="1"/>
      <c r="J667" s="1"/>
      <c r="K667" s="1"/>
      <c r="L667" s="1"/>
      <c r="M667" s="1">
        <v>267.26</v>
      </c>
    </row>
    <row r="668" spans="1:13" x14ac:dyDescent="0.3">
      <c r="A668" s="24"/>
      <c r="B668" t="s">
        <v>996</v>
      </c>
      <c r="D668" s="1"/>
      <c r="E668" s="1">
        <v>227.46</v>
      </c>
      <c r="F668" s="1"/>
      <c r="G668" s="1"/>
      <c r="H668" s="1">
        <v>380.08</v>
      </c>
      <c r="I668" s="1"/>
      <c r="J668" s="1"/>
      <c r="K668" s="1"/>
      <c r="L668" s="1">
        <v>945.52</v>
      </c>
      <c r="M668" s="1">
        <v>1553.06</v>
      </c>
    </row>
    <row r="669" spans="1:13" x14ac:dyDescent="0.3">
      <c r="A669" s="24"/>
      <c r="B669" t="s">
        <v>1064</v>
      </c>
      <c r="D669" s="1"/>
      <c r="E669" s="1"/>
      <c r="F669" s="1"/>
      <c r="G669" s="1">
        <v>1133.9000000000001</v>
      </c>
      <c r="H669" s="1"/>
      <c r="I669" s="1"/>
      <c r="J669" s="1"/>
      <c r="K669" s="1"/>
      <c r="L669" s="1"/>
      <c r="M669" s="1">
        <v>1133.9000000000001</v>
      </c>
    </row>
    <row r="670" spans="1:13" x14ac:dyDescent="0.3">
      <c r="A670" s="23"/>
      <c r="B670" t="s">
        <v>1066</v>
      </c>
      <c r="D670" s="1"/>
      <c r="E670" s="1"/>
      <c r="F670" s="1"/>
      <c r="G670" s="1"/>
      <c r="H670" s="1"/>
      <c r="I670" s="1"/>
      <c r="J670" s="1"/>
      <c r="K670" s="1"/>
      <c r="L670" s="1">
        <v>30.2</v>
      </c>
      <c r="M670" s="1">
        <v>30.2</v>
      </c>
    </row>
    <row r="671" spans="1:13" x14ac:dyDescent="0.3">
      <c r="A671" s="18" t="s">
        <v>1517</v>
      </c>
      <c r="B671" s="18"/>
      <c r="C671" s="18"/>
      <c r="D671" s="19">
        <v>7046.48</v>
      </c>
      <c r="E671" s="19">
        <v>3374.19</v>
      </c>
      <c r="F671" s="19">
        <v>16257.88</v>
      </c>
      <c r="G671" s="19">
        <v>23539.02</v>
      </c>
      <c r="H671" s="19">
        <v>87762.31</v>
      </c>
      <c r="I671" s="19">
        <v>89310.53</v>
      </c>
      <c r="J671" s="19">
        <v>82569.88</v>
      </c>
      <c r="K671" s="19">
        <v>49901</v>
      </c>
      <c r="L671" s="19">
        <v>159035.32999999999</v>
      </c>
      <c r="M671" s="19">
        <v>518796.62</v>
      </c>
    </row>
    <row r="672" spans="1:13" x14ac:dyDescent="0.3">
      <c r="A672" s="24" t="s">
        <v>46</v>
      </c>
      <c r="B672" t="s">
        <v>259</v>
      </c>
      <c r="D672" s="1"/>
      <c r="E672" s="1"/>
      <c r="F672" s="1">
        <v>148.80000000000001</v>
      </c>
      <c r="G672" s="1"/>
      <c r="H672" s="1">
        <v>433.28</v>
      </c>
      <c r="I672" s="1">
        <v>31.82</v>
      </c>
      <c r="J672" s="1">
        <v>101.03</v>
      </c>
      <c r="K672" s="1"/>
      <c r="L672" s="1">
        <v>53.44</v>
      </c>
      <c r="M672" s="1">
        <v>768.37</v>
      </c>
    </row>
    <row r="673" spans="1:13" x14ac:dyDescent="0.3">
      <c r="A673" s="24"/>
      <c r="B673" t="s">
        <v>260</v>
      </c>
      <c r="D673" s="1">
        <v>2228.0500000000002</v>
      </c>
      <c r="E673" s="1">
        <v>1017.15</v>
      </c>
      <c r="F673" s="1">
        <v>2840.5</v>
      </c>
      <c r="G673" s="1">
        <v>-474.84</v>
      </c>
      <c r="H673" s="1">
        <v>4546.32</v>
      </c>
      <c r="I673" s="1">
        <v>2794.83</v>
      </c>
      <c r="J673" s="1">
        <v>3216.39</v>
      </c>
      <c r="K673" s="1">
        <v>4551.9399999999996</v>
      </c>
      <c r="L673" s="1">
        <v>2690.05</v>
      </c>
      <c r="M673" s="1">
        <v>23410.39</v>
      </c>
    </row>
    <row r="674" spans="1:13" x14ac:dyDescent="0.3">
      <c r="A674" s="24"/>
      <c r="B674" t="s">
        <v>918</v>
      </c>
      <c r="D674" s="1"/>
      <c r="E674" s="1"/>
      <c r="F674" s="1"/>
      <c r="G674" s="1"/>
      <c r="H674" s="1">
        <v>18.059999999999999</v>
      </c>
      <c r="I674" s="1"/>
      <c r="J674" s="1"/>
      <c r="K674" s="1"/>
      <c r="L674" s="1"/>
      <c r="M674" s="1">
        <v>18.059999999999999</v>
      </c>
    </row>
    <row r="675" spans="1:13" x14ac:dyDescent="0.3">
      <c r="A675" s="24"/>
      <c r="B675" t="s">
        <v>924</v>
      </c>
      <c r="D675" s="1"/>
      <c r="E675" s="1">
        <v>35</v>
      </c>
      <c r="F675" s="1"/>
      <c r="G675" s="1">
        <v>896.38</v>
      </c>
      <c r="H675" s="1">
        <v>592.74</v>
      </c>
      <c r="I675" s="1"/>
      <c r="J675" s="1"/>
      <c r="K675" s="1"/>
      <c r="L675" s="1"/>
      <c r="M675" s="1">
        <v>1524.12</v>
      </c>
    </row>
    <row r="676" spans="1:13" x14ac:dyDescent="0.3">
      <c r="A676" s="24"/>
      <c r="B676" t="s">
        <v>925</v>
      </c>
      <c r="D676" s="1"/>
      <c r="E676" s="1">
        <v>162.86000000000001</v>
      </c>
      <c r="F676" s="1"/>
      <c r="G676" s="1">
        <v>439.35</v>
      </c>
      <c r="H676" s="1">
        <v>65</v>
      </c>
      <c r="I676" s="1"/>
      <c r="J676" s="1"/>
      <c r="K676" s="1"/>
      <c r="L676" s="1"/>
      <c r="M676" s="1">
        <v>667.21</v>
      </c>
    </row>
    <row r="677" spans="1:13" x14ac:dyDescent="0.3">
      <c r="A677" s="24"/>
      <c r="B677" t="s">
        <v>960</v>
      </c>
      <c r="D677" s="1">
        <v>39759.01</v>
      </c>
      <c r="E677" s="1">
        <v>12953.03</v>
      </c>
      <c r="F677" s="1">
        <v>21224</v>
      </c>
      <c r="G677" s="1">
        <v>22148.52</v>
      </c>
      <c r="H677" s="1">
        <v>24810.29</v>
      </c>
      <c r="I677" s="1">
        <v>34115.29</v>
      </c>
      <c r="J677" s="1">
        <v>29312.54</v>
      </c>
      <c r="K677" s="1">
        <v>56243.93</v>
      </c>
      <c r="L677" s="1">
        <v>47010.84</v>
      </c>
      <c r="M677" s="1">
        <v>287577.45</v>
      </c>
    </row>
    <row r="678" spans="1:13" x14ac:dyDescent="0.3">
      <c r="A678" s="24"/>
      <c r="B678" t="s">
        <v>979</v>
      </c>
      <c r="D678" s="1"/>
      <c r="E678" s="1">
        <v>91.95</v>
      </c>
      <c r="F678" s="1"/>
      <c r="G678" s="1"/>
      <c r="H678" s="1">
        <v>6821.42</v>
      </c>
      <c r="I678" s="1"/>
      <c r="J678" s="1"/>
      <c r="K678" s="1"/>
      <c r="L678" s="1"/>
      <c r="M678" s="1">
        <v>6913.37</v>
      </c>
    </row>
    <row r="679" spans="1:13" x14ac:dyDescent="0.3">
      <c r="A679" s="24"/>
      <c r="B679" t="s">
        <v>982</v>
      </c>
      <c r="D679" s="1">
        <v>2246.89</v>
      </c>
      <c r="E679" s="1">
        <v>2530.6999999999998</v>
      </c>
      <c r="F679" s="1">
        <v>1764.28</v>
      </c>
      <c r="G679" s="1">
        <v>286.95</v>
      </c>
      <c r="H679" s="1"/>
      <c r="I679" s="1"/>
      <c r="J679" s="1"/>
      <c r="K679" s="1"/>
      <c r="L679" s="1"/>
      <c r="M679" s="1">
        <v>6828.82</v>
      </c>
    </row>
    <row r="680" spans="1:13" x14ac:dyDescent="0.3">
      <c r="A680" s="24"/>
      <c r="B680" t="s">
        <v>985</v>
      </c>
      <c r="D680" s="1">
        <v>27.33</v>
      </c>
      <c r="E680" s="1">
        <v>305.85000000000002</v>
      </c>
      <c r="F680" s="1">
        <v>645.41999999999996</v>
      </c>
      <c r="G680" s="1"/>
      <c r="H680" s="1"/>
      <c r="I680" s="1"/>
      <c r="J680" s="1"/>
      <c r="K680" s="1"/>
      <c r="L680" s="1"/>
      <c r="M680" s="1">
        <v>978.6</v>
      </c>
    </row>
    <row r="681" spans="1:13" x14ac:dyDescent="0.3">
      <c r="A681" s="24"/>
      <c r="B681" t="s">
        <v>987</v>
      </c>
      <c r="D681" s="1"/>
      <c r="E681" s="1"/>
      <c r="F681" s="1"/>
      <c r="G681" s="1"/>
      <c r="H681" s="1"/>
      <c r="I681" s="1"/>
      <c r="J681" s="1"/>
      <c r="K681" s="1">
        <v>4592.42</v>
      </c>
      <c r="L681" s="1">
        <v>11290.04</v>
      </c>
      <c r="M681" s="1">
        <v>15882.46</v>
      </c>
    </row>
    <row r="682" spans="1:13" x14ac:dyDescent="0.3">
      <c r="A682" s="24"/>
      <c r="B682" t="s">
        <v>988</v>
      </c>
      <c r="D682" s="1"/>
      <c r="E682" s="1"/>
      <c r="F682" s="1">
        <v>95.43</v>
      </c>
      <c r="G682" s="1"/>
      <c r="H682" s="1"/>
      <c r="I682" s="1"/>
      <c r="J682" s="1"/>
      <c r="K682" s="1"/>
      <c r="L682" s="1"/>
      <c r="M682" s="1">
        <v>95.43</v>
      </c>
    </row>
    <row r="683" spans="1:13" x14ac:dyDescent="0.3">
      <c r="A683" s="24"/>
      <c r="B683" t="s">
        <v>991</v>
      </c>
      <c r="D683" s="1">
        <v>517.12</v>
      </c>
      <c r="E683" s="1">
        <v>8.6999999999999993</v>
      </c>
      <c r="F683" s="1">
        <v>41.06</v>
      </c>
      <c r="G683" s="1">
        <v>48.03</v>
      </c>
      <c r="H683" s="1"/>
      <c r="I683" s="1"/>
      <c r="J683" s="1"/>
      <c r="K683" s="1"/>
      <c r="L683" s="1"/>
      <c r="M683" s="1">
        <v>614.91</v>
      </c>
    </row>
    <row r="684" spans="1:13" x14ac:dyDescent="0.3">
      <c r="A684" s="24"/>
      <c r="B684" t="s">
        <v>994</v>
      </c>
      <c r="D684" s="1">
        <v>124.06</v>
      </c>
      <c r="E684" s="1">
        <v>187.95</v>
      </c>
      <c r="F684" s="1">
        <v>3301.07</v>
      </c>
      <c r="G684" s="1">
        <v>381.97</v>
      </c>
      <c r="H684" s="1"/>
      <c r="I684" s="1">
        <v>31.15</v>
      </c>
      <c r="J684" s="1">
        <v>191.4</v>
      </c>
      <c r="K684" s="1"/>
      <c r="L684" s="1">
        <v>68.95</v>
      </c>
      <c r="M684" s="1">
        <v>4286.55</v>
      </c>
    </row>
    <row r="685" spans="1:13" x14ac:dyDescent="0.3">
      <c r="A685" s="23"/>
      <c r="B685" t="s">
        <v>997</v>
      </c>
      <c r="D685" s="1"/>
      <c r="E685" s="1"/>
      <c r="F685" s="1"/>
      <c r="G685" s="1"/>
      <c r="H685" s="1">
        <v>7191</v>
      </c>
      <c r="I685" s="1"/>
      <c r="J685" s="1"/>
      <c r="K685" s="1"/>
      <c r="L685" s="1"/>
      <c r="M685" s="1">
        <v>7191</v>
      </c>
    </row>
    <row r="686" spans="1:13" x14ac:dyDescent="0.3">
      <c r="A686" s="18" t="s">
        <v>1518</v>
      </c>
      <c r="B686" s="18"/>
      <c r="C686" s="18"/>
      <c r="D686" s="19">
        <v>44902.46</v>
      </c>
      <c r="E686" s="19">
        <v>17293.189999999999</v>
      </c>
      <c r="F686" s="19">
        <v>30060.560000000001</v>
      </c>
      <c r="G686" s="19">
        <v>23726.36</v>
      </c>
      <c r="H686" s="19">
        <v>44478.11</v>
      </c>
      <c r="I686" s="19">
        <v>36973.089999999997</v>
      </c>
      <c r="J686" s="19">
        <v>32821.360000000001</v>
      </c>
      <c r="K686" s="19">
        <v>65388.29</v>
      </c>
      <c r="L686" s="19">
        <v>61113.32</v>
      </c>
      <c r="M686" s="19">
        <v>356756.74</v>
      </c>
    </row>
    <row r="687" spans="1:13" x14ac:dyDescent="0.3">
      <c r="A687" s="24" t="s">
        <v>47</v>
      </c>
      <c r="B687" t="s">
        <v>259</v>
      </c>
      <c r="D687" s="1">
        <v>4.2</v>
      </c>
      <c r="E687" s="1"/>
      <c r="F687" s="1">
        <v>0.55000000000000004</v>
      </c>
      <c r="G687" s="1">
        <v>17.600000000000001</v>
      </c>
      <c r="H687" s="1">
        <v>0.8</v>
      </c>
      <c r="I687" s="1">
        <v>9.4</v>
      </c>
      <c r="J687" s="1">
        <v>2.41</v>
      </c>
      <c r="K687" s="1">
        <v>8.15</v>
      </c>
      <c r="L687" s="1">
        <v>17.43</v>
      </c>
      <c r="M687" s="1">
        <v>60.54</v>
      </c>
    </row>
    <row r="688" spans="1:13" x14ac:dyDescent="0.3">
      <c r="A688" s="24"/>
      <c r="B688" t="s">
        <v>260</v>
      </c>
      <c r="D688" s="1">
        <v>303.49</v>
      </c>
      <c r="E688" s="1">
        <v>284.01</v>
      </c>
      <c r="F688" s="1">
        <v>309.64</v>
      </c>
      <c r="G688" s="1">
        <v>-119.72</v>
      </c>
      <c r="H688" s="1">
        <v>360.34</v>
      </c>
      <c r="I688" s="1">
        <v>640.12</v>
      </c>
      <c r="J688" s="1">
        <v>694.15</v>
      </c>
      <c r="K688" s="1">
        <v>378.62</v>
      </c>
      <c r="L688" s="1">
        <v>592.82000000000005</v>
      </c>
      <c r="M688" s="1">
        <v>3443.47</v>
      </c>
    </row>
    <row r="689" spans="1:13" x14ac:dyDescent="0.3">
      <c r="A689" s="24"/>
      <c r="B689" t="s">
        <v>960</v>
      </c>
      <c r="D689" s="1"/>
      <c r="E689" s="1"/>
      <c r="F689" s="1"/>
      <c r="G689" s="1"/>
      <c r="H689" s="1">
        <v>20.8</v>
      </c>
      <c r="I689" s="1">
        <v>66.77</v>
      </c>
      <c r="J689" s="1"/>
      <c r="K689" s="1"/>
      <c r="L689" s="1"/>
      <c r="M689" s="1">
        <v>87.57</v>
      </c>
    </row>
    <row r="690" spans="1:13" x14ac:dyDescent="0.3">
      <c r="A690" s="24"/>
      <c r="B690" t="s">
        <v>979</v>
      </c>
      <c r="D690" s="1">
        <v>1089.2</v>
      </c>
      <c r="E690" s="1">
        <v>1419.5</v>
      </c>
      <c r="F690" s="1">
        <v>423.34</v>
      </c>
      <c r="G690" s="1">
        <v>337.83</v>
      </c>
      <c r="H690" s="1">
        <v>131.81</v>
      </c>
      <c r="I690" s="1">
        <v>1668.55</v>
      </c>
      <c r="J690" s="1">
        <v>697.76</v>
      </c>
      <c r="K690" s="1">
        <v>347.26</v>
      </c>
      <c r="L690" s="1">
        <v>923.92</v>
      </c>
      <c r="M690" s="1">
        <v>7039.17</v>
      </c>
    </row>
    <row r="691" spans="1:13" x14ac:dyDescent="0.3">
      <c r="A691" s="24"/>
      <c r="B691" t="s">
        <v>982</v>
      </c>
      <c r="D691" s="1">
        <v>-10186.98</v>
      </c>
      <c r="E691" s="1">
        <v>-17437.400000000001</v>
      </c>
      <c r="F691" s="1">
        <v>-9659.5499999999993</v>
      </c>
      <c r="G691" s="1">
        <v>148.19999999999999</v>
      </c>
      <c r="H691" s="1">
        <v>-4797.2</v>
      </c>
      <c r="I691" s="1">
        <v>-2279.88</v>
      </c>
      <c r="J691" s="1">
        <v>-9880.41</v>
      </c>
      <c r="K691" s="1">
        <v>-10376.08</v>
      </c>
      <c r="L691" s="1">
        <v>-1586.32</v>
      </c>
      <c r="M691" s="1">
        <v>-66055.62</v>
      </c>
    </row>
    <row r="692" spans="1:13" x14ac:dyDescent="0.3">
      <c r="A692" s="24"/>
      <c r="B692" t="s">
        <v>985</v>
      </c>
      <c r="D692" s="1">
        <v>338.02</v>
      </c>
      <c r="E692" s="1">
        <v>87.43</v>
      </c>
      <c r="F692" s="1"/>
      <c r="G692" s="1">
        <v>209.78</v>
      </c>
      <c r="H692" s="1"/>
      <c r="I692" s="1">
        <v>829.88</v>
      </c>
      <c r="J692" s="1">
        <v>0</v>
      </c>
      <c r="K692" s="1">
        <v>223.7</v>
      </c>
      <c r="L692" s="1">
        <v>244.7</v>
      </c>
      <c r="M692" s="1">
        <v>1933.51</v>
      </c>
    </row>
    <row r="693" spans="1:13" x14ac:dyDescent="0.3">
      <c r="A693" s="24"/>
      <c r="B693" t="s">
        <v>987</v>
      </c>
      <c r="D693" s="1">
        <v>534.41999999999996</v>
      </c>
      <c r="E693" s="1">
        <v>118.18</v>
      </c>
      <c r="F693" s="1"/>
      <c r="G693" s="1">
        <v>569.78</v>
      </c>
      <c r="H693" s="1"/>
      <c r="I693" s="1"/>
      <c r="J693" s="1"/>
      <c r="K693" s="1"/>
      <c r="L693" s="1">
        <v>842.58</v>
      </c>
      <c r="M693" s="1">
        <v>2064.96</v>
      </c>
    </row>
    <row r="694" spans="1:13" x14ac:dyDescent="0.3">
      <c r="A694" s="24"/>
      <c r="B694" t="s">
        <v>991</v>
      </c>
      <c r="D694" s="1">
        <v>263.54000000000002</v>
      </c>
      <c r="E694" s="1"/>
      <c r="F694" s="1"/>
      <c r="G694" s="1"/>
      <c r="H694" s="1"/>
      <c r="I694" s="1">
        <v>95.18</v>
      </c>
      <c r="J694" s="1">
        <v>406.79</v>
      </c>
      <c r="K694" s="1">
        <v>455.47</v>
      </c>
      <c r="L694" s="1">
        <v>569.01</v>
      </c>
      <c r="M694" s="1">
        <v>1789.99</v>
      </c>
    </row>
    <row r="695" spans="1:13" x14ac:dyDescent="0.3">
      <c r="A695" s="24"/>
      <c r="B695" t="s">
        <v>992</v>
      </c>
      <c r="D695" s="1"/>
      <c r="E695" s="1"/>
      <c r="F695" s="1"/>
      <c r="G695" s="1"/>
      <c r="H695" s="1"/>
      <c r="I695" s="1"/>
      <c r="J695" s="1">
        <v>15</v>
      </c>
      <c r="K695" s="1"/>
      <c r="L695" s="1"/>
      <c r="M695" s="1">
        <v>15</v>
      </c>
    </row>
    <row r="696" spans="1:13" x14ac:dyDescent="0.3">
      <c r="A696" s="24"/>
      <c r="B696" t="s">
        <v>994</v>
      </c>
      <c r="D696" s="1">
        <v>485.84</v>
      </c>
      <c r="E696" s="1">
        <v>156.53</v>
      </c>
      <c r="F696" s="1">
        <v>351.13</v>
      </c>
      <c r="G696" s="1">
        <v>464.15</v>
      </c>
      <c r="H696" s="1">
        <v>198.34</v>
      </c>
      <c r="I696" s="1">
        <v>384.52</v>
      </c>
      <c r="J696" s="1">
        <v>464.91</v>
      </c>
      <c r="K696" s="1">
        <v>382.96</v>
      </c>
      <c r="L696" s="1">
        <v>1928.33</v>
      </c>
      <c r="M696" s="1">
        <v>4816.71</v>
      </c>
    </row>
    <row r="697" spans="1:13" x14ac:dyDescent="0.3">
      <c r="A697" s="24"/>
      <c r="B697" t="s">
        <v>995</v>
      </c>
      <c r="D697" s="1"/>
      <c r="E697" s="1"/>
      <c r="F697" s="1">
        <v>253.76</v>
      </c>
      <c r="G697" s="1"/>
      <c r="H697" s="1"/>
      <c r="I697" s="1"/>
      <c r="J697" s="1"/>
      <c r="K697" s="1"/>
      <c r="L697" s="1">
        <v>198.69</v>
      </c>
      <c r="M697" s="1">
        <v>452.45</v>
      </c>
    </row>
    <row r="698" spans="1:13" x14ac:dyDescent="0.3">
      <c r="A698" s="24"/>
      <c r="B698" t="s">
        <v>996</v>
      </c>
      <c r="D698" s="1"/>
      <c r="E698" s="1">
        <v>641.16</v>
      </c>
      <c r="F698" s="1">
        <v>597.42999999999995</v>
      </c>
      <c r="G698" s="1"/>
      <c r="H698" s="1"/>
      <c r="I698" s="1"/>
      <c r="J698" s="1"/>
      <c r="K698" s="1">
        <v>677.37</v>
      </c>
      <c r="L698" s="1">
        <v>507.83</v>
      </c>
      <c r="M698" s="1">
        <v>2423.79</v>
      </c>
    </row>
    <row r="699" spans="1:13" x14ac:dyDescent="0.3">
      <c r="A699" s="23"/>
      <c r="B699" t="s">
        <v>1043</v>
      </c>
      <c r="D699" s="1"/>
      <c r="E699" s="1"/>
      <c r="F699" s="1"/>
      <c r="G699" s="1">
        <v>426.39</v>
      </c>
      <c r="H699" s="1"/>
      <c r="I699" s="1"/>
      <c r="J699" s="1"/>
      <c r="K699" s="1"/>
      <c r="L699" s="1"/>
      <c r="M699" s="1">
        <v>426.39</v>
      </c>
    </row>
    <row r="700" spans="1:13" x14ac:dyDescent="0.3">
      <c r="A700" s="18" t="s">
        <v>1519</v>
      </c>
      <c r="B700" s="18"/>
      <c r="C700" s="18"/>
      <c r="D700" s="19">
        <v>-7168.27</v>
      </c>
      <c r="E700" s="19">
        <v>-14730.59</v>
      </c>
      <c r="F700" s="19">
        <v>-7723.7</v>
      </c>
      <c r="G700" s="19">
        <v>2054.0100000000002</v>
      </c>
      <c r="H700" s="19">
        <v>-4085.11</v>
      </c>
      <c r="I700" s="19">
        <v>1414.54</v>
      </c>
      <c r="J700" s="19">
        <v>-7599.39</v>
      </c>
      <c r="K700" s="19">
        <v>-7902.55</v>
      </c>
      <c r="L700" s="19">
        <v>4238.99</v>
      </c>
      <c r="M700" s="19">
        <v>-41502.07</v>
      </c>
    </row>
    <row r="701" spans="1:13" x14ac:dyDescent="0.3">
      <c r="A701" s="24" t="s">
        <v>48</v>
      </c>
      <c r="B701" t="s">
        <v>1258</v>
      </c>
      <c r="D701" s="1"/>
      <c r="E701" s="1"/>
      <c r="F701" s="1"/>
      <c r="G701" s="1"/>
      <c r="H701" s="1">
        <v>-15.85</v>
      </c>
      <c r="I701" s="1"/>
      <c r="J701" s="1"/>
      <c r="K701" s="1"/>
      <c r="L701" s="1"/>
      <c r="M701" s="1">
        <v>-15.85</v>
      </c>
    </row>
    <row r="702" spans="1:13" x14ac:dyDescent="0.3">
      <c r="A702" s="24"/>
      <c r="B702" t="s">
        <v>323</v>
      </c>
      <c r="D702" s="1"/>
      <c r="E702" s="1"/>
      <c r="F702" s="1"/>
      <c r="G702" s="1"/>
      <c r="H702" s="1"/>
      <c r="I702" s="1"/>
      <c r="J702" s="1"/>
      <c r="K702" s="1">
        <v>29.85</v>
      </c>
      <c r="L702" s="1"/>
      <c r="M702" s="1">
        <v>29.85</v>
      </c>
    </row>
    <row r="703" spans="1:13" x14ac:dyDescent="0.3">
      <c r="A703" s="24"/>
      <c r="B703" t="s">
        <v>965</v>
      </c>
      <c r="D703" s="1">
        <v>6653.04</v>
      </c>
      <c r="E703" s="1">
        <v>7055.41</v>
      </c>
      <c r="F703" s="1">
        <v>11822.81</v>
      </c>
      <c r="G703" s="1">
        <v>6873.21</v>
      </c>
      <c r="H703" s="1">
        <v>7128.58</v>
      </c>
      <c r="I703" s="1">
        <v>7358.04</v>
      </c>
      <c r="J703" s="1">
        <v>6743.62</v>
      </c>
      <c r="K703" s="1">
        <v>9356.93</v>
      </c>
      <c r="L703" s="1">
        <v>7080.58</v>
      </c>
      <c r="M703" s="1">
        <v>70072.22</v>
      </c>
    </row>
    <row r="704" spans="1:13" x14ac:dyDescent="0.3">
      <c r="A704" s="24"/>
      <c r="B704" t="s">
        <v>966</v>
      </c>
      <c r="D704" s="1">
        <v>37209.78</v>
      </c>
      <c r="E704" s="1">
        <v>33959.019999999997</v>
      </c>
      <c r="F704" s="1">
        <v>23433.8</v>
      </c>
      <c r="G704" s="1">
        <v>43610.5</v>
      </c>
      <c r="H704" s="1">
        <v>29777.45</v>
      </c>
      <c r="I704" s="1">
        <v>29642.85</v>
      </c>
      <c r="J704" s="1">
        <v>13429.42</v>
      </c>
      <c r="K704" s="1">
        <v>21158.23</v>
      </c>
      <c r="L704" s="1">
        <v>30414.02</v>
      </c>
      <c r="M704" s="1">
        <v>262635.07</v>
      </c>
    </row>
    <row r="705" spans="1:13" x14ac:dyDescent="0.3">
      <c r="A705" s="23"/>
      <c r="B705" t="s">
        <v>970</v>
      </c>
      <c r="D705" s="1">
        <v>1185.9100000000001</v>
      </c>
      <c r="E705" s="1">
        <v>1240.1500000000001</v>
      </c>
      <c r="F705" s="1">
        <v>1192.81</v>
      </c>
      <c r="G705" s="1">
        <v>1589.94</v>
      </c>
      <c r="H705" s="1">
        <v>915.33</v>
      </c>
      <c r="I705" s="1">
        <v>1014.6</v>
      </c>
      <c r="J705" s="1">
        <v>743.37</v>
      </c>
      <c r="K705" s="1">
        <v>1178.6500000000001</v>
      </c>
      <c r="L705" s="1">
        <v>1793.97</v>
      </c>
      <c r="M705" s="1">
        <v>10854.73</v>
      </c>
    </row>
    <row r="706" spans="1:13" x14ac:dyDescent="0.3">
      <c r="A706" s="18" t="s">
        <v>1520</v>
      </c>
      <c r="B706" s="18"/>
      <c r="C706" s="18"/>
      <c r="D706" s="19">
        <v>45048.73</v>
      </c>
      <c r="E706" s="19">
        <v>42254.58</v>
      </c>
      <c r="F706" s="19">
        <v>36449.42</v>
      </c>
      <c r="G706" s="19">
        <v>52073.65</v>
      </c>
      <c r="H706" s="19">
        <v>37805.51</v>
      </c>
      <c r="I706" s="19">
        <v>38015.49</v>
      </c>
      <c r="J706" s="19">
        <v>20916.41</v>
      </c>
      <c r="K706" s="19">
        <v>31723.66</v>
      </c>
      <c r="L706" s="19">
        <v>39288.57</v>
      </c>
      <c r="M706" s="19">
        <v>343576.02</v>
      </c>
    </row>
    <row r="707" spans="1:13" x14ac:dyDescent="0.3">
      <c r="A707" s="24" t="s">
        <v>49</v>
      </c>
      <c r="B707" t="s">
        <v>260</v>
      </c>
      <c r="D707" s="1"/>
      <c r="E707" s="1"/>
      <c r="F707" s="1"/>
      <c r="G707" s="1">
        <v>-0.44</v>
      </c>
      <c r="H707" s="1">
        <v>3.61</v>
      </c>
      <c r="I707" s="1">
        <v>13.48</v>
      </c>
      <c r="J707" s="1">
        <v>3.72</v>
      </c>
      <c r="K707" s="1">
        <v>3.94</v>
      </c>
      <c r="L707" s="1">
        <v>4.09</v>
      </c>
      <c r="M707" s="1">
        <v>28.4</v>
      </c>
    </row>
    <row r="708" spans="1:13" x14ac:dyDescent="0.3">
      <c r="A708" s="24"/>
      <c r="B708" t="s">
        <v>1290</v>
      </c>
      <c r="D708" s="1"/>
      <c r="E708" s="1"/>
      <c r="F708" s="1"/>
      <c r="G708" s="1"/>
      <c r="H708" s="1"/>
      <c r="I708" s="1"/>
      <c r="J708" s="1">
        <v>0.92</v>
      </c>
      <c r="K708" s="1"/>
      <c r="L708" s="1"/>
      <c r="M708" s="1">
        <v>0.92</v>
      </c>
    </row>
    <row r="709" spans="1:13" x14ac:dyDescent="0.3">
      <c r="A709" s="24"/>
      <c r="B709" t="s">
        <v>1445</v>
      </c>
      <c r="D709" s="1"/>
      <c r="E709" s="1"/>
      <c r="F709" s="1"/>
      <c r="G709" s="1"/>
      <c r="H709" s="1"/>
      <c r="I709" s="1"/>
      <c r="J709" s="1"/>
      <c r="K709" s="1">
        <v>4.38</v>
      </c>
      <c r="L709" s="1"/>
      <c r="M709" s="1">
        <v>4.38</v>
      </c>
    </row>
    <row r="710" spans="1:13" x14ac:dyDescent="0.3">
      <c r="A710" s="24"/>
      <c r="B710" t="s">
        <v>480</v>
      </c>
      <c r="D710" s="1"/>
      <c r="E710" s="1"/>
      <c r="F710" s="1"/>
      <c r="G710" s="1"/>
      <c r="H710" s="1"/>
      <c r="I710" s="1"/>
      <c r="J710" s="1">
        <v>15.1</v>
      </c>
      <c r="K710" s="1"/>
      <c r="L710" s="1"/>
      <c r="M710" s="1">
        <v>15.1</v>
      </c>
    </row>
    <row r="711" spans="1:13" x14ac:dyDescent="0.3">
      <c r="A711" s="24"/>
      <c r="B711" t="s">
        <v>482</v>
      </c>
      <c r="D711" s="1"/>
      <c r="E711" s="1"/>
      <c r="F711" s="1"/>
      <c r="G711" s="1"/>
      <c r="H711" s="1"/>
      <c r="I711" s="1">
        <v>11.57</v>
      </c>
      <c r="J711" s="1">
        <v>2.33</v>
      </c>
      <c r="K711" s="1">
        <v>14</v>
      </c>
      <c r="L711" s="1"/>
      <c r="M711" s="1">
        <v>27.9</v>
      </c>
    </row>
    <row r="712" spans="1:13" x14ac:dyDescent="0.3">
      <c r="A712" s="24"/>
      <c r="B712" t="s">
        <v>619</v>
      </c>
      <c r="D712" s="1"/>
      <c r="E712" s="1"/>
      <c r="F712" s="1"/>
      <c r="G712" s="1"/>
      <c r="H712" s="1"/>
      <c r="I712" s="1"/>
      <c r="J712" s="1"/>
      <c r="K712" s="1"/>
      <c r="L712" s="1">
        <v>995.87</v>
      </c>
      <c r="M712" s="1">
        <v>995.87</v>
      </c>
    </row>
    <row r="713" spans="1:13" x14ac:dyDescent="0.3">
      <c r="A713" s="24"/>
      <c r="B713" t="s">
        <v>728</v>
      </c>
      <c r="D713" s="1"/>
      <c r="E713" s="1">
        <v>12995.62</v>
      </c>
      <c r="F713" s="1">
        <v>3391.64</v>
      </c>
      <c r="G713" s="1">
        <v>3391.64</v>
      </c>
      <c r="H713" s="1">
        <v>13378.8</v>
      </c>
      <c r="I713" s="1"/>
      <c r="J713" s="1">
        <v>8277</v>
      </c>
      <c r="K713" s="1"/>
      <c r="L713" s="1">
        <v>6727.14</v>
      </c>
      <c r="M713" s="1">
        <v>48161.84</v>
      </c>
    </row>
    <row r="714" spans="1:13" x14ac:dyDescent="0.3">
      <c r="A714" s="24"/>
      <c r="B714" t="s">
        <v>784</v>
      </c>
      <c r="D714" s="1"/>
      <c r="E714" s="1"/>
      <c r="F714" s="1"/>
      <c r="G714" s="1"/>
      <c r="H714" s="1">
        <v>2.75</v>
      </c>
      <c r="I714" s="1"/>
      <c r="J714" s="1"/>
      <c r="K714" s="1"/>
      <c r="L714" s="1"/>
      <c r="M714" s="1">
        <v>2.75</v>
      </c>
    </row>
    <row r="715" spans="1:13" x14ac:dyDescent="0.3">
      <c r="A715" s="24"/>
      <c r="B715" t="s">
        <v>787</v>
      </c>
      <c r="D715" s="1"/>
      <c r="E715" s="1">
        <v>3.03</v>
      </c>
      <c r="F715" s="1">
        <v>1.1000000000000001</v>
      </c>
      <c r="G715" s="1"/>
      <c r="H715" s="1"/>
      <c r="I715" s="1"/>
      <c r="J715" s="1"/>
      <c r="K715" s="1"/>
      <c r="L715" s="1"/>
      <c r="M715" s="1">
        <v>4.13</v>
      </c>
    </row>
    <row r="716" spans="1:13" x14ac:dyDescent="0.3">
      <c r="A716" s="24"/>
      <c r="B716" t="s">
        <v>1309</v>
      </c>
      <c r="D716" s="1"/>
      <c r="E716" s="1"/>
      <c r="F716" s="1"/>
      <c r="G716" s="1"/>
      <c r="H716" s="1"/>
      <c r="I716" s="1"/>
      <c r="J716" s="1">
        <v>1.01</v>
      </c>
      <c r="K716" s="1"/>
      <c r="L716" s="1"/>
      <c r="M716" s="1">
        <v>1.01</v>
      </c>
    </row>
    <row r="717" spans="1:13" x14ac:dyDescent="0.3">
      <c r="A717" s="24"/>
      <c r="B717" t="s">
        <v>1310</v>
      </c>
      <c r="D717" s="1"/>
      <c r="E717" s="1"/>
      <c r="F717" s="1"/>
      <c r="G717" s="1"/>
      <c r="H717" s="1"/>
      <c r="I717" s="1"/>
      <c r="J717" s="1"/>
      <c r="K717" s="1">
        <v>0.92</v>
      </c>
      <c r="L717" s="1"/>
      <c r="M717" s="1">
        <v>0.92</v>
      </c>
    </row>
    <row r="718" spans="1:13" x14ac:dyDescent="0.3">
      <c r="A718" s="24"/>
      <c r="B718" t="s">
        <v>794</v>
      </c>
      <c r="D718" s="1"/>
      <c r="E718" s="1"/>
      <c r="F718" s="1"/>
      <c r="G718" s="1">
        <v>0.84</v>
      </c>
      <c r="H718" s="1"/>
      <c r="I718" s="1"/>
      <c r="J718" s="1">
        <v>0.37</v>
      </c>
      <c r="K718" s="1"/>
      <c r="L718" s="1"/>
      <c r="M718" s="1">
        <v>1.21</v>
      </c>
    </row>
    <row r="719" spans="1:13" x14ac:dyDescent="0.3">
      <c r="A719" s="24"/>
      <c r="B719" t="s">
        <v>804</v>
      </c>
      <c r="D719" s="1"/>
      <c r="E719" s="1"/>
      <c r="F719" s="1"/>
      <c r="G719" s="1"/>
      <c r="H719" s="1"/>
      <c r="I719" s="1"/>
      <c r="J719" s="1">
        <v>3.11</v>
      </c>
      <c r="K719" s="1"/>
      <c r="L719" s="1"/>
      <c r="M719" s="1">
        <v>3.11</v>
      </c>
    </row>
    <row r="720" spans="1:13" x14ac:dyDescent="0.3">
      <c r="A720" s="24"/>
      <c r="B720" t="s">
        <v>1319</v>
      </c>
      <c r="D720" s="1"/>
      <c r="E720" s="1"/>
      <c r="F720" s="1"/>
      <c r="G720" s="1"/>
      <c r="H720" s="1"/>
      <c r="I720" s="1">
        <v>0.84</v>
      </c>
      <c r="J720" s="1"/>
      <c r="K720" s="1"/>
      <c r="L720" s="1"/>
      <c r="M720" s="1">
        <v>0.84</v>
      </c>
    </row>
    <row r="721" spans="1:13" x14ac:dyDescent="0.3">
      <c r="A721" s="24"/>
      <c r="B721" t="s">
        <v>899</v>
      </c>
      <c r="D721" s="1"/>
      <c r="E721" s="1"/>
      <c r="F721" s="1"/>
      <c r="G721" s="1"/>
      <c r="H721" s="1"/>
      <c r="I721" s="1">
        <v>3.95</v>
      </c>
      <c r="J721" s="1">
        <v>1.44</v>
      </c>
      <c r="K721" s="1">
        <v>5.55</v>
      </c>
      <c r="L721" s="1"/>
      <c r="M721" s="1">
        <v>10.94</v>
      </c>
    </row>
    <row r="722" spans="1:13" x14ac:dyDescent="0.3">
      <c r="A722" s="24"/>
      <c r="B722" t="s">
        <v>965</v>
      </c>
      <c r="D722" s="1">
        <v>861.13</v>
      </c>
      <c r="E722" s="1">
        <v>941.13</v>
      </c>
      <c r="F722" s="1">
        <v>1442.59</v>
      </c>
      <c r="G722" s="1">
        <v>1301.01</v>
      </c>
      <c r="H722" s="1">
        <v>1357.2</v>
      </c>
      <c r="I722" s="1">
        <v>639.54</v>
      </c>
      <c r="J722" s="1">
        <v>108.79</v>
      </c>
      <c r="K722" s="1">
        <v>51.39</v>
      </c>
      <c r="L722" s="1"/>
      <c r="M722" s="1">
        <v>6702.78</v>
      </c>
    </row>
    <row r="723" spans="1:13" x14ac:dyDescent="0.3">
      <c r="A723" s="24"/>
      <c r="B723" t="s">
        <v>966</v>
      </c>
      <c r="D723" s="1">
        <v>27906.13</v>
      </c>
      <c r="E723" s="1">
        <v>26043.22</v>
      </c>
      <c r="F723" s="1">
        <v>27530.720000000001</v>
      </c>
      <c r="G723" s="1">
        <v>20507.05</v>
      </c>
      <c r="H723" s="1">
        <v>22061.38</v>
      </c>
      <c r="I723" s="1">
        <v>19701.68</v>
      </c>
      <c r="J723" s="1">
        <v>15711.99</v>
      </c>
      <c r="K723" s="1">
        <v>19216.22</v>
      </c>
      <c r="L723" s="1">
        <v>9143.59</v>
      </c>
      <c r="M723" s="1">
        <v>187821.98</v>
      </c>
    </row>
    <row r="724" spans="1:13" x14ac:dyDescent="0.3">
      <c r="A724" s="24"/>
      <c r="B724" t="s">
        <v>970</v>
      </c>
      <c r="D724" s="1"/>
      <c r="E724" s="1"/>
      <c r="F724" s="1"/>
      <c r="G724" s="1"/>
      <c r="H724" s="1"/>
      <c r="I724" s="1">
        <v>37.24</v>
      </c>
      <c r="J724" s="1">
        <v>29.74</v>
      </c>
      <c r="K724" s="1">
        <v>9.94</v>
      </c>
      <c r="L724" s="1">
        <v>15.12</v>
      </c>
      <c r="M724" s="1">
        <v>92.04</v>
      </c>
    </row>
    <row r="725" spans="1:13" x14ac:dyDescent="0.3">
      <c r="A725" s="24"/>
      <c r="B725" t="s">
        <v>980</v>
      </c>
      <c r="D725" s="1"/>
      <c r="E725" s="1"/>
      <c r="F725" s="1"/>
      <c r="G725" s="1"/>
      <c r="H725" s="1"/>
      <c r="I725" s="1"/>
      <c r="J725" s="1"/>
      <c r="K725" s="1"/>
      <c r="L725" s="1">
        <v>30.18</v>
      </c>
      <c r="M725" s="1">
        <v>30.18</v>
      </c>
    </row>
    <row r="726" spans="1:13" x14ac:dyDescent="0.3">
      <c r="A726" s="24"/>
      <c r="B726" t="s">
        <v>994</v>
      </c>
      <c r="D726" s="1"/>
      <c r="E726" s="1"/>
      <c r="F726" s="1"/>
      <c r="G726" s="1">
        <v>20.96</v>
      </c>
      <c r="H726" s="1">
        <v>25.82</v>
      </c>
      <c r="I726" s="1">
        <v>187.37</v>
      </c>
      <c r="J726" s="1">
        <v>30.12</v>
      </c>
      <c r="K726" s="1">
        <v>48.58</v>
      </c>
      <c r="L726" s="1">
        <v>51.21</v>
      </c>
      <c r="M726" s="1">
        <v>364.06</v>
      </c>
    </row>
    <row r="727" spans="1:13" x14ac:dyDescent="0.3">
      <c r="A727" s="23"/>
      <c r="B727" t="s">
        <v>1065</v>
      </c>
      <c r="D727" s="1"/>
      <c r="E727" s="1"/>
      <c r="F727" s="1"/>
      <c r="G727" s="1"/>
      <c r="H727" s="1"/>
      <c r="I727" s="1"/>
      <c r="J727" s="1">
        <v>58.36</v>
      </c>
      <c r="K727" s="1"/>
      <c r="L727" s="1">
        <v>23.99</v>
      </c>
      <c r="M727" s="1">
        <v>82.35</v>
      </c>
    </row>
    <row r="728" spans="1:13" x14ac:dyDescent="0.3">
      <c r="A728" s="18" t="s">
        <v>1521</v>
      </c>
      <c r="B728" s="18"/>
      <c r="C728" s="18"/>
      <c r="D728" s="19">
        <v>28767.26</v>
      </c>
      <c r="E728" s="19">
        <v>39983</v>
      </c>
      <c r="F728" s="19">
        <v>32366.05</v>
      </c>
      <c r="G728" s="19">
        <v>25221.06</v>
      </c>
      <c r="H728" s="19">
        <v>36829.56</v>
      </c>
      <c r="I728" s="19">
        <v>20595.669999999998</v>
      </c>
      <c r="J728" s="19">
        <v>24244</v>
      </c>
      <c r="K728" s="19">
        <v>19354.919999999998</v>
      </c>
      <c r="L728" s="19">
        <v>16991.189999999999</v>
      </c>
      <c r="M728" s="19">
        <v>244352.71</v>
      </c>
    </row>
    <row r="729" spans="1:13" x14ac:dyDescent="0.3">
      <c r="A729" s="24" t="s">
        <v>50</v>
      </c>
      <c r="B729" t="s">
        <v>198</v>
      </c>
      <c r="D729" s="1"/>
      <c r="E729" s="1"/>
      <c r="F729" s="1"/>
      <c r="G729" s="1"/>
      <c r="H729" s="1">
        <v>23.91</v>
      </c>
      <c r="I729" s="1">
        <v>19.62</v>
      </c>
      <c r="J729" s="1"/>
      <c r="K729" s="1"/>
      <c r="L729" s="1"/>
      <c r="M729" s="1">
        <v>43.53</v>
      </c>
    </row>
    <row r="730" spans="1:13" x14ac:dyDescent="0.3">
      <c r="A730" s="24"/>
      <c r="B730" t="s">
        <v>209</v>
      </c>
      <c r="D730" s="1"/>
      <c r="E730" s="1"/>
      <c r="F730" s="1"/>
      <c r="G730" s="1">
        <v>0.67</v>
      </c>
      <c r="H730" s="1"/>
      <c r="I730" s="1"/>
      <c r="J730" s="1"/>
      <c r="K730" s="1"/>
      <c r="L730" s="1"/>
      <c r="M730" s="1">
        <v>0.67</v>
      </c>
    </row>
    <row r="731" spans="1:13" x14ac:dyDescent="0.3">
      <c r="A731" s="24"/>
      <c r="B731" t="s">
        <v>219</v>
      </c>
      <c r="D731" s="1"/>
      <c r="E731" s="1"/>
      <c r="F731" s="1"/>
      <c r="G731" s="1">
        <v>64</v>
      </c>
      <c r="H731" s="1">
        <v>24.52</v>
      </c>
      <c r="I731" s="1">
        <v>16.7</v>
      </c>
      <c r="J731" s="1">
        <v>21.25</v>
      </c>
      <c r="K731" s="1"/>
      <c r="L731" s="1"/>
      <c r="M731" s="1">
        <v>126.47</v>
      </c>
    </row>
    <row r="732" spans="1:13" x14ac:dyDescent="0.3">
      <c r="A732" s="24"/>
      <c r="B732" t="s">
        <v>223</v>
      </c>
      <c r="D732" s="1"/>
      <c r="E732" s="1">
        <v>21.25</v>
      </c>
      <c r="F732" s="1"/>
      <c r="G732" s="1">
        <v>1.04</v>
      </c>
      <c r="H732" s="1">
        <v>1.04</v>
      </c>
      <c r="I732" s="1">
        <v>3.87</v>
      </c>
      <c r="J732" s="1">
        <v>4.01</v>
      </c>
      <c r="K732" s="1">
        <v>5.31</v>
      </c>
      <c r="L732" s="1">
        <v>2.13</v>
      </c>
      <c r="M732" s="1">
        <v>38.65</v>
      </c>
    </row>
    <row r="733" spans="1:13" x14ac:dyDescent="0.3">
      <c r="A733" s="24"/>
      <c r="B733" t="s">
        <v>224</v>
      </c>
      <c r="D733" s="1"/>
      <c r="E733" s="1"/>
      <c r="F733" s="1"/>
      <c r="G733" s="1"/>
      <c r="H733" s="1">
        <v>-17.440000000000001</v>
      </c>
      <c r="I733" s="1">
        <v>15.69</v>
      </c>
      <c r="J733" s="1"/>
      <c r="K733" s="1"/>
      <c r="L733" s="1"/>
      <c r="M733" s="1">
        <v>-1.75</v>
      </c>
    </row>
    <row r="734" spans="1:13" x14ac:dyDescent="0.3">
      <c r="A734" s="24"/>
      <c r="B734" t="s">
        <v>225</v>
      </c>
      <c r="D734" s="1">
        <v>198.06</v>
      </c>
      <c r="E734" s="1">
        <v>213.49</v>
      </c>
      <c r="F734" s="1">
        <v>243.99</v>
      </c>
      <c r="G734" s="1">
        <v>301.73</v>
      </c>
      <c r="H734" s="1">
        <v>398.73</v>
      </c>
      <c r="I734" s="1">
        <v>471.83</v>
      </c>
      <c r="J734" s="1">
        <v>296.47000000000003</v>
      </c>
      <c r="K734" s="1">
        <v>351.68</v>
      </c>
      <c r="L734" s="1">
        <v>590.91</v>
      </c>
      <c r="M734" s="1">
        <v>3066.89</v>
      </c>
    </row>
    <row r="735" spans="1:13" x14ac:dyDescent="0.3">
      <c r="A735" s="24"/>
      <c r="B735" t="s">
        <v>227</v>
      </c>
      <c r="D735" s="1"/>
      <c r="E735" s="1"/>
      <c r="F735" s="1"/>
      <c r="G735" s="1"/>
      <c r="H735" s="1"/>
      <c r="I735" s="1"/>
      <c r="J735" s="1"/>
      <c r="K735" s="1"/>
      <c r="L735" s="1">
        <v>2.97</v>
      </c>
      <c r="M735" s="1">
        <v>2.97</v>
      </c>
    </row>
    <row r="736" spans="1:13" x14ac:dyDescent="0.3">
      <c r="A736" s="24"/>
      <c r="B736" t="s">
        <v>228</v>
      </c>
      <c r="D736" s="1"/>
      <c r="E736" s="1"/>
      <c r="F736" s="1"/>
      <c r="G736" s="1">
        <v>1.67</v>
      </c>
      <c r="H736" s="1">
        <v>8.02</v>
      </c>
      <c r="I736" s="1">
        <v>-3.01</v>
      </c>
      <c r="J736" s="1">
        <v>38.299999999999997</v>
      </c>
      <c r="K736" s="1">
        <v>6.67</v>
      </c>
      <c r="L736" s="1">
        <v>21.66</v>
      </c>
      <c r="M736" s="1">
        <v>73.31</v>
      </c>
    </row>
    <row r="737" spans="1:13" x14ac:dyDescent="0.3">
      <c r="A737" s="24"/>
      <c r="B737" t="s">
        <v>237</v>
      </c>
      <c r="D737" s="1">
        <v>305.94</v>
      </c>
      <c r="E737" s="1">
        <v>311.2</v>
      </c>
      <c r="F737" s="1">
        <v>-133.52000000000001</v>
      </c>
      <c r="G737" s="1">
        <v>331.25</v>
      </c>
      <c r="H737" s="1">
        <v>317.79000000000002</v>
      </c>
      <c r="I737" s="1">
        <v>325.94</v>
      </c>
      <c r="J737" s="1"/>
      <c r="K737" s="1"/>
      <c r="L737" s="1"/>
      <c r="M737" s="1">
        <v>1458.6</v>
      </c>
    </row>
    <row r="738" spans="1:13" x14ac:dyDescent="0.3">
      <c r="A738" s="24"/>
      <c r="B738" t="s">
        <v>238</v>
      </c>
      <c r="D738" s="1">
        <v>6814</v>
      </c>
      <c r="E738" s="1">
        <v>2208.0500000000002</v>
      </c>
      <c r="F738" s="1">
        <v>5053.51</v>
      </c>
      <c r="G738" s="1">
        <v>5308.99</v>
      </c>
      <c r="H738" s="1">
        <v>1086</v>
      </c>
      <c r="I738" s="1">
        <v>5918.59</v>
      </c>
      <c r="J738" s="1">
        <v>1094.46</v>
      </c>
      <c r="K738" s="1">
        <v>1075.04</v>
      </c>
      <c r="L738" s="1">
        <v>4253.92</v>
      </c>
      <c r="M738" s="1">
        <v>32812.559999999998</v>
      </c>
    </row>
    <row r="739" spans="1:13" x14ac:dyDescent="0.3">
      <c r="A739" s="24"/>
      <c r="B739" t="s">
        <v>251</v>
      </c>
      <c r="D739" s="1"/>
      <c r="E739" s="1"/>
      <c r="F739" s="1"/>
      <c r="G739" s="1"/>
      <c r="H739" s="1"/>
      <c r="I739" s="1">
        <v>10.64</v>
      </c>
      <c r="J739" s="1">
        <v>-0.53</v>
      </c>
      <c r="K739" s="1">
        <v>3.24</v>
      </c>
      <c r="L739" s="1"/>
      <c r="M739" s="1">
        <v>13.35</v>
      </c>
    </row>
    <row r="740" spans="1:13" x14ac:dyDescent="0.3">
      <c r="A740" s="24"/>
      <c r="B740" t="s">
        <v>253</v>
      </c>
      <c r="D740" s="1"/>
      <c r="E740" s="1"/>
      <c r="F740" s="1"/>
      <c r="G740" s="1"/>
      <c r="H740" s="1"/>
      <c r="I740" s="1"/>
      <c r="J740" s="1"/>
      <c r="K740" s="1">
        <v>0.27</v>
      </c>
      <c r="L740" s="1">
        <v>0.39</v>
      </c>
      <c r="M740" s="1">
        <v>0.66</v>
      </c>
    </row>
    <row r="741" spans="1:13" x14ac:dyDescent="0.3">
      <c r="A741" s="24"/>
      <c r="B741" t="s">
        <v>260</v>
      </c>
      <c r="D741" s="1">
        <v>198.34</v>
      </c>
      <c r="E741" s="1">
        <v>225.62</v>
      </c>
      <c r="F741" s="1">
        <v>704.32</v>
      </c>
      <c r="G741" s="1">
        <v>-96.96</v>
      </c>
      <c r="H741" s="1">
        <v>571.6</v>
      </c>
      <c r="I741" s="1">
        <v>309.77999999999997</v>
      </c>
      <c r="J741" s="1">
        <v>223.7</v>
      </c>
      <c r="K741" s="1">
        <v>503.09</v>
      </c>
      <c r="L741" s="1">
        <v>64.83</v>
      </c>
      <c r="M741" s="1">
        <v>2704.32</v>
      </c>
    </row>
    <row r="742" spans="1:13" x14ac:dyDescent="0.3">
      <c r="A742" s="24"/>
      <c r="B742" t="s">
        <v>268</v>
      </c>
      <c r="D742" s="1">
        <v>69.87</v>
      </c>
      <c r="E742" s="1">
        <v>214.78</v>
      </c>
      <c r="F742" s="1">
        <v>24.44</v>
      </c>
      <c r="G742" s="1">
        <v>126.32</v>
      </c>
      <c r="H742" s="1">
        <v>41.21</v>
      </c>
      <c r="I742" s="1">
        <v>18.690000000000001</v>
      </c>
      <c r="J742" s="1">
        <v>100.69</v>
      </c>
      <c r="K742" s="1">
        <v>0.02</v>
      </c>
      <c r="L742" s="1">
        <v>4.71</v>
      </c>
      <c r="M742" s="1">
        <v>600.73</v>
      </c>
    </row>
    <row r="743" spans="1:13" x14ac:dyDescent="0.3">
      <c r="A743" s="24"/>
      <c r="B743" t="s">
        <v>270</v>
      </c>
      <c r="D743" s="1"/>
      <c r="E743" s="1"/>
      <c r="F743" s="1"/>
      <c r="G743" s="1"/>
      <c r="H743" s="1">
        <v>20.239999999999998</v>
      </c>
      <c r="I743" s="1">
        <v>57.33</v>
      </c>
      <c r="J743" s="1">
        <v>37.03</v>
      </c>
      <c r="K743" s="1"/>
      <c r="L743" s="1"/>
      <c r="M743" s="1">
        <v>114.6</v>
      </c>
    </row>
    <row r="744" spans="1:13" x14ac:dyDescent="0.3">
      <c r="A744" s="24"/>
      <c r="B744" t="s">
        <v>273</v>
      </c>
      <c r="D744" s="1">
        <v>134.66</v>
      </c>
      <c r="E744" s="1">
        <v>7.19</v>
      </c>
      <c r="F744" s="1"/>
      <c r="G744" s="1"/>
      <c r="H744" s="1"/>
      <c r="I744" s="1"/>
      <c r="J744" s="1"/>
      <c r="K744" s="1"/>
      <c r="L744" s="1"/>
      <c r="M744" s="1">
        <v>141.85</v>
      </c>
    </row>
    <row r="745" spans="1:13" x14ac:dyDescent="0.3">
      <c r="A745" s="24"/>
      <c r="B745" t="s">
        <v>274</v>
      </c>
      <c r="D745" s="1">
        <v>24.19</v>
      </c>
      <c r="E745" s="1">
        <v>22.43</v>
      </c>
      <c r="F745" s="1">
        <v>35.119999999999997</v>
      </c>
      <c r="G745" s="1">
        <v>35.94</v>
      </c>
      <c r="H745" s="1">
        <v>22.79</v>
      </c>
      <c r="I745" s="1">
        <v>6.58</v>
      </c>
      <c r="J745" s="1">
        <v>3.56</v>
      </c>
      <c r="K745" s="1">
        <v>3.9</v>
      </c>
      <c r="L745" s="1"/>
      <c r="M745" s="1">
        <v>154.51</v>
      </c>
    </row>
    <row r="746" spans="1:13" x14ac:dyDescent="0.3">
      <c r="A746" s="24"/>
      <c r="B746" t="s">
        <v>275</v>
      </c>
      <c r="D746" s="1"/>
      <c r="E746" s="1"/>
      <c r="F746" s="1">
        <v>103.79</v>
      </c>
      <c r="G746" s="1"/>
      <c r="H746" s="1"/>
      <c r="I746" s="1"/>
      <c r="J746" s="1"/>
      <c r="K746" s="1"/>
      <c r="L746" s="1"/>
      <c r="M746" s="1">
        <v>103.79</v>
      </c>
    </row>
    <row r="747" spans="1:13" x14ac:dyDescent="0.3">
      <c r="A747" s="24"/>
      <c r="B747" t="s">
        <v>278</v>
      </c>
      <c r="D747" s="1">
        <v>41.08</v>
      </c>
      <c r="E747" s="1">
        <v>18.39</v>
      </c>
      <c r="F747" s="1"/>
      <c r="G747" s="1">
        <v>12.1</v>
      </c>
      <c r="H747" s="1">
        <v>8.4</v>
      </c>
      <c r="I747" s="1"/>
      <c r="J747" s="1">
        <v>141.32</v>
      </c>
      <c r="K747" s="1">
        <v>203.1</v>
      </c>
      <c r="L747" s="1">
        <v>169.57</v>
      </c>
      <c r="M747" s="1">
        <v>593.96</v>
      </c>
    </row>
    <row r="748" spans="1:13" x14ac:dyDescent="0.3">
      <c r="A748" s="24"/>
      <c r="B748" t="s">
        <v>1290</v>
      </c>
      <c r="D748" s="1">
        <v>0.55000000000000004</v>
      </c>
      <c r="E748" s="1">
        <v>0.54</v>
      </c>
      <c r="F748" s="1">
        <v>0.68</v>
      </c>
      <c r="G748" s="1">
        <v>1.28</v>
      </c>
      <c r="H748" s="1">
        <v>2.87</v>
      </c>
      <c r="I748" s="1"/>
      <c r="J748" s="1"/>
      <c r="K748" s="1"/>
      <c r="L748" s="1"/>
      <c r="M748" s="1">
        <v>5.92</v>
      </c>
    </row>
    <row r="749" spans="1:13" x14ac:dyDescent="0.3">
      <c r="A749" s="24"/>
      <c r="B749" t="s">
        <v>1267</v>
      </c>
      <c r="D749" s="1"/>
      <c r="E749" s="1"/>
      <c r="F749" s="1"/>
      <c r="G749" s="1"/>
      <c r="H749" s="1"/>
      <c r="I749" s="1">
        <v>1.06</v>
      </c>
      <c r="J749" s="1"/>
      <c r="K749" s="1"/>
      <c r="L749" s="1"/>
      <c r="M749" s="1">
        <v>1.06</v>
      </c>
    </row>
    <row r="750" spans="1:13" x14ac:dyDescent="0.3">
      <c r="A750" s="24"/>
      <c r="B750" t="s">
        <v>289</v>
      </c>
      <c r="D750" s="1"/>
      <c r="E750" s="1"/>
      <c r="F750" s="1"/>
      <c r="G750" s="1"/>
      <c r="H750" s="1">
        <v>7.25</v>
      </c>
      <c r="I750" s="1"/>
      <c r="J750" s="1"/>
      <c r="K750" s="1"/>
      <c r="L750" s="1"/>
      <c r="M750" s="1">
        <v>7.25</v>
      </c>
    </row>
    <row r="751" spans="1:13" x14ac:dyDescent="0.3">
      <c r="A751" s="24"/>
      <c r="B751" t="s">
        <v>292</v>
      </c>
      <c r="D751" s="1"/>
      <c r="E751" s="1">
        <v>-3.66</v>
      </c>
      <c r="F751" s="1">
        <v>-0.24</v>
      </c>
      <c r="G751" s="1"/>
      <c r="H751" s="1"/>
      <c r="I751" s="1"/>
      <c r="J751" s="1"/>
      <c r="K751" s="1"/>
      <c r="L751" s="1"/>
      <c r="M751" s="1">
        <v>-3.9</v>
      </c>
    </row>
    <row r="752" spans="1:13" x14ac:dyDescent="0.3">
      <c r="A752" s="24"/>
      <c r="B752" t="s">
        <v>293</v>
      </c>
      <c r="D752" s="1"/>
      <c r="E752" s="1">
        <v>285.54000000000002</v>
      </c>
      <c r="F752" s="1">
        <v>302.47000000000003</v>
      </c>
      <c r="G752" s="1">
        <v>16.88</v>
      </c>
      <c r="H752" s="1">
        <v>169.24</v>
      </c>
      <c r="I752" s="1">
        <v>224.56</v>
      </c>
      <c r="J752" s="1">
        <v>243.06</v>
      </c>
      <c r="K752" s="1">
        <v>153.13999999999999</v>
      </c>
      <c r="L752" s="1">
        <v>186.89</v>
      </c>
      <c r="M752" s="1">
        <v>1581.78</v>
      </c>
    </row>
    <row r="753" spans="1:13" x14ac:dyDescent="0.3">
      <c r="A753" s="24"/>
      <c r="B753" t="s">
        <v>294</v>
      </c>
      <c r="D753" s="1"/>
      <c r="E753" s="1"/>
      <c r="F753" s="1"/>
      <c r="G753" s="1"/>
      <c r="H753" s="1">
        <v>11.88</v>
      </c>
      <c r="I753" s="1">
        <v>15.67</v>
      </c>
      <c r="J753" s="1">
        <v>25.8</v>
      </c>
      <c r="K753" s="1">
        <v>36.619999999999997</v>
      </c>
      <c r="L753" s="1">
        <v>26.4</v>
      </c>
      <c r="M753" s="1">
        <v>116.37</v>
      </c>
    </row>
    <row r="754" spans="1:13" x14ac:dyDescent="0.3">
      <c r="A754" s="24"/>
      <c r="B754" t="s">
        <v>296</v>
      </c>
      <c r="D754" s="1"/>
      <c r="E754" s="1"/>
      <c r="F754" s="1"/>
      <c r="G754" s="1"/>
      <c r="H754" s="1">
        <v>24.54</v>
      </c>
      <c r="I754" s="1">
        <v>23.33</v>
      </c>
      <c r="J754" s="1">
        <v>1.36</v>
      </c>
      <c r="K754" s="1">
        <v>-34.200000000000003</v>
      </c>
      <c r="L754" s="1"/>
      <c r="M754" s="1">
        <v>15.03</v>
      </c>
    </row>
    <row r="755" spans="1:13" x14ac:dyDescent="0.3">
      <c r="A755" s="24"/>
      <c r="B755" t="s">
        <v>305</v>
      </c>
      <c r="D755" s="1">
        <v>23.48</v>
      </c>
      <c r="E755" s="1">
        <v>25.82</v>
      </c>
      <c r="F755" s="1">
        <v>60.42</v>
      </c>
      <c r="G755" s="1">
        <v>18.61</v>
      </c>
      <c r="H755" s="1">
        <v>39.119999999999997</v>
      </c>
      <c r="I755" s="1">
        <v>39.659999999999997</v>
      </c>
      <c r="J755" s="1">
        <v>35.06</v>
      </c>
      <c r="K755" s="1">
        <v>6.82</v>
      </c>
      <c r="L755" s="1">
        <v>13.47</v>
      </c>
      <c r="M755" s="1">
        <v>262.45999999999998</v>
      </c>
    </row>
    <row r="756" spans="1:13" x14ac:dyDescent="0.3">
      <c r="A756" s="24"/>
      <c r="B756" t="s">
        <v>315</v>
      </c>
      <c r="D756" s="1">
        <v>14.76</v>
      </c>
      <c r="E756" s="1">
        <v>6.74</v>
      </c>
      <c r="F756" s="1">
        <v>0.01</v>
      </c>
      <c r="G756" s="1">
        <v>73.83</v>
      </c>
      <c r="H756" s="1">
        <v>24.96</v>
      </c>
      <c r="I756" s="1">
        <v>13.77</v>
      </c>
      <c r="J756" s="1">
        <v>28.29</v>
      </c>
      <c r="K756" s="1"/>
      <c r="L756" s="1"/>
      <c r="M756" s="1">
        <v>162.36000000000001</v>
      </c>
    </row>
    <row r="757" spans="1:13" x14ac:dyDescent="0.3">
      <c r="A757" s="24"/>
      <c r="B757" t="s">
        <v>316</v>
      </c>
      <c r="D757" s="1"/>
      <c r="E757" s="1"/>
      <c r="F757" s="1"/>
      <c r="G757" s="1">
        <v>538.20000000000005</v>
      </c>
      <c r="H757" s="1"/>
      <c r="I757" s="1"/>
      <c r="J757" s="1"/>
      <c r="K757" s="1"/>
      <c r="L757" s="1"/>
      <c r="M757" s="1">
        <v>538.20000000000005</v>
      </c>
    </row>
    <row r="758" spans="1:13" x14ac:dyDescent="0.3">
      <c r="A758" s="24"/>
      <c r="B758" t="s">
        <v>321</v>
      </c>
      <c r="D758" s="1"/>
      <c r="E758" s="1"/>
      <c r="F758" s="1">
        <v>79.400000000000006</v>
      </c>
      <c r="G758" s="1">
        <v>286.02</v>
      </c>
      <c r="H758" s="1">
        <v>279.8</v>
      </c>
      <c r="I758" s="1">
        <v>298.70999999999998</v>
      </c>
      <c r="J758" s="1">
        <v>337.48</v>
      </c>
      <c r="K758" s="1">
        <v>-682.59</v>
      </c>
      <c r="L758" s="1">
        <v>601.28</v>
      </c>
      <c r="M758" s="1">
        <v>1200.0999999999999</v>
      </c>
    </row>
    <row r="759" spans="1:13" x14ac:dyDescent="0.3">
      <c r="A759" s="24"/>
      <c r="B759" t="s">
        <v>126</v>
      </c>
      <c r="D759" s="1"/>
      <c r="E759" s="1"/>
      <c r="F759" s="1"/>
      <c r="G759" s="1">
        <v>18.899999999999999</v>
      </c>
      <c r="H759" s="1"/>
      <c r="I759" s="1"/>
      <c r="J759" s="1"/>
      <c r="K759" s="1"/>
      <c r="L759" s="1"/>
      <c r="M759" s="1">
        <v>18.899999999999999</v>
      </c>
    </row>
    <row r="760" spans="1:13" x14ac:dyDescent="0.3">
      <c r="A760" s="24"/>
      <c r="B760" t="s">
        <v>323</v>
      </c>
      <c r="D760" s="1">
        <v>20.21</v>
      </c>
      <c r="E760" s="1">
        <v>37.549999999999997</v>
      </c>
      <c r="F760" s="1">
        <v>39.69</v>
      </c>
      <c r="G760" s="1">
        <v>29.35</v>
      </c>
      <c r="H760" s="1">
        <v>139.38</v>
      </c>
      <c r="I760" s="1">
        <v>41.73</v>
      </c>
      <c r="J760" s="1">
        <v>16.329999999999998</v>
      </c>
      <c r="K760" s="1">
        <v>24.3</v>
      </c>
      <c r="L760" s="1">
        <v>34.659999999999997</v>
      </c>
      <c r="M760" s="1">
        <v>383.2</v>
      </c>
    </row>
    <row r="761" spans="1:13" x14ac:dyDescent="0.3">
      <c r="A761" s="24"/>
      <c r="B761" t="s">
        <v>324</v>
      </c>
      <c r="D761" s="1"/>
      <c r="E761" s="1">
        <v>21.04</v>
      </c>
      <c r="F761" s="1"/>
      <c r="G761" s="1"/>
      <c r="H761" s="1"/>
      <c r="I761" s="1"/>
      <c r="J761" s="1"/>
      <c r="K761" s="1"/>
      <c r="L761" s="1"/>
      <c r="M761" s="1">
        <v>21.04</v>
      </c>
    </row>
    <row r="762" spans="1:13" x14ac:dyDescent="0.3">
      <c r="A762" s="24"/>
      <c r="B762" t="s">
        <v>327</v>
      </c>
      <c r="D762" s="1">
        <v>43.83</v>
      </c>
      <c r="E762" s="1">
        <v>52.37</v>
      </c>
      <c r="F762" s="1">
        <v>214.95</v>
      </c>
      <c r="G762" s="1">
        <v>60.32</v>
      </c>
      <c r="H762" s="1">
        <v>59.94</v>
      </c>
      <c r="I762" s="1">
        <v>115.69</v>
      </c>
      <c r="J762" s="1">
        <v>217.99</v>
      </c>
      <c r="K762" s="1">
        <v>351.42</v>
      </c>
      <c r="L762" s="1">
        <v>63.78</v>
      </c>
      <c r="M762" s="1">
        <v>1180.29</v>
      </c>
    </row>
    <row r="763" spans="1:13" x14ac:dyDescent="0.3">
      <c r="A763" s="24"/>
      <c r="B763" t="s">
        <v>1293</v>
      </c>
      <c r="D763" s="1">
        <v>-2227.1</v>
      </c>
      <c r="E763" s="1">
        <v>249.66</v>
      </c>
      <c r="F763" s="1">
        <v>8756.84</v>
      </c>
      <c r="G763" s="1">
        <v>-5624.6</v>
      </c>
      <c r="H763" s="1">
        <v>-27.8</v>
      </c>
      <c r="I763" s="1">
        <v>6468.72</v>
      </c>
      <c r="J763" s="1">
        <v>2209.86</v>
      </c>
      <c r="K763" s="1">
        <v>-7590.7</v>
      </c>
      <c r="L763" s="1">
        <v>1344.02</v>
      </c>
      <c r="M763" s="1">
        <v>3558.9</v>
      </c>
    </row>
    <row r="764" spans="1:13" x14ac:dyDescent="0.3">
      <c r="A764" s="24"/>
      <c r="B764" t="s">
        <v>328</v>
      </c>
      <c r="D764" s="1">
        <v>14.07</v>
      </c>
      <c r="E764" s="1">
        <v>29.21</v>
      </c>
      <c r="F764" s="1">
        <v>33.409999999999997</v>
      </c>
      <c r="G764" s="1">
        <v>1.78</v>
      </c>
      <c r="H764" s="1">
        <v>111.28</v>
      </c>
      <c r="I764" s="1"/>
      <c r="J764" s="1">
        <v>3.41</v>
      </c>
      <c r="K764" s="1"/>
      <c r="L764" s="1"/>
      <c r="M764" s="1">
        <v>193.16</v>
      </c>
    </row>
    <row r="765" spans="1:13" x14ac:dyDescent="0.3">
      <c r="A765" s="24"/>
      <c r="B765" t="s">
        <v>329</v>
      </c>
      <c r="D765" s="1"/>
      <c r="E765" s="1"/>
      <c r="F765" s="1"/>
      <c r="G765" s="1"/>
      <c r="H765" s="1"/>
      <c r="I765" s="1">
        <v>3.9</v>
      </c>
      <c r="J765" s="1"/>
      <c r="K765" s="1"/>
      <c r="L765" s="1"/>
      <c r="M765" s="1">
        <v>3.9</v>
      </c>
    </row>
    <row r="766" spans="1:13" x14ac:dyDescent="0.3">
      <c r="A766" s="24"/>
      <c r="B766" t="s">
        <v>1294</v>
      </c>
      <c r="D766" s="1">
        <v>531.57000000000005</v>
      </c>
      <c r="E766" s="1">
        <v>538.48</v>
      </c>
      <c r="F766" s="1">
        <v>464.9</v>
      </c>
      <c r="G766" s="1">
        <v>585.6</v>
      </c>
      <c r="H766" s="1">
        <v>527.14</v>
      </c>
      <c r="I766" s="1">
        <v>424.28</v>
      </c>
      <c r="J766" s="1">
        <v>451.67</v>
      </c>
      <c r="K766" s="1">
        <v>644.45000000000005</v>
      </c>
      <c r="L766" s="1">
        <v>611.08000000000004</v>
      </c>
      <c r="M766" s="1">
        <v>4779.17</v>
      </c>
    </row>
    <row r="767" spans="1:13" x14ac:dyDescent="0.3">
      <c r="A767" s="24"/>
      <c r="B767" t="s">
        <v>1445</v>
      </c>
      <c r="D767" s="1">
        <v>4.43</v>
      </c>
      <c r="E767" s="1">
        <v>10.050000000000001</v>
      </c>
      <c r="F767" s="1">
        <v>18.989999999999998</v>
      </c>
      <c r="G767" s="1">
        <v>10.47</v>
      </c>
      <c r="H767" s="1">
        <v>16.100000000000001</v>
      </c>
      <c r="I767" s="1">
        <v>78.239999999999995</v>
      </c>
      <c r="J767" s="1">
        <v>2.78</v>
      </c>
      <c r="K767" s="1">
        <v>-21.34</v>
      </c>
      <c r="L767" s="1">
        <v>63.28</v>
      </c>
      <c r="M767" s="1">
        <v>183</v>
      </c>
    </row>
    <row r="768" spans="1:13" x14ac:dyDescent="0.3">
      <c r="A768" s="24"/>
      <c r="B768" t="s">
        <v>332</v>
      </c>
      <c r="D768" s="1">
        <v>732.63</v>
      </c>
      <c r="E768" s="1">
        <v>759.08</v>
      </c>
      <c r="F768" s="1">
        <v>1191.21</v>
      </c>
      <c r="G768" s="1">
        <v>801.87</v>
      </c>
      <c r="H768" s="1">
        <v>820.04</v>
      </c>
      <c r="I768" s="1">
        <v>766.75</v>
      </c>
      <c r="J768" s="1">
        <v>771.76</v>
      </c>
      <c r="K768" s="1">
        <v>1172.53</v>
      </c>
      <c r="L768" s="1">
        <v>795.7</v>
      </c>
      <c r="M768" s="1">
        <v>7811.57</v>
      </c>
    </row>
    <row r="769" spans="1:13" x14ac:dyDescent="0.3">
      <c r="A769" s="24"/>
      <c r="B769" t="s">
        <v>1395</v>
      </c>
      <c r="D769" s="1"/>
      <c r="E769" s="1">
        <v>10.039999999999999</v>
      </c>
      <c r="F769" s="1"/>
      <c r="G769" s="1"/>
      <c r="H769" s="1">
        <v>7.96</v>
      </c>
      <c r="I769" s="1">
        <v>0.61</v>
      </c>
      <c r="J769" s="1"/>
      <c r="K769" s="1"/>
      <c r="L769" s="1">
        <v>280.01</v>
      </c>
      <c r="M769" s="1">
        <v>298.62</v>
      </c>
    </row>
    <row r="770" spans="1:13" x14ac:dyDescent="0.3">
      <c r="A770" s="24"/>
      <c r="B770" t="s">
        <v>333</v>
      </c>
      <c r="D770" s="1">
        <v>378.5</v>
      </c>
      <c r="E770" s="1">
        <v>113.32</v>
      </c>
      <c r="F770" s="1">
        <v>21.39</v>
      </c>
      <c r="G770" s="1">
        <v>5.08</v>
      </c>
      <c r="H770" s="1">
        <v>0.61</v>
      </c>
      <c r="I770" s="1">
        <v>4.3600000000000003</v>
      </c>
      <c r="J770" s="1">
        <v>58.9</v>
      </c>
      <c r="K770" s="1">
        <v>-21.15</v>
      </c>
      <c r="L770" s="1">
        <v>13.7</v>
      </c>
      <c r="M770" s="1">
        <v>574.71</v>
      </c>
    </row>
    <row r="771" spans="1:13" x14ac:dyDescent="0.3">
      <c r="A771" s="24"/>
      <c r="B771" t="s">
        <v>1172</v>
      </c>
      <c r="D771" s="1">
        <v>27.98</v>
      </c>
      <c r="E771" s="1">
        <v>13.85</v>
      </c>
      <c r="F771" s="1"/>
      <c r="G771" s="1"/>
      <c r="H771" s="1"/>
      <c r="I771" s="1">
        <v>5.9</v>
      </c>
      <c r="J771" s="1"/>
      <c r="K771" s="1">
        <v>2.2400000000000002</v>
      </c>
      <c r="L771" s="1"/>
      <c r="M771" s="1">
        <v>49.97</v>
      </c>
    </row>
    <row r="772" spans="1:13" x14ac:dyDescent="0.3">
      <c r="A772" s="24"/>
      <c r="B772" t="s">
        <v>1268</v>
      </c>
      <c r="D772" s="1">
        <v>5.0599999999999996</v>
      </c>
      <c r="E772" s="1"/>
      <c r="F772" s="1"/>
      <c r="G772" s="1">
        <v>1.22</v>
      </c>
      <c r="H772" s="1">
        <v>5.3</v>
      </c>
      <c r="I772" s="1">
        <v>8.49</v>
      </c>
      <c r="J772" s="1">
        <v>1.47</v>
      </c>
      <c r="K772" s="1">
        <v>8.6199999999999992</v>
      </c>
      <c r="L772" s="1">
        <v>1.81</v>
      </c>
      <c r="M772" s="1">
        <v>31.97</v>
      </c>
    </row>
    <row r="773" spans="1:13" x14ac:dyDescent="0.3">
      <c r="A773" s="24"/>
      <c r="B773" t="s">
        <v>1295</v>
      </c>
      <c r="D773" s="1">
        <v>446.11</v>
      </c>
      <c r="E773" s="1">
        <v>422.9</v>
      </c>
      <c r="F773" s="1">
        <v>594.61</v>
      </c>
      <c r="G773" s="1">
        <v>204.27</v>
      </c>
      <c r="H773" s="1">
        <v>426.89</v>
      </c>
      <c r="I773" s="1">
        <v>419.74</v>
      </c>
      <c r="J773" s="1">
        <v>444.29</v>
      </c>
      <c r="K773" s="1">
        <v>644.07000000000005</v>
      </c>
      <c r="L773" s="1">
        <v>429.86</v>
      </c>
      <c r="M773" s="1">
        <v>4032.74</v>
      </c>
    </row>
    <row r="774" spans="1:13" x14ac:dyDescent="0.3">
      <c r="A774" s="24"/>
      <c r="B774" t="s">
        <v>1296</v>
      </c>
      <c r="D774" s="1">
        <v>2462.4299999999998</v>
      </c>
      <c r="E774" s="1">
        <v>2549.46</v>
      </c>
      <c r="F774" s="1">
        <v>4220.58</v>
      </c>
      <c r="G774" s="1">
        <v>4453.63</v>
      </c>
      <c r="H774" s="1">
        <v>2243.17</v>
      </c>
      <c r="I774" s="1">
        <v>3190.94</v>
      </c>
      <c r="J774" s="1">
        <v>2892.11</v>
      </c>
      <c r="K774" s="1">
        <v>4695.6499999999996</v>
      </c>
      <c r="L774" s="1">
        <v>3136.16</v>
      </c>
      <c r="M774" s="1">
        <v>29844.13</v>
      </c>
    </row>
    <row r="775" spans="1:13" x14ac:dyDescent="0.3">
      <c r="A775" s="24"/>
      <c r="B775" t="s">
        <v>335</v>
      </c>
      <c r="D775" s="1">
        <v>75.569999999999993</v>
      </c>
      <c r="E775" s="1">
        <v>16.62</v>
      </c>
      <c r="F775" s="1">
        <v>13.92</v>
      </c>
      <c r="G775" s="1">
        <v>25.18</v>
      </c>
      <c r="H775" s="1">
        <v>54.25</v>
      </c>
      <c r="I775" s="1">
        <v>72.11</v>
      </c>
      <c r="J775" s="1">
        <v>108.53</v>
      </c>
      <c r="K775" s="1">
        <v>25.55</v>
      </c>
      <c r="L775" s="1">
        <v>9.24</v>
      </c>
      <c r="M775" s="1">
        <v>400.97</v>
      </c>
    </row>
    <row r="776" spans="1:13" x14ac:dyDescent="0.3">
      <c r="A776" s="24"/>
      <c r="B776" t="s">
        <v>1357</v>
      </c>
      <c r="D776" s="1"/>
      <c r="E776" s="1"/>
      <c r="F776" s="1"/>
      <c r="G776" s="1"/>
      <c r="H776" s="1">
        <v>20.85</v>
      </c>
      <c r="I776" s="1">
        <v>42.29</v>
      </c>
      <c r="J776" s="1">
        <v>20.92</v>
      </c>
      <c r="K776" s="1">
        <v>12.22</v>
      </c>
      <c r="L776" s="1">
        <v>2.5499999999999998</v>
      </c>
      <c r="M776" s="1">
        <v>98.83</v>
      </c>
    </row>
    <row r="777" spans="1:13" x14ac:dyDescent="0.3">
      <c r="A777" s="24"/>
      <c r="B777" t="s">
        <v>337</v>
      </c>
      <c r="D777" s="1"/>
      <c r="E777" s="1"/>
      <c r="F777" s="1"/>
      <c r="G777" s="1">
        <v>3.65</v>
      </c>
      <c r="H777" s="1">
        <v>12.52</v>
      </c>
      <c r="I777" s="1">
        <v>5.16</v>
      </c>
      <c r="J777" s="1">
        <v>1.23</v>
      </c>
      <c r="K777" s="1"/>
      <c r="L777" s="1"/>
      <c r="M777" s="1">
        <v>22.56</v>
      </c>
    </row>
    <row r="778" spans="1:13" x14ac:dyDescent="0.3">
      <c r="A778" s="24"/>
      <c r="B778" t="s">
        <v>339</v>
      </c>
      <c r="D778" s="1">
        <v>226.48</v>
      </c>
      <c r="E778" s="1">
        <v>239.42</v>
      </c>
      <c r="F778" s="1">
        <v>296.41000000000003</v>
      </c>
      <c r="G778" s="1">
        <v>280.89</v>
      </c>
      <c r="H778" s="1">
        <v>269.95999999999998</v>
      </c>
      <c r="I778" s="1">
        <v>278.64</v>
      </c>
      <c r="J778" s="1">
        <v>207.95</v>
      </c>
      <c r="K778" s="1">
        <v>257.11</v>
      </c>
      <c r="L778" s="1">
        <v>277.24</v>
      </c>
      <c r="M778" s="1">
        <v>2334.1</v>
      </c>
    </row>
    <row r="779" spans="1:13" x14ac:dyDescent="0.3">
      <c r="A779" s="24"/>
      <c r="B779" t="s">
        <v>1147</v>
      </c>
      <c r="D779" s="1"/>
      <c r="E779" s="1"/>
      <c r="F779" s="1"/>
      <c r="G779" s="1"/>
      <c r="H779" s="1"/>
      <c r="I779" s="1"/>
      <c r="J779" s="1">
        <v>8.84</v>
      </c>
      <c r="K779" s="1">
        <v>9.1999999999999993</v>
      </c>
      <c r="L779" s="1"/>
      <c r="M779" s="1">
        <v>18.04</v>
      </c>
    </row>
    <row r="780" spans="1:13" x14ac:dyDescent="0.3">
      <c r="A780" s="24"/>
      <c r="B780" t="s">
        <v>353</v>
      </c>
      <c r="D780" s="1"/>
      <c r="E780" s="1"/>
      <c r="F780" s="1"/>
      <c r="G780" s="1"/>
      <c r="H780" s="1">
        <v>6.23</v>
      </c>
      <c r="I780" s="1"/>
      <c r="J780" s="1"/>
      <c r="K780" s="1"/>
      <c r="L780" s="1"/>
      <c r="M780" s="1">
        <v>6.23</v>
      </c>
    </row>
    <row r="781" spans="1:13" x14ac:dyDescent="0.3">
      <c r="A781" s="24"/>
      <c r="B781" t="s">
        <v>355</v>
      </c>
      <c r="D781" s="1"/>
      <c r="E781" s="1">
        <v>122.57</v>
      </c>
      <c r="F781" s="1">
        <v>-128.62</v>
      </c>
      <c r="G781" s="1"/>
      <c r="H781" s="1"/>
      <c r="I781" s="1"/>
      <c r="J781" s="1"/>
      <c r="K781" s="1"/>
      <c r="L781" s="1"/>
      <c r="M781" s="1">
        <v>-6.05</v>
      </c>
    </row>
    <row r="782" spans="1:13" x14ac:dyDescent="0.3">
      <c r="A782" s="24"/>
      <c r="B782" t="s">
        <v>1206</v>
      </c>
      <c r="D782" s="1">
        <v>605.27</v>
      </c>
      <c r="E782" s="1">
        <v>590.45000000000005</v>
      </c>
      <c r="F782" s="1">
        <v>663.09</v>
      </c>
      <c r="G782" s="1">
        <v>624.30999999999995</v>
      </c>
      <c r="H782" s="1">
        <v>589.12</v>
      </c>
      <c r="I782" s="1">
        <v>298.39</v>
      </c>
      <c r="J782" s="1">
        <v>735.42</v>
      </c>
      <c r="K782" s="1">
        <v>1031</v>
      </c>
      <c r="L782" s="1">
        <v>897.95</v>
      </c>
      <c r="M782" s="1">
        <v>6035</v>
      </c>
    </row>
    <row r="783" spans="1:13" x14ac:dyDescent="0.3">
      <c r="A783" s="24"/>
      <c r="B783" t="s">
        <v>375</v>
      </c>
      <c r="D783" s="1">
        <v>39.299999999999997</v>
      </c>
      <c r="E783" s="1">
        <v>42.25</v>
      </c>
      <c r="F783" s="1">
        <v>62.98</v>
      </c>
      <c r="G783" s="1">
        <v>42.08</v>
      </c>
      <c r="H783" s="1">
        <v>42.64</v>
      </c>
      <c r="I783" s="1">
        <v>106.07</v>
      </c>
      <c r="J783" s="1">
        <v>64.08</v>
      </c>
      <c r="K783" s="1"/>
      <c r="L783" s="1">
        <v>69.790000000000006</v>
      </c>
      <c r="M783" s="1">
        <v>469.19</v>
      </c>
    </row>
    <row r="784" spans="1:13" x14ac:dyDescent="0.3">
      <c r="A784" s="24"/>
      <c r="B784" t="s">
        <v>1298</v>
      </c>
      <c r="D784" s="1"/>
      <c r="E784" s="1"/>
      <c r="F784" s="1"/>
      <c r="G784" s="1"/>
      <c r="H784" s="1"/>
      <c r="I784" s="1">
        <v>19.63</v>
      </c>
      <c r="J784" s="1">
        <v>22.21</v>
      </c>
      <c r="K784" s="1">
        <v>28.49</v>
      </c>
      <c r="L784" s="1">
        <v>23.51</v>
      </c>
      <c r="M784" s="1">
        <v>93.84</v>
      </c>
    </row>
    <row r="785" spans="1:13" x14ac:dyDescent="0.3">
      <c r="A785" s="24"/>
      <c r="B785" t="s">
        <v>1216</v>
      </c>
      <c r="D785" s="1"/>
      <c r="E785" s="1"/>
      <c r="F785" s="1"/>
      <c r="G785" s="1">
        <v>76.430000000000007</v>
      </c>
      <c r="H785" s="1">
        <v>-41.47</v>
      </c>
      <c r="I785" s="1"/>
      <c r="J785" s="1">
        <v>40.25</v>
      </c>
      <c r="K785" s="1">
        <v>141.01</v>
      </c>
      <c r="L785" s="1">
        <v>186.67</v>
      </c>
      <c r="M785" s="1">
        <v>402.89</v>
      </c>
    </row>
    <row r="786" spans="1:13" x14ac:dyDescent="0.3">
      <c r="A786" s="24"/>
      <c r="B786" t="s">
        <v>129</v>
      </c>
      <c r="D786" s="1"/>
      <c r="E786" s="1"/>
      <c r="F786" s="1"/>
      <c r="G786" s="1"/>
      <c r="H786" s="1"/>
      <c r="I786" s="1"/>
      <c r="J786" s="1"/>
      <c r="K786" s="1">
        <v>4.26</v>
      </c>
      <c r="L786" s="1">
        <v>0.21</v>
      </c>
      <c r="M786" s="1">
        <v>4.47</v>
      </c>
    </row>
    <row r="787" spans="1:13" x14ac:dyDescent="0.3">
      <c r="A787" s="24"/>
      <c r="B787" t="s">
        <v>396</v>
      </c>
      <c r="D787" s="1">
        <v>470.43</v>
      </c>
      <c r="E787" s="1">
        <v>659.23</v>
      </c>
      <c r="F787" s="1">
        <v>214.15</v>
      </c>
      <c r="G787" s="1">
        <v>609.65</v>
      </c>
      <c r="H787" s="1">
        <v>611.82000000000005</v>
      </c>
      <c r="I787" s="1">
        <v>562.48</v>
      </c>
      <c r="J787" s="1">
        <v>542.30999999999995</v>
      </c>
      <c r="K787" s="1">
        <v>565.63</v>
      </c>
      <c r="L787" s="1">
        <v>653.05999999999995</v>
      </c>
      <c r="M787" s="1">
        <v>4888.76</v>
      </c>
    </row>
    <row r="788" spans="1:13" x14ac:dyDescent="0.3">
      <c r="A788" s="24"/>
      <c r="B788" t="s">
        <v>397</v>
      </c>
      <c r="D788" s="1">
        <v>61.37</v>
      </c>
      <c r="E788" s="1">
        <v>220.09</v>
      </c>
      <c r="F788" s="1">
        <v>296.13</v>
      </c>
      <c r="G788" s="1">
        <v>217.21</v>
      </c>
      <c r="H788" s="1">
        <v>218.55</v>
      </c>
      <c r="I788" s="1">
        <v>110.68</v>
      </c>
      <c r="J788" s="1">
        <v>162.54</v>
      </c>
      <c r="K788" s="1">
        <v>181.68</v>
      </c>
      <c r="L788" s="1">
        <v>62.81</v>
      </c>
      <c r="M788" s="1">
        <v>1531.06</v>
      </c>
    </row>
    <row r="789" spans="1:13" x14ac:dyDescent="0.3">
      <c r="A789" s="24"/>
      <c r="B789" t="s">
        <v>406</v>
      </c>
      <c r="D789" s="1">
        <v>455.07</v>
      </c>
      <c r="E789" s="1">
        <v>465.61</v>
      </c>
      <c r="F789" s="1">
        <v>346.51</v>
      </c>
      <c r="G789" s="1">
        <v>481.51</v>
      </c>
      <c r="H789" s="1">
        <v>608.55999999999995</v>
      </c>
      <c r="I789" s="1">
        <v>471.36</v>
      </c>
      <c r="J789" s="1">
        <v>597.74</v>
      </c>
      <c r="K789" s="1">
        <v>732.46</v>
      </c>
      <c r="L789" s="1">
        <v>513.63</v>
      </c>
      <c r="M789" s="1">
        <v>4672.45</v>
      </c>
    </row>
    <row r="790" spans="1:13" x14ac:dyDescent="0.3">
      <c r="A790" s="24"/>
      <c r="B790" t="s">
        <v>407</v>
      </c>
      <c r="D790" s="1"/>
      <c r="E790" s="1"/>
      <c r="F790" s="1"/>
      <c r="G790" s="1"/>
      <c r="H790" s="1"/>
      <c r="I790" s="1"/>
      <c r="J790" s="1">
        <v>50.08</v>
      </c>
      <c r="K790" s="1">
        <v>1.63</v>
      </c>
      <c r="L790" s="1"/>
      <c r="M790" s="1">
        <v>51.71</v>
      </c>
    </row>
    <row r="791" spans="1:13" x14ac:dyDescent="0.3">
      <c r="A791" s="24"/>
      <c r="B791" t="s">
        <v>415</v>
      </c>
      <c r="D791" s="1">
        <v>137.29</v>
      </c>
      <c r="E791" s="1">
        <v>242.71</v>
      </c>
      <c r="F791" s="1">
        <v>139.43</v>
      </c>
      <c r="G791" s="1">
        <v>88.45</v>
      </c>
      <c r="H791" s="1">
        <v>156.49</v>
      </c>
      <c r="I791" s="1">
        <v>170.16</v>
      </c>
      <c r="J791" s="1">
        <v>133.85</v>
      </c>
      <c r="K791" s="1">
        <v>202.82</v>
      </c>
      <c r="L791" s="1">
        <v>196.75</v>
      </c>
      <c r="M791" s="1">
        <v>1467.95</v>
      </c>
    </row>
    <row r="792" spans="1:13" x14ac:dyDescent="0.3">
      <c r="A792" s="24"/>
      <c r="B792" t="s">
        <v>419</v>
      </c>
      <c r="D792" s="1"/>
      <c r="E792" s="1"/>
      <c r="F792" s="1">
        <v>0.15</v>
      </c>
      <c r="G792" s="1"/>
      <c r="H792" s="1"/>
      <c r="I792" s="1"/>
      <c r="J792" s="1"/>
      <c r="K792" s="1"/>
      <c r="L792" s="1"/>
      <c r="M792" s="1">
        <v>0.15</v>
      </c>
    </row>
    <row r="793" spans="1:13" x14ac:dyDescent="0.3">
      <c r="A793" s="24"/>
      <c r="B793" t="s">
        <v>420</v>
      </c>
      <c r="D793" s="1"/>
      <c r="E793" s="1"/>
      <c r="F793" s="1"/>
      <c r="G793" s="1">
        <v>2.4300000000000002</v>
      </c>
      <c r="H793" s="1"/>
      <c r="I793" s="1"/>
      <c r="J793" s="1"/>
      <c r="K793" s="1"/>
      <c r="L793" s="1"/>
      <c r="M793" s="1">
        <v>2.4300000000000002</v>
      </c>
    </row>
    <row r="794" spans="1:13" x14ac:dyDescent="0.3">
      <c r="A794" s="24"/>
      <c r="B794" t="s">
        <v>423</v>
      </c>
      <c r="D794" s="1">
        <v>2.7</v>
      </c>
      <c r="E794" s="1"/>
      <c r="F794" s="1"/>
      <c r="G794" s="1"/>
      <c r="H794" s="1"/>
      <c r="I794" s="1"/>
      <c r="J794" s="1"/>
      <c r="K794" s="1"/>
      <c r="L794" s="1"/>
      <c r="M794" s="1">
        <v>2.7</v>
      </c>
    </row>
    <row r="795" spans="1:13" x14ac:dyDescent="0.3">
      <c r="A795" s="24"/>
      <c r="B795" t="s">
        <v>424</v>
      </c>
      <c r="D795" s="1"/>
      <c r="E795" s="1"/>
      <c r="F795" s="1"/>
      <c r="G795" s="1">
        <v>0.72</v>
      </c>
      <c r="H795" s="1"/>
      <c r="I795" s="1"/>
      <c r="J795" s="1"/>
      <c r="K795" s="1"/>
      <c r="L795" s="1"/>
      <c r="M795" s="1">
        <v>0.72</v>
      </c>
    </row>
    <row r="796" spans="1:13" x14ac:dyDescent="0.3">
      <c r="A796" s="24"/>
      <c r="B796" t="s">
        <v>425</v>
      </c>
      <c r="D796" s="1"/>
      <c r="E796" s="1"/>
      <c r="F796" s="1"/>
      <c r="G796" s="1">
        <v>4.2699999999999996</v>
      </c>
      <c r="H796" s="1"/>
      <c r="I796" s="1"/>
      <c r="J796" s="1"/>
      <c r="K796" s="1"/>
      <c r="L796" s="1"/>
      <c r="M796" s="1">
        <v>4.2699999999999996</v>
      </c>
    </row>
    <row r="797" spans="1:13" x14ac:dyDescent="0.3">
      <c r="A797" s="24"/>
      <c r="B797" t="s">
        <v>438</v>
      </c>
      <c r="D797" s="1"/>
      <c r="E797" s="1">
        <v>5.46</v>
      </c>
      <c r="F797" s="1"/>
      <c r="G797" s="1"/>
      <c r="H797" s="1"/>
      <c r="I797" s="1"/>
      <c r="J797" s="1"/>
      <c r="K797" s="1"/>
      <c r="L797" s="1"/>
      <c r="M797" s="1">
        <v>5.46</v>
      </c>
    </row>
    <row r="798" spans="1:13" x14ac:dyDescent="0.3">
      <c r="A798" s="24"/>
      <c r="B798" t="s">
        <v>439</v>
      </c>
      <c r="D798" s="1"/>
      <c r="E798" s="1"/>
      <c r="F798" s="1"/>
      <c r="G798" s="1"/>
      <c r="H798" s="1">
        <v>5.82</v>
      </c>
      <c r="I798" s="1">
        <v>11.58</v>
      </c>
      <c r="J798" s="1">
        <v>6.31</v>
      </c>
      <c r="K798" s="1">
        <v>3.71</v>
      </c>
      <c r="L798" s="1">
        <v>1.66</v>
      </c>
      <c r="M798" s="1">
        <v>29.08</v>
      </c>
    </row>
    <row r="799" spans="1:13" x14ac:dyDescent="0.3">
      <c r="A799" s="24"/>
      <c r="B799" t="s">
        <v>440</v>
      </c>
      <c r="D799" s="1"/>
      <c r="E799" s="1"/>
      <c r="F799" s="1"/>
      <c r="G799" s="1"/>
      <c r="H799" s="1">
        <v>4.26</v>
      </c>
      <c r="I799" s="1">
        <v>27.32</v>
      </c>
      <c r="J799" s="1">
        <v>70.77</v>
      </c>
      <c r="K799" s="1">
        <v>72.349999999999994</v>
      </c>
      <c r="L799" s="1">
        <v>152.47999999999999</v>
      </c>
      <c r="M799" s="1">
        <v>327.18</v>
      </c>
    </row>
    <row r="800" spans="1:13" x14ac:dyDescent="0.3">
      <c r="A800" s="24"/>
      <c r="B800" t="s">
        <v>442</v>
      </c>
      <c r="D800" s="1">
        <v>52.9</v>
      </c>
      <c r="E800" s="1">
        <v>112.83</v>
      </c>
      <c r="F800" s="1">
        <v>59.89</v>
      </c>
      <c r="G800" s="1">
        <v>84.27</v>
      </c>
      <c r="H800" s="1">
        <v>93.68</v>
      </c>
      <c r="I800" s="1">
        <v>48.56</v>
      </c>
      <c r="J800" s="1"/>
      <c r="K800" s="1"/>
      <c r="L800" s="1"/>
      <c r="M800" s="1">
        <v>452.13</v>
      </c>
    </row>
    <row r="801" spans="1:13" x14ac:dyDescent="0.3">
      <c r="A801" s="24"/>
      <c r="B801" t="s">
        <v>1402</v>
      </c>
      <c r="D801" s="1"/>
      <c r="E801" s="1">
        <v>1.66</v>
      </c>
      <c r="F801" s="1">
        <v>0.66</v>
      </c>
      <c r="G801" s="1"/>
      <c r="H801" s="1"/>
      <c r="I801" s="1">
        <v>0.42</v>
      </c>
      <c r="J801" s="1"/>
      <c r="K801" s="1"/>
      <c r="L801" s="1">
        <v>4.9400000000000004</v>
      </c>
      <c r="M801" s="1">
        <v>7.68</v>
      </c>
    </row>
    <row r="802" spans="1:13" x14ac:dyDescent="0.3">
      <c r="A802" s="24"/>
      <c r="B802" t="s">
        <v>1117</v>
      </c>
      <c r="D802" s="1">
        <v>54.78</v>
      </c>
      <c r="E802" s="1">
        <v>63.24</v>
      </c>
      <c r="F802" s="1">
        <v>100.68</v>
      </c>
      <c r="G802" s="1">
        <v>60.96</v>
      </c>
      <c r="H802" s="1">
        <v>78.27</v>
      </c>
      <c r="I802" s="1">
        <v>65.66</v>
      </c>
      <c r="J802" s="1">
        <v>75.88</v>
      </c>
      <c r="K802" s="1">
        <v>89.36</v>
      </c>
      <c r="L802" s="1">
        <v>81.83</v>
      </c>
      <c r="M802" s="1">
        <v>670.66</v>
      </c>
    </row>
    <row r="803" spans="1:13" x14ac:dyDescent="0.3">
      <c r="A803" s="24"/>
      <c r="B803" t="s">
        <v>458</v>
      </c>
      <c r="D803" s="1">
        <v>202.36</v>
      </c>
      <c r="E803" s="1">
        <v>217.83</v>
      </c>
      <c r="F803" s="1"/>
      <c r="G803" s="1">
        <v>503.18</v>
      </c>
      <c r="H803" s="1">
        <v>156.47999999999999</v>
      </c>
      <c r="I803" s="1">
        <v>260.08</v>
      </c>
      <c r="J803" s="1">
        <v>0</v>
      </c>
      <c r="K803" s="1">
        <v>472.31</v>
      </c>
      <c r="L803" s="1">
        <v>-166.67</v>
      </c>
      <c r="M803" s="1">
        <v>1645.57</v>
      </c>
    </row>
    <row r="804" spans="1:13" x14ac:dyDescent="0.3">
      <c r="A804" s="24"/>
      <c r="B804" t="s">
        <v>460</v>
      </c>
      <c r="D804" s="1">
        <v>2.19</v>
      </c>
      <c r="E804" s="1"/>
      <c r="F804" s="1"/>
      <c r="G804" s="1"/>
      <c r="H804" s="1"/>
      <c r="I804" s="1"/>
      <c r="J804" s="1"/>
      <c r="K804" s="1"/>
      <c r="L804" s="1"/>
      <c r="M804" s="1">
        <v>2.19</v>
      </c>
    </row>
    <row r="805" spans="1:13" x14ac:dyDescent="0.3">
      <c r="A805" s="24"/>
      <c r="B805" t="s">
        <v>466</v>
      </c>
      <c r="D805" s="1"/>
      <c r="E805" s="1"/>
      <c r="F805" s="1"/>
      <c r="G805" s="1"/>
      <c r="H805" s="1"/>
      <c r="I805" s="1"/>
      <c r="J805" s="1"/>
      <c r="K805" s="1"/>
      <c r="L805" s="1">
        <v>103.29</v>
      </c>
      <c r="M805" s="1">
        <v>103.29</v>
      </c>
    </row>
    <row r="806" spans="1:13" x14ac:dyDescent="0.3">
      <c r="A806" s="24"/>
      <c r="B806" t="s">
        <v>467</v>
      </c>
      <c r="D806" s="1">
        <v>21.36</v>
      </c>
      <c r="E806" s="1"/>
      <c r="F806" s="1"/>
      <c r="G806" s="1">
        <v>20.329999999999998</v>
      </c>
      <c r="H806" s="1"/>
      <c r="I806" s="1"/>
      <c r="J806" s="1"/>
      <c r="K806" s="1"/>
      <c r="L806" s="1"/>
      <c r="M806" s="1">
        <v>41.69</v>
      </c>
    </row>
    <row r="807" spans="1:13" x14ac:dyDescent="0.3">
      <c r="A807" s="24"/>
      <c r="B807" t="s">
        <v>479</v>
      </c>
      <c r="D807" s="1"/>
      <c r="E807" s="1"/>
      <c r="F807" s="1"/>
      <c r="G807" s="1"/>
      <c r="H807" s="1">
        <v>0.15</v>
      </c>
      <c r="I807" s="1"/>
      <c r="J807" s="1"/>
      <c r="K807" s="1">
        <v>0.05</v>
      </c>
      <c r="L807" s="1"/>
      <c r="M807" s="1">
        <v>0.2</v>
      </c>
    </row>
    <row r="808" spans="1:13" x14ac:dyDescent="0.3">
      <c r="A808" s="24"/>
      <c r="B808" t="s">
        <v>480</v>
      </c>
      <c r="D808" s="1"/>
      <c r="E808" s="1"/>
      <c r="F808" s="1"/>
      <c r="G808" s="1"/>
      <c r="H808" s="1"/>
      <c r="I808" s="1">
        <v>0.67</v>
      </c>
      <c r="J808" s="1">
        <v>0.48</v>
      </c>
      <c r="K808" s="1">
        <v>0.05</v>
      </c>
      <c r="L808" s="1"/>
      <c r="M808" s="1">
        <v>1.2</v>
      </c>
    </row>
    <row r="809" spans="1:13" x14ac:dyDescent="0.3">
      <c r="A809" s="24"/>
      <c r="B809" t="s">
        <v>481</v>
      </c>
      <c r="D809" s="1"/>
      <c r="E809" s="1"/>
      <c r="F809" s="1"/>
      <c r="G809" s="1"/>
      <c r="H809" s="1">
        <v>37.130000000000003</v>
      </c>
      <c r="I809" s="1">
        <v>40.04</v>
      </c>
      <c r="J809" s="1">
        <v>12.53</v>
      </c>
      <c r="K809" s="1"/>
      <c r="L809" s="1"/>
      <c r="M809" s="1">
        <v>89.7</v>
      </c>
    </row>
    <row r="810" spans="1:13" x14ac:dyDescent="0.3">
      <c r="A810" s="24"/>
      <c r="B810" t="s">
        <v>482</v>
      </c>
      <c r="D810" s="1"/>
      <c r="E810" s="1"/>
      <c r="F810" s="1"/>
      <c r="G810" s="1"/>
      <c r="H810" s="1"/>
      <c r="I810" s="1">
        <v>19.079999999999998</v>
      </c>
      <c r="J810" s="1">
        <v>12.02</v>
      </c>
      <c r="K810" s="1">
        <v>6.36</v>
      </c>
      <c r="L810" s="1">
        <v>6.37</v>
      </c>
      <c r="M810" s="1">
        <v>43.83</v>
      </c>
    </row>
    <row r="811" spans="1:13" x14ac:dyDescent="0.3">
      <c r="A811" s="24"/>
      <c r="B811" t="s">
        <v>484</v>
      </c>
      <c r="D811" s="1"/>
      <c r="E811" s="1"/>
      <c r="F811" s="1"/>
      <c r="G811" s="1"/>
      <c r="H811" s="1">
        <v>13.25</v>
      </c>
      <c r="I811" s="1">
        <v>10.97</v>
      </c>
      <c r="J811" s="1">
        <v>-23.96</v>
      </c>
      <c r="K811" s="1"/>
      <c r="L811" s="1"/>
      <c r="M811" s="1">
        <v>0.26</v>
      </c>
    </row>
    <row r="812" spans="1:13" x14ac:dyDescent="0.3">
      <c r="A812" s="24"/>
      <c r="B812" t="s">
        <v>1273</v>
      </c>
      <c r="D812" s="1"/>
      <c r="E812" s="1"/>
      <c r="F812" s="1"/>
      <c r="G812" s="1"/>
      <c r="H812" s="1"/>
      <c r="I812" s="1">
        <v>9.98</v>
      </c>
      <c r="J812" s="1">
        <v>34.47</v>
      </c>
      <c r="K812" s="1">
        <v>33.24</v>
      </c>
      <c r="L812" s="1">
        <v>62.69</v>
      </c>
      <c r="M812" s="1">
        <v>140.38</v>
      </c>
    </row>
    <row r="813" spans="1:13" x14ac:dyDescent="0.3">
      <c r="A813" s="24"/>
      <c r="B813" t="s">
        <v>491</v>
      </c>
      <c r="D813" s="1">
        <v>90.09</v>
      </c>
      <c r="E813" s="1">
        <v>95.43</v>
      </c>
      <c r="F813" s="1">
        <v>110.01</v>
      </c>
      <c r="G813" s="1">
        <v>77.36</v>
      </c>
      <c r="H813" s="1">
        <v>76.010000000000005</v>
      </c>
      <c r="I813" s="1">
        <v>195.06</v>
      </c>
      <c r="J813" s="1">
        <v>-5.14</v>
      </c>
      <c r="K813" s="1">
        <v>-84.23</v>
      </c>
      <c r="L813" s="1"/>
      <c r="M813" s="1">
        <v>554.59</v>
      </c>
    </row>
    <row r="814" spans="1:13" x14ac:dyDescent="0.3">
      <c r="A814" s="24"/>
      <c r="B814" t="s">
        <v>492</v>
      </c>
      <c r="D814" s="1">
        <v>228.66</v>
      </c>
      <c r="E814" s="1">
        <v>-34.65</v>
      </c>
      <c r="F814" s="1">
        <v>-1745.98</v>
      </c>
      <c r="G814" s="1">
        <v>151.74</v>
      </c>
      <c r="H814" s="1">
        <v>288.69</v>
      </c>
      <c r="I814" s="1">
        <v>284.86</v>
      </c>
      <c r="J814" s="1">
        <v>147.59</v>
      </c>
      <c r="K814" s="1">
        <v>107.6</v>
      </c>
      <c r="L814" s="1">
        <v>279.41000000000003</v>
      </c>
      <c r="M814" s="1">
        <v>-292.08</v>
      </c>
    </row>
    <row r="815" spans="1:13" x14ac:dyDescent="0.3">
      <c r="A815" s="24"/>
      <c r="B815" t="s">
        <v>141</v>
      </c>
      <c r="D815" s="1"/>
      <c r="E815" s="1"/>
      <c r="F815" s="1"/>
      <c r="G815" s="1"/>
      <c r="H815" s="1"/>
      <c r="I815" s="1"/>
      <c r="J815" s="1"/>
      <c r="K815" s="1"/>
      <c r="L815" s="1">
        <v>0.61</v>
      </c>
      <c r="M815" s="1">
        <v>0.61</v>
      </c>
    </row>
    <row r="816" spans="1:13" x14ac:dyDescent="0.3">
      <c r="A816" s="24"/>
      <c r="B816" t="s">
        <v>493</v>
      </c>
      <c r="D816" s="1">
        <v>197.87</v>
      </c>
      <c r="E816" s="1">
        <v>69.430000000000007</v>
      </c>
      <c r="F816" s="1">
        <v>7.31</v>
      </c>
      <c r="G816" s="1">
        <v>11.68</v>
      </c>
      <c r="H816" s="1">
        <v>2.08</v>
      </c>
      <c r="I816" s="1"/>
      <c r="J816" s="1">
        <v>24.11</v>
      </c>
      <c r="K816" s="1">
        <v>3.5</v>
      </c>
      <c r="L816" s="1"/>
      <c r="M816" s="1">
        <v>315.98</v>
      </c>
    </row>
    <row r="817" spans="1:13" x14ac:dyDescent="0.3">
      <c r="A817" s="24"/>
      <c r="B817" t="s">
        <v>495</v>
      </c>
      <c r="D817" s="1">
        <v>33273.71</v>
      </c>
      <c r="E817" s="1">
        <v>7560.83</v>
      </c>
      <c r="F817" s="1">
        <v>30122.92</v>
      </c>
      <c r="G817" s="1">
        <v>59666.92</v>
      </c>
      <c r="H817" s="1">
        <v>11460.03</v>
      </c>
      <c r="I817" s="1">
        <v>20776.46</v>
      </c>
      <c r="J817" s="1">
        <v>24096.99</v>
      </c>
      <c r="K817" s="1">
        <v>15296.84</v>
      </c>
      <c r="L817" s="1">
        <v>46287.73</v>
      </c>
      <c r="M817" s="1">
        <v>248542.43</v>
      </c>
    </row>
    <row r="818" spans="1:13" x14ac:dyDescent="0.3">
      <c r="A818" s="24"/>
      <c r="B818" t="s">
        <v>1359</v>
      </c>
      <c r="D818" s="1"/>
      <c r="E818" s="1"/>
      <c r="F818" s="1">
        <v>677.26</v>
      </c>
      <c r="G818" s="1">
        <v>0</v>
      </c>
      <c r="H818" s="1">
        <v>0</v>
      </c>
      <c r="I818" s="1">
        <v>0</v>
      </c>
      <c r="J818" s="1">
        <v>0</v>
      </c>
      <c r="K818" s="1"/>
      <c r="L818" s="1"/>
      <c r="M818" s="1">
        <v>677.26</v>
      </c>
    </row>
    <row r="819" spans="1:13" x14ac:dyDescent="0.3">
      <c r="A819" s="24"/>
      <c r="B819" t="s">
        <v>496</v>
      </c>
      <c r="D819" s="1"/>
      <c r="E819" s="1"/>
      <c r="F819" s="1"/>
      <c r="G819" s="1"/>
      <c r="H819" s="1"/>
      <c r="I819" s="1">
        <v>3.96</v>
      </c>
      <c r="J819" s="1"/>
      <c r="K819" s="1"/>
      <c r="L819" s="1"/>
      <c r="M819" s="1">
        <v>3.96</v>
      </c>
    </row>
    <row r="820" spans="1:13" x14ac:dyDescent="0.3">
      <c r="A820" s="24"/>
      <c r="B820" t="s">
        <v>499</v>
      </c>
      <c r="D820" s="1"/>
      <c r="E820" s="1"/>
      <c r="F820" s="1"/>
      <c r="G820" s="1"/>
      <c r="H820" s="1"/>
      <c r="I820" s="1"/>
      <c r="J820" s="1"/>
      <c r="K820" s="1"/>
      <c r="L820" s="1">
        <v>1.37</v>
      </c>
      <c r="M820" s="1">
        <v>1.37</v>
      </c>
    </row>
    <row r="821" spans="1:13" x14ac:dyDescent="0.3">
      <c r="A821" s="24"/>
      <c r="B821" t="s">
        <v>1405</v>
      </c>
      <c r="D821" s="1"/>
      <c r="E821" s="1"/>
      <c r="F821" s="1"/>
      <c r="G821" s="1"/>
      <c r="H821" s="1"/>
      <c r="I821" s="1">
        <v>0.76</v>
      </c>
      <c r="J821" s="1">
        <v>31.81</v>
      </c>
      <c r="K821" s="1"/>
      <c r="L821" s="1"/>
      <c r="M821" s="1">
        <v>32.57</v>
      </c>
    </row>
    <row r="822" spans="1:13" x14ac:dyDescent="0.3">
      <c r="A822" s="24"/>
      <c r="B822" t="s">
        <v>503</v>
      </c>
      <c r="D822" s="1">
        <v>141.09</v>
      </c>
      <c r="E822" s="1">
        <v>471.7</v>
      </c>
      <c r="F822" s="1">
        <v>421.14</v>
      </c>
      <c r="G822" s="1">
        <v>748.78</v>
      </c>
      <c r="H822" s="1">
        <v>284.88</v>
      </c>
      <c r="I822" s="1">
        <v>197.6</v>
      </c>
      <c r="J822" s="1">
        <v>208.17</v>
      </c>
      <c r="K822" s="1">
        <v>363.69</v>
      </c>
      <c r="L822" s="1">
        <v>411.9</v>
      </c>
      <c r="M822" s="1">
        <v>3248.95</v>
      </c>
    </row>
    <row r="823" spans="1:13" x14ac:dyDescent="0.3">
      <c r="A823" s="24"/>
      <c r="B823" t="s">
        <v>1406</v>
      </c>
      <c r="D823" s="1"/>
      <c r="E823" s="1"/>
      <c r="F823" s="1">
        <v>575.79999999999995</v>
      </c>
      <c r="G823" s="1"/>
      <c r="H823" s="1"/>
      <c r="I823" s="1">
        <v>-575.79999999999995</v>
      </c>
      <c r="J823" s="1"/>
      <c r="K823" s="1"/>
      <c r="L823" s="1">
        <v>7.22</v>
      </c>
      <c r="M823" s="1">
        <v>7.22</v>
      </c>
    </row>
    <row r="824" spans="1:13" x14ac:dyDescent="0.3">
      <c r="A824" s="24"/>
      <c r="B824" t="s">
        <v>508</v>
      </c>
      <c r="D824" s="1">
        <v>357.94</v>
      </c>
      <c r="E824" s="1">
        <v>487.24</v>
      </c>
      <c r="F824" s="1">
        <v>-604.76</v>
      </c>
      <c r="G824" s="1">
        <v>407.47</v>
      </c>
      <c r="H824" s="1">
        <v>367.82</v>
      </c>
      <c r="I824" s="1">
        <v>-299.99</v>
      </c>
      <c r="J824" s="1">
        <v>51.87</v>
      </c>
      <c r="K824" s="1">
        <v>-38.72</v>
      </c>
      <c r="L824" s="1">
        <v>-390.96</v>
      </c>
      <c r="M824" s="1">
        <v>337.91</v>
      </c>
    </row>
    <row r="825" spans="1:13" x14ac:dyDescent="0.3">
      <c r="A825" s="24"/>
      <c r="B825" t="s">
        <v>509</v>
      </c>
      <c r="D825" s="1"/>
      <c r="E825" s="1">
        <v>1.2</v>
      </c>
      <c r="F825" s="1">
        <v>20.36</v>
      </c>
      <c r="G825" s="1"/>
      <c r="H825" s="1"/>
      <c r="I825" s="1">
        <v>30.15</v>
      </c>
      <c r="J825" s="1"/>
      <c r="K825" s="1"/>
      <c r="L825" s="1">
        <v>7.45</v>
      </c>
      <c r="M825" s="1">
        <v>59.16</v>
      </c>
    </row>
    <row r="826" spans="1:13" x14ac:dyDescent="0.3">
      <c r="A826" s="24"/>
      <c r="B826" t="s">
        <v>515</v>
      </c>
      <c r="D826" s="1"/>
      <c r="E826" s="1"/>
      <c r="F826" s="1"/>
      <c r="G826" s="1"/>
      <c r="H826" s="1"/>
      <c r="I826" s="1"/>
      <c r="J826" s="1"/>
      <c r="K826" s="1">
        <v>6.99</v>
      </c>
      <c r="L826" s="1">
        <v>4874.04</v>
      </c>
      <c r="M826" s="1">
        <v>4881.03</v>
      </c>
    </row>
    <row r="827" spans="1:13" x14ac:dyDescent="0.3">
      <c r="A827" s="24"/>
      <c r="B827" t="s">
        <v>1360</v>
      </c>
      <c r="D827" s="1">
        <v>571.95000000000005</v>
      </c>
      <c r="E827" s="1">
        <v>624.88</v>
      </c>
      <c r="F827" s="1">
        <v>675.09</v>
      </c>
      <c r="G827" s="1">
        <v>648.16</v>
      </c>
      <c r="H827" s="1">
        <v>739.93</v>
      </c>
      <c r="I827" s="1">
        <v>701.05</v>
      </c>
      <c r="J827" s="1">
        <v>661.57</v>
      </c>
      <c r="K827" s="1">
        <v>531.80999999999995</v>
      </c>
      <c r="L827" s="1">
        <v>614.23</v>
      </c>
      <c r="M827" s="1">
        <v>5768.67</v>
      </c>
    </row>
    <row r="828" spans="1:13" x14ac:dyDescent="0.3">
      <c r="A828" s="24"/>
      <c r="B828" t="s">
        <v>519</v>
      </c>
      <c r="D828" s="1"/>
      <c r="E828" s="1"/>
      <c r="F828" s="1">
        <v>0.38</v>
      </c>
      <c r="G828" s="1"/>
      <c r="H828" s="1"/>
      <c r="I828" s="1"/>
      <c r="J828" s="1"/>
      <c r="K828" s="1"/>
      <c r="L828" s="1"/>
      <c r="M828" s="1">
        <v>0.38</v>
      </c>
    </row>
    <row r="829" spans="1:13" x14ac:dyDescent="0.3">
      <c r="A829" s="24"/>
      <c r="B829" t="s">
        <v>144</v>
      </c>
      <c r="D829" s="1">
        <v>50.8</v>
      </c>
      <c r="E829" s="1">
        <v>49.38</v>
      </c>
      <c r="F829" s="1">
        <v>67.77</v>
      </c>
      <c r="G829" s="1">
        <v>61.22</v>
      </c>
      <c r="H829" s="1">
        <v>44.67</v>
      </c>
      <c r="I829" s="1">
        <v>63.17</v>
      </c>
      <c r="J829" s="1">
        <v>42</v>
      </c>
      <c r="K829" s="1">
        <v>56.84</v>
      </c>
      <c r="L829" s="1">
        <v>62.05</v>
      </c>
      <c r="M829" s="1">
        <v>497.9</v>
      </c>
    </row>
    <row r="830" spans="1:13" x14ac:dyDescent="0.3">
      <c r="A830" s="24"/>
      <c r="B830" t="s">
        <v>531</v>
      </c>
      <c r="D830" s="1"/>
      <c r="E830" s="1"/>
      <c r="F830" s="1"/>
      <c r="G830" s="1"/>
      <c r="H830" s="1"/>
      <c r="I830" s="1"/>
      <c r="J830" s="1"/>
      <c r="K830" s="1">
        <v>87.67</v>
      </c>
      <c r="L830" s="1">
        <v>66.989999999999995</v>
      </c>
      <c r="M830" s="1">
        <v>154.66</v>
      </c>
    </row>
    <row r="831" spans="1:13" x14ac:dyDescent="0.3">
      <c r="A831" s="24"/>
      <c r="B831" t="s">
        <v>539</v>
      </c>
      <c r="D831" s="1"/>
      <c r="E831" s="1"/>
      <c r="F831" s="1"/>
      <c r="G831" s="1"/>
      <c r="H831" s="1"/>
      <c r="I831" s="1"/>
      <c r="J831" s="1"/>
      <c r="K831" s="1">
        <v>0.61</v>
      </c>
      <c r="L831" s="1"/>
      <c r="M831" s="1">
        <v>0.61</v>
      </c>
    </row>
    <row r="832" spans="1:13" x14ac:dyDescent="0.3">
      <c r="A832" s="24"/>
      <c r="B832" t="s">
        <v>544</v>
      </c>
      <c r="D832" s="1">
        <v>263.77</v>
      </c>
      <c r="E832" s="1">
        <v>758.39</v>
      </c>
      <c r="F832" s="1">
        <v>253.43</v>
      </c>
      <c r="G832" s="1"/>
      <c r="H832" s="1"/>
      <c r="I832" s="1"/>
      <c r="J832" s="1"/>
      <c r="K832" s="1"/>
      <c r="L832" s="1"/>
      <c r="M832" s="1">
        <v>1275.5899999999999</v>
      </c>
    </row>
    <row r="833" spans="1:13" x14ac:dyDescent="0.3">
      <c r="A833" s="24"/>
      <c r="B833" t="s">
        <v>545</v>
      </c>
      <c r="D833" s="1">
        <v>2.94</v>
      </c>
      <c r="E833" s="1">
        <v>7.43</v>
      </c>
      <c r="F833" s="1">
        <v>9.4700000000000006</v>
      </c>
      <c r="G833" s="1">
        <v>10.79</v>
      </c>
      <c r="H833" s="1">
        <v>13.66</v>
      </c>
      <c r="I833" s="1">
        <v>9.8800000000000008</v>
      </c>
      <c r="J833" s="1">
        <v>6.45</v>
      </c>
      <c r="K833" s="1">
        <v>12.67</v>
      </c>
      <c r="L833" s="1">
        <v>8.4</v>
      </c>
      <c r="M833" s="1">
        <v>81.69</v>
      </c>
    </row>
    <row r="834" spans="1:13" x14ac:dyDescent="0.3">
      <c r="A834" s="24"/>
      <c r="B834" t="s">
        <v>546</v>
      </c>
      <c r="D834" s="1"/>
      <c r="E834" s="1"/>
      <c r="F834" s="1">
        <v>0.08</v>
      </c>
      <c r="G834" s="1">
        <v>0.09</v>
      </c>
      <c r="H834" s="1">
        <v>36.54</v>
      </c>
      <c r="I834" s="1"/>
      <c r="J834" s="1"/>
      <c r="K834" s="1"/>
      <c r="L834" s="1">
        <v>5.88</v>
      </c>
      <c r="M834" s="1">
        <v>42.59</v>
      </c>
    </row>
    <row r="835" spans="1:13" x14ac:dyDescent="0.3">
      <c r="A835" s="24"/>
      <c r="B835" t="s">
        <v>562</v>
      </c>
      <c r="D835" s="1">
        <v>15.99</v>
      </c>
      <c r="E835" s="1">
        <v>10.14</v>
      </c>
      <c r="F835" s="1">
        <v>17.309999999999999</v>
      </c>
      <c r="G835" s="1">
        <v>8.48</v>
      </c>
      <c r="H835" s="1">
        <v>20</v>
      </c>
      <c r="I835" s="1">
        <v>8.68</v>
      </c>
      <c r="J835" s="1">
        <v>19.89</v>
      </c>
      <c r="K835" s="1">
        <v>11.49</v>
      </c>
      <c r="L835" s="1">
        <v>6.11</v>
      </c>
      <c r="M835" s="1">
        <v>118.09</v>
      </c>
    </row>
    <row r="836" spans="1:13" x14ac:dyDescent="0.3">
      <c r="A836" s="24"/>
      <c r="B836" t="s">
        <v>565</v>
      </c>
      <c r="D836" s="1">
        <v>2469.94</v>
      </c>
      <c r="E836" s="1">
        <v>455.77</v>
      </c>
      <c r="F836" s="1">
        <v>5946.59</v>
      </c>
      <c r="G836" s="1">
        <v>3259.68</v>
      </c>
      <c r="H836" s="1">
        <v>3284.62</v>
      </c>
      <c r="I836" s="1">
        <v>3364.1</v>
      </c>
      <c r="J836" s="1">
        <v>2130.5300000000002</v>
      </c>
      <c r="K836" s="1">
        <v>4669.74</v>
      </c>
      <c r="L836" s="1">
        <v>4729.87</v>
      </c>
      <c r="M836" s="1">
        <v>30310.84</v>
      </c>
    </row>
    <row r="837" spans="1:13" x14ac:dyDescent="0.3">
      <c r="A837" s="24"/>
      <c r="B837" t="s">
        <v>567</v>
      </c>
      <c r="D837" s="1">
        <v>-288.67</v>
      </c>
      <c r="E837" s="1">
        <v>13.49</v>
      </c>
      <c r="F837" s="1">
        <v>31.08</v>
      </c>
      <c r="G837" s="1">
        <v>26.78</v>
      </c>
      <c r="H837" s="1">
        <v>5.92</v>
      </c>
      <c r="I837" s="1">
        <v>23.95</v>
      </c>
      <c r="J837" s="1">
        <v>14.1</v>
      </c>
      <c r="K837" s="1">
        <v>29.44</v>
      </c>
      <c r="L837" s="1">
        <v>12.1</v>
      </c>
      <c r="M837" s="1">
        <v>-131.81</v>
      </c>
    </row>
    <row r="838" spans="1:13" x14ac:dyDescent="0.3">
      <c r="A838" s="24"/>
      <c r="B838" t="s">
        <v>571</v>
      </c>
      <c r="D838" s="1"/>
      <c r="E838" s="1"/>
      <c r="F838" s="1"/>
      <c r="G838" s="1">
        <v>42.57</v>
      </c>
      <c r="H838" s="1">
        <v>5.13</v>
      </c>
      <c r="I838" s="1">
        <v>8.01</v>
      </c>
      <c r="J838" s="1">
        <v>24.82</v>
      </c>
      <c r="K838" s="1">
        <v>57.98</v>
      </c>
      <c r="L838" s="1"/>
      <c r="M838" s="1">
        <v>138.51</v>
      </c>
    </row>
    <row r="839" spans="1:13" x14ac:dyDescent="0.3">
      <c r="A839" s="24"/>
      <c r="B839" t="s">
        <v>573</v>
      </c>
      <c r="D839" s="1"/>
      <c r="E839" s="1">
        <v>75.349999999999994</v>
      </c>
      <c r="F839" s="1">
        <v>-4.71</v>
      </c>
      <c r="G839" s="1"/>
      <c r="H839" s="1"/>
      <c r="I839" s="1"/>
      <c r="J839" s="1"/>
      <c r="K839" s="1"/>
      <c r="L839" s="1"/>
      <c r="M839" s="1">
        <v>70.64</v>
      </c>
    </row>
    <row r="840" spans="1:13" x14ac:dyDescent="0.3">
      <c r="A840" s="24"/>
      <c r="B840" t="s">
        <v>576</v>
      </c>
      <c r="D840" s="1"/>
      <c r="E840" s="1"/>
      <c r="F840" s="1">
        <v>8.69</v>
      </c>
      <c r="G840" s="1"/>
      <c r="H840" s="1">
        <v>11.73</v>
      </c>
      <c r="I840" s="1"/>
      <c r="J840" s="1"/>
      <c r="K840" s="1"/>
      <c r="L840" s="1">
        <v>9.67</v>
      </c>
      <c r="M840" s="1">
        <v>30.09</v>
      </c>
    </row>
    <row r="841" spans="1:13" x14ac:dyDescent="0.3">
      <c r="A841" s="24"/>
      <c r="B841" t="s">
        <v>577</v>
      </c>
      <c r="D841" s="1"/>
      <c r="E841" s="1"/>
      <c r="F841" s="1"/>
      <c r="G841" s="1"/>
      <c r="H841" s="1">
        <v>0.49</v>
      </c>
      <c r="I841" s="1"/>
      <c r="J841" s="1"/>
      <c r="K841" s="1"/>
      <c r="L841" s="1"/>
      <c r="M841" s="1">
        <v>0.49</v>
      </c>
    </row>
    <row r="842" spans="1:13" x14ac:dyDescent="0.3">
      <c r="A842" s="24"/>
      <c r="B842" t="s">
        <v>578</v>
      </c>
      <c r="D842" s="1"/>
      <c r="E842" s="1"/>
      <c r="F842" s="1"/>
      <c r="G842" s="1"/>
      <c r="H842" s="1"/>
      <c r="I842" s="1"/>
      <c r="J842" s="1"/>
      <c r="K842" s="1">
        <v>5.73</v>
      </c>
      <c r="L842" s="1"/>
      <c r="M842" s="1">
        <v>5.73</v>
      </c>
    </row>
    <row r="843" spans="1:13" x14ac:dyDescent="0.3">
      <c r="A843" s="24"/>
      <c r="B843" t="s">
        <v>579</v>
      </c>
      <c r="D843" s="1"/>
      <c r="E843" s="1">
        <v>1.03</v>
      </c>
      <c r="F843" s="1">
        <v>1.42</v>
      </c>
      <c r="G843" s="1">
        <v>0.9</v>
      </c>
      <c r="H843" s="1"/>
      <c r="I843" s="1">
        <v>1.4</v>
      </c>
      <c r="J843" s="1"/>
      <c r="K843" s="1"/>
      <c r="L843" s="1"/>
      <c r="M843" s="1">
        <v>4.75</v>
      </c>
    </row>
    <row r="844" spans="1:13" x14ac:dyDescent="0.3">
      <c r="A844" s="24"/>
      <c r="B844" t="s">
        <v>580</v>
      </c>
      <c r="D844" s="1"/>
      <c r="E844" s="1"/>
      <c r="F844" s="1"/>
      <c r="G844" s="1"/>
      <c r="H844" s="1"/>
      <c r="I844" s="1"/>
      <c r="J844" s="1">
        <v>9.93</v>
      </c>
      <c r="K844" s="1"/>
      <c r="L844" s="1"/>
      <c r="M844" s="1">
        <v>9.93</v>
      </c>
    </row>
    <row r="845" spans="1:13" x14ac:dyDescent="0.3">
      <c r="A845" s="24"/>
      <c r="B845" t="s">
        <v>588</v>
      </c>
      <c r="D845" s="1">
        <v>-0.98</v>
      </c>
      <c r="E845" s="1"/>
      <c r="F845" s="1">
        <v>-31.18</v>
      </c>
      <c r="G845" s="1"/>
      <c r="H845" s="1">
        <v>0.82</v>
      </c>
      <c r="I845" s="1"/>
      <c r="J845" s="1"/>
      <c r="K845" s="1"/>
      <c r="L845" s="1"/>
      <c r="M845" s="1">
        <v>-31.34</v>
      </c>
    </row>
    <row r="846" spans="1:13" x14ac:dyDescent="0.3">
      <c r="A846" s="24"/>
      <c r="B846" t="s">
        <v>592</v>
      </c>
      <c r="D846" s="1"/>
      <c r="E846" s="1"/>
      <c r="F846" s="1"/>
      <c r="G846" s="1"/>
      <c r="H846" s="1">
        <v>0.02</v>
      </c>
      <c r="I846" s="1">
        <v>0.11</v>
      </c>
      <c r="J846" s="1">
        <v>0.13</v>
      </c>
      <c r="K846" s="1"/>
      <c r="L846" s="1"/>
      <c r="M846" s="1">
        <v>0.26</v>
      </c>
    </row>
    <row r="847" spans="1:13" x14ac:dyDescent="0.3">
      <c r="A847" s="24"/>
      <c r="B847" t="s">
        <v>595</v>
      </c>
      <c r="D847" s="1">
        <v>881.53</v>
      </c>
      <c r="E847" s="1">
        <v>0</v>
      </c>
      <c r="F847" s="1">
        <v>0</v>
      </c>
      <c r="G847" s="1"/>
      <c r="H847" s="1"/>
      <c r="I847" s="1"/>
      <c r="J847" s="1"/>
      <c r="K847" s="1"/>
      <c r="L847" s="1"/>
      <c r="M847" s="1">
        <v>881.53</v>
      </c>
    </row>
    <row r="848" spans="1:13" x14ac:dyDescent="0.3">
      <c r="A848" s="24"/>
      <c r="B848" t="s">
        <v>596</v>
      </c>
      <c r="D848" s="1"/>
      <c r="E848" s="1"/>
      <c r="F848" s="1"/>
      <c r="G848" s="1"/>
      <c r="H848" s="1">
        <v>47.18</v>
      </c>
      <c r="I848" s="1">
        <v>10.74</v>
      </c>
      <c r="J848" s="1">
        <v>43.55</v>
      </c>
      <c r="K848" s="1">
        <v>37.57</v>
      </c>
      <c r="L848" s="1">
        <v>53.23</v>
      </c>
      <c r="M848" s="1">
        <v>192.27</v>
      </c>
    </row>
    <row r="849" spans="1:13" x14ac:dyDescent="0.3">
      <c r="A849" s="24"/>
      <c r="B849" t="s">
        <v>597</v>
      </c>
      <c r="D849" s="1">
        <v>47.01</v>
      </c>
      <c r="E849" s="1">
        <v>117.29</v>
      </c>
      <c r="F849" s="1">
        <v>61.62</v>
      </c>
      <c r="G849" s="1">
        <v>110.39</v>
      </c>
      <c r="H849" s="1">
        <v>6510.54</v>
      </c>
      <c r="I849" s="1">
        <v>131.51</v>
      </c>
      <c r="J849" s="1">
        <v>116</v>
      </c>
      <c r="K849" s="1">
        <v>90.24</v>
      </c>
      <c r="L849" s="1">
        <v>6237.23</v>
      </c>
      <c r="M849" s="1">
        <v>13421.83</v>
      </c>
    </row>
    <row r="850" spans="1:13" x14ac:dyDescent="0.3">
      <c r="A850" s="24"/>
      <c r="B850" t="s">
        <v>1411</v>
      </c>
      <c r="D850" s="1">
        <v>124.67</v>
      </c>
      <c r="E850" s="1">
        <v>72.989999999999995</v>
      </c>
      <c r="F850" s="1">
        <v>91.16</v>
      </c>
      <c r="G850" s="1">
        <v>147.52000000000001</v>
      </c>
      <c r="H850" s="1">
        <v>153.82</v>
      </c>
      <c r="I850" s="1">
        <v>177.14</v>
      </c>
      <c r="J850" s="1">
        <v>174.29</v>
      </c>
      <c r="K850" s="1">
        <v>178.99</v>
      </c>
      <c r="L850" s="1">
        <v>178</v>
      </c>
      <c r="M850" s="1">
        <v>1298.58</v>
      </c>
    </row>
    <row r="851" spans="1:13" x14ac:dyDescent="0.3">
      <c r="A851" s="24"/>
      <c r="B851" t="s">
        <v>609</v>
      </c>
      <c r="D851" s="1"/>
      <c r="E851" s="1"/>
      <c r="F851" s="1">
        <v>149.56</v>
      </c>
      <c r="G851" s="1"/>
      <c r="H851" s="1"/>
      <c r="I851" s="1"/>
      <c r="J851" s="1"/>
      <c r="K851" s="1"/>
      <c r="L851" s="1"/>
      <c r="M851" s="1">
        <v>149.56</v>
      </c>
    </row>
    <row r="852" spans="1:13" x14ac:dyDescent="0.3">
      <c r="A852" s="24"/>
      <c r="B852" t="s">
        <v>611</v>
      </c>
      <c r="D852" s="1">
        <v>96302.02</v>
      </c>
      <c r="E852" s="1">
        <v>-74526.78</v>
      </c>
      <c r="F852" s="1">
        <v>2712.41</v>
      </c>
      <c r="G852" s="1">
        <v>2999.92</v>
      </c>
      <c r="H852" s="1">
        <v>17327.439999999999</v>
      </c>
      <c r="I852" s="1">
        <v>2705.67</v>
      </c>
      <c r="J852" s="1">
        <v>2602.81</v>
      </c>
      <c r="K852" s="1">
        <v>3138.68</v>
      </c>
      <c r="L852" s="1">
        <v>18588.66</v>
      </c>
      <c r="M852" s="1">
        <v>71850.83</v>
      </c>
    </row>
    <row r="853" spans="1:13" x14ac:dyDescent="0.3">
      <c r="A853" s="24"/>
      <c r="B853" t="s">
        <v>612</v>
      </c>
      <c r="D853" s="1"/>
      <c r="E853" s="1"/>
      <c r="F853" s="1"/>
      <c r="G853" s="1">
        <v>1.57</v>
      </c>
      <c r="H853" s="1">
        <v>1.1399999999999999</v>
      </c>
      <c r="I853" s="1">
        <v>0.12</v>
      </c>
      <c r="J853" s="1"/>
      <c r="K853" s="1"/>
      <c r="L853" s="1"/>
      <c r="M853" s="1">
        <v>2.83</v>
      </c>
    </row>
    <row r="854" spans="1:13" x14ac:dyDescent="0.3">
      <c r="A854" s="24"/>
      <c r="B854" t="s">
        <v>616</v>
      </c>
      <c r="D854" s="1"/>
      <c r="E854" s="1"/>
      <c r="F854" s="1"/>
      <c r="G854" s="1"/>
      <c r="H854" s="1">
        <v>23.91</v>
      </c>
      <c r="I854" s="1">
        <v>1.97</v>
      </c>
      <c r="J854" s="1">
        <v>17.399999999999999</v>
      </c>
      <c r="K854" s="1">
        <v>11.53</v>
      </c>
      <c r="L854" s="1">
        <v>43.25</v>
      </c>
      <c r="M854" s="1">
        <v>98.06</v>
      </c>
    </row>
    <row r="855" spans="1:13" x14ac:dyDescent="0.3">
      <c r="A855" s="24"/>
      <c r="B855" t="s">
        <v>622</v>
      </c>
      <c r="D855" s="1"/>
      <c r="E855" s="1"/>
      <c r="F855" s="1"/>
      <c r="G855" s="1"/>
      <c r="H855" s="1">
        <v>8.94</v>
      </c>
      <c r="I855" s="1">
        <v>14.56</v>
      </c>
      <c r="J855" s="1">
        <v>56.24</v>
      </c>
      <c r="K855" s="1"/>
      <c r="L855" s="1"/>
      <c r="M855" s="1">
        <v>79.739999999999995</v>
      </c>
    </row>
    <row r="856" spans="1:13" x14ac:dyDescent="0.3">
      <c r="A856" s="24"/>
      <c r="B856" t="s">
        <v>626</v>
      </c>
      <c r="D856" s="1">
        <v>123.01</v>
      </c>
      <c r="E856" s="1">
        <v>119.51</v>
      </c>
      <c r="F856" s="1">
        <v>113.37</v>
      </c>
      <c r="G856" s="1">
        <v>116.57</v>
      </c>
      <c r="H856" s="1">
        <v>145.47</v>
      </c>
      <c r="I856" s="1">
        <v>112.42</v>
      </c>
      <c r="J856" s="1">
        <v>107.03</v>
      </c>
      <c r="K856" s="1">
        <v>56.48</v>
      </c>
      <c r="L856" s="1">
        <v>14.65</v>
      </c>
      <c r="M856" s="1">
        <v>908.51</v>
      </c>
    </row>
    <row r="857" spans="1:13" x14ac:dyDescent="0.3">
      <c r="A857" s="24"/>
      <c r="B857" t="s">
        <v>641</v>
      </c>
      <c r="D857" s="1"/>
      <c r="E857" s="1"/>
      <c r="F857" s="1">
        <v>101.59</v>
      </c>
      <c r="G857" s="1"/>
      <c r="H857" s="1"/>
      <c r="I857" s="1"/>
      <c r="J857" s="1"/>
      <c r="K857" s="1"/>
      <c r="L857" s="1"/>
      <c r="M857" s="1">
        <v>101.59</v>
      </c>
    </row>
    <row r="858" spans="1:13" x14ac:dyDescent="0.3">
      <c r="A858" s="24"/>
      <c r="B858" t="s">
        <v>644</v>
      </c>
      <c r="D858" s="1"/>
      <c r="E858" s="1">
        <v>34.93</v>
      </c>
      <c r="F858" s="1">
        <v>30.12</v>
      </c>
      <c r="G858" s="1">
        <v>20.72</v>
      </c>
      <c r="H858" s="1"/>
      <c r="I858" s="1"/>
      <c r="J858" s="1"/>
      <c r="K858" s="1"/>
      <c r="L858" s="1"/>
      <c r="M858" s="1">
        <v>85.77</v>
      </c>
    </row>
    <row r="859" spans="1:13" x14ac:dyDescent="0.3">
      <c r="A859" s="24"/>
      <c r="B859" t="s">
        <v>656</v>
      </c>
      <c r="D859" s="1"/>
      <c r="E859" s="1"/>
      <c r="F859" s="1"/>
      <c r="G859" s="1"/>
      <c r="H859" s="1"/>
      <c r="I859" s="1"/>
      <c r="J859" s="1">
        <v>1.4</v>
      </c>
      <c r="K859" s="1"/>
      <c r="L859" s="1"/>
      <c r="M859" s="1">
        <v>1.4</v>
      </c>
    </row>
    <row r="860" spans="1:13" x14ac:dyDescent="0.3">
      <c r="A860" s="24"/>
      <c r="B860" t="s">
        <v>657</v>
      </c>
      <c r="D860" s="1"/>
      <c r="E860" s="1">
        <v>22.16</v>
      </c>
      <c r="F860" s="1"/>
      <c r="G860" s="1"/>
      <c r="H860" s="1"/>
      <c r="I860" s="1"/>
      <c r="J860" s="1"/>
      <c r="K860" s="1"/>
      <c r="L860" s="1"/>
      <c r="M860" s="1">
        <v>22.16</v>
      </c>
    </row>
    <row r="861" spans="1:13" x14ac:dyDescent="0.3">
      <c r="A861" s="24"/>
      <c r="B861" t="s">
        <v>153</v>
      </c>
      <c r="D861" s="1">
        <v>477.89</v>
      </c>
      <c r="E861" s="1">
        <v>858.8</v>
      </c>
      <c r="F861" s="1">
        <v>1283.3699999999999</v>
      </c>
      <c r="G861" s="1">
        <v>1104.46</v>
      </c>
      <c r="H861" s="1">
        <v>1186.21</v>
      </c>
      <c r="I861" s="1">
        <v>1225.32</v>
      </c>
      <c r="J861" s="1">
        <v>1172.8499999999999</v>
      </c>
      <c r="K861" s="1">
        <v>1221.04</v>
      </c>
      <c r="L861" s="1">
        <v>1043.5899999999999</v>
      </c>
      <c r="M861" s="1">
        <v>9573.5300000000007</v>
      </c>
    </row>
    <row r="862" spans="1:13" x14ac:dyDescent="0.3">
      <c r="A862" s="24"/>
      <c r="B862" t="s">
        <v>684</v>
      </c>
      <c r="D862" s="1"/>
      <c r="E862" s="1"/>
      <c r="F862" s="1">
        <v>-1441.08</v>
      </c>
      <c r="G862" s="1"/>
      <c r="H862" s="1"/>
      <c r="I862" s="1"/>
      <c r="J862" s="1"/>
      <c r="K862" s="1"/>
      <c r="L862" s="1"/>
      <c r="M862" s="1">
        <v>-1441.08</v>
      </c>
    </row>
    <row r="863" spans="1:13" x14ac:dyDescent="0.3">
      <c r="A863" s="24"/>
      <c r="B863" t="s">
        <v>685</v>
      </c>
      <c r="D863" s="1"/>
      <c r="E863" s="1"/>
      <c r="F863" s="1"/>
      <c r="G863" s="1">
        <v>3.16</v>
      </c>
      <c r="H863" s="1">
        <v>59.07</v>
      </c>
      <c r="I863" s="1">
        <v>110.67</v>
      </c>
      <c r="J863" s="1">
        <v>112.91</v>
      </c>
      <c r="K863" s="1">
        <v>269.23</v>
      </c>
      <c r="L863" s="1">
        <v>269.8</v>
      </c>
      <c r="M863" s="1">
        <v>824.84</v>
      </c>
    </row>
    <row r="864" spans="1:13" x14ac:dyDescent="0.3">
      <c r="A864" s="24"/>
      <c r="B864" t="s">
        <v>691</v>
      </c>
      <c r="D864" s="1">
        <v>220.07</v>
      </c>
      <c r="E864" s="1">
        <v>420.49</v>
      </c>
      <c r="F864" s="1">
        <v>344.25</v>
      </c>
      <c r="G864" s="1">
        <v>2607.65</v>
      </c>
      <c r="H864" s="1">
        <v>-559.98</v>
      </c>
      <c r="I864" s="1">
        <v>83.32</v>
      </c>
      <c r="J864" s="1">
        <v>67.37</v>
      </c>
      <c r="K864" s="1">
        <v>65.95</v>
      </c>
      <c r="L864" s="1">
        <v>43.58</v>
      </c>
      <c r="M864" s="1">
        <v>3292.7</v>
      </c>
    </row>
    <row r="865" spans="1:13" x14ac:dyDescent="0.3">
      <c r="A865" s="24"/>
      <c r="B865" t="s">
        <v>706</v>
      </c>
      <c r="D865" s="1">
        <v>11.64</v>
      </c>
      <c r="E865" s="1"/>
      <c r="F865" s="1"/>
      <c r="G865" s="1">
        <v>35.770000000000003</v>
      </c>
      <c r="H865" s="1"/>
      <c r="I865" s="1"/>
      <c r="J865" s="1"/>
      <c r="K865" s="1">
        <v>2.2400000000000002</v>
      </c>
      <c r="L865" s="1">
        <v>0.44</v>
      </c>
      <c r="M865" s="1">
        <v>50.09</v>
      </c>
    </row>
    <row r="866" spans="1:13" x14ac:dyDescent="0.3">
      <c r="A866" s="24"/>
      <c r="B866" t="s">
        <v>1169</v>
      </c>
      <c r="D866" s="1"/>
      <c r="E866" s="1">
        <v>4.29</v>
      </c>
      <c r="F866" s="1">
        <v>2427.8000000000002</v>
      </c>
      <c r="G866" s="1">
        <v>-2427.8000000000002</v>
      </c>
      <c r="H866" s="1">
        <v>0.16</v>
      </c>
      <c r="I866" s="1">
        <v>2.67</v>
      </c>
      <c r="J866" s="1"/>
      <c r="K866" s="1"/>
      <c r="L866" s="1"/>
      <c r="M866" s="1">
        <v>7.12</v>
      </c>
    </row>
    <row r="867" spans="1:13" x14ac:dyDescent="0.3">
      <c r="A867" s="24"/>
      <c r="B867" t="s">
        <v>713</v>
      </c>
      <c r="D867" s="1"/>
      <c r="E867" s="1"/>
      <c r="F867" s="1">
        <v>15.31</v>
      </c>
      <c r="G867" s="1"/>
      <c r="H867" s="1"/>
      <c r="I867" s="1"/>
      <c r="J867" s="1"/>
      <c r="K867" s="1"/>
      <c r="L867" s="1"/>
      <c r="M867" s="1">
        <v>15.31</v>
      </c>
    </row>
    <row r="868" spans="1:13" x14ac:dyDescent="0.3">
      <c r="A868" s="24"/>
      <c r="B868" t="s">
        <v>714</v>
      </c>
      <c r="D868" s="1">
        <v>0.14000000000000001</v>
      </c>
      <c r="E868" s="1">
        <v>7</v>
      </c>
      <c r="F868" s="1">
        <v>-140.24</v>
      </c>
      <c r="G868" s="1">
        <v>7.2</v>
      </c>
      <c r="H868" s="1">
        <v>18.79</v>
      </c>
      <c r="I868" s="1">
        <v>28.5</v>
      </c>
      <c r="J868" s="1">
        <v>21.6</v>
      </c>
      <c r="K868" s="1">
        <v>26.82</v>
      </c>
      <c r="L868" s="1">
        <v>40.35</v>
      </c>
      <c r="M868" s="1">
        <v>10.16</v>
      </c>
    </row>
    <row r="869" spans="1:13" x14ac:dyDescent="0.3">
      <c r="A869" s="24"/>
      <c r="B869" t="s">
        <v>715</v>
      </c>
      <c r="D869" s="1">
        <v>-22.79</v>
      </c>
      <c r="E869" s="1"/>
      <c r="F869" s="1"/>
      <c r="G869" s="1"/>
      <c r="H869" s="1"/>
      <c r="I869" s="1"/>
      <c r="J869" s="1"/>
      <c r="K869" s="1"/>
      <c r="L869" s="1"/>
      <c r="M869" s="1">
        <v>-22.79</v>
      </c>
    </row>
    <row r="870" spans="1:13" x14ac:dyDescent="0.3">
      <c r="A870" s="24"/>
      <c r="B870" t="s">
        <v>716</v>
      </c>
      <c r="D870" s="1"/>
      <c r="E870" s="1"/>
      <c r="F870" s="1"/>
      <c r="G870" s="1"/>
      <c r="H870" s="1"/>
      <c r="I870" s="1">
        <v>4.5599999999999996</v>
      </c>
      <c r="J870" s="1"/>
      <c r="K870" s="1"/>
      <c r="L870" s="1"/>
      <c r="M870" s="1">
        <v>4.5599999999999996</v>
      </c>
    </row>
    <row r="871" spans="1:13" x14ac:dyDescent="0.3">
      <c r="A871" s="24"/>
      <c r="B871" t="s">
        <v>717</v>
      </c>
      <c r="D871" s="1">
        <v>32512.84</v>
      </c>
      <c r="E871" s="1">
        <v>2671.24</v>
      </c>
      <c r="F871" s="1">
        <v>7563.51</v>
      </c>
      <c r="G871" s="1">
        <v>3881.8</v>
      </c>
      <c r="H871" s="1">
        <v>18958.39</v>
      </c>
      <c r="I871" s="1">
        <v>6373.21</v>
      </c>
      <c r="J871" s="1">
        <v>6820.06</v>
      </c>
      <c r="K871" s="1">
        <v>6503.96</v>
      </c>
      <c r="L871" s="1">
        <v>11811.34</v>
      </c>
      <c r="M871" s="1">
        <v>97096.35</v>
      </c>
    </row>
    <row r="872" spans="1:13" x14ac:dyDescent="0.3">
      <c r="A872" s="24"/>
      <c r="B872" t="s">
        <v>718</v>
      </c>
      <c r="D872" s="1"/>
      <c r="E872" s="1"/>
      <c r="F872" s="1">
        <v>31.27</v>
      </c>
      <c r="G872" s="1"/>
      <c r="H872" s="1"/>
      <c r="I872" s="1"/>
      <c r="J872" s="1"/>
      <c r="K872" s="1"/>
      <c r="L872" s="1"/>
      <c r="M872" s="1">
        <v>31.27</v>
      </c>
    </row>
    <row r="873" spans="1:13" x14ac:dyDescent="0.3">
      <c r="A873" s="24"/>
      <c r="B873" t="s">
        <v>723</v>
      </c>
      <c r="D873" s="1"/>
      <c r="E873" s="1"/>
      <c r="F873" s="1"/>
      <c r="G873" s="1"/>
      <c r="H873" s="1"/>
      <c r="I873" s="1">
        <v>27.53</v>
      </c>
      <c r="J873" s="1">
        <v>10.33</v>
      </c>
      <c r="K873" s="1">
        <v>13.52</v>
      </c>
      <c r="L873" s="1">
        <v>10.37</v>
      </c>
      <c r="M873" s="1">
        <v>61.75</v>
      </c>
    </row>
    <row r="874" spans="1:13" x14ac:dyDescent="0.3">
      <c r="A874" s="24"/>
      <c r="B874" t="s">
        <v>724</v>
      </c>
      <c r="D874" s="1"/>
      <c r="E874" s="1"/>
      <c r="F874" s="1"/>
      <c r="G874" s="1">
        <v>2.77</v>
      </c>
      <c r="H874" s="1"/>
      <c r="I874" s="1">
        <v>2.5</v>
      </c>
      <c r="J874" s="1"/>
      <c r="K874" s="1"/>
      <c r="L874" s="1"/>
      <c r="M874" s="1">
        <v>5.27</v>
      </c>
    </row>
    <row r="875" spans="1:13" x14ac:dyDescent="0.3">
      <c r="A875" s="24"/>
      <c r="B875" t="s">
        <v>728</v>
      </c>
      <c r="D875" s="1"/>
      <c r="E875" s="1"/>
      <c r="F875" s="1"/>
      <c r="G875" s="1"/>
      <c r="H875" s="1"/>
      <c r="I875" s="1"/>
      <c r="J875" s="1">
        <v>2.84</v>
      </c>
      <c r="K875" s="1"/>
      <c r="L875" s="1"/>
      <c r="M875" s="1">
        <v>2.84</v>
      </c>
    </row>
    <row r="876" spans="1:13" x14ac:dyDescent="0.3">
      <c r="A876" s="24"/>
      <c r="B876" t="s">
        <v>736</v>
      </c>
      <c r="D876" s="1"/>
      <c r="E876" s="1"/>
      <c r="F876" s="1"/>
      <c r="G876" s="1">
        <v>0.93</v>
      </c>
      <c r="H876" s="1">
        <v>10.35</v>
      </c>
      <c r="I876" s="1"/>
      <c r="J876" s="1"/>
      <c r="K876" s="1"/>
      <c r="L876" s="1"/>
      <c r="M876" s="1">
        <v>11.28</v>
      </c>
    </row>
    <row r="877" spans="1:13" x14ac:dyDescent="0.3">
      <c r="A877" s="24"/>
      <c r="B877" t="s">
        <v>738</v>
      </c>
      <c r="D877" s="1"/>
      <c r="E877" s="1"/>
      <c r="F877" s="1"/>
      <c r="G877" s="1">
        <v>45</v>
      </c>
      <c r="H877" s="1">
        <v>77.58</v>
      </c>
      <c r="I877" s="1">
        <v>-24.72</v>
      </c>
      <c r="J877" s="1"/>
      <c r="K877" s="1"/>
      <c r="L877" s="1"/>
      <c r="M877" s="1">
        <v>97.86</v>
      </c>
    </row>
    <row r="878" spans="1:13" x14ac:dyDescent="0.3">
      <c r="A878" s="24"/>
      <c r="B878" t="s">
        <v>740</v>
      </c>
      <c r="D878" s="1"/>
      <c r="E878" s="1"/>
      <c r="F878" s="1"/>
      <c r="G878" s="1">
        <v>7.86</v>
      </c>
      <c r="H878" s="1"/>
      <c r="I878" s="1"/>
      <c r="J878" s="1"/>
      <c r="K878" s="1"/>
      <c r="L878" s="1"/>
      <c r="M878" s="1">
        <v>7.86</v>
      </c>
    </row>
    <row r="879" spans="1:13" x14ac:dyDescent="0.3">
      <c r="A879" s="24"/>
      <c r="B879" t="s">
        <v>742</v>
      </c>
      <c r="D879" s="1">
        <v>655.13</v>
      </c>
      <c r="E879" s="1">
        <v>2304.27</v>
      </c>
      <c r="F879" s="1">
        <v>-10050.379999999999</v>
      </c>
      <c r="G879" s="1">
        <v>128.28</v>
      </c>
      <c r="H879" s="1">
        <v>2527.66</v>
      </c>
      <c r="I879" s="1">
        <v>87.06</v>
      </c>
      <c r="J879" s="1">
        <v>140.69999999999999</v>
      </c>
      <c r="K879" s="1">
        <v>38.020000000000003</v>
      </c>
      <c r="L879" s="1">
        <v>2011.96</v>
      </c>
      <c r="M879" s="1">
        <v>-2157.3000000000002</v>
      </c>
    </row>
    <row r="880" spans="1:13" x14ac:dyDescent="0.3">
      <c r="A880" s="24"/>
      <c r="B880" t="s">
        <v>743</v>
      </c>
      <c r="D880" s="1"/>
      <c r="E880" s="1">
        <v>30.59</v>
      </c>
      <c r="F880" s="1">
        <v>24.94</v>
      </c>
      <c r="G880" s="1"/>
      <c r="H880" s="1"/>
      <c r="I880" s="1">
        <v>9.32</v>
      </c>
      <c r="J880" s="1">
        <v>5.43</v>
      </c>
      <c r="K880" s="1"/>
      <c r="L880" s="1"/>
      <c r="M880" s="1">
        <v>70.28</v>
      </c>
    </row>
    <row r="881" spans="1:13" x14ac:dyDescent="0.3">
      <c r="A881" s="24"/>
      <c r="B881" t="s">
        <v>744</v>
      </c>
      <c r="D881" s="1">
        <v>441.73</v>
      </c>
      <c r="E881" s="1">
        <v>208.32</v>
      </c>
      <c r="F881" s="1">
        <v>894.97</v>
      </c>
      <c r="G881" s="1">
        <v>316.69</v>
      </c>
      <c r="H881" s="1">
        <v>762.22</v>
      </c>
      <c r="I881" s="1">
        <v>554.53</v>
      </c>
      <c r="J881" s="1">
        <v>398.06</v>
      </c>
      <c r="K881" s="1">
        <v>419.83</v>
      </c>
      <c r="L881" s="1">
        <v>452.05</v>
      </c>
      <c r="M881" s="1">
        <v>4448.3999999999996</v>
      </c>
    </row>
    <row r="882" spans="1:13" x14ac:dyDescent="0.3">
      <c r="A882" s="24"/>
      <c r="B882" t="s">
        <v>745</v>
      </c>
      <c r="D882" s="1"/>
      <c r="E882" s="1"/>
      <c r="F882" s="1">
        <v>0.82</v>
      </c>
      <c r="G882" s="1"/>
      <c r="H882" s="1">
        <v>0.84</v>
      </c>
      <c r="I882" s="1"/>
      <c r="J882" s="1"/>
      <c r="K882" s="1"/>
      <c r="L882" s="1">
        <v>0.03</v>
      </c>
      <c r="M882" s="1">
        <v>1.69</v>
      </c>
    </row>
    <row r="883" spans="1:13" x14ac:dyDescent="0.3">
      <c r="A883" s="24"/>
      <c r="B883" t="s">
        <v>748</v>
      </c>
      <c r="D883" s="1">
        <v>113.14</v>
      </c>
      <c r="E883" s="1">
        <v>738.48</v>
      </c>
      <c r="F883" s="1">
        <v>1012.67</v>
      </c>
      <c r="G883" s="1">
        <v>1022.34</v>
      </c>
      <c r="H883" s="1">
        <v>746.18</v>
      </c>
      <c r="I883" s="1">
        <v>819.7</v>
      </c>
      <c r="J883" s="1">
        <v>847.65</v>
      </c>
      <c r="K883" s="1">
        <v>1013.75</v>
      </c>
      <c r="L883" s="1">
        <v>859.58</v>
      </c>
      <c r="M883" s="1">
        <v>7173.49</v>
      </c>
    </row>
    <row r="884" spans="1:13" x14ac:dyDescent="0.3">
      <c r="A884" s="24"/>
      <c r="B884" t="s">
        <v>749</v>
      </c>
      <c r="D884" s="1">
        <v>13002.8</v>
      </c>
      <c r="E884" s="1">
        <v>14.46</v>
      </c>
      <c r="F884" s="1">
        <v>63.64</v>
      </c>
      <c r="G884" s="1">
        <v>5076.76</v>
      </c>
      <c r="H884" s="1">
        <v>215.89</v>
      </c>
      <c r="I884" s="1">
        <v>454.21</v>
      </c>
      <c r="J884" s="1">
        <v>221.6</v>
      </c>
      <c r="K884" s="1">
        <v>1448.19</v>
      </c>
      <c r="L884" s="1">
        <v>281.54000000000002</v>
      </c>
      <c r="M884" s="1">
        <v>20779.09</v>
      </c>
    </row>
    <row r="885" spans="1:13" x14ac:dyDescent="0.3">
      <c r="A885" s="24"/>
      <c r="B885" t="s">
        <v>1132</v>
      </c>
      <c r="D885" s="1"/>
      <c r="E885" s="1"/>
      <c r="F885" s="1"/>
      <c r="G885" s="1"/>
      <c r="H885" s="1"/>
      <c r="I885" s="1">
        <v>1.22</v>
      </c>
      <c r="J885" s="1">
        <v>0.61</v>
      </c>
      <c r="K885" s="1"/>
      <c r="L885" s="1">
        <v>1.22</v>
      </c>
      <c r="M885" s="1">
        <v>3.05</v>
      </c>
    </row>
    <row r="886" spans="1:13" x14ac:dyDescent="0.3">
      <c r="A886" s="24"/>
      <c r="B886" t="s">
        <v>1452</v>
      </c>
      <c r="D886" s="1"/>
      <c r="E886" s="1"/>
      <c r="F886" s="1"/>
      <c r="G886" s="1">
        <v>5.75</v>
      </c>
      <c r="H886" s="1">
        <v>31.76</v>
      </c>
      <c r="I886" s="1">
        <v>74.510000000000005</v>
      </c>
      <c r="J886" s="1"/>
      <c r="K886" s="1">
        <v>67.38</v>
      </c>
      <c r="L886" s="1">
        <v>75.89</v>
      </c>
      <c r="M886" s="1">
        <v>255.29</v>
      </c>
    </row>
    <row r="887" spans="1:13" x14ac:dyDescent="0.3">
      <c r="A887" s="24"/>
      <c r="B887" t="s">
        <v>757</v>
      </c>
      <c r="D887" s="1"/>
      <c r="E887" s="1"/>
      <c r="F887" s="1"/>
      <c r="G887" s="1"/>
      <c r="H887" s="1"/>
      <c r="I887" s="1">
        <v>-8.6999999999999993</v>
      </c>
      <c r="J887" s="1"/>
      <c r="K887" s="1"/>
      <c r="L887" s="1"/>
      <c r="M887" s="1">
        <v>-8.6999999999999993</v>
      </c>
    </row>
    <row r="888" spans="1:13" x14ac:dyDescent="0.3">
      <c r="A888" s="24"/>
      <c r="B888" t="s">
        <v>1415</v>
      </c>
      <c r="D888" s="1"/>
      <c r="E888" s="1"/>
      <c r="F888" s="1"/>
      <c r="G888" s="1"/>
      <c r="H888" s="1">
        <v>25.6</v>
      </c>
      <c r="I888" s="1">
        <v>52.09</v>
      </c>
      <c r="J888" s="1">
        <v>-25.73</v>
      </c>
      <c r="K888" s="1"/>
      <c r="L888" s="1"/>
      <c r="M888" s="1">
        <v>51.96</v>
      </c>
    </row>
    <row r="889" spans="1:13" x14ac:dyDescent="0.3">
      <c r="A889" s="24"/>
      <c r="B889" t="s">
        <v>1365</v>
      </c>
      <c r="D889" s="1"/>
      <c r="E889" s="1"/>
      <c r="F889" s="1"/>
      <c r="G889" s="1"/>
      <c r="H889" s="1"/>
      <c r="I889" s="1"/>
      <c r="J889" s="1">
        <v>228.64</v>
      </c>
      <c r="K889" s="1">
        <v>1114.71</v>
      </c>
      <c r="L889" s="1">
        <v>519.46</v>
      </c>
      <c r="M889" s="1">
        <v>1862.81</v>
      </c>
    </row>
    <row r="890" spans="1:13" x14ac:dyDescent="0.3">
      <c r="A890" s="24"/>
      <c r="B890" t="s">
        <v>758</v>
      </c>
      <c r="D890" s="1"/>
      <c r="E890" s="1"/>
      <c r="F890" s="1"/>
      <c r="G890" s="1"/>
      <c r="H890" s="1">
        <v>0.04</v>
      </c>
      <c r="I890" s="1"/>
      <c r="J890" s="1">
        <v>0.18</v>
      </c>
      <c r="K890" s="1">
        <v>0.09</v>
      </c>
      <c r="L890" s="1"/>
      <c r="M890" s="1">
        <v>0.31</v>
      </c>
    </row>
    <row r="891" spans="1:13" x14ac:dyDescent="0.3">
      <c r="A891" s="24"/>
      <c r="B891" t="s">
        <v>759</v>
      </c>
      <c r="D891" s="1"/>
      <c r="E891" s="1"/>
      <c r="F891" s="1"/>
      <c r="G891" s="1">
        <v>235.89</v>
      </c>
      <c r="H891" s="1">
        <v>252.52</v>
      </c>
      <c r="I891" s="1">
        <v>251.24</v>
      </c>
      <c r="J891" s="1">
        <v>267.45999999999998</v>
      </c>
      <c r="K891" s="1">
        <v>237.77</v>
      </c>
      <c r="L891" s="1">
        <v>235.95</v>
      </c>
      <c r="M891" s="1">
        <v>1480.83</v>
      </c>
    </row>
    <row r="892" spans="1:13" x14ac:dyDescent="0.3">
      <c r="A892" s="24"/>
      <c r="B892" t="s">
        <v>760</v>
      </c>
      <c r="D892" s="1"/>
      <c r="E892" s="1"/>
      <c r="F892" s="1"/>
      <c r="G892" s="1"/>
      <c r="H892" s="1"/>
      <c r="I892" s="1"/>
      <c r="J892" s="1"/>
      <c r="K892" s="1"/>
      <c r="L892" s="1">
        <v>38.799999999999997</v>
      </c>
      <c r="M892" s="1">
        <v>38.799999999999997</v>
      </c>
    </row>
    <row r="893" spans="1:13" x14ac:dyDescent="0.3">
      <c r="A893" s="24"/>
      <c r="B893" t="s">
        <v>761</v>
      </c>
      <c r="D893" s="1"/>
      <c r="E893" s="1"/>
      <c r="F893" s="1"/>
      <c r="G893" s="1"/>
      <c r="H893" s="1"/>
      <c r="I893" s="1"/>
      <c r="J893" s="1">
        <v>2.48</v>
      </c>
      <c r="K893" s="1">
        <v>15.37</v>
      </c>
      <c r="L893" s="1"/>
      <c r="M893" s="1">
        <v>17.850000000000001</v>
      </c>
    </row>
    <row r="894" spans="1:13" x14ac:dyDescent="0.3">
      <c r="A894" s="24"/>
      <c r="B894" t="s">
        <v>762</v>
      </c>
      <c r="D894" s="1"/>
      <c r="E894" s="1"/>
      <c r="F894" s="1">
        <v>0.73</v>
      </c>
      <c r="G894" s="1"/>
      <c r="H894" s="1">
        <v>8.06</v>
      </c>
      <c r="I894" s="1">
        <v>11.93</v>
      </c>
      <c r="J894" s="1">
        <v>147.03</v>
      </c>
      <c r="K894" s="1"/>
      <c r="L894" s="1"/>
      <c r="M894" s="1">
        <v>167.75</v>
      </c>
    </row>
    <row r="895" spans="1:13" x14ac:dyDescent="0.3">
      <c r="A895" s="24"/>
      <c r="B895" t="s">
        <v>768</v>
      </c>
      <c r="D895" s="1"/>
      <c r="E895" s="1"/>
      <c r="F895" s="1"/>
      <c r="G895" s="1"/>
      <c r="H895" s="1"/>
      <c r="I895" s="1">
        <v>13.52</v>
      </c>
      <c r="J895" s="1">
        <v>4.46</v>
      </c>
      <c r="K895" s="1">
        <v>5.53</v>
      </c>
      <c r="L895" s="1">
        <v>1.1299999999999999</v>
      </c>
      <c r="M895" s="1">
        <v>24.64</v>
      </c>
    </row>
    <row r="896" spans="1:13" x14ac:dyDescent="0.3">
      <c r="A896" s="24"/>
      <c r="B896" t="s">
        <v>769</v>
      </c>
      <c r="D896" s="1"/>
      <c r="E896" s="1"/>
      <c r="F896" s="1"/>
      <c r="G896" s="1"/>
      <c r="H896" s="1">
        <v>1.91</v>
      </c>
      <c r="I896" s="1"/>
      <c r="J896" s="1"/>
      <c r="K896" s="1"/>
      <c r="L896" s="1"/>
      <c r="M896" s="1">
        <v>1.91</v>
      </c>
    </row>
    <row r="897" spans="1:13" x14ac:dyDescent="0.3">
      <c r="A897" s="24"/>
      <c r="B897" t="s">
        <v>1416</v>
      </c>
      <c r="D897" s="1">
        <v>0.09</v>
      </c>
      <c r="E897" s="1">
        <v>0.52</v>
      </c>
      <c r="F897" s="1">
        <v>0.55000000000000004</v>
      </c>
      <c r="G897" s="1">
        <v>0.4</v>
      </c>
      <c r="H897" s="1">
        <v>0.49</v>
      </c>
      <c r="I897" s="1">
        <v>0.33</v>
      </c>
      <c r="J897" s="1">
        <v>0.2</v>
      </c>
      <c r="K897" s="1">
        <v>0.42</v>
      </c>
      <c r="L897" s="1">
        <v>-0.04</v>
      </c>
      <c r="M897" s="1">
        <v>2.96</v>
      </c>
    </row>
    <row r="898" spans="1:13" x14ac:dyDescent="0.3">
      <c r="A898" s="24"/>
      <c r="B898" t="s">
        <v>1418</v>
      </c>
      <c r="D898" s="1">
        <v>2.08</v>
      </c>
      <c r="E898" s="1">
        <v>0.16</v>
      </c>
      <c r="F898" s="1">
        <v>0.39</v>
      </c>
      <c r="G898" s="1"/>
      <c r="H898" s="1"/>
      <c r="I898" s="1"/>
      <c r="J898" s="1"/>
      <c r="K898" s="1"/>
      <c r="L898" s="1"/>
      <c r="M898" s="1">
        <v>2.63</v>
      </c>
    </row>
    <row r="899" spans="1:13" x14ac:dyDescent="0.3">
      <c r="A899" s="24"/>
      <c r="B899" t="s">
        <v>771</v>
      </c>
      <c r="D899" s="1"/>
      <c r="E899" s="1"/>
      <c r="F899" s="1"/>
      <c r="G899" s="1"/>
      <c r="H899" s="1"/>
      <c r="I899" s="1"/>
      <c r="J899" s="1">
        <v>2.42</v>
      </c>
      <c r="K899" s="1"/>
      <c r="L899" s="1"/>
      <c r="M899" s="1">
        <v>2.42</v>
      </c>
    </row>
    <row r="900" spans="1:13" x14ac:dyDescent="0.3">
      <c r="A900" s="24"/>
      <c r="B900" t="s">
        <v>773</v>
      </c>
      <c r="D900" s="1"/>
      <c r="E900" s="1"/>
      <c r="F900" s="1"/>
      <c r="G900" s="1"/>
      <c r="H900" s="1"/>
      <c r="I900" s="1">
        <v>9.1300000000000008</v>
      </c>
      <c r="J900" s="1">
        <v>17.190000000000001</v>
      </c>
      <c r="K900" s="1"/>
      <c r="L900" s="1">
        <v>1.68</v>
      </c>
      <c r="M900" s="1">
        <v>28</v>
      </c>
    </row>
    <row r="901" spans="1:13" x14ac:dyDescent="0.3">
      <c r="A901" s="24"/>
      <c r="B901" t="s">
        <v>780</v>
      </c>
      <c r="D901" s="1">
        <v>1044.03</v>
      </c>
      <c r="E901" s="1">
        <v>1103.44</v>
      </c>
      <c r="F901" s="1">
        <v>1263.25</v>
      </c>
      <c r="G901" s="1">
        <v>1134.4100000000001</v>
      </c>
      <c r="H901" s="1">
        <v>1500.83</v>
      </c>
      <c r="I901" s="1">
        <v>1259.9000000000001</v>
      </c>
      <c r="J901" s="1">
        <v>1566.81</v>
      </c>
      <c r="K901" s="1">
        <v>2715.62</v>
      </c>
      <c r="L901" s="1">
        <v>2146.41</v>
      </c>
      <c r="M901" s="1">
        <v>13734.7</v>
      </c>
    </row>
    <row r="902" spans="1:13" x14ac:dyDescent="0.3">
      <c r="A902" s="24"/>
      <c r="B902" t="s">
        <v>1304</v>
      </c>
      <c r="D902" s="1">
        <v>992.72</v>
      </c>
      <c r="E902" s="1">
        <v>994.57</v>
      </c>
      <c r="F902" s="1">
        <v>1034.3800000000001</v>
      </c>
      <c r="G902" s="1">
        <v>1033.6600000000001</v>
      </c>
      <c r="H902" s="1">
        <v>1010.63</v>
      </c>
      <c r="I902" s="1">
        <v>1029.18</v>
      </c>
      <c r="J902" s="1">
        <v>854.53</v>
      </c>
      <c r="K902" s="1">
        <v>727.74</v>
      </c>
      <c r="L902" s="1">
        <v>816.1</v>
      </c>
      <c r="M902" s="1">
        <v>8493.51</v>
      </c>
    </row>
    <row r="903" spans="1:13" x14ac:dyDescent="0.3">
      <c r="A903" s="24"/>
      <c r="B903" t="s">
        <v>1306</v>
      </c>
      <c r="D903" s="1">
        <v>2327.2199999999998</v>
      </c>
      <c r="E903" s="1">
        <v>2299.5</v>
      </c>
      <c r="F903" s="1">
        <v>2294.13</v>
      </c>
      <c r="G903" s="1">
        <v>2928.32</v>
      </c>
      <c r="H903" s="1">
        <v>5903.05</v>
      </c>
      <c r="I903" s="1">
        <v>5819.93</v>
      </c>
      <c r="J903" s="1">
        <v>5654.55</v>
      </c>
      <c r="K903" s="1">
        <v>5943.21</v>
      </c>
      <c r="L903" s="1">
        <v>4768.26</v>
      </c>
      <c r="M903" s="1">
        <v>37938.17</v>
      </c>
    </row>
    <row r="904" spans="1:13" x14ac:dyDescent="0.3">
      <c r="A904" s="24"/>
      <c r="B904" t="s">
        <v>1307</v>
      </c>
      <c r="D904" s="1">
        <v>2489.73</v>
      </c>
      <c r="E904" s="1">
        <v>2772.48</v>
      </c>
      <c r="F904" s="1">
        <v>3813.15</v>
      </c>
      <c r="G904" s="1">
        <v>3042.09</v>
      </c>
      <c r="H904" s="1">
        <v>2957.8</v>
      </c>
      <c r="I904" s="1">
        <v>3068.03</v>
      </c>
      <c r="J904" s="1">
        <v>2908.43</v>
      </c>
      <c r="K904" s="1">
        <v>4195.37</v>
      </c>
      <c r="L904" s="1">
        <v>3245.54</v>
      </c>
      <c r="M904" s="1">
        <v>28492.62</v>
      </c>
    </row>
    <row r="905" spans="1:13" x14ac:dyDescent="0.3">
      <c r="A905" s="24"/>
      <c r="B905" t="s">
        <v>781</v>
      </c>
      <c r="D905" s="1"/>
      <c r="E905" s="1"/>
      <c r="F905" s="1"/>
      <c r="G905" s="1"/>
      <c r="H905" s="1"/>
      <c r="I905" s="1"/>
      <c r="J905" s="1"/>
      <c r="K905" s="1">
        <v>0.25</v>
      </c>
      <c r="L905" s="1"/>
      <c r="M905" s="1">
        <v>0.25</v>
      </c>
    </row>
    <row r="906" spans="1:13" x14ac:dyDescent="0.3">
      <c r="A906" s="24"/>
      <c r="B906" t="s">
        <v>157</v>
      </c>
      <c r="D906" s="1"/>
      <c r="E906" s="1"/>
      <c r="F906" s="1"/>
      <c r="G906" s="1"/>
      <c r="H906" s="1"/>
      <c r="I906" s="1"/>
      <c r="J906" s="1"/>
      <c r="K906" s="1">
        <v>1.08</v>
      </c>
      <c r="L906" s="1">
        <v>7.0000000000000007E-2</v>
      </c>
      <c r="M906" s="1">
        <v>1.1499999999999999</v>
      </c>
    </row>
    <row r="907" spans="1:13" x14ac:dyDescent="0.3">
      <c r="A907" s="24"/>
      <c r="B907" t="s">
        <v>784</v>
      </c>
      <c r="D907" s="1">
        <v>31.24</v>
      </c>
      <c r="E907" s="1">
        <v>6.01</v>
      </c>
      <c r="F907" s="1"/>
      <c r="G907" s="1"/>
      <c r="H907" s="1"/>
      <c r="I907" s="1"/>
      <c r="J907" s="1"/>
      <c r="K907" s="1">
        <v>0.16</v>
      </c>
      <c r="L907" s="1"/>
      <c r="M907" s="1">
        <v>37.409999999999997</v>
      </c>
    </row>
    <row r="908" spans="1:13" x14ac:dyDescent="0.3">
      <c r="A908" s="24"/>
      <c r="B908" t="s">
        <v>785</v>
      </c>
      <c r="D908" s="1">
        <v>75.22</v>
      </c>
      <c r="E908" s="1">
        <v>66.91</v>
      </c>
      <c r="F908" s="1">
        <v>53.73</v>
      </c>
      <c r="G908" s="1">
        <v>20.39</v>
      </c>
      <c r="H908" s="1">
        <v>74.05</v>
      </c>
      <c r="I908" s="1">
        <v>106.5</v>
      </c>
      <c r="J908" s="1">
        <v>56.59</v>
      </c>
      <c r="K908" s="1">
        <v>102.71</v>
      </c>
      <c r="L908" s="1">
        <v>7.91</v>
      </c>
      <c r="M908" s="1">
        <v>564.01</v>
      </c>
    </row>
    <row r="909" spans="1:13" x14ac:dyDescent="0.3">
      <c r="A909" s="24"/>
      <c r="B909" t="s">
        <v>1278</v>
      </c>
      <c r="D909" s="1">
        <v>20.420000000000002</v>
      </c>
      <c r="E909" s="1">
        <v>44.48</v>
      </c>
      <c r="F909" s="1">
        <v>41.53</v>
      </c>
      <c r="G909" s="1">
        <v>26.58</v>
      </c>
      <c r="H909" s="1">
        <v>23.76</v>
      </c>
      <c r="I909" s="1">
        <v>71.290000000000006</v>
      </c>
      <c r="J909" s="1">
        <v>102.4</v>
      </c>
      <c r="K909" s="1">
        <v>0.38</v>
      </c>
      <c r="L909" s="1"/>
      <c r="M909" s="1">
        <v>330.84</v>
      </c>
    </row>
    <row r="910" spans="1:13" x14ac:dyDescent="0.3">
      <c r="A910" s="24"/>
      <c r="B910" t="s">
        <v>1308</v>
      </c>
      <c r="D910" s="1"/>
      <c r="E910" s="1"/>
      <c r="F910" s="1"/>
      <c r="G910" s="1"/>
      <c r="H910" s="1"/>
      <c r="I910" s="1">
        <v>5.73</v>
      </c>
      <c r="J910" s="1">
        <v>5.18</v>
      </c>
      <c r="K910" s="1">
        <v>5.63</v>
      </c>
      <c r="L910" s="1">
        <v>5.59</v>
      </c>
      <c r="M910" s="1">
        <v>22.13</v>
      </c>
    </row>
    <row r="911" spans="1:13" x14ac:dyDescent="0.3">
      <c r="A911" s="24"/>
      <c r="B911" t="s">
        <v>1236</v>
      </c>
      <c r="D911" s="1"/>
      <c r="E911" s="1">
        <v>14.78</v>
      </c>
      <c r="F911" s="1">
        <v>3.7</v>
      </c>
      <c r="G911" s="1">
        <v>2.64</v>
      </c>
      <c r="H911" s="1"/>
      <c r="I911" s="1"/>
      <c r="J911" s="1"/>
      <c r="K911" s="1"/>
      <c r="L911" s="1"/>
      <c r="M911" s="1">
        <v>21.12</v>
      </c>
    </row>
    <row r="912" spans="1:13" x14ac:dyDescent="0.3">
      <c r="A912" s="24"/>
      <c r="B912" t="s">
        <v>787</v>
      </c>
      <c r="D912" s="1"/>
      <c r="E912" s="1"/>
      <c r="F912" s="1"/>
      <c r="G912" s="1">
        <v>113.42</v>
      </c>
      <c r="H912" s="1">
        <v>-54.87</v>
      </c>
      <c r="I912" s="1">
        <v>90.43</v>
      </c>
      <c r="J912" s="1">
        <v>148.30000000000001</v>
      </c>
      <c r="K912" s="1"/>
      <c r="L912" s="1"/>
      <c r="M912" s="1">
        <v>297.27999999999997</v>
      </c>
    </row>
    <row r="913" spans="1:13" x14ac:dyDescent="0.3">
      <c r="A913" s="24"/>
      <c r="B913" t="s">
        <v>1309</v>
      </c>
      <c r="D913" s="1">
        <v>8.01</v>
      </c>
      <c r="E913" s="1">
        <v>16.16</v>
      </c>
      <c r="F913" s="1">
        <v>21.34</v>
      </c>
      <c r="G913" s="1">
        <v>9.0399999999999991</v>
      </c>
      <c r="H913" s="1">
        <v>244.02</v>
      </c>
      <c r="I913" s="1">
        <v>950.95</v>
      </c>
      <c r="J913" s="1">
        <v>584.76</v>
      </c>
      <c r="K913" s="1">
        <v>427.17</v>
      </c>
      <c r="L913" s="1">
        <v>129.41999999999999</v>
      </c>
      <c r="M913" s="1">
        <v>2390.87</v>
      </c>
    </row>
    <row r="914" spans="1:13" x14ac:dyDescent="0.3">
      <c r="A914" s="24"/>
      <c r="B914" t="s">
        <v>1310</v>
      </c>
      <c r="D914" s="1">
        <v>6.05</v>
      </c>
      <c r="E914" s="1">
        <v>14.03</v>
      </c>
      <c r="F914" s="1">
        <v>7.25</v>
      </c>
      <c r="G914" s="1">
        <v>3.83</v>
      </c>
      <c r="H914" s="1">
        <v>0.02</v>
      </c>
      <c r="I914" s="1"/>
      <c r="J914" s="1"/>
      <c r="K914" s="1"/>
      <c r="L914" s="1">
        <v>4</v>
      </c>
      <c r="M914" s="1">
        <v>35.18</v>
      </c>
    </row>
    <row r="915" spans="1:13" x14ac:dyDescent="0.3">
      <c r="A915" s="24"/>
      <c r="B915" t="s">
        <v>1311</v>
      </c>
      <c r="D915" s="1"/>
      <c r="E915" s="1"/>
      <c r="F915" s="1"/>
      <c r="G915" s="1"/>
      <c r="H915" s="1">
        <v>16.86</v>
      </c>
      <c r="I915" s="1">
        <v>9.0399999999999991</v>
      </c>
      <c r="J915" s="1"/>
      <c r="K915" s="1">
        <v>0.83</v>
      </c>
      <c r="L915" s="1"/>
      <c r="M915" s="1">
        <v>26.73</v>
      </c>
    </row>
    <row r="916" spans="1:13" x14ac:dyDescent="0.3">
      <c r="A916" s="24"/>
      <c r="B916" t="s">
        <v>789</v>
      </c>
      <c r="D916" s="1">
        <v>178.21</v>
      </c>
      <c r="E916" s="1">
        <v>175.16</v>
      </c>
      <c r="F916" s="1">
        <v>143.99</v>
      </c>
      <c r="G916" s="1">
        <v>264.63</v>
      </c>
      <c r="H916" s="1">
        <v>325.54000000000002</v>
      </c>
      <c r="I916" s="1">
        <v>385.35</v>
      </c>
      <c r="J916" s="1">
        <v>-207.45</v>
      </c>
      <c r="K916" s="1">
        <v>276.12</v>
      </c>
      <c r="L916" s="1">
        <v>49.6</v>
      </c>
      <c r="M916" s="1">
        <v>1591.15</v>
      </c>
    </row>
    <row r="917" spans="1:13" x14ac:dyDescent="0.3">
      <c r="A917" s="24"/>
      <c r="B917" t="s">
        <v>1312</v>
      </c>
      <c r="D917" s="1">
        <v>8.6</v>
      </c>
      <c r="E917" s="1"/>
      <c r="F917" s="1"/>
      <c r="G917" s="1">
        <v>1.94</v>
      </c>
      <c r="H917" s="1">
        <v>13.58</v>
      </c>
      <c r="I917" s="1">
        <v>1.04</v>
      </c>
      <c r="J917" s="1">
        <v>12.97</v>
      </c>
      <c r="K917" s="1"/>
      <c r="L917" s="1">
        <v>10.62</v>
      </c>
      <c r="M917" s="1">
        <v>48.75</v>
      </c>
    </row>
    <row r="918" spans="1:13" x14ac:dyDescent="0.3">
      <c r="A918" s="24"/>
      <c r="B918" t="s">
        <v>790</v>
      </c>
      <c r="D918" s="1">
        <v>31.99</v>
      </c>
      <c r="E918" s="1">
        <v>90.04</v>
      </c>
      <c r="F918" s="1">
        <v>63.38</v>
      </c>
      <c r="G918" s="1">
        <v>55.49</v>
      </c>
      <c r="H918" s="1">
        <v>183.24</v>
      </c>
      <c r="I918" s="1">
        <v>89.2</v>
      </c>
      <c r="J918" s="1">
        <v>23.39</v>
      </c>
      <c r="K918" s="1">
        <v>15.29</v>
      </c>
      <c r="L918" s="1">
        <v>19.53</v>
      </c>
      <c r="M918" s="1">
        <v>571.54999999999995</v>
      </c>
    </row>
    <row r="919" spans="1:13" x14ac:dyDescent="0.3">
      <c r="A919" s="24"/>
      <c r="B919" t="s">
        <v>792</v>
      </c>
      <c r="D919" s="1"/>
      <c r="E919" s="1"/>
      <c r="F919" s="1"/>
      <c r="G919" s="1"/>
      <c r="H919" s="1">
        <v>1.83</v>
      </c>
      <c r="I919" s="1">
        <v>3.31</v>
      </c>
      <c r="J919" s="1">
        <v>4.07</v>
      </c>
      <c r="K919" s="1">
        <v>6.91</v>
      </c>
      <c r="L919" s="1">
        <v>4.22</v>
      </c>
      <c r="M919" s="1">
        <v>20.34</v>
      </c>
    </row>
    <row r="920" spans="1:13" x14ac:dyDescent="0.3">
      <c r="A920" s="24"/>
      <c r="B920" t="s">
        <v>793</v>
      </c>
      <c r="D920" s="1">
        <v>143.44999999999999</v>
      </c>
      <c r="E920" s="1">
        <v>144.63999999999999</v>
      </c>
      <c r="F920" s="1">
        <v>135.56</v>
      </c>
      <c r="G920" s="1">
        <v>145.13999999999999</v>
      </c>
      <c r="H920" s="1">
        <v>148.46</v>
      </c>
      <c r="I920" s="1">
        <v>163.59</v>
      </c>
      <c r="J920" s="1">
        <v>154.31</v>
      </c>
      <c r="K920" s="1">
        <v>170.65</v>
      </c>
      <c r="L920" s="1">
        <v>139.04</v>
      </c>
      <c r="M920" s="1">
        <v>1344.84</v>
      </c>
    </row>
    <row r="921" spans="1:13" x14ac:dyDescent="0.3">
      <c r="A921" s="24"/>
      <c r="B921" t="s">
        <v>794</v>
      </c>
      <c r="D921" s="1"/>
      <c r="E921" s="1"/>
      <c r="F921" s="1"/>
      <c r="G921" s="1">
        <v>15.09</v>
      </c>
      <c r="H921" s="1">
        <v>137.35</v>
      </c>
      <c r="I921" s="1">
        <v>132.15</v>
      </c>
      <c r="J921" s="1">
        <v>110.4</v>
      </c>
      <c r="K921" s="1">
        <v>145.06</v>
      </c>
      <c r="L921" s="1">
        <v>154.08000000000001</v>
      </c>
      <c r="M921" s="1">
        <v>694.13</v>
      </c>
    </row>
    <row r="922" spans="1:13" x14ac:dyDescent="0.3">
      <c r="A922" s="24"/>
      <c r="B922" t="s">
        <v>795</v>
      </c>
      <c r="D922" s="1">
        <v>99.35</v>
      </c>
      <c r="E922" s="1">
        <v>164.77</v>
      </c>
      <c r="F922" s="1">
        <v>143.91</v>
      </c>
      <c r="G922" s="1">
        <v>65.5</v>
      </c>
      <c r="H922" s="1">
        <v>113.65</v>
      </c>
      <c r="I922" s="1">
        <v>26.24</v>
      </c>
      <c r="J922" s="1">
        <v>98.85</v>
      </c>
      <c r="K922" s="1">
        <v>83.68</v>
      </c>
      <c r="L922" s="1">
        <v>81.97</v>
      </c>
      <c r="M922" s="1">
        <v>877.92</v>
      </c>
    </row>
    <row r="923" spans="1:13" x14ac:dyDescent="0.3">
      <c r="A923" s="24"/>
      <c r="B923" t="s">
        <v>796</v>
      </c>
      <c r="D923" s="1"/>
      <c r="E923" s="1">
        <v>5.83</v>
      </c>
      <c r="F923" s="1">
        <v>13</v>
      </c>
      <c r="G923" s="1">
        <v>20.149999999999999</v>
      </c>
      <c r="H923" s="1"/>
      <c r="I923" s="1"/>
      <c r="J923" s="1"/>
      <c r="K923" s="1"/>
      <c r="L923" s="1"/>
      <c r="M923" s="1">
        <v>38.979999999999997</v>
      </c>
    </row>
    <row r="924" spans="1:13" x14ac:dyDescent="0.3">
      <c r="A924" s="24"/>
      <c r="B924" t="s">
        <v>797</v>
      </c>
      <c r="D924" s="1">
        <v>664.48</v>
      </c>
      <c r="E924" s="1">
        <v>122.46</v>
      </c>
      <c r="F924" s="1">
        <v>402.1</v>
      </c>
      <c r="G924" s="1">
        <v>215.6</v>
      </c>
      <c r="H924" s="1">
        <v>170.04</v>
      </c>
      <c r="I924" s="1">
        <v>159.72999999999999</v>
      </c>
      <c r="J924" s="1">
        <v>116.81</v>
      </c>
      <c r="K924" s="1">
        <v>0.15</v>
      </c>
      <c r="L924" s="1">
        <v>0.02</v>
      </c>
      <c r="M924" s="1">
        <v>1851.39</v>
      </c>
    </row>
    <row r="925" spans="1:13" x14ac:dyDescent="0.3">
      <c r="A925" s="24"/>
      <c r="B925" t="s">
        <v>1249</v>
      </c>
      <c r="D925" s="1">
        <v>168.17</v>
      </c>
      <c r="E925" s="1">
        <v>219.84</v>
      </c>
      <c r="F925" s="1">
        <v>299.13</v>
      </c>
      <c r="G925" s="1">
        <v>190.91</v>
      </c>
      <c r="H925" s="1">
        <v>153.36000000000001</v>
      </c>
      <c r="I925" s="1">
        <v>153.9</v>
      </c>
      <c r="J925" s="1">
        <v>112.68</v>
      </c>
      <c r="K925" s="1">
        <v>207.41</v>
      </c>
      <c r="L925" s="1">
        <v>180.55</v>
      </c>
      <c r="M925" s="1">
        <v>1685.95</v>
      </c>
    </row>
    <row r="926" spans="1:13" x14ac:dyDescent="0.3">
      <c r="A926" s="24"/>
      <c r="B926" t="s">
        <v>798</v>
      </c>
      <c r="D926" s="1">
        <v>0.42</v>
      </c>
      <c r="E926" s="1"/>
      <c r="F926" s="1"/>
      <c r="G926" s="1"/>
      <c r="H926" s="1"/>
      <c r="I926" s="1"/>
      <c r="J926" s="1">
        <v>17.77</v>
      </c>
      <c r="K926" s="1">
        <v>32.020000000000003</v>
      </c>
      <c r="L926" s="1">
        <v>29.52</v>
      </c>
      <c r="M926" s="1">
        <v>79.73</v>
      </c>
    </row>
    <row r="927" spans="1:13" x14ac:dyDescent="0.3">
      <c r="A927" s="24"/>
      <c r="B927" t="s">
        <v>1279</v>
      </c>
      <c r="D927" s="1"/>
      <c r="E927" s="1"/>
      <c r="F927" s="1"/>
      <c r="G927" s="1"/>
      <c r="H927" s="1"/>
      <c r="I927" s="1"/>
      <c r="J927" s="1"/>
      <c r="K927" s="1">
        <v>9.85</v>
      </c>
      <c r="L927" s="1">
        <v>16.260000000000002</v>
      </c>
      <c r="M927" s="1">
        <v>26.11</v>
      </c>
    </row>
    <row r="928" spans="1:13" x14ac:dyDescent="0.3">
      <c r="A928" s="24"/>
      <c r="B928" t="s">
        <v>1288</v>
      </c>
      <c r="D928" s="1">
        <v>1.92</v>
      </c>
      <c r="E928" s="1"/>
      <c r="F928" s="1"/>
      <c r="G928" s="1"/>
      <c r="H928" s="1"/>
      <c r="I928" s="1"/>
      <c r="J928" s="1"/>
      <c r="K928" s="1"/>
      <c r="L928" s="1"/>
      <c r="M928" s="1">
        <v>1.92</v>
      </c>
    </row>
    <row r="929" spans="1:13" x14ac:dyDescent="0.3">
      <c r="A929" s="24"/>
      <c r="B929" t="s">
        <v>800</v>
      </c>
      <c r="D929" s="1">
        <v>62</v>
      </c>
      <c r="E929" s="1">
        <v>62.92</v>
      </c>
      <c r="F929" s="1">
        <v>61.23</v>
      </c>
      <c r="G929" s="1">
        <v>65.8</v>
      </c>
      <c r="H929" s="1">
        <v>158.47</v>
      </c>
      <c r="I929" s="1">
        <v>346.68</v>
      </c>
      <c r="J929" s="1">
        <v>400.33</v>
      </c>
      <c r="K929" s="1">
        <v>177.07</v>
      </c>
      <c r="L929" s="1">
        <v>87.16</v>
      </c>
      <c r="M929" s="1">
        <v>1421.66</v>
      </c>
    </row>
    <row r="930" spans="1:13" x14ac:dyDescent="0.3">
      <c r="A930" s="24"/>
      <c r="B930" t="s">
        <v>1314</v>
      </c>
      <c r="D930" s="1"/>
      <c r="E930" s="1"/>
      <c r="F930" s="1"/>
      <c r="G930" s="1"/>
      <c r="H930" s="1"/>
      <c r="I930" s="1">
        <v>0.6</v>
      </c>
      <c r="J930" s="1">
        <v>40.31</v>
      </c>
      <c r="K930" s="1">
        <v>0.05</v>
      </c>
      <c r="L930" s="1"/>
      <c r="M930" s="1">
        <v>40.96</v>
      </c>
    </row>
    <row r="931" spans="1:13" x14ac:dyDescent="0.3">
      <c r="A931" s="24"/>
      <c r="B931" t="s">
        <v>1315</v>
      </c>
      <c r="D931" s="1">
        <v>1608.46</v>
      </c>
      <c r="E931" s="1">
        <v>1613.97</v>
      </c>
      <c r="F931" s="1">
        <v>1665.58</v>
      </c>
      <c r="G931" s="1">
        <v>1650.9</v>
      </c>
      <c r="H931" s="1">
        <v>1640.22</v>
      </c>
      <c r="I931" s="1">
        <v>1706.82</v>
      </c>
      <c r="J931" s="1">
        <v>1724.62</v>
      </c>
      <c r="K931" s="1">
        <v>1859.67</v>
      </c>
      <c r="L931" s="1">
        <v>1887.68</v>
      </c>
      <c r="M931" s="1">
        <v>15357.92</v>
      </c>
    </row>
    <row r="932" spans="1:13" x14ac:dyDescent="0.3">
      <c r="A932" s="24"/>
      <c r="B932" t="s">
        <v>801</v>
      </c>
      <c r="D932" s="1"/>
      <c r="E932" s="1"/>
      <c r="F932" s="1"/>
      <c r="G932" s="1">
        <v>64.89</v>
      </c>
      <c r="H932" s="1">
        <v>114.32</v>
      </c>
      <c r="I932" s="1">
        <v>119.66</v>
      </c>
      <c r="J932" s="1">
        <v>89.18</v>
      </c>
      <c r="K932" s="1">
        <v>146.37</v>
      </c>
      <c r="L932" s="1">
        <v>136.88</v>
      </c>
      <c r="M932" s="1">
        <v>671.3</v>
      </c>
    </row>
    <row r="933" spans="1:13" x14ac:dyDescent="0.3">
      <c r="A933" s="24"/>
      <c r="B933" t="s">
        <v>1469</v>
      </c>
      <c r="D933" s="1"/>
      <c r="E933" s="1"/>
      <c r="F933" s="1"/>
      <c r="G933" s="1">
        <v>14300.23</v>
      </c>
      <c r="H933" s="1"/>
      <c r="I933" s="1"/>
      <c r="J933" s="1"/>
      <c r="K933" s="1"/>
      <c r="L933" s="1"/>
      <c r="M933" s="1">
        <v>14300.23</v>
      </c>
    </row>
    <row r="934" spans="1:13" x14ac:dyDescent="0.3">
      <c r="A934" s="24"/>
      <c r="B934" t="s">
        <v>1250</v>
      </c>
      <c r="D934" s="1">
        <v>547.54999999999995</v>
      </c>
      <c r="E934" s="1">
        <v>542.19000000000005</v>
      </c>
      <c r="F934" s="1">
        <v>736.87</v>
      </c>
      <c r="G934" s="1">
        <v>486.05</v>
      </c>
      <c r="H934" s="1">
        <v>487.75</v>
      </c>
      <c r="I934" s="1">
        <v>483.17</v>
      </c>
      <c r="J934" s="1">
        <v>471.87</v>
      </c>
      <c r="K934" s="1">
        <v>703.04</v>
      </c>
      <c r="L934" s="1">
        <v>472.12</v>
      </c>
      <c r="M934" s="1">
        <v>4930.6099999999997</v>
      </c>
    </row>
    <row r="935" spans="1:13" x14ac:dyDescent="0.3">
      <c r="A935" s="24"/>
      <c r="B935" t="s">
        <v>802</v>
      </c>
      <c r="D935" s="1">
        <v>65.099999999999994</v>
      </c>
      <c r="E935" s="1">
        <v>70.09</v>
      </c>
      <c r="F935" s="1">
        <v>112.67</v>
      </c>
      <c r="G935" s="1">
        <v>97.35</v>
      </c>
      <c r="H935" s="1">
        <v>73.25</v>
      </c>
      <c r="I935" s="1">
        <v>381.48</v>
      </c>
      <c r="J935" s="1">
        <v>259.27999999999997</v>
      </c>
      <c r="K935" s="1">
        <v>-509.71</v>
      </c>
      <c r="L935" s="1">
        <v>-87.63</v>
      </c>
      <c r="M935" s="1">
        <v>461.88</v>
      </c>
    </row>
    <row r="936" spans="1:13" x14ac:dyDescent="0.3">
      <c r="A936" s="24"/>
      <c r="B936" t="s">
        <v>803</v>
      </c>
      <c r="D936" s="1">
        <v>22917.15</v>
      </c>
      <c r="E936" s="1">
        <v>1024.42</v>
      </c>
      <c r="F936" s="1">
        <v>128.38999999999999</v>
      </c>
      <c r="G936" s="1">
        <v>209.45</v>
      </c>
      <c r="H936" s="1">
        <v>127.53</v>
      </c>
      <c r="I936" s="1">
        <v>77.989999999999995</v>
      </c>
      <c r="J936" s="1">
        <v>122.15</v>
      </c>
      <c r="K936" s="1">
        <v>1070.01</v>
      </c>
      <c r="L936" s="1"/>
      <c r="M936" s="1">
        <v>25677.09</v>
      </c>
    </row>
    <row r="937" spans="1:13" x14ac:dyDescent="0.3">
      <c r="A937" s="24"/>
      <c r="B937" t="s">
        <v>1317</v>
      </c>
      <c r="D937" s="1"/>
      <c r="E937" s="1"/>
      <c r="F937" s="1">
        <v>0.03</v>
      </c>
      <c r="G937" s="1"/>
      <c r="H937" s="1"/>
      <c r="I937" s="1"/>
      <c r="J937" s="1"/>
      <c r="K937" s="1"/>
      <c r="L937" s="1"/>
      <c r="M937" s="1">
        <v>0.03</v>
      </c>
    </row>
    <row r="938" spans="1:13" x14ac:dyDescent="0.3">
      <c r="A938" s="24"/>
      <c r="B938" t="s">
        <v>804</v>
      </c>
      <c r="D938" s="1"/>
      <c r="E938" s="1"/>
      <c r="F938" s="1">
        <v>18.91</v>
      </c>
      <c r="G938" s="1">
        <v>18.62</v>
      </c>
      <c r="H938" s="1"/>
      <c r="I938" s="1"/>
      <c r="J938" s="1"/>
      <c r="K938" s="1"/>
      <c r="L938" s="1"/>
      <c r="M938" s="1">
        <v>37.53</v>
      </c>
    </row>
    <row r="939" spans="1:13" x14ac:dyDescent="0.3">
      <c r="A939" s="24"/>
      <c r="B939" t="s">
        <v>807</v>
      </c>
      <c r="D939" s="1"/>
      <c r="E939" s="1"/>
      <c r="F939" s="1"/>
      <c r="G939" s="1"/>
      <c r="H939" s="1"/>
      <c r="I939" s="1">
        <v>10.02</v>
      </c>
      <c r="J939" s="1"/>
      <c r="K939" s="1"/>
      <c r="L939" s="1"/>
      <c r="M939" s="1">
        <v>10.02</v>
      </c>
    </row>
    <row r="940" spans="1:13" x14ac:dyDescent="0.3">
      <c r="A940" s="24"/>
      <c r="B940" t="s">
        <v>809</v>
      </c>
      <c r="D940" s="1"/>
      <c r="E940" s="1"/>
      <c r="F940" s="1"/>
      <c r="G940" s="1"/>
      <c r="H940" s="1"/>
      <c r="I940" s="1">
        <v>7.88</v>
      </c>
      <c r="J940" s="1"/>
      <c r="K940" s="1">
        <v>-7.76</v>
      </c>
      <c r="L940" s="1"/>
      <c r="M940" s="1">
        <v>0.12</v>
      </c>
    </row>
    <row r="941" spans="1:13" x14ac:dyDescent="0.3">
      <c r="A941" s="24"/>
      <c r="B941" t="s">
        <v>848</v>
      </c>
      <c r="D941" s="1"/>
      <c r="E941" s="1"/>
      <c r="F941" s="1"/>
      <c r="G941" s="1"/>
      <c r="H941" s="1">
        <v>5.88</v>
      </c>
      <c r="I941" s="1">
        <v>2.5299999999999998</v>
      </c>
      <c r="J941" s="1">
        <v>1.21</v>
      </c>
      <c r="K941" s="1"/>
      <c r="L941" s="1"/>
      <c r="M941" s="1">
        <v>9.6199999999999992</v>
      </c>
    </row>
    <row r="942" spans="1:13" x14ac:dyDescent="0.3">
      <c r="A942" s="24"/>
      <c r="B942" t="s">
        <v>1320</v>
      </c>
      <c r="D942" s="1"/>
      <c r="E942" s="1"/>
      <c r="F942" s="1"/>
      <c r="G942" s="1"/>
      <c r="H942" s="1">
        <v>8.4700000000000006</v>
      </c>
      <c r="I942" s="1"/>
      <c r="J942" s="1"/>
      <c r="K942" s="1"/>
      <c r="L942" s="1"/>
      <c r="M942" s="1">
        <v>8.4700000000000006</v>
      </c>
    </row>
    <row r="943" spans="1:13" x14ac:dyDescent="0.3">
      <c r="A943" s="24"/>
      <c r="B943" t="s">
        <v>1321</v>
      </c>
      <c r="D943" s="1"/>
      <c r="E943" s="1"/>
      <c r="F943" s="1"/>
      <c r="G943" s="1"/>
      <c r="H943" s="1">
        <v>4.96</v>
      </c>
      <c r="I943" s="1">
        <v>8.14</v>
      </c>
      <c r="J943" s="1"/>
      <c r="K943" s="1"/>
      <c r="L943" s="1"/>
      <c r="M943" s="1">
        <v>13.1</v>
      </c>
    </row>
    <row r="944" spans="1:13" x14ac:dyDescent="0.3">
      <c r="A944" s="24"/>
      <c r="B944" t="s">
        <v>855</v>
      </c>
      <c r="D944" s="1"/>
      <c r="E944" s="1"/>
      <c r="F944" s="1"/>
      <c r="G944" s="1"/>
      <c r="H944" s="1"/>
      <c r="I944" s="1">
        <v>80.760000000000005</v>
      </c>
      <c r="J944" s="1">
        <v>40.729999999999997</v>
      </c>
      <c r="K944" s="1">
        <v>34.44</v>
      </c>
      <c r="L944" s="1"/>
      <c r="M944" s="1">
        <v>155.93</v>
      </c>
    </row>
    <row r="945" spans="1:13" x14ac:dyDescent="0.3">
      <c r="A945" s="24"/>
      <c r="B945" t="s">
        <v>1322</v>
      </c>
      <c r="D945" s="1"/>
      <c r="E945" s="1"/>
      <c r="F945" s="1"/>
      <c r="G945" s="1"/>
      <c r="H945" s="1">
        <v>1.26</v>
      </c>
      <c r="I945" s="1">
        <v>1.41</v>
      </c>
      <c r="J945" s="1">
        <v>0.39</v>
      </c>
      <c r="K945" s="1">
        <v>0.56000000000000005</v>
      </c>
      <c r="L945" s="1"/>
      <c r="M945" s="1">
        <v>3.62</v>
      </c>
    </row>
    <row r="946" spans="1:13" x14ac:dyDescent="0.3">
      <c r="A946" s="24"/>
      <c r="B946" t="s">
        <v>856</v>
      </c>
      <c r="D946" s="1"/>
      <c r="E946" s="1"/>
      <c r="F946" s="1"/>
      <c r="G946" s="1"/>
      <c r="H946" s="1">
        <v>198.96</v>
      </c>
      <c r="I946" s="1">
        <v>128.41</v>
      </c>
      <c r="J946" s="1">
        <v>114.23</v>
      </c>
      <c r="K946" s="1">
        <v>114.82</v>
      </c>
      <c r="L946" s="1">
        <v>83</v>
      </c>
      <c r="M946" s="1">
        <v>639.41999999999996</v>
      </c>
    </row>
    <row r="947" spans="1:13" x14ac:dyDescent="0.3">
      <c r="A947" s="24"/>
      <c r="B947" t="s">
        <v>1323</v>
      </c>
      <c r="D947" s="1"/>
      <c r="E947" s="1">
        <v>2.31</v>
      </c>
      <c r="F947" s="1"/>
      <c r="G947" s="1"/>
      <c r="H947" s="1"/>
      <c r="I947" s="1">
        <v>35.36</v>
      </c>
      <c r="J947" s="1">
        <v>16.29</v>
      </c>
      <c r="K947" s="1">
        <v>22.81</v>
      </c>
      <c r="L947" s="1">
        <v>1.23</v>
      </c>
      <c r="M947" s="1">
        <v>78</v>
      </c>
    </row>
    <row r="948" spans="1:13" x14ac:dyDescent="0.3">
      <c r="A948" s="24"/>
      <c r="B948" t="s">
        <v>857</v>
      </c>
      <c r="D948" s="1"/>
      <c r="E948" s="1"/>
      <c r="F948" s="1"/>
      <c r="G948" s="1"/>
      <c r="H948" s="1">
        <v>78.17</v>
      </c>
      <c r="I948" s="1">
        <v>65.28</v>
      </c>
      <c r="J948" s="1">
        <v>54.34</v>
      </c>
      <c r="K948" s="1">
        <v>102.4</v>
      </c>
      <c r="L948" s="1">
        <v>42.01</v>
      </c>
      <c r="M948" s="1">
        <v>342.2</v>
      </c>
    </row>
    <row r="949" spans="1:13" x14ac:dyDescent="0.3">
      <c r="A949" s="24"/>
      <c r="B949" t="s">
        <v>1324</v>
      </c>
      <c r="D949" s="1"/>
      <c r="E949" s="1"/>
      <c r="F949" s="1"/>
      <c r="G949" s="1"/>
      <c r="H949" s="1">
        <v>5.39</v>
      </c>
      <c r="I949" s="1">
        <v>1.52</v>
      </c>
      <c r="J949" s="1">
        <v>26.8</v>
      </c>
      <c r="K949" s="1">
        <v>4.67</v>
      </c>
      <c r="L949" s="1"/>
      <c r="M949" s="1">
        <v>38.380000000000003</v>
      </c>
    </row>
    <row r="950" spans="1:13" x14ac:dyDescent="0.3">
      <c r="A950" s="24"/>
      <c r="B950" t="s">
        <v>858</v>
      </c>
      <c r="D950" s="1">
        <v>5.77</v>
      </c>
      <c r="E950" s="1">
        <v>33.520000000000003</v>
      </c>
      <c r="F950" s="1">
        <v>31.63</v>
      </c>
      <c r="G950" s="1">
        <v>25.04</v>
      </c>
      <c r="H950" s="1">
        <v>27.19</v>
      </c>
      <c r="I950" s="1">
        <v>15.95</v>
      </c>
      <c r="J950" s="1">
        <v>5.79</v>
      </c>
      <c r="K950" s="1"/>
      <c r="L950" s="1"/>
      <c r="M950" s="1">
        <v>144.88999999999999</v>
      </c>
    </row>
    <row r="951" spans="1:13" x14ac:dyDescent="0.3">
      <c r="A951" s="24"/>
      <c r="B951" t="s">
        <v>1141</v>
      </c>
      <c r="D951" s="1"/>
      <c r="E951" s="1"/>
      <c r="F951" s="1"/>
      <c r="G951" s="1"/>
      <c r="H951" s="1"/>
      <c r="I951" s="1">
        <v>4.28</v>
      </c>
      <c r="J951" s="1">
        <v>5.61</v>
      </c>
      <c r="K951" s="1"/>
      <c r="L951" s="1"/>
      <c r="M951" s="1">
        <v>9.89</v>
      </c>
    </row>
    <row r="952" spans="1:13" x14ac:dyDescent="0.3">
      <c r="A952" s="24"/>
      <c r="B952" t="s">
        <v>1325</v>
      </c>
      <c r="D952" s="1"/>
      <c r="E952" s="1"/>
      <c r="F952" s="1"/>
      <c r="G952" s="1"/>
      <c r="H952" s="1"/>
      <c r="I952" s="1">
        <v>26.84</v>
      </c>
      <c r="J952" s="1">
        <v>36.020000000000003</v>
      </c>
      <c r="K952" s="1">
        <v>12.57</v>
      </c>
      <c r="L952" s="1"/>
      <c r="M952" s="1">
        <v>75.430000000000007</v>
      </c>
    </row>
    <row r="953" spans="1:13" x14ac:dyDescent="0.3">
      <c r="A953" s="24"/>
      <c r="B953" t="s">
        <v>866</v>
      </c>
      <c r="D953" s="1">
        <v>4.1900000000000004</v>
      </c>
      <c r="E953" s="1"/>
      <c r="F953" s="1"/>
      <c r="G953" s="1"/>
      <c r="H953" s="1"/>
      <c r="I953" s="1"/>
      <c r="J953" s="1"/>
      <c r="K953" s="1"/>
      <c r="L953" s="1"/>
      <c r="M953" s="1">
        <v>4.1900000000000004</v>
      </c>
    </row>
    <row r="954" spans="1:13" x14ac:dyDescent="0.3">
      <c r="A954" s="24"/>
      <c r="B954" t="s">
        <v>1326</v>
      </c>
      <c r="D954" s="1">
        <v>28.17</v>
      </c>
      <c r="E954" s="1">
        <v>29.67</v>
      </c>
      <c r="F954" s="1">
        <v>25.5</v>
      </c>
      <c r="G954" s="1">
        <v>25.5</v>
      </c>
      <c r="H954" s="1">
        <v>4.63</v>
      </c>
      <c r="I954" s="1">
        <v>4.87</v>
      </c>
      <c r="J954" s="1">
        <v>4.91</v>
      </c>
      <c r="K954" s="1">
        <v>10.8</v>
      </c>
      <c r="L954" s="1">
        <v>4.47</v>
      </c>
      <c r="M954" s="1">
        <v>138.52000000000001</v>
      </c>
    </row>
    <row r="955" spans="1:13" x14ac:dyDescent="0.3">
      <c r="A955" s="24"/>
      <c r="B955" t="s">
        <v>873</v>
      </c>
      <c r="D955" s="1">
        <v>0.85</v>
      </c>
      <c r="E955" s="1">
        <v>76.099999999999994</v>
      </c>
      <c r="F955" s="1">
        <v>29.08</v>
      </c>
      <c r="G955" s="1">
        <v>86.96</v>
      </c>
      <c r="H955" s="1">
        <v>57.2</v>
      </c>
      <c r="I955" s="1">
        <v>108.24</v>
      </c>
      <c r="J955" s="1">
        <v>11.38</v>
      </c>
      <c r="K955" s="1"/>
      <c r="L955" s="1">
        <v>24.35</v>
      </c>
      <c r="M955" s="1">
        <v>394.16</v>
      </c>
    </row>
    <row r="956" spans="1:13" x14ac:dyDescent="0.3">
      <c r="A956" s="24"/>
      <c r="B956" t="s">
        <v>874</v>
      </c>
      <c r="D956" s="1">
        <v>21.32</v>
      </c>
      <c r="E956" s="1">
        <v>71.92</v>
      </c>
      <c r="F956" s="1">
        <v>54.3</v>
      </c>
      <c r="G956" s="1">
        <v>67.09</v>
      </c>
      <c r="H956" s="1">
        <v>15.25</v>
      </c>
      <c r="I956" s="1">
        <v>19.52</v>
      </c>
      <c r="J956" s="1">
        <v>0.6</v>
      </c>
      <c r="K956" s="1"/>
      <c r="L956" s="1">
        <v>69.36</v>
      </c>
      <c r="M956" s="1">
        <v>319.36</v>
      </c>
    </row>
    <row r="957" spans="1:13" x14ac:dyDescent="0.3">
      <c r="A957" s="24"/>
      <c r="B957" t="s">
        <v>876</v>
      </c>
      <c r="D957" s="1"/>
      <c r="E957" s="1"/>
      <c r="F957" s="1"/>
      <c r="G957" s="1"/>
      <c r="H957" s="1"/>
      <c r="I957" s="1"/>
      <c r="J957" s="1">
        <v>6.46</v>
      </c>
      <c r="K957" s="1"/>
      <c r="L957" s="1"/>
      <c r="M957" s="1">
        <v>6.46</v>
      </c>
    </row>
    <row r="958" spans="1:13" x14ac:dyDescent="0.3">
      <c r="A958" s="24"/>
      <c r="B958" t="s">
        <v>878</v>
      </c>
      <c r="D958" s="1">
        <v>9.24</v>
      </c>
      <c r="E958" s="1">
        <v>58.04</v>
      </c>
      <c r="F958" s="1">
        <v>6.16</v>
      </c>
      <c r="G958" s="1">
        <v>25.7</v>
      </c>
      <c r="H958" s="1">
        <v>62.45</v>
      </c>
      <c r="I958" s="1">
        <v>33.04</v>
      </c>
      <c r="J958" s="1">
        <v>29.98</v>
      </c>
      <c r="K958" s="1">
        <v>40.17</v>
      </c>
      <c r="L958" s="1">
        <v>13.63</v>
      </c>
      <c r="M958" s="1">
        <v>278.41000000000003</v>
      </c>
    </row>
    <row r="959" spans="1:13" x14ac:dyDescent="0.3">
      <c r="A959" s="24"/>
      <c r="B959" t="s">
        <v>879</v>
      </c>
      <c r="D959" s="1"/>
      <c r="E959" s="1"/>
      <c r="F959" s="1"/>
      <c r="G959" s="1"/>
      <c r="H959" s="1"/>
      <c r="I959" s="1">
        <v>269.89</v>
      </c>
      <c r="J959" s="1"/>
      <c r="K959" s="1"/>
      <c r="L959" s="1"/>
      <c r="M959" s="1">
        <v>269.89</v>
      </c>
    </row>
    <row r="960" spans="1:13" x14ac:dyDescent="0.3">
      <c r="A960" s="24"/>
      <c r="B960" t="s">
        <v>880</v>
      </c>
      <c r="D960" s="1">
        <v>4.87</v>
      </c>
      <c r="E960" s="1"/>
      <c r="F960" s="1">
        <v>-3204.83</v>
      </c>
      <c r="G960" s="1"/>
      <c r="H960" s="1"/>
      <c r="I960" s="1"/>
      <c r="J960" s="1"/>
      <c r="K960" s="1"/>
      <c r="L960" s="1"/>
      <c r="M960" s="1">
        <v>-3199.96</v>
      </c>
    </row>
    <row r="961" spans="1:13" x14ac:dyDescent="0.3">
      <c r="A961" s="24"/>
      <c r="B961" t="s">
        <v>890</v>
      </c>
      <c r="D961" s="1"/>
      <c r="E961" s="1"/>
      <c r="F961" s="1"/>
      <c r="G961" s="1"/>
      <c r="H961" s="1"/>
      <c r="I961" s="1">
        <v>28.45</v>
      </c>
      <c r="J961" s="1">
        <v>44.55</v>
      </c>
      <c r="K961" s="1">
        <v>8.1999999999999993</v>
      </c>
      <c r="L961" s="1">
        <v>30.5</v>
      </c>
      <c r="M961" s="1">
        <v>111.7</v>
      </c>
    </row>
    <row r="962" spans="1:13" x14ac:dyDescent="0.3">
      <c r="A962" s="24"/>
      <c r="B962" t="s">
        <v>891</v>
      </c>
      <c r="D962" s="1"/>
      <c r="E962" s="1"/>
      <c r="F962" s="1"/>
      <c r="G962" s="1"/>
      <c r="H962" s="1">
        <v>17.670000000000002</v>
      </c>
      <c r="I962" s="1">
        <v>19.52</v>
      </c>
      <c r="J962" s="1"/>
      <c r="K962" s="1">
        <v>1.48</v>
      </c>
      <c r="L962" s="1">
        <v>61.71</v>
      </c>
      <c r="M962" s="1">
        <v>100.38</v>
      </c>
    </row>
    <row r="963" spans="1:13" x14ac:dyDescent="0.3">
      <c r="A963" s="24"/>
      <c r="B963" t="s">
        <v>1328</v>
      </c>
      <c r="D963" s="1">
        <v>32.29</v>
      </c>
      <c r="E963" s="1">
        <v>32.299999999999997</v>
      </c>
      <c r="F963" s="1">
        <v>33.18</v>
      </c>
      <c r="G963" s="1">
        <v>33.18</v>
      </c>
      <c r="H963" s="1">
        <v>33.17</v>
      </c>
      <c r="I963" s="1">
        <v>77.23</v>
      </c>
      <c r="J963" s="1">
        <v>75.11</v>
      </c>
      <c r="K963" s="1">
        <v>33.19</v>
      </c>
      <c r="L963" s="1">
        <v>31.13</v>
      </c>
      <c r="M963" s="1">
        <v>380.78</v>
      </c>
    </row>
    <row r="964" spans="1:13" x14ac:dyDescent="0.3">
      <c r="A964" s="24"/>
      <c r="B964" t="s">
        <v>1368</v>
      </c>
      <c r="D964" s="1"/>
      <c r="E964" s="1"/>
      <c r="F964" s="1"/>
      <c r="G964" s="1"/>
      <c r="H964" s="1"/>
      <c r="I964" s="1"/>
      <c r="J964" s="1">
        <v>308.69</v>
      </c>
      <c r="K964" s="1">
        <v>44.78</v>
      </c>
      <c r="L964" s="1">
        <v>193.97</v>
      </c>
      <c r="M964" s="1">
        <v>547.44000000000005</v>
      </c>
    </row>
    <row r="965" spans="1:13" x14ac:dyDescent="0.3">
      <c r="A965" s="24"/>
      <c r="B965" t="s">
        <v>1329</v>
      </c>
      <c r="D965" s="1">
        <v>131.97</v>
      </c>
      <c r="E965" s="1">
        <v>111.17</v>
      </c>
      <c r="F965" s="1">
        <v>129.74</v>
      </c>
      <c r="G965" s="1"/>
      <c r="H965" s="1">
        <v>78.55</v>
      </c>
      <c r="I965" s="1">
        <v>3.75</v>
      </c>
      <c r="J965" s="1">
        <v>10.029999999999999</v>
      </c>
      <c r="K965" s="1">
        <v>6.43</v>
      </c>
      <c r="L965" s="1">
        <v>6.11</v>
      </c>
      <c r="M965" s="1">
        <v>477.75</v>
      </c>
    </row>
    <row r="966" spans="1:13" x14ac:dyDescent="0.3">
      <c r="A966" s="24"/>
      <c r="B966" t="s">
        <v>1330</v>
      </c>
      <c r="D966" s="1">
        <v>148.33000000000001</v>
      </c>
      <c r="E966" s="1">
        <v>146.16</v>
      </c>
      <c r="F966" s="1">
        <v>149.72</v>
      </c>
      <c r="G966" s="1">
        <v>150.84</v>
      </c>
      <c r="H966" s="1">
        <v>146.31</v>
      </c>
      <c r="I966" s="1">
        <v>122.83</v>
      </c>
      <c r="J966" s="1">
        <v>144.85</v>
      </c>
      <c r="K966" s="1">
        <v>148.16999999999999</v>
      </c>
      <c r="L966" s="1">
        <v>145.30000000000001</v>
      </c>
      <c r="M966" s="1">
        <v>1302.51</v>
      </c>
    </row>
    <row r="967" spans="1:13" x14ac:dyDescent="0.3">
      <c r="A967" s="24"/>
      <c r="B967" t="s">
        <v>1331</v>
      </c>
      <c r="D967" s="1">
        <v>373.99</v>
      </c>
      <c r="E967" s="1">
        <v>326.97000000000003</v>
      </c>
      <c r="F967" s="1">
        <v>457.79</v>
      </c>
      <c r="G967" s="1">
        <v>338.76</v>
      </c>
      <c r="H967" s="1">
        <v>316.98</v>
      </c>
      <c r="I967" s="1">
        <v>345.76</v>
      </c>
      <c r="J967" s="1">
        <v>344.11</v>
      </c>
      <c r="K967" s="1">
        <v>511.85</v>
      </c>
      <c r="L967" s="1">
        <v>254.9</v>
      </c>
      <c r="M967" s="1">
        <v>3271.11</v>
      </c>
    </row>
    <row r="968" spans="1:13" x14ac:dyDescent="0.3">
      <c r="A968" s="24"/>
      <c r="B968" t="s">
        <v>1332</v>
      </c>
      <c r="D968" s="1"/>
      <c r="E968" s="1"/>
      <c r="F968" s="1"/>
      <c r="G968" s="1"/>
      <c r="H968" s="1"/>
      <c r="I968" s="1"/>
      <c r="J968" s="1"/>
      <c r="K968" s="1">
        <v>4.5999999999999996</v>
      </c>
      <c r="L968" s="1">
        <v>23.78</v>
      </c>
      <c r="M968" s="1">
        <v>28.38</v>
      </c>
    </row>
    <row r="969" spans="1:13" x14ac:dyDescent="0.3">
      <c r="A969" s="24"/>
      <c r="B969" t="s">
        <v>1257</v>
      </c>
      <c r="D969" s="1">
        <v>177.87</v>
      </c>
      <c r="E969" s="1">
        <v>113.1</v>
      </c>
      <c r="F969" s="1">
        <v>2.85</v>
      </c>
      <c r="G969" s="1"/>
      <c r="H969" s="1"/>
      <c r="I969" s="1">
        <v>19.27</v>
      </c>
      <c r="J969" s="1">
        <v>6.83</v>
      </c>
      <c r="K969" s="1">
        <v>9.73</v>
      </c>
      <c r="L969" s="1"/>
      <c r="M969" s="1">
        <v>329.65</v>
      </c>
    </row>
    <row r="970" spans="1:13" x14ac:dyDescent="0.3">
      <c r="A970" s="24"/>
      <c r="B970" t="s">
        <v>1334</v>
      </c>
      <c r="D970" s="1"/>
      <c r="E970" s="1"/>
      <c r="F970" s="1"/>
      <c r="G970" s="1"/>
      <c r="H970" s="1"/>
      <c r="I970" s="1"/>
      <c r="J970" s="1"/>
      <c r="K970" s="1"/>
      <c r="L970" s="1">
        <v>4.37</v>
      </c>
      <c r="M970" s="1">
        <v>4.37</v>
      </c>
    </row>
    <row r="971" spans="1:13" x14ac:dyDescent="0.3">
      <c r="A971" s="24"/>
      <c r="B971" t="s">
        <v>1335</v>
      </c>
      <c r="D971" s="1"/>
      <c r="E971" s="1"/>
      <c r="F971" s="1"/>
      <c r="G971" s="1"/>
      <c r="H971" s="1">
        <v>4.22</v>
      </c>
      <c r="I971" s="1"/>
      <c r="J971" s="1">
        <v>10.49</v>
      </c>
      <c r="K971" s="1">
        <v>2.68</v>
      </c>
      <c r="L971" s="1"/>
      <c r="M971" s="1">
        <v>17.39</v>
      </c>
    </row>
    <row r="972" spans="1:13" x14ac:dyDescent="0.3">
      <c r="A972" s="24"/>
      <c r="B972" t="s">
        <v>898</v>
      </c>
      <c r="D972" s="1"/>
      <c r="E972" s="1">
        <v>1.2</v>
      </c>
      <c r="F972" s="1"/>
      <c r="G972" s="1"/>
      <c r="H972" s="1"/>
      <c r="I972" s="1"/>
      <c r="J972" s="1"/>
      <c r="K972" s="1"/>
      <c r="L972" s="1"/>
      <c r="M972" s="1">
        <v>1.2</v>
      </c>
    </row>
    <row r="973" spans="1:13" x14ac:dyDescent="0.3">
      <c r="A973" s="24"/>
      <c r="B973" t="s">
        <v>899</v>
      </c>
      <c r="D973" s="1"/>
      <c r="E973" s="1"/>
      <c r="F973" s="1"/>
      <c r="G973" s="1"/>
      <c r="H973" s="1"/>
      <c r="I973" s="1">
        <v>27</v>
      </c>
      <c r="J973" s="1">
        <v>27.18</v>
      </c>
      <c r="K973" s="1"/>
      <c r="L973" s="1"/>
      <c r="M973" s="1">
        <v>54.18</v>
      </c>
    </row>
    <row r="974" spans="1:13" x14ac:dyDescent="0.3">
      <c r="A974" s="24"/>
      <c r="B974" t="s">
        <v>1336</v>
      </c>
      <c r="D974" s="1"/>
      <c r="E974" s="1"/>
      <c r="F974" s="1"/>
      <c r="G974" s="1"/>
      <c r="H974" s="1">
        <v>0.71</v>
      </c>
      <c r="I974" s="1"/>
      <c r="J974" s="1"/>
      <c r="K974" s="1"/>
      <c r="L974" s="1"/>
      <c r="M974" s="1">
        <v>0.71</v>
      </c>
    </row>
    <row r="975" spans="1:13" x14ac:dyDescent="0.3">
      <c r="A975" s="24"/>
      <c r="B975" t="s">
        <v>1337</v>
      </c>
      <c r="D975" s="1"/>
      <c r="E975" s="1"/>
      <c r="F975" s="1"/>
      <c r="G975" s="1"/>
      <c r="H975" s="1"/>
      <c r="I975" s="1">
        <v>89.1</v>
      </c>
      <c r="J975" s="1">
        <v>34.44</v>
      </c>
      <c r="K975" s="1">
        <v>47.89</v>
      </c>
      <c r="L975" s="1">
        <v>11.38</v>
      </c>
      <c r="M975" s="1">
        <v>182.81</v>
      </c>
    </row>
    <row r="976" spans="1:13" x14ac:dyDescent="0.3">
      <c r="A976" s="24"/>
      <c r="B976" t="s">
        <v>903</v>
      </c>
      <c r="D976" s="1">
        <v>87.53</v>
      </c>
      <c r="E976" s="1">
        <v>86.32</v>
      </c>
      <c r="F976" s="1">
        <v>89.89</v>
      </c>
      <c r="G976" s="1">
        <v>96.37</v>
      </c>
      <c r="H976" s="1">
        <v>86.55</v>
      </c>
      <c r="I976" s="1">
        <v>81.41</v>
      </c>
      <c r="J976" s="1">
        <v>99.8</v>
      </c>
      <c r="K976" s="1">
        <v>90.82</v>
      </c>
      <c r="L976" s="1">
        <v>69.81</v>
      </c>
      <c r="M976" s="1">
        <v>788.5</v>
      </c>
    </row>
    <row r="977" spans="1:13" x14ac:dyDescent="0.3">
      <c r="A977" s="24"/>
      <c r="B977" t="s">
        <v>905</v>
      </c>
      <c r="D977" s="1"/>
      <c r="E977" s="1"/>
      <c r="F977" s="1"/>
      <c r="G977" s="1"/>
      <c r="H977" s="1"/>
      <c r="I977" s="1"/>
      <c r="J977" s="1"/>
      <c r="K977" s="1">
        <v>5.73</v>
      </c>
      <c r="L977" s="1"/>
      <c r="M977" s="1">
        <v>5.73</v>
      </c>
    </row>
    <row r="978" spans="1:13" x14ac:dyDescent="0.3">
      <c r="A978" s="24"/>
      <c r="B978" t="s">
        <v>906</v>
      </c>
      <c r="D978" s="1">
        <v>32.049999999999997</v>
      </c>
      <c r="E978" s="1">
        <v>31.52</v>
      </c>
      <c r="F978" s="1">
        <v>40.18</v>
      </c>
      <c r="G978" s="1">
        <v>37.119999999999997</v>
      </c>
      <c r="H978" s="1">
        <v>36.51</v>
      </c>
      <c r="I978" s="1">
        <v>40.6</v>
      </c>
      <c r="J978" s="1">
        <v>31.77</v>
      </c>
      <c r="K978" s="1">
        <v>39.75</v>
      </c>
      <c r="L978" s="1">
        <v>36.86</v>
      </c>
      <c r="M978" s="1">
        <v>326.36</v>
      </c>
    </row>
    <row r="979" spans="1:13" x14ac:dyDescent="0.3">
      <c r="A979" s="24"/>
      <c r="B979" t="s">
        <v>1200</v>
      </c>
      <c r="D979" s="1">
        <v>156.29</v>
      </c>
      <c r="E979" s="1">
        <v>156.51</v>
      </c>
      <c r="F979" s="1">
        <v>182.3</v>
      </c>
      <c r="G979" s="1">
        <v>197.92</v>
      </c>
      <c r="H979" s="1">
        <v>185.57</v>
      </c>
      <c r="I979" s="1">
        <v>230.69</v>
      </c>
      <c r="J979" s="1">
        <v>487.77</v>
      </c>
      <c r="K979" s="1">
        <v>258.68</v>
      </c>
      <c r="L979" s="1">
        <v>567.55999999999995</v>
      </c>
      <c r="M979" s="1">
        <v>2423.29</v>
      </c>
    </row>
    <row r="980" spans="1:13" x14ac:dyDescent="0.3">
      <c r="A980" s="24"/>
      <c r="B980" t="s">
        <v>1282</v>
      </c>
      <c r="D980" s="1"/>
      <c r="E980" s="1"/>
      <c r="F980" s="1"/>
      <c r="G980" s="1">
        <v>85.58</v>
      </c>
      <c r="H980" s="1">
        <v>95.31</v>
      </c>
      <c r="I980" s="1">
        <v>111.79</v>
      </c>
      <c r="J980" s="1">
        <v>69.28</v>
      </c>
      <c r="K980" s="1">
        <v>88.44</v>
      </c>
      <c r="L980" s="1">
        <v>97.14</v>
      </c>
      <c r="M980" s="1">
        <v>547.54</v>
      </c>
    </row>
    <row r="981" spans="1:13" x14ac:dyDescent="0.3">
      <c r="A981" s="24"/>
      <c r="B981" t="s">
        <v>925</v>
      </c>
      <c r="D981" s="1"/>
      <c r="E981" s="1"/>
      <c r="F981" s="1"/>
      <c r="G981" s="1">
        <v>31.81</v>
      </c>
      <c r="H981" s="1">
        <v>-0.5</v>
      </c>
      <c r="I981" s="1"/>
      <c r="J981" s="1"/>
      <c r="K981" s="1"/>
      <c r="L981" s="1"/>
      <c r="M981" s="1">
        <v>31.31</v>
      </c>
    </row>
    <row r="982" spans="1:13" x14ac:dyDescent="0.3">
      <c r="A982" s="24"/>
      <c r="B982" t="s">
        <v>926</v>
      </c>
      <c r="D982" s="1"/>
      <c r="E982" s="1"/>
      <c r="F982" s="1"/>
      <c r="G982" s="1">
        <v>57.59</v>
      </c>
      <c r="H982" s="1"/>
      <c r="I982" s="1"/>
      <c r="J982" s="1"/>
      <c r="K982" s="1"/>
      <c r="L982" s="1">
        <v>282.55</v>
      </c>
      <c r="M982" s="1">
        <v>340.14</v>
      </c>
    </row>
    <row r="983" spans="1:13" x14ac:dyDescent="0.3">
      <c r="A983" s="24"/>
      <c r="B983" t="s">
        <v>927</v>
      </c>
      <c r="D983" s="1">
        <v>907.34</v>
      </c>
      <c r="E983" s="1"/>
      <c r="F983" s="1"/>
      <c r="G983" s="1">
        <v>201.12</v>
      </c>
      <c r="H983" s="1">
        <v>140.32</v>
      </c>
      <c r="I983" s="1">
        <v>169.66</v>
      </c>
      <c r="J983" s="1"/>
      <c r="K983" s="1">
        <v>139.13999999999999</v>
      </c>
      <c r="L983" s="1">
        <v>155.47999999999999</v>
      </c>
      <c r="M983" s="1">
        <v>1713.06</v>
      </c>
    </row>
    <row r="984" spans="1:13" x14ac:dyDescent="0.3">
      <c r="A984" s="24"/>
      <c r="B984" t="s">
        <v>1340</v>
      </c>
      <c r="D984" s="1">
        <v>4.58</v>
      </c>
      <c r="E984" s="1"/>
      <c r="F984" s="1"/>
      <c r="G984" s="1">
        <v>2.34</v>
      </c>
      <c r="H984" s="1">
        <v>20.079999999999998</v>
      </c>
      <c r="I984" s="1"/>
      <c r="J984" s="1">
        <v>3.84</v>
      </c>
      <c r="K984" s="1">
        <v>2.0299999999999998</v>
      </c>
      <c r="L984" s="1"/>
      <c r="M984" s="1">
        <v>32.869999999999997</v>
      </c>
    </row>
    <row r="985" spans="1:13" x14ac:dyDescent="0.3">
      <c r="A985" s="24"/>
      <c r="B985" t="s">
        <v>956</v>
      </c>
      <c r="D985" s="1"/>
      <c r="E985" s="1"/>
      <c r="F985" s="1"/>
      <c r="G985" s="1"/>
      <c r="H985" s="1"/>
      <c r="I985" s="1"/>
      <c r="J985" s="1"/>
      <c r="K985" s="1">
        <v>15.69</v>
      </c>
      <c r="L985" s="1">
        <v>0.91</v>
      </c>
      <c r="M985" s="1">
        <v>16.600000000000001</v>
      </c>
    </row>
    <row r="986" spans="1:13" x14ac:dyDescent="0.3">
      <c r="A986" s="24"/>
      <c r="B986" t="s">
        <v>957</v>
      </c>
      <c r="D986" s="1">
        <v>182.14</v>
      </c>
      <c r="E986" s="1">
        <v>88.32</v>
      </c>
      <c r="F986" s="1">
        <v>142.58000000000001</v>
      </c>
      <c r="G986" s="1">
        <v>96.3</v>
      </c>
      <c r="H986" s="1">
        <v>175.46</v>
      </c>
      <c r="I986" s="1">
        <v>194.83</v>
      </c>
      <c r="J986" s="1">
        <v>110.11</v>
      </c>
      <c r="K986" s="1">
        <v>345.55</v>
      </c>
      <c r="L986" s="1">
        <v>167.07</v>
      </c>
      <c r="M986" s="1">
        <v>1502.36</v>
      </c>
    </row>
    <row r="987" spans="1:13" x14ac:dyDescent="0.3">
      <c r="A987" s="24"/>
      <c r="B987" t="s">
        <v>958</v>
      </c>
      <c r="D987" s="1">
        <v>278.68</v>
      </c>
      <c r="E987" s="1">
        <v>230.68</v>
      </c>
      <c r="F987" s="1">
        <v>411.6</v>
      </c>
      <c r="G987" s="1">
        <v>437.1</v>
      </c>
      <c r="H987" s="1">
        <v>449.82</v>
      </c>
      <c r="I987" s="1">
        <v>517.63</v>
      </c>
      <c r="J987" s="1">
        <v>401.15</v>
      </c>
      <c r="K987" s="1">
        <v>372.25</v>
      </c>
      <c r="L987" s="1">
        <v>425.63</v>
      </c>
      <c r="M987" s="1">
        <v>3524.54</v>
      </c>
    </row>
    <row r="988" spans="1:13" x14ac:dyDescent="0.3">
      <c r="A988" s="24"/>
      <c r="B988" t="s">
        <v>959</v>
      </c>
      <c r="D988" s="1">
        <v>1919.87</v>
      </c>
      <c r="E988" s="1">
        <v>1750.8</v>
      </c>
      <c r="F988" s="1">
        <v>2670.57</v>
      </c>
      <c r="G988" s="1">
        <v>1637.78</v>
      </c>
      <c r="H988" s="1">
        <v>1512.83</v>
      </c>
      <c r="I988" s="1">
        <v>1509.05</v>
      </c>
      <c r="J988" s="1">
        <v>1580.35</v>
      </c>
      <c r="K988" s="1">
        <v>2271.17</v>
      </c>
      <c r="L988" s="1">
        <v>1531.85</v>
      </c>
      <c r="M988" s="1">
        <v>16384.27</v>
      </c>
    </row>
    <row r="989" spans="1:13" x14ac:dyDescent="0.3">
      <c r="A989" s="24"/>
      <c r="B989" t="s">
        <v>1265</v>
      </c>
      <c r="D989" s="1">
        <v>88.72</v>
      </c>
      <c r="E989" s="1">
        <v>153.05000000000001</v>
      </c>
      <c r="F989" s="1">
        <v>26.81</v>
      </c>
      <c r="G989" s="1">
        <v>8.49</v>
      </c>
      <c r="H989" s="1"/>
      <c r="I989" s="1">
        <v>21.21</v>
      </c>
      <c r="J989" s="1">
        <v>4.5199999999999996</v>
      </c>
      <c r="K989" s="1">
        <v>9.1999999999999993</v>
      </c>
      <c r="L989" s="1">
        <v>1.1299999999999999</v>
      </c>
      <c r="M989" s="1">
        <v>313.13</v>
      </c>
    </row>
    <row r="990" spans="1:13" x14ac:dyDescent="0.3">
      <c r="A990" s="24"/>
      <c r="B990" t="s">
        <v>962</v>
      </c>
      <c r="D990" s="1">
        <v>5027.58</v>
      </c>
      <c r="E990" s="1">
        <v>5170</v>
      </c>
      <c r="F990" s="1">
        <v>5782.31</v>
      </c>
      <c r="G990" s="1">
        <v>4983.07</v>
      </c>
      <c r="H990" s="1">
        <v>5442.23</v>
      </c>
      <c r="I990" s="1">
        <v>4838.76</v>
      </c>
      <c r="J990" s="1">
        <v>5054.76</v>
      </c>
      <c r="K990" s="1">
        <v>5702.21</v>
      </c>
      <c r="L990" s="1">
        <v>5723.91</v>
      </c>
      <c r="M990" s="1">
        <v>47724.83</v>
      </c>
    </row>
    <row r="991" spans="1:13" x14ac:dyDescent="0.3">
      <c r="A991" s="24"/>
      <c r="B991" t="s">
        <v>963</v>
      </c>
      <c r="D991" s="1"/>
      <c r="E991" s="1"/>
      <c r="F991" s="1"/>
      <c r="G991" s="1">
        <v>2.91</v>
      </c>
      <c r="H991" s="1"/>
      <c r="I991" s="1"/>
      <c r="J991" s="1"/>
      <c r="K991" s="1"/>
      <c r="L991" s="1"/>
      <c r="M991" s="1">
        <v>2.91</v>
      </c>
    </row>
    <row r="992" spans="1:13" x14ac:dyDescent="0.3">
      <c r="A992" s="24"/>
      <c r="B992" t="s">
        <v>964</v>
      </c>
      <c r="D992" s="1">
        <v>230.89</v>
      </c>
      <c r="E992" s="1"/>
      <c r="F992" s="1"/>
      <c r="G992" s="1">
        <v>32.04</v>
      </c>
      <c r="H992" s="1"/>
      <c r="I992" s="1"/>
      <c r="J992" s="1"/>
      <c r="K992" s="1"/>
      <c r="L992" s="1">
        <v>3.9</v>
      </c>
      <c r="M992" s="1">
        <v>266.83</v>
      </c>
    </row>
    <row r="993" spans="1:13" x14ac:dyDescent="0.3">
      <c r="A993" s="24"/>
      <c r="B993" t="s">
        <v>967</v>
      </c>
      <c r="D993" s="1"/>
      <c r="E993" s="1"/>
      <c r="F993" s="1"/>
      <c r="G993" s="1">
        <v>0.67</v>
      </c>
      <c r="H993" s="1"/>
      <c r="I993" s="1"/>
      <c r="J993" s="1"/>
      <c r="K993" s="1"/>
      <c r="L993" s="1">
        <v>0.73</v>
      </c>
      <c r="M993" s="1">
        <v>1.4</v>
      </c>
    </row>
    <row r="994" spans="1:13" x14ac:dyDescent="0.3">
      <c r="A994" s="24"/>
      <c r="B994" t="s">
        <v>1341</v>
      </c>
      <c r="D994" s="1"/>
      <c r="E994" s="1"/>
      <c r="F994" s="1"/>
      <c r="G994" s="1"/>
      <c r="H994" s="1"/>
      <c r="I994" s="1">
        <v>12.74</v>
      </c>
      <c r="J994" s="1">
        <v>83</v>
      </c>
      <c r="K994" s="1"/>
      <c r="L994" s="1">
        <v>76.25</v>
      </c>
      <c r="M994" s="1">
        <v>171.99</v>
      </c>
    </row>
    <row r="995" spans="1:13" x14ac:dyDescent="0.3">
      <c r="A995" s="24"/>
      <c r="B995" t="s">
        <v>968</v>
      </c>
      <c r="D995" s="1">
        <v>394.89</v>
      </c>
      <c r="E995" s="1">
        <v>426.3</v>
      </c>
      <c r="F995" s="1">
        <v>409.08</v>
      </c>
      <c r="G995" s="1">
        <v>412.4</v>
      </c>
      <c r="H995" s="1">
        <v>428.3</v>
      </c>
      <c r="I995" s="1">
        <v>532.04</v>
      </c>
      <c r="J995" s="1">
        <v>315.08</v>
      </c>
      <c r="K995" s="1">
        <v>380.36</v>
      </c>
      <c r="L995" s="1">
        <v>318.22000000000003</v>
      </c>
      <c r="M995" s="1">
        <v>3616.67</v>
      </c>
    </row>
    <row r="996" spans="1:13" x14ac:dyDescent="0.3">
      <c r="A996" s="24"/>
      <c r="B996" t="s">
        <v>970</v>
      </c>
      <c r="D996" s="1"/>
      <c r="E996" s="1"/>
      <c r="F996" s="1"/>
      <c r="G996" s="1"/>
      <c r="H996" s="1">
        <v>31.51</v>
      </c>
      <c r="I996" s="1">
        <v>-37.450000000000003</v>
      </c>
      <c r="J996" s="1">
        <v>100.3</v>
      </c>
      <c r="K996" s="1">
        <v>36.25</v>
      </c>
      <c r="L996" s="1">
        <v>27.4</v>
      </c>
      <c r="M996" s="1">
        <v>158.01</v>
      </c>
    </row>
    <row r="997" spans="1:13" x14ac:dyDescent="0.3">
      <c r="A997" s="24"/>
      <c r="B997" t="s">
        <v>980</v>
      </c>
      <c r="D997" s="1">
        <v>512.1</v>
      </c>
      <c r="E997" s="1"/>
      <c r="F997" s="1"/>
      <c r="G997" s="1">
        <v>164.21</v>
      </c>
      <c r="H997" s="1">
        <v>0.43</v>
      </c>
      <c r="I997" s="1">
        <v>15.53</v>
      </c>
      <c r="J997" s="1">
        <v>30.69</v>
      </c>
      <c r="K997" s="1">
        <v>1269.72</v>
      </c>
      <c r="L997" s="1">
        <v>309.51</v>
      </c>
      <c r="M997" s="1">
        <v>2302.19</v>
      </c>
    </row>
    <row r="998" spans="1:13" x14ac:dyDescent="0.3">
      <c r="A998" s="24"/>
      <c r="B998" t="s">
        <v>981</v>
      </c>
      <c r="D998" s="1"/>
      <c r="E998" s="1"/>
      <c r="F998" s="1"/>
      <c r="G998" s="1"/>
      <c r="H998" s="1">
        <v>13.15</v>
      </c>
      <c r="I998" s="1">
        <v>10.83</v>
      </c>
      <c r="J998" s="1"/>
      <c r="K998" s="1">
        <v>7.31</v>
      </c>
      <c r="L998" s="1"/>
      <c r="M998" s="1">
        <v>31.29</v>
      </c>
    </row>
    <row r="999" spans="1:13" x14ac:dyDescent="0.3">
      <c r="A999" s="24"/>
      <c r="B999" t="s">
        <v>982</v>
      </c>
      <c r="D999" s="1">
        <v>426.18</v>
      </c>
      <c r="E999" s="1">
        <v>498.88</v>
      </c>
      <c r="F999" s="1"/>
      <c r="G999" s="1"/>
      <c r="H999" s="1"/>
      <c r="I999" s="1"/>
      <c r="J999" s="1"/>
      <c r="K999" s="1"/>
      <c r="L999" s="1"/>
      <c r="M999" s="1">
        <v>925.06</v>
      </c>
    </row>
    <row r="1000" spans="1:13" x14ac:dyDescent="0.3">
      <c r="A1000" s="24"/>
      <c r="B1000" t="s">
        <v>989</v>
      </c>
      <c r="D1000" s="1">
        <v>1016.41</v>
      </c>
      <c r="E1000" s="1">
        <v>897.85</v>
      </c>
      <c r="F1000" s="1">
        <v>1284.74</v>
      </c>
      <c r="G1000" s="1">
        <v>904.97</v>
      </c>
      <c r="H1000" s="1">
        <v>904.97</v>
      </c>
      <c r="I1000" s="1">
        <v>896.18</v>
      </c>
      <c r="J1000" s="1">
        <v>861</v>
      </c>
      <c r="K1000" s="1">
        <v>1285.55</v>
      </c>
      <c r="L1000" s="1"/>
      <c r="M1000" s="1">
        <v>8051.67</v>
      </c>
    </row>
    <row r="1001" spans="1:13" x14ac:dyDescent="0.3">
      <c r="A1001" s="24"/>
      <c r="B1001" t="s">
        <v>994</v>
      </c>
      <c r="D1001" s="1">
        <v>2154.0500000000002</v>
      </c>
      <c r="E1001" s="1">
        <v>2169.25</v>
      </c>
      <c r="F1001" s="1">
        <v>4387.93</v>
      </c>
      <c r="G1001" s="1">
        <v>3405.39</v>
      </c>
      <c r="H1001" s="1">
        <v>3101.72</v>
      </c>
      <c r="I1001" s="1">
        <v>3161.98</v>
      </c>
      <c r="J1001" s="1">
        <v>1063.0899999999999</v>
      </c>
      <c r="K1001" s="1">
        <v>4250.8100000000004</v>
      </c>
      <c r="L1001" s="1">
        <v>976.9</v>
      </c>
      <c r="M1001" s="1">
        <v>24671.119999999999</v>
      </c>
    </row>
    <row r="1002" spans="1:13" x14ac:dyDescent="0.3">
      <c r="A1002" s="24"/>
      <c r="B1002" t="s">
        <v>1458</v>
      </c>
      <c r="D1002" s="1"/>
      <c r="E1002" s="1"/>
      <c r="F1002" s="1"/>
      <c r="G1002" s="1"/>
      <c r="H1002" s="1"/>
      <c r="I1002" s="1"/>
      <c r="J1002" s="1"/>
      <c r="K1002" s="1"/>
      <c r="L1002" s="1">
        <v>2.46</v>
      </c>
      <c r="M1002" s="1">
        <v>2.46</v>
      </c>
    </row>
    <row r="1003" spans="1:13" x14ac:dyDescent="0.3">
      <c r="A1003" s="24"/>
      <c r="B1003" t="s">
        <v>1373</v>
      </c>
      <c r="D1003" s="1">
        <v>-11566</v>
      </c>
      <c r="E1003" s="1">
        <v>18327.04</v>
      </c>
      <c r="F1003" s="1">
        <v>17775.82</v>
      </c>
      <c r="G1003" s="1">
        <v>17198.97</v>
      </c>
      <c r="H1003" s="1">
        <v>18092.29</v>
      </c>
      <c r="I1003" s="1">
        <v>-3044.25</v>
      </c>
      <c r="J1003" s="1">
        <v>43352.93</v>
      </c>
      <c r="K1003" s="1">
        <v>21875.040000000001</v>
      </c>
      <c r="L1003" s="1">
        <v>14140.69</v>
      </c>
      <c r="M1003" s="1">
        <v>136152.53</v>
      </c>
    </row>
    <row r="1004" spans="1:13" x14ac:dyDescent="0.3">
      <c r="A1004" s="24"/>
      <c r="B1004" t="s">
        <v>1012</v>
      </c>
      <c r="D1004" s="1">
        <v>4937.6099999999997</v>
      </c>
      <c r="E1004" s="1">
        <v>4541.3999999999996</v>
      </c>
      <c r="F1004" s="1">
        <v>204.48</v>
      </c>
      <c r="G1004" s="1">
        <v>8483.26</v>
      </c>
      <c r="H1004" s="1">
        <v>6656.98</v>
      </c>
      <c r="I1004" s="1">
        <v>4136.09</v>
      </c>
      <c r="J1004" s="1">
        <v>5681.2</v>
      </c>
      <c r="K1004" s="1">
        <v>6460.5</v>
      </c>
      <c r="L1004" s="1">
        <v>-797.35</v>
      </c>
      <c r="M1004" s="1">
        <v>40304.17</v>
      </c>
    </row>
    <row r="1005" spans="1:13" x14ac:dyDescent="0.3">
      <c r="A1005" s="24"/>
      <c r="B1005" t="s">
        <v>1460</v>
      </c>
      <c r="D1005" s="1"/>
      <c r="E1005" s="1"/>
      <c r="F1005" s="1"/>
      <c r="G1005" s="1"/>
      <c r="H1005" s="1">
        <v>94.73</v>
      </c>
      <c r="I1005" s="1">
        <v>-21.86</v>
      </c>
      <c r="J1005" s="1"/>
      <c r="K1005" s="1"/>
      <c r="L1005" s="1"/>
      <c r="M1005" s="1">
        <v>72.87</v>
      </c>
    </row>
    <row r="1006" spans="1:13" x14ac:dyDescent="0.3">
      <c r="A1006" s="24"/>
      <c r="B1006" t="s">
        <v>1025</v>
      </c>
      <c r="D1006" s="1">
        <v>38.36</v>
      </c>
      <c r="E1006" s="1">
        <v>139.78</v>
      </c>
      <c r="F1006" s="1">
        <v>26.52</v>
      </c>
      <c r="G1006" s="1">
        <v>1.87</v>
      </c>
      <c r="H1006" s="1">
        <v>0.76</v>
      </c>
      <c r="I1006" s="1">
        <v>0.84</v>
      </c>
      <c r="J1006" s="1">
        <v>8.52</v>
      </c>
      <c r="K1006" s="1">
        <v>0.99</v>
      </c>
      <c r="L1006" s="1">
        <v>1.57</v>
      </c>
      <c r="M1006" s="1">
        <v>219.21</v>
      </c>
    </row>
    <row r="1007" spans="1:13" x14ac:dyDescent="0.3">
      <c r="A1007" s="24"/>
      <c r="B1007" t="s">
        <v>1027</v>
      </c>
      <c r="D1007" s="1">
        <v>1255.33</v>
      </c>
      <c r="E1007" s="1">
        <v>618.33000000000004</v>
      </c>
      <c r="F1007" s="1">
        <v>539.36</v>
      </c>
      <c r="G1007" s="1">
        <v>438.78</v>
      </c>
      <c r="H1007" s="1">
        <v>432.55</v>
      </c>
      <c r="I1007" s="1">
        <v>304.77</v>
      </c>
      <c r="J1007" s="1">
        <v>205.18</v>
      </c>
      <c r="K1007" s="1">
        <v>161.03</v>
      </c>
      <c r="L1007" s="1">
        <v>272.33</v>
      </c>
      <c r="M1007" s="1">
        <v>4227.66</v>
      </c>
    </row>
    <row r="1008" spans="1:13" x14ac:dyDescent="0.3">
      <c r="A1008" s="24"/>
      <c r="B1008" t="s">
        <v>1036</v>
      </c>
      <c r="D1008" s="1">
        <v>30386.720000000001</v>
      </c>
      <c r="E1008" s="1">
        <v>28909.59</v>
      </c>
      <c r="F1008" s="1">
        <v>34559.629999999997</v>
      </c>
      <c r="G1008" s="1">
        <v>31054.76</v>
      </c>
      <c r="H1008" s="1">
        <v>28715.54</v>
      </c>
      <c r="I1008" s="1">
        <v>19141.22</v>
      </c>
      <c r="J1008" s="1">
        <v>27073.43</v>
      </c>
      <c r="K1008" s="1">
        <v>39764.199999999997</v>
      </c>
      <c r="L1008" s="1">
        <v>14442.76</v>
      </c>
      <c r="M1008" s="1">
        <v>254047.85</v>
      </c>
    </row>
    <row r="1009" spans="1:13" x14ac:dyDescent="0.3">
      <c r="A1009" s="24"/>
      <c r="B1009" t="s">
        <v>1038</v>
      </c>
      <c r="D1009" s="1"/>
      <c r="E1009" s="1"/>
      <c r="F1009" s="1"/>
      <c r="G1009" s="1"/>
      <c r="H1009" s="1"/>
      <c r="I1009" s="1"/>
      <c r="J1009" s="1"/>
      <c r="K1009" s="1"/>
      <c r="L1009" s="1">
        <v>29.52</v>
      </c>
      <c r="M1009" s="1">
        <v>29.52</v>
      </c>
    </row>
    <row r="1010" spans="1:13" x14ac:dyDescent="0.3">
      <c r="A1010" s="24"/>
      <c r="B1010" t="s">
        <v>1040</v>
      </c>
      <c r="D1010" s="1"/>
      <c r="E1010" s="1"/>
      <c r="F1010" s="1"/>
      <c r="G1010" s="1"/>
      <c r="H1010" s="1"/>
      <c r="I1010" s="1">
        <v>3.77</v>
      </c>
      <c r="J1010" s="1"/>
      <c r="K1010" s="1"/>
      <c r="L1010" s="1"/>
      <c r="M1010" s="1">
        <v>3.77</v>
      </c>
    </row>
    <row r="1011" spans="1:13" x14ac:dyDescent="0.3">
      <c r="A1011" s="24"/>
      <c r="B1011" t="s">
        <v>1047</v>
      </c>
      <c r="D1011" s="1">
        <v>18.09</v>
      </c>
      <c r="E1011" s="1">
        <v>219.75</v>
      </c>
      <c r="F1011" s="1">
        <v>1.67</v>
      </c>
      <c r="G1011" s="1"/>
      <c r="H1011" s="1">
        <v>26.05</v>
      </c>
      <c r="I1011" s="1">
        <v>0.91</v>
      </c>
      <c r="J1011" s="1"/>
      <c r="K1011" s="1">
        <v>75.78</v>
      </c>
      <c r="L1011" s="1">
        <v>9.66</v>
      </c>
      <c r="M1011" s="1">
        <v>351.91</v>
      </c>
    </row>
    <row r="1012" spans="1:13" x14ac:dyDescent="0.3">
      <c r="A1012" s="24"/>
      <c r="B1012" t="s">
        <v>1342</v>
      </c>
      <c r="D1012" s="1"/>
      <c r="E1012" s="1"/>
      <c r="F1012" s="1"/>
      <c r="G1012" s="1"/>
      <c r="H1012" s="1">
        <v>4.18</v>
      </c>
      <c r="I1012" s="1">
        <v>18.73</v>
      </c>
      <c r="J1012" s="1">
        <v>51.52</v>
      </c>
      <c r="K1012" s="1">
        <v>29.06</v>
      </c>
      <c r="L1012" s="1">
        <v>6.86</v>
      </c>
      <c r="M1012" s="1">
        <v>110.35</v>
      </c>
    </row>
    <row r="1013" spans="1:13" x14ac:dyDescent="0.3">
      <c r="A1013" s="24"/>
      <c r="B1013" t="s">
        <v>1344</v>
      </c>
      <c r="D1013" s="1"/>
      <c r="E1013" s="1"/>
      <c r="F1013" s="1"/>
      <c r="G1013" s="1"/>
      <c r="H1013" s="1"/>
      <c r="I1013" s="1"/>
      <c r="J1013" s="1"/>
      <c r="K1013" s="1"/>
      <c r="L1013" s="1">
        <v>15.77</v>
      </c>
      <c r="M1013" s="1">
        <v>15.77</v>
      </c>
    </row>
    <row r="1014" spans="1:13" x14ac:dyDescent="0.3">
      <c r="A1014" s="24"/>
      <c r="B1014" t="s">
        <v>1345</v>
      </c>
      <c r="D1014" s="1">
        <v>2.34</v>
      </c>
      <c r="E1014" s="1">
        <v>35.090000000000003</v>
      </c>
      <c r="F1014" s="1"/>
      <c r="G1014" s="1">
        <v>4.34</v>
      </c>
      <c r="H1014" s="1">
        <v>2.14</v>
      </c>
      <c r="I1014" s="1">
        <v>1.95</v>
      </c>
      <c r="J1014" s="1">
        <v>28.75</v>
      </c>
      <c r="K1014" s="1">
        <v>75.12</v>
      </c>
      <c r="L1014" s="1">
        <v>0.01</v>
      </c>
      <c r="M1014" s="1">
        <v>149.74</v>
      </c>
    </row>
    <row r="1015" spans="1:13" x14ac:dyDescent="0.3">
      <c r="A1015" s="24"/>
      <c r="B1015" t="s">
        <v>1048</v>
      </c>
      <c r="D1015" s="1">
        <v>19.68</v>
      </c>
      <c r="E1015" s="1">
        <v>43.27</v>
      </c>
      <c r="F1015" s="1">
        <v>51.54</v>
      </c>
      <c r="G1015" s="1">
        <v>50.63</v>
      </c>
      <c r="H1015" s="1">
        <v>9.81</v>
      </c>
      <c r="I1015" s="1">
        <v>77.5</v>
      </c>
      <c r="J1015" s="1">
        <v>74.87</v>
      </c>
      <c r="K1015" s="1">
        <v>20.61</v>
      </c>
      <c r="L1015" s="1">
        <v>1.81</v>
      </c>
      <c r="M1015" s="1">
        <v>349.72</v>
      </c>
    </row>
    <row r="1016" spans="1:13" x14ac:dyDescent="0.3">
      <c r="A1016" s="24"/>
      <c r="B1016" t="s">
        <v>1346</v>
      </c>
      <c r="D1016" s="1"/>
      <c r="E1016" s="1"/>
      <c r="F1016" s="1"/>
      <c r="G1016" s="1">
        <v>6.34</v>
      </c>
      <c r="H1016" s="1">
        <v>4.9000000000000004</v>
      </c>
      <c r="I1016" s="1">
        <v>28.26</v>
      </c>
      <c r="J1016" s="1">
        <v>35.89</v>
      </c>
      <c r="K1016" s="1">
        <v>18.760000000000002</v>
      </c>
      <c r="L1016" s="1">
        <v>24.18</v>
      </c>
      <c r="M1016" s="1">
        <v>118.33</v>
      </c>
    </row>
    <row r="1017" spans="1:13" x14ac:dyDescent="0.3">
      <c r="A1017" s="24"/>
      <c r="B1017" t="s">
        <v>1285</v>
      </c>
      <c r="D1017" s="1"/>
      <c r="E1017" s="1"/>
      <c r="F1017" s="1"/>
      <c r="G1017" s="1"/>
      <c r="H1017" s="1"/>
      <c r="I1017" s="1">
        <v>14.9</v>
      </c>
      <c r="J1017" s="1">
        <v>39.96</v>
      </c>
      <c r="K1017" s="1"/>
      <c r="L1017" s="1"/>
      <c r="M1017" s="1">
        <v>54.86</v>
      </c>
    </row>
    <row r="1018" spans="1:13" x14ac:dyDescent="0.3">
      <c r="A1018" s="24"/>
      <c r="B1018" t="s">
        <v>1286</v>
      </c>
      <c r="D1018" s="1"/>
      <c r="E1018" s="1"/>
      <c r="F1018" s="1"/>
      <c r="G1018" s="1"/>
      <c r="H1018" s="1"/>
      <c r="I1018" s="1">
        <v>17.84</v>
      </c>
      <c r="J1018" s="1">
        <v>6.93</v>
      </c>
      <c r="K1018" s="1">
        <v>6.56</v>
      </c>
      <c r="L1018" s="1"/>
      <c r="M1018" s="1">
        <v>31.33</v>
      </c>
    </row>
    <row r="1019" spans="1:13" x14ac:dyDescent="0.3">
      <c r="A1019" s="24"/>
      <c r="B1019" t="s">
        <v>1072</v>
      </c>
      <c r="D1019" s="1"/>
      <c r="E1019" s="1"/>
      <c r="F1019" s="1"/>
      <c r="G1019" s="1"/>
      <c r="H1019" s="1"/>
      <c r="I1019" s="1">
        <v>16.37</v>
      </c>
      <c r="J1019" s="1"/>
      <c r="K1019" s="1"/>
      <c r="L1019" s="1"/>
      <c r="M1019" s="1">
        <v>16.37</v>
      </c>
    </row>
    <row r="1020" spans="1:13" x14ac:dyDescent="0.3">
      <c r="A1020" s="24"/>
      <c r="B1020" t="s">
        <v>1077</v>
      </c>
      <c r="D1020" s="1"/>
      <c r="E1020" s="1">
        <v>1.56</v>
      </c>
      <c r="F1020" s="1"/>
      <c r="G1020" s="1"/>
      <c r="H1020" s="1"/>
      <c r="I1020" s="1"/>
      <c r="J1020" s="1"/>
      <c r="K1020" s="1"/>
      <c r="L1020" s="1"/>
      <c r="M1020" s="1">
        <v>1.56</v>
      </c>
    </row>
    <row r="1021" spans="1:13" x14ac:dyDescent="0.3">
      <c r="A1021" s="24"/>
      <c r="B1021" t="s">
        <v>1086</v>
      </c>
      <c r="D1021" s="1">
        <v>10.69</v>
      </c>
      <c r="E1021" s="1">
        <v>65.41</v>
      </c>
      <c r="F1021" s="1">
        <v>16.96</v>
      </c>
      <c r="G1021" s="1">
        <v>30.9</v>
      </c>
      <c r="H1021" s="1">
        <v>12.62</v>
      </c>
      <c r="I1021" s="1">
        <v>94.72</v>
      </c>
      <c r="J1021" s="1">
        <v>9.74</v>
      </c>
      <c r="K1021" s="1">
        <v>10.54</v>
      </c>
      <c r="L1021" s="1"/>
      <c r="M1021" s="1">
        <v>251.58</v>
      </c>
    </row>
    <row r="1022" spans="1:13" x14ac:dyDescent="0.3">
      <c r="A1022" s="24"/>
      <c r="B1022" t="s">
        <v>1347</v>
      </c>
      <c r="D1022" s="1">
        <v>10.11</v>
      </c>
      <c r="E1022" s="1">
        <v>3.06</v>
      </c>
      <c r="F1022" s="1">
        <v>11.87</v>
      </c>
      <c r="G1022" s="1"/>
      <c r="H1022" s="1"/>
      <c r="I1022" s="1"/>
      <c r="J1022" s="1"/>
      <c r="K1022" s="1"/>
      <c r="L1022" s="1"/>
      <c r="M1022" s="1">
        <v>25.04</v>
      </c>
    </row>
    <row r="1023" spans="1:13" x14ac:dyDescent="0.3">
      <c r="A1023" s="24"/>
      <c r="B1023" t="s">
        <v>1348</v>
      </c>
      <c r="D1023" s="1"/>
      <c r="E1023" s="1"/>
      <c r="F1023" s="1"/>
      <c r="G1023" s="1"/>
      <c r="H1023" s="1"/>
      <c r="I1023" s="1"/>
      <c r="J1023" s="1"/>
      <c r="K1023" s="1">
        <v>5.68</v>
      </c>
      <c r="L1023" s="1">
        <v>34.979999999999997</v>
      </c>
      <c r="M1023" s="1">
        <v>40.659999999999997</v>
      </c>
    </row>
    <row r="1024" spans="1:13" x14ac:dyDescent="0.3">
      <c r="A1024" s="24"/>
      <c r="B1024" t="s">
        <v>1349</v>
      </c>
      <c r="D1024" s="1"/>
      <c r="E1024" s="1"/>
      <c r="F1024" s="1"/>
      <c r="G1024" s="1"/>
      <c r="H1024" s="1"/>
      <c r="I1024" s="1">
        <v>0.86</v>
      </c>
      <c r="J1024" s="1"/>
      <c r="K1024" s="1">
        <v>16.7</v>
      </c>
      <c r="L1024" s="1"/>
      <c r="M1024" s="1">
        <v>17.559999999999999</v>
      </c>
    </row>
    <row r="1025" spans="1:13" x14ac:dyDescent="0.3">
      <c r="A1025" s="24"/>
      <c r="B1025" t="s">
        <v>1287</v>
      </c>
      <c r="D1025" s="1"/>
      <c r="E1025" s="1"/>
      <c r="F1025" s="1"/>
      <c r="G1025" s="1"/>
      <c r="H1025" s="1"/>
      <c r="I1025" s="1"/>
      <c r="J1025" s="1"/>
      <c r="K1025" s="1">
        <v>10.84</v>
      </c>
      <c r="L1025" s="1"/>
      <c r="M1025" s="1">
        <v>10.84</v>
      </c>
    </row>
    <row r="1026" spans="1:13" x14ac:dyDescent="0.3">
      <c r="A1026" s="24"/>
      <c r="B1026" t="s">
        <v>1087</v>
      </c>
      <c r="D1026" s="1">
        <v>3.08</v>
      </c>
      <c r="E1026" s="1"/>
      <c r="F1026" s="1"/>
      <c r="G1026" s="1"/>
      <c r="H1026" s="1">
        <v>0.63</v>
      </c>
      <c r="I1026" s="1">
        <v>26.35</v>
      </c>
      <c r="J1026" s="1">
        <v>21.26</v>
      </c>
      <c r="K1026" s="1">
        <v>12.93</v>
      </c>
      <c r="L1026" s="1"/>
      <c r="M1026" s="1">
        <v>64.25</v>
      </c>
    </row>
    <row r="1027" spans="1:13" x14ac:dyDescent="0.3">
      <c r="A1027" s="24"/>
      <c r="B1027" t="s">
        <v>1350</v>
      </c>
      <c r="D1027" s="1"/>
      <c r="E1027" s="1"/>
      <c r="F1027" s="1"/>
      <c r="G1027" s="1"/>
      <c r="H1027" s="1">
        <v>0.7</v>
      </c>
      <c r="I1027" s="1"/>
      <c r="J1027" s="1"/>
      <c r="K1027" s="1">
        <v>0.1</v>
      </c>
      <c r="L1027" s="1"/>
      <c r="M1027" s="1">
        <v>0.8</v>
      </c>
    </row>
    <row r="1028" spans="1:13" x14ac:dyDescent="0.3">
      <c r="A1028" s="24"/>
      <c r="B1028" t="s">
        <v>1088</v>
      </c>
      <c r="D1028" s="1">
        <v>112.63</v>
      </c>
      <c r="E1028" s="1">
        <v>33.450000000000003</v>
      </c>
      <c r="F1028" s="1"/>
      <c r="G1028" s="1"/>
      <c r="H1028" s="1">
        <v>27.69</v>
      </c>
      <c r="I1028" s="1">
        <v>9.25</v>
      </c>
      <c r="J1028" s="1"/>
      <c r="K1028" s="1">
        <v>1.53</v>
      </c>
      <c r="L1028" s="1">
        <v>15.7</v>
      </c>
      <c r="M1028" s="1">
        <v>200.25</v>
      </c>
    </row>
    <row r="1029" spans="1:13" x14ac:dyDescent="0.3">
      <c r="A1029" s="24"/>
      <c r="B1029" t="s">
        <v>1089</v>
      </c>
      <c r="D1029" s="1">
        <v>2.4</v>
      </c>
      <c r="E1029" s="1"/>
      <c r="F1029" s="1"/>
      <c r="G1029" s="1"/>
      <c r="H1029" s="1">
        <v>104.82</v>
      </c>
      <c r="I1029" s="1">
        <v>99.94</v>
      </c>
      <c r="J1029" s="1">
        <v>16.989999999999998</v>
      </c>
      <c r="K1029" s="1"/>
      <c r="L1029" s="1"/>
      <c r="M1029" s="1">
        <v>224.15</v>
      </c>
    </row>
    <row r="1030" spans="1:13" x14ac:dyDescent="0.3">
      <c r="A1030" s="24"/>
      <c r="B1030" t="s">
        <v>1351</v>
      </c>
      <c r="D1030" s="1">
        <v>6.97</v>
      </c>
      <c r="E1030" s="1">
        <v>0.81</v>
      </c>
      <c r="F1030" s="1"/>
      <c r="G1030" s="1">
        <v>0.87</v>
      </c>
      <c r="H1030" s="1">
        <v>72.599999999999994</v>
      </c>
      <c r="I1030" s="1">
        <v>71.13</v>
      </c>
      <c r="J1030" s="1">
        <v>68.17</v>
      </c>
      <c r="K1030" s="1">
        <v>52.31</v>
      </c>
      <c r="L1030" s="1">
        <v>0.12</v>
      </c>
      <c r="M1030" s="1">
        <v>272.98</v>
      </c>
    </row>
    <row r="1031" spans="1:13" x14ac:dyDescent="0.3">
      <c r="A1031" s="24"/>
      <c r="B1031" t="s">
        <v>1090</v>
      </c>
      <c r="D1031" s="1">
        <v>217.07</v>
      </c>
      <c r="E1031" s="1">
        <v>19.41</v>
      </c>
      <c r="F1031" s="1"/>
      <c r="G1031" s="1"/>
      <c r="H1031" s="1">
        <v>83.53</v>
      </c>
      <c r="I1031" s="1"/>
      <c r="J1031" s="1"/>
      <c r="K1031" s="1">
        <v>1.76</v>
      </c>
      <c r="L1031" s="1"/>
      <c r="M1031" s="1">
        <v>321.77</v>
      </c>
    </row>
    <row r="1032" spans="1:13" x14ac:dyDescent="0.3">
      <c r="A1032" s="24"/>
      <c r="B1032" t="s">
        <v>1385</v>
      </c>
      <c r="D1032" s="1">
        <v>157.77000000000001</v>
      </c>
      <c r="E1032" s="1">
        <v>19939.3</v>
      </c>
      <c r="F1032" s="1">
        <v>6783.72</v>
      </c>
      <c r="G1032" s="1">
        <v>166.41</v>
      </c>
      <c r="H1032" s="1">
        <v>13421.34</v>
      </c>
      <c r="I1032" s="1">
        <v>4254.76</v>
      </c>
      <c r="J1032" s="1">
        <v>4375.84</v>
      </c>
      <c r="K1032" s="1">
        <v>3989.34</v>
      </c>
      <c r="L1032" s="1">
        <v>4139.4799999999996</v>
      </c>
      <c r="M1032" s="1">
        <v>57227.96</v>
      </c>
    </row>
    <row r="1033" spans="1:13" x14ac:dyDescent="0.3">
      <c r="A1033" s="24"/>
      <c r="B1033" t="s">
        <v>1098</v>
      </c>
      <c r="D1033" s="1">
        <v>0.9</v>
      </c>
      <c r="E1033" s="1">
        <v>1.89</v>
      </c>
      <c r="F1033" s="1">
        <v>13.53</v>
      </c>
      <c r="G1033" s="1"/>
      <c r="H1033" s="1">
        <v>4.38</v>
      </c>
      <c r="I1033" s="1">
        <v>1.1200000000000001</v>
      </c>
      <c r="J1033" s="1"/>
      <c r="K1033" s="1"/>
      <c r="L1033" s="1"/>
      <c r="M1033" s="1">
        <v>21.82</v>
      </c>
    </row>
    <row r="1034" spans="1:13" x14ac:dyDescent="0.3">
      <c r="A1034" s="24"/>
      <c r="B1034" t="s">
        <v>1099</v>
      </c>
      <c r="D1034" s="1">
        <v>0.92</v>
      </c>
      <c r="E1034" s="1"/>
      <c r="F1034" s="1"/>
      <c r="G1034" s="1">
        <v>16.46</v>
      </c>
      <c r="H1034" s="1"/>
      <c r="I1034" s="1"/>
      <c r="J1034" s="1"/>
      <c r="K1034" s="1"/>
      <c r="L1034" s="1"/>
      <c r="M1034" s="1">
        <v>17.38</v>
      </c>
    </row>
    <row r="1035" spans="1:13" x14ac:dyDescent="0.3">
      <c r="A1035" s="24"/>
      <c r="B1035" t="s">
        <v>1352</v>
      </c>
      <c r="D1035" s="1"/>
      <c r="E1035" s="1"/>
      <c r="F1035" s="1">
        <v>37.42</v>
      </c>
      <c r="G1035" s="1">
        <v>55.26</v>
      </c>
      <c r="H1035" s="1"/>
      <c r="I1035" s="1">
        <v>6.53</v>
      </c>
      <c r="J1035" s="1">
        <v>3.04</v>
      </c>
      <c r="K1035" s="1">
        <v>1.18</v>
      </c>
      <c r="L1035" s="1"/>
      <c r="M1035" s="1">
        <v>103.43</v>
      </c>
    </row>
    <row r="1036" spans="1:13" x14ac:dyDescent="0.3">
      <c r="A1036" s="24"/>
      <c r="B1036" t="s">
        <v>1101</v>
      </c>
      <c r="D1036" s="1"/>
      <c r="E1036" s="1"/>
      <c r="F1036" s="1"/>
      <c r="G1036" s="1"/>
      <c r="H1036" s="1"/>
      <c r="I1036" s="1">
        <v>23.64</v>
      </c>
      <c r="J1036" s="1"/>
      <c r="K1036" s="1"/>
      <c r="L1036" s="1"/>
      <c r="M1036" s="1">
        <v>23.64</v>
      </c>
    </row>
    <row r="1037" spans="1:13" x14ac:dyDescent="0.3">
      <c r="A1037" s="23"/>
      <c r="B1037" t="s">
        <v>1104</v>
      </c>
      <c r="D1037" s="1"/>
      <c r="E1037" s="1"/>
      <c r="F1037" s="1"/>
      <c r="G1037" s="1">
        <v>16.64</v>
      </c>
      <c r="H1037" s="1">
        <v>7.85</v>
      </c>
      <c r="I1037" s="1">
        <v>12.46</v>
      </c>
      <c r="J1037" s="1">
        <v>14.51</v>
      </c>
      <c r="K1037" s="1">
        <v>1.95</v>
      </c>
      <c r="L1037" s="1">
        <v>17.09</v>
      </c>
      <c r="M1037" s="1">
        <v>70.5</v>
      </c>
    </row>
    <row r="1038" spans="1:13" x14ac:dyDescent="0.3">
      <c r="A1038" s="18" t="s">
        <v>1522</v>
      </c>
      <c r="B1038" s="18"/>
      <c r="C1038" s="18"/>
      <c r="D1038" s="19">
        <v>268404.14</v>
      </c>
      <c r="E1038" s="19">
        <v>52239.89</v>
      </c>
      <c r="F1038" s="19">
        <v>151571.01</v>
      </c>
      <c r="G1038" s="19">
        <v>188525.06</v>
      </c>
      <c r="H1038" s="19">
        <v>172512.77</v>
      </c>
      <c r="I1038" s="19">
        <v>115864.9</v>
      </c>
      <c r="J1038" s="19">
        <v>161795.56</v>
      </c>
      <c r="K1038" s="19">
        <v>151341.09</v>
      </c>
      <c r="L1038" s="19">
        <v>174097.57</v>
      </c>
      <c r="M1038" s="19">
        <v>1436351.99</v>
      </c>
    </row>
    <row r="1039" spans="1:13" x14ac:dyDescent="0.3">
      <c r="A1039" s="24" t="s">
        <v>51</v>
      </c>
      <c r="B1039" t="s">
        <v>1108</v>
      </c>
      <c r="D1039" s="1"/>
      <c r="E1039" s="1">
        <v>0.31</v>
      </c>
      <c r="F1039" s="1">
        <v>0.45</v>
      </c>
      <c r="G1039" s="1">
        <v>0.23</v>
      </c>
      <c r="H1039" s="1"/>
      <c r="I1039" s="1"/>
      <c r="J1039" s="1"/>
      <c r="K1039" s="1"/>
      <c r="L1039" s="1"/>
      <c r="M1039" s="1">
        <v>0.99</v>
      </c>
    </row>
    <row r="1040" spans="1:13" x14ac:dyDescent="0.3">
      <c r="A1040" s="24"/>
      <c r="B1040" t="s">
        <v>224</v>
      </c>
      <c r="D1040" s="1">
        <v>3.14</v>
      </c>
      <c r="E1040" s="1"/>
      <c r="F1040" s="1"/>
      <c r="G1040" s="1"/>
      <c r="H1040" s="1"/>
      <c r="I1040" s="1"/>
      <c r="J1040" s="1"/>
      <c r="K1040" s="1"/>
      <c r="L1040" s="1"/>
      <c r="M1040" s="1">
        <v>3.14</v>
      </c>
    </row>
    <row r="1041" spans="1:13" x14ac:dyDescent="0.3">
      <c r="A1041" s="24"/>
      <c r="B1041" t="s">
        <v>225</v>
      </c>
      <c r="D1041" s="1">
        <v>36.97</v>
      </c>
      <c r="E1041" s="1">
        <v>38.380000000000003</v>
      </c>
      <c r="F1041" s="1">
        <v>166.53</v>
      </c>
      <c r="G1041" s="1">
        <v>303.58</v>
      </c>
      <c r="H1041" s="1">
        <v>293.33</v>
      </c>
      <c r="I1041" s="1">
        <v>281.33999999999997</v>
      </c>
      <c r="J1041" s="1">
        <v>232.43</v>
      </c>
      <c r="K1041" s="1">
        <v>304.86</v>
      </c>
      <c r="L1041" s="1">
        <v>269.94</v>
      </c>
      <c r="M1041" s="1">
        <v>1927.36</v>
      </c>
    </row>
    <row r="1042" spans="1:13" x14ac:dyDescent="0.3">
      <c r="A1042" s="24"/>
      <c r="B1042" t="s">
        <v>278</v>
      </c>
      <c r="D1042" s="1">
        <v>8.4</v>
      </c>
      <c r="E1042" s="1">
        <v>6.36</v>
      </c>
      <c r="F1042" s="1"/>
      <c r="G1042" s="1">
        <v>0.9</v>
      </c>
      <c r="H1042" s="1"/>
      <c r="I1042" s="1"/>
      <c r="J1042" s="1"/>
      <c r="K1042" s="1"/>
      <c r="L1042" s="1"/>
      <c r="M1042" s="1">
        <v>15.66</v>
      </c>
    </row>
    <row r="1043" spans="1:13" x14ac:dyDescent="0.3">
      <c r="A1043" s="24"/>
      <c r="B1043" t="s">
        <v>305</v>
      </c>
      <c r="D1043" s="1">
        <v>99.17</v>
      </c>
      <c r="E1043" s="1">
        <v>96.6</v>
      </c>
      <c r="F1043" s="1">
        <v>100.58</v>
      </c>
      <c r="G1043" s="1">
        <v>106.3</v>
      </c>
      <c r="H1043" s="1">
        <v>96.71</v>
      </c>
      <c r="I1043" s="1">
        <v>87.75</v>
      </c>
      <c r="J1043" s="1">
        <v>134.69</v>
      </c>
      <c r="K1043" s="1">
        <v>133.08000000000001</v>
      </c>
      <c r="L1043" s="1">
        <v>149.87</v>
      </c>
      <c r="M1043" s="1">
        <v>1004.75</v>
      </c>
    </row>
    <row r="1044" spans="1:13" x14ac:dyDescent="0.3">
      <c r="A1044" s="24"/>
      <c r="B1044" t="s">
        <v>1443</v>
      </c>
      <c r="D1044" s="1">
        <v>0.44</v>
      </c>
      <c r="E1044" s="1"/>
      <c r="F1044" s="1"/>
      <c r="G1044" s="1"/>
      <c r="H1044" s="1"/>
      <c r="I1044" s="1"/>
      <c r="J1044" s="1"/>
      <c r="K1044" s="1"/>
      <c r="L1044" s="1"/>
      <c r="M1044" s="1">
        <v>0.44</v>
      </c>
    </row>
    <row r="1045" spans="1:13" x14ac:dyDescent="0.3">
      <c r="A1045" s="24"/>
      <c r="B1045" t="s">
        <v>315</v>
      </c>
      <c r="D1045" s="1"/>
      <c r="E1045" s="1"/>
      <c r="F1045" s="1"/>
      <c r="G1045" s="1"/>
      <c r="H1045" s="1">
        <v>0.23</v>
      </c>
      <c r="I1045" s="1">
        <v>0.23</v>
      </c>
      <c r="J1045" s="1">
        <v>0.03</v>
      </c>
      <c r="K1045" s="1"/>
      <c r="L1045" s="1"/>
      <c r="M1045" s="1">
        <v>0.49</v>
      </c>
    </row>
    <row r="1046" spans="1:13" x14ac:dyDescent="0.3">
      <c r="A1046" s="24"/>
      <c r="B1046" t="s">
        <v>317</v>
      </c>
      <c r="D1046" s="1">
        <v>82.85</v>
      </c>
      <c r="E1046" s="1"/>
      <c r="F1046" s="1">
        <v>1.71</v>
      </c>
      <c r="G1046" s="1"/>
      <c r="H1046" s="1">
        <v>10.28</v>
      </c>
      <c r="I1046" s="1">
        <v>9.86</v>
      </c>
      <c r="J1046" s="1">
        <v>6.33</v>
      </c>
      <c r="K1046" s="1">
        <v>12.46</v>
      </c>
      <c r="L1046" s="1">
        <v>5.54</v>
      </c>
      <c r="M1046" s="1">
        <v>129.03</v>
      </c>
    </row>
    <row r="1047" spans="1:13" x14ac:dyDescent="0.3">
      <c r="A1047" s="24"/>
      <c r="B1047" t="s">
        <v>321</v>
      </c>
      <c r="D1047" s="1"/>
      <c r="E1047" s="1"/>
      <c r="F1047" s="1"/>
      <c r="G1047" s="1"/>
      <c r="H1047" s="1">
        <v>7.74</v>
      </c>
      <c r="I1047" s="1"/>
      <c r="J1047" s="1"/>
      <c r="K1047" s="1"/>
      <c r="L1047" s="1"/>
      <c r="M1047" s="1">
        <v>7.74</v>
      </c>
    </row>
    <row r="1048" spans="1:13" x14ac:dyDescent="0.3">
      <c r="A1048" s="24"/>
      <c r="B1048" t="s">
        <v>322</v>
      </c>
      <c r="D1048" s="1"/>
      <c r="E1048" s="1">
        <v>23.4</v>
      </c>
      <c r="F1048" s="1">
        <v>30.39</v>
      </c>
      <c r="G1048" s="1"/>
      <c r="H1048" s="1"/>
      <c r="I1048" s="1"/>
      <c r="J1048" s="1"/>
      <c r="K1048" s="1"/>
      <c r="L1048" s="1"/>
      <c r="M1048" s="1">
        <v>53.79</v>
      </c>
    </row>
    <row r="1049" spans="1:13" x14ac:dyDescent="0.3">
      <c r="A1049" s="24"/>
      <c r="B1049" t="s">
        <v>323</v>
      </c>
      <c r="D1049" s="1"/>
      <c r="E1049" s="1">
        <v>8.0299999999999994</v>
      </c>
      <c r="F1049" s="1">
        <v>10.55</v>
      </c>
      <c r="G1049" s="1">
        <v>7.04</v>
      </c>
      <c r="H1049" s="1">
        <v>5.12</v>
      </c>
      <c r="I1049" s="1">
        <v>17.11</v>
      </c>
      <c r="J1049" s="1">
        <v>8.8800000000000008</v>
      </c>
      <c r="K1049" s="1">
        <v>6.26</v>
      </c>
      <c r="L1049" s="1">
        <v>3.86</v>
      </c>
      <c r="M1049" s="1">
        <v>66.849999999999994</v>
      </c>
    </row>
    <row r="1050" spans="1:13" x14ac:dyDescent="0.3">
      <c r="A1050" s="24"/>
      <c r="B1050" t="s">
        <v>327</v>
      </c>
      <c r="D1050" s="1">
        <v>45.49</v>
      </c>
      <c r="E1050" s="1">
        <v>55.75</v>
      </c>
      <c r="F1050" s="1">
        <v>56.04</v>
      </c>
      <c r="G1050" s="1">
        <v>63.62</v>
      </c>
      <c r="H1050" s="1">
        <v>59.12</v>
      </c>
      <c r="I1050" s="1">
        <v>57.45</v>
      </c>
      <c r="J1050" s="1">
        <v>95.74</v>
      </c>
      <c r="K1050" s="1">
        <v>90.68</v>
      </c>
      <c r="L1050" s="1">
        <v>55.03</v>
      </c>
      <c r="M1050" s="1">
        <v>578.91999999999996</v>
      </c>
    </row>
    <row r="1051" spans="1:13" x14ac:dyDescent="0.3">
      <c r="A1051" s="24"/>
      <c r="B1051" t="s">
        <v>1293</v>
      </c>
      <c r="D1051" s="1">
        <v>110.85</v>
      </c>
      <c r="E1051" s="1">
        <v>129.04</v>
      </c>
      <c r="F1051" s="1">
        <v>125.85</v>
      </c>
      <c r="G1051" s="1">
        <v>123.48</v>
      </c>
      <c r="H1051" s="1">
        <v>130.91999999999999</v>
      </c>
      <c r="I1051" s="1">
        <v>123.97</v>
      </c>
      <c r="J1051" s="1">
        <v>116.76</v>
      </c>
      <c r="K1051" s="1">
        <v>132.22</v>
      </c>
      <c r="L1051" s="1">
        <v>69.290000000000006</v>
      </c>
      <c r="M1051" s="1">
        <v>1062.3800000000001</v>
      </c>
    </row>
    <row r="1052" spans="1:13" x14ac:dyDescent="0.3">
      <c r="A1052" s="24"/>
      <c r="B1052" t="s">
        <v>1399</v>
      </c>
      <c r="D1052" s="1">
        <v>17.46</v>
      </c>
      <c r="E1052" s="1">
        <v>34.76</v>
      </c>
      <c r="F1052" s="1">
        <v>57.18</v>
      </c>
      <c r="G1052" s="1"/>
      <c r="H1052" s="1"/>
      <c r="I1052" s="1"/>
      <c r="J1052" s="1"/>
      <c r="K1052" s="1"/>
      <c r="L1052" s="1"/>
      <c r="M1052" s="1">
        <v>109.4</v>
      </c>
    </row>
    <row r="1053" spans="1:13" x14ac:dyDescent="0.3">
      <c r="A1053" s="24"/>
      <c r="B1053" t="s">
        <v>328</v>
      </c>
      <c r="D1053" s="1">
        <v>78.56</v>
      </c>
      <c r="E1053" s="1">
        <v>196.19</v>
      </c>
      <c r="F1053" s="1">
        <v>154.65</v>
      </c>
      <c r="G1053" s="1">
        <v>116.71</v>
      </c>
      <c r="H1053" s="1">
        <v>203.56</v>
      </c>
      <c r="I1053" s="1">
        <v>407.71</v>
      </c>
      <c r="J1053" s="1">
        <v>120.25</v>
      </c>
      <c r="K1053" s="1">
        <v>119.9</v>
      </c>
      <c r="L1053" s="1">
        <v>121.5</v>
      </c>
      <c r="M1053" s="1">
        <v>1519.03</v>
      </c>
    </row>
    <row r="1054" spans="1:13" x14ac:dyDescent="0.3">
      <c r="A1054" s="24"/>
      <c r="B1054" t="s">
        <v>329</v>
      </c>
      <c r="D1054" s="1">
        <v>853.42</v>
      </c>
      <c r="E1054" s="1">
        <v>878.18</v>
      </c>
      <c r="F1054" s="1">
        <v>2392.4299999999998</v>
      </c>
      <c r="G1054" s="1">
        <v>953.81</v>
      </c>
      <c r="H1054" s="1">
        <v>947.69</v>
      </c>
      <c r="I1054" s="1">
        <v>947.35</v>
      </c>
      <c r="J1054" s="1">
        <v>931.07</v>
      </c>
      <c r="K1054" s="1">
        <v>1160.68</v>
      </c>
      <c r="L1054" s="1">
        <v>656.37</v>
      </c>
      <c r="M1054" s="1">
        <v>9721</v>
      </c>
    </row>
    <row r="1055" spans="1:13" x14ac:dyDescent="0.3">
      <c r="A1055" s="24"/>
      <c r="B1055" t="s">
        <v>1445</v>
      </c>
      <c r="D1055" s="1">
        <v>0.38</v>
      </c>
      <c r="E1055" s="1"/>
      <c r="F1055" s="1"/>
      <c r="G1055" s="1">
        <v>1.01</v>
      </c>
      <c r="H1055" s="1">
        <v>1.2</v>
      </c>
      <c r="I1055" s="1">
        <v>4.54</v>
      </c>
      <c r="J1055" s="1">
        <v>0.77</v>
      </c>
      <c r="K1055" s="1"/>
      <c r="L1055" s="1">
        <v>1.43</v>
      </c>
      <c r="M1055" s="1">
        <v>9.33</v>
      </c>
    </row>
    <row r="1056" spans="1:13" x14ac:dyDescent="0.3">
      <c r="A1056" s="24"/>
      <c r="B1056" t="s">
        <v>333</v>
      </c>
      <c r="D1056" s="1">
        <v>-1065.8399999999999</v>
      </c>
      <c r="E1056" s="1">
        <v>0.23</v>
      </c>
      <c r="F1056" s="1">
        <v>2071.69</v>
      </c>
      <c r="G1056" s="1">
        <v>5.45</v>
      </c>
      <c r="H1056" s="1">
        <v>-768.63</v>
      </c>
      <c r="I1056" s="1">
        <v>4588.05</v>
      </c>
      <c r="J1056" s="1">
        <v>-622.02</v>
      </c>
      <c r="K1056" s="1"/>
      <c r="L1056" s="1">
        <v>4337.3100000000004</v>
      </c>
      <c r="M1056" s="1">
        <v>8546.24</v>
      </c>
    </row>
    <row r="1057" spans="1:13" x14ac:dyDescent="0.3">
      <c r="A1057" s="24"/>
      <c r="B1057" t="s">
        <v>1296</v>
      </c>
      <c r="D1057" s="1"/>
      <c r="E1057" s="1">
        <v>9.92</v>
      </c>
      <c r="F1057" s="1">
        <v>-1.52</v>
      </c>
      <c r="G1057" s="1"/>
      <c r="H1057" s="1">
        <v>41.6</v>
      </c>
      <c r="I1057" s="1">
        <v>127.27</v>
      </c>
      <c r="J1057" s="1">
        <v>80.83</v>
      </c>
      <c r="K1057" s="1">
        <v>76.930000000000007</v>
      </c>
      <c r="L1057" s="1"/>
      <c r="M1057" s="1">
        <v>335.03</v>
      </c>
    </row>
    <row r="1058" spans="1:13" x14ac:dyDescent="0.3">
      <c r="A1058" s="24"/>
      <c r="B1058" t="s">
        <v>335</v>
      </c>
      <c r="D1058" s="1">
        <v>143.41999999999999</v>
      </c>
      <c r="E1058" s="1">
        <v>183.36</v>
      </c>
      <c r="F1058" s="1">
        <v>176.55</v>
      </c>
      <c r="G1058" s="1">
        <v>187.14</v>
      </c>
      <c r="H1058" s="1">
        <v>174.02</v>
      </c>
      <c r="I1058" s="1">
        <v>163.35</v>
      </c>
      <c r="J1058" s="1">
        <v>178.48</v>
      </c>
      <c r="K1058" s="1">
        <v>173.15</v>
      </c>
      <c r="L1058" s="1">
        <v>141.21</v>
      </c>
      <c r="M1058" s="1">
        <v>1520.68</v>
      </c>
    </row>
    <row r="1059" spans="1:13" x14ac:dyDescent="0.3">
      <c r="A1059" s="24"/>
      <c r="B1059" t="s">
        <v>1357</v>
      </c>
      <c r="D1059" s="1">
        <v>37.18</v>
      </c>
      <c r="E1059" s="1">
        <v>42.46</v>
      </c>
      <c r="F1059" s="1">
        <v>37.619999999999997</v>
      </c>
      <c r="G1059" s="1">
        <v>35.590000000000003</v>
      </c>
      <c r="H1059" s="1">
        <v>26.33</v>
      </c>
      <c r="I1059" s="1">
        <v>20.68</v>
      </c>
      <c r="J1059" s="1">
        <v>26.68</v>
      </c>
      <c r="K1059" s="1">
        <v>29.87</v>
      </c>
      <c r="L1059" s="1">
        <v>23.48</v>
      </c>
      <c r="M1059" s="1">
        <v>279.89</v>
      </c>
    </row>
    <row r="1060" spans="1:13" x14ac:dyDescent="0.3">
      <c r="A1060" s="24"/>
      <c r="B1060" t="s">
        <v>345</v>
      </c>
      <c r="D1060" s="1">
        <v>60.17</v>
      </c>
      <c r="E1060" s="1">
        <v>23.7</v>
      </c>
      <c r="F1060" s="1">
        <v>45.71</v>
      </c>
      <c r="G1060" s="1">
        <v>14.72</v>
      </c>
      <c r="H1060" s="1"/>
      <c r="I1060" s="1"/>
      <c r="J1060" s="1"/>
      <c r="K1060" s="1"/>
      <c r="L1060" s="1"/>
      <c r="M1060" s="1">
        <v>144.30000000000001</v>
      </c>
    </row>
    <row r="1061" spans="1:13" x14ac:dyDescent="0.3">
      <c r="A1061" s="24"/>
      <c r="B1061" t="s">
        <v>348</v>
      </c>
      <c r="D1061" s="1"/>
      <c r="E1061" s="1">
        <v>14.2</v>
      </c>
      <c r="F1061" s="1"/>
      <c r="G1061" s="1"/>
      <c r="H1061" s="1"/>
      <c r="I1061" s="1"/>
      <c r="J1061" s="1"/>
      <c r="K1061" s="1"/>
      <c r="L1061" s="1"/>
      <c r="M1061" s="1">
        <v>14.2</v>
      </c>
    </row>
    <row r="1062" spans="1:13" x14ac:dyDescent="0.3">
      <c r="A1062" s="24"/>
      <c r="B1062" t="s">
        <v>355</v>
      </c>
      <c r="D1062" s="1"/>
      <c r="E1062" s="1">
        <v>-3.18</v>
      </c>
      <c r="F1062" s="1"/>
      <c r="G1062" s="1"/>
      <c r="H1062" s="1"/>
      <c r="I1062" s="1"/>
      <c r="J1062" s="1"/>
      <c r="K1062" s="1"/>
      <c r="L1062" s="1"/>
      <c r="M1062" s="1">
        <v>-3.18</v>
      </c>
    </row>
    <row r="1063" spans="1:13" x14ac:dyDescent="0.3">
      <c r="A1063" s="24"/>
      <c r="B1063" t="s">
        <v>1206</v>
      </c>
      <c r="D1063" s="1"/>
      <c r="E1063" s="1"/>
      <c r="F1063" s="1"/>
      <c r="G1063" s="1"/>
      <c r="H1063" s="1"/>
      <c r="I1063" s="1"/>
      <c r="J1063" s="1">
        <v>62.46</v>
      </c>
      <c r="K1063" s="1">
        <v>124.89</v>
      </c>
      <c r="L1063" s="1">
        <v>121.11</v>
      </c>
      <c r="M1063" s="1">
        <v>308.45999999999998</v>
      </c>
    </row>
    <row r="1064" spans="1:13" x14ac:dyDescent="0.3">
      <c r="A1064" s="24"/>
      <c r="B1064" t="s">
        <v>372</v>
      </c>
      <c r="D1064" s="1">
        <v>33.92</v>
      </c>
      <c r="E1064" s="1">
        <v>40.98</v>
      </c>
      <c r="F1064" s="1">
        <v>-22.4</v>
      </c>
      <c r="G1064" s="1"/>
      <c r="H1064" s="1"/>
      <c r="I1064" s="1"/>
      <c r="J1064" s="1"/>
      <c r="K1064" s="1"/>
      <c r="L1064" s="1"/>
      <c r="M1064" s="1">
        <v>52.5</v>
      </c>
    </row>
    <row r="1065" spans="1:13" x14ac:dyDescent="0.3">
      <c r="A1065" s="24"/>
      <c r="B1065" t="s">
        <v>384</v>
      </c>
      <c r="D1065" s="1"/>
      <c r="E1065" s="1"/>
      <c r="F1065" s="1"/>
      <c r="G1065" s="1"/>
      <c r="H1065" s="1"/>
      <c r="I1065" s="1"/>
      <c r="J1065" s="1"/>
      <c r="K1065" s="1"/>
      <c r="L1065" s="1">
        <v>62.1</v>
      </c>
      <c r="M1065" s="1">
        <v>62.1</v>
      </c>
    </row>
    <row r="1066" spans="1:13" x14ac:dyDescent="0.3">
      <c r="A1066" s="24"/>
      <c r="B1066" t="s">
        <v>129</v>
      </c>
      <c r="D1066" s="1"/>
      <c r="E1066" s="1"/>
      <c r="F1066" s="1"/>
      <c r="G1066" s="1"/>
      <c r="H1066" s="1"/>
      <c r="I1066" s="1"/>
      <c r="J1066" s="1"/>
      <c r="K1066" s="1"/>
      <c r="L1066" s="1">
        <v>17.87</v>
      </c>
      <c r="M1066" s="1">
        <v>17.87</v>
      </c>
    </row>
    <row r="1067" spans="1:13" x14ac:dyDescent="0.3">
      <c r="A1067" s="24"/>
      <c r="B1067" t="s">
        <v>397</v>
      </c>
      <c r="D1067" s="1"/>
      <c r="E1067" s="1"/>
      <c r="F1067" s="1"/>
      <c r="G1067" s="1"/>
      <c r="H1067" s="1"/>
      <c r="I1067" s="1"/>
      <c r="J1067" s="1"/>
      <c r="K1067" s="1">
        <v>1.92</v>
      </c>
      <c r="L1067" s="1"/>
      <c r="M1067" s="1">
        <v>1.92</v>
      </c>
    </row>
    <row r="1068" spans="1:13" x14ac:dyDescent="0.3">
      <c r="A1068" s="24"/>
      <c r="B1068" t="s">
        <v>1358</v>
      </c>
      <c r="D1068" s="1"/>
      <c r="E1068" s="1"/>
      <c r="F1068" s="1"/>
      <c r="G1068" s="1"/>
      <c r="H1068" s="1"/>
      <c r="I1068" s="1">
        <v>27.68</v>
      </c>
      <c r="J1068" s="1">
        <v>26.16</v>
      </c>
      <c r="K1068" s="1">
        <v>41.08</v>
      </c>
      <c r="L1068" s="1">
        <v>27.8</v>
      </c>
      <c r="M1068" s="1">
        <v>122.72</v>
      </c>
    </row>
    <row r="1069" spans="1:13" x14ac:dyDescent="0.3">
      <c r="A1069" s="24"/>
      <c r="B1069" t="s">
        <v>414</v>
      </c>
      <c r="D1069" s="1">
        <v>3.49</v>
      </c>
      <c r="E1069" s="1">
        <v>3.66</v>
      </c>
      <c r="F1069" s="1">
        <v>3.49</v>
      </c>
      <c r="G1069" s="1"/>
      <c r="H1069" s="1"/>
      <c r="I1069" s="1"/>
      <c r="J1069" s="1"/>
      <c r="K1069" s="1"/>
      <c r="L1069" s="1"/>
      <c r="M1069" s="1">
        <v>10.64</v>
      </c>
    </row>
    <row r="1070" spans="1:13" x14ac:dyDescent="0.3">
      <c r="A1070" s="24"/>
      <c r="B1070" t="s">
        <v>415</v>
      </c>
      <c r="D1070" s="1">
        <v>100.15</v>
      </c>
      <c r="E1070" s="1">
        <v>102.44</v>
      </c>
      <c r="F1070" s="1">
        <v>110.71</v>
      </c>
      <c r="G1070" s="1">
        <v>70.489999999999995</v>
      </c>
      <c r="H1070" s="1">
        <v>105.23</v>
      </c>
      <c r="I1070" s="1">
        <v>107.94</v>
      </c>
      <c r="J1070" s="1">
        <v>92.34</v>
      </c>
      <c r="K1070" s="1">
        <v>104.55</v>
      </c>
      <c r="L1070" s="1">
        <v>100.77</v>
      </c>
      <c r="M1070" s="1">
        <v>894.62</v>
      </c>
    </row>
    <row r="1071" spans="1:13" x14ac:dyDescent="0.3">
      <c r="A1071" s="24"/>
      <c r="B1071" t="s">
        <v>1270</v>
      </c>
      <c r="D1071" s="1">
        <v>2.06</v>
      </c>
      <c r="E1071" s="1"/>
      <c r="F1071" s="1">
        <v>1.03</v>
      </c>
      <c r="G1071" s="1"/>
      <c r="H1071" s="1"/>
      <c r="I1071" s="1"/>
      <c r="J1071" s="1"/>
      <c r="K1071" s="1"/>
      <c r="L1071" s="1"/>
      <c r="M1071" s="1">
        <v>3.09</v>
      </c>
    </row>
    <row r="1072" spans="1:13" x14ac:dyDescent="0.3">
      <c r="A1072" s="24"/>
      <c r="B1072" t="s">
        <v>423</v>
      </c>
      <c r="D1072" s="1">
        <v>0.74</v>
      </c>
      <c r="E1072" s="1">
        <v>0.99</v>
      </c>
      <c r="F1072" s="1">
        <v>0.95</v>
      </c>
      <c r="G1072" s="1">
        <v>0.19</v>
      </c>
      <c r="H1072" s="1">
        <v>0.63</v>
      </c>
      <c r="I1072" s="1">
        <v>2.2000000000000002</v>
      </c>
      <c r="J1072" s="1">
        <v>1.04</v>
      </c>
      <c r="K1072" s="1">
        <v>1.8</v>
      </c>
      <c r="L1072" s="1">
        <v>0.59</v>
      </c>
      <c r="M1072" s="1">
        <v>9.1300000000000008</v>
      </c>
    </row>
    <row r="1073" spans="1:13" x14ac:dyDescent="0.3">
      <c r="A1073" s="24"/>
      <c r="B1073" t="s">
        <v>442</v>
      </c>
      <c r="D1073" s="1"/>
      <c r="E1073" s="1"/>
      <c r="F1073" s="1"/>
      <c r="G1073" s="1">
        <v>1.08</v>
      </c>
      <c r="H1073" s="1">
        <v>0.39</v>
      </c>
      <c r="I1073" s="1"/>
      <c r="J1073" s="1"/>
      <c r="K1073" s="1"/>
      <c r="L1073" s="1"/>
      <c r="M1073" s="1">
        <v>1.47</v>
      </c>
    </row>
    <row r="1074" spans="1:13" x14ac:dyDescent="0.3">
      <c r="A1074" s="24"/>
      <c r="B1074" t="s">
        <v>454</v>
      </c>
      <c r="D1074" s="1"/>
      <c r="E1074" s="1"/>
      <c r="F1074" s="1"/>
      <c r="G1074" s="1"/>
      <c r="H1074" s="1">
        <v>0.24</v>
      </c>
      <c r="I1074" s="1"/>
      <c r="J1074" s="1"/>
      <c r="K1074" s="1"/>
      <c r="L1074" s="1">
        <v>0.03</v>
      </c>
      <c r="M1074" s="1">
        <v>0.27</v>
      </c>
    </row>
    <row r="1075" spans="1:13" x14ac:dyDescent="0.3">
      <c r="A1075" s="24"/>
      <c r="B1075" t="s">
        <v>1117</v>
      </c>
      <c r="D1075" s="1">
        <v>19.32</v>
      </c>
      <c r="E1075" s="1">
        <v>20.41</v>
      </c>
      <c r="F1075" s="1">
        <v>23.1</v>
      </c>
      <c r="G1075" s="1">
        <v>13.27</v>
      </c>
      <c r="H1075" s="1">
        <v>7.31</v>
      </c>
      <c r="I1075" s="1">
        <v>8.39</v>
      </c>
      <c r="J1075" s="1">
        <v>8.5299999999999994</v>
      </c>
      <c r="K1075" s="1">
        <v>18.79</v>
      </c>
      <c r="L1075" s="1">
        <v>17.21</v>
      </c>
      <c r="M1075" s="1">
        <v>136.33000000000001</v>
      </c>
    </row>
    <row r="1076" spans="1:13" x14ac:dyDescent="0.3">
      <c r="A1076" s="24"/>
      <c r="B1076" t="s">
        <v>467</v>
      </c>
      <c r="D1076" s="1">
        <v>37.68</v>
      </c>
      <c r="E1076" s="1">
        <v>41.8</v>
      </c>
      <c r="F1076" s="1">
        <v>43</v>
      </c>
      <c r="G1076" s="1">
        <v>46.38</v>
      </c>
      <c r="H1076" s="1">
        <v>66.430000000000007</v>
      </c>
      <c r="I1076" s="1">
        <v>60.05</v>
      </c>
      <c r="J1076" s="1">
        <v>69.260000000000005</v>
      </c>
      <c r="K1076" s="1">
        <v>65.64</v>
      </c>
      <c r="L1076" s="1">
        <v>61.79</v>
      </c>
      <c r="M1076" s="1">
        <v>492.03</v>
      </c>
    </row>
    <row r="1077" spans="1:13" x14ac:dyDescent="0.3">
      <c r="A1077" s="24"/>
      <c r="B1077" t="s">
        <v>485</v>
      </c>
      <c r="D1077" s="1"/>
      <c r="E1077" s="1"/>
      <c r="F1077" s="1"/>
      <c r="G1077" s="1"/>
      <c r="H1077" s="1">
        <v>28.49</v>
      </c>
      <c r="I1077" s="1">
        <v>49.46</v>
      </c>
      <c r="J1077" s="1">
        <v>55.76</v>
      </c>
      <c r="K1077" s="1">
        <v>64.27</v>
      </c>
      <c r="L1077" s="1">
        <v>52.06</v>
      </c>
      <c r="M1077" s="1">
        <v>250.04</v>
      </c>
    </row>
    <row r="1078" spans="1:13" x14ac:dyDescent="0.3">
      <c r="A1078" s="24"/>
      <c r="B1078" t="s">
        <v>1272</v>
      </c>
      <c r="D1078" s="1">
        <v>74.28</v>
      </c>
      <c r="E1078" s="1">
        <v>33.79</v>
      </c>
      <c r="F1078" s="1">
        <v>6.87</v>
      </c>
      <c r="G1078" s="1"/>
      <c r="H1078" s="1">
        <v>8.7100000000000009</v>
      </c>
      <c r="I1078" s="1"/>
      <c r="J1078" s="1">
        <v>8</v>
      </c>
      <c r="K1078" s="1">
        <v>3.51</v>
      </c>
      <c r="L1078" s="1"/>
      <c r="M1078" s="1">
        <v>135.16</v>
      </c>
    </row>
    <row r="1079" spans="1:13" x14ac:dyDescent="0.3">
      <c r="A1079" s="24"/>
      <c r="B1079" t="s">
        <v>1273</v>
      </c>
      <c r="D1079" s="1"/>
      <c r="E1079" s="1"/>
      <c r="F1079" s="1">
        <v>3.6</v>
      </c>
      <c r="G1079" s="1">
        <v>6.48</v>
      </c>
      <c r="H1079" s="1">
        <v>8.4700000000000006</v>
      </c>
      <c r="I1079" s="1">
        <v>5.24</v>
      </c>
      <c r="J1079" s="1"/>
      <c r="K1079" s="1"/>
      <c r="L1079" s="1"/>
      <c r="M1079" s="1">
        <v>23.79</v>
      </c>
    </row>
    <row r="1080" spans="1:13" x14ac:dyDescent="0.3">
      <c r="A1080" s="24"/>
      <c r="B1080" t="s">
        <v>1176</v>
      </c>
      <c r="D1080" s="1"/>
      <c r="E1080" s="1"/>
      <c r="F1080" s="1"/>
      <c r="G1080" s="1">
        <v>43.57</v>
      </c>
      <c r="H1080" s="1">
        <v>51.47</v>
      </c>
      <c r="I1080" s="1">
        <v>41.85</v>
      </c>
      <c r="J1080" s="1">
        <v>59.43</v>
      </c>
      <c r="K1080" s="1">
        <v>49.18</v>
      </c>
      <c r="L1080" s="1">
        <v>50.64</v>
      </c>
      <c r="M1080" s="1">
        <v>296.14</v>
      </c>
    </row>
    <row r="1081" spans="1:13" x14ac:dyDescent="0.3">
      <c r="A1081" s="24"/>
      <c r="B1081" t="s">
        <v>495</v>
      </c>
      <c r="D1081" s="1"/>
      <c r="E1081" s="1"/>
      <c r="F1081" s="1"/>
      <c r="G1081" s="1">
        <v>5.27</v>
      </c>
      <c r="H1081" s="1"/>
      <c r="I1081" s="1"/>
      <c r="J1081" s="1">
        <v>-0.02</v>
      </c>
      <c r="K1081" s="1"/>
      <c r="L1081" s="1"/>
      <c r="M1081" s="1">
        <v>5.25</v>
      </c>
    </row>
    <row r="1082" spans="1:13" x14ac:dyDescent="0.3">
      <c r="A1082" s="24"/>
      <c r="B1082" t="s">
        <v>502</v>
      </c>
      <c r="D1082" s="1"/>
      <c r="E1082" s="1"/>
      <c r="F1082" s="1"/>
      <c r="G1082" s="1"/>
      <c r="H1082" s="1"/>
      <c r="I1082" s="1"/>
      <c r="J1082" s="1"/>
      <c r="K1082" s="1">
        <v>6</v>
      </c>
      <c r="L1082" s="1"/>
      <c r="M1082" s="1">
        <v>6</v>
      </c>
    </row>
    <row r="1083" spans="1:13" x14ac:dyDescent="0.3">
      <c r="A1083" s="24"/>
      <c r="B1083" t="s">
        <v>503</v>
      </c>
      <c r="D1083" s="1"/>
      <c r="E1083" s="1">
        <v>9.33</v>
      </c>
      <c r="F1083" s="1">
        <v>1.44</v>
      </c>
      <c r="G1083" s="1"/>
      <c r="H1083" s="1"/>
      <c r="I1083" s="1">
        <v>1.4</v>
      </c>
      <c r="J1083" s="1">
        <v>1.41</v>
      </c>
      <c r="K1083" s="1">
        <v>1.47</v>
      </c>
      <c r="L1083" s="1">
        <v>1.55</v>
      </c>
      <c r="M1083" s="1">
        <v>16.600000000000001</v>
      </c>
    </row>
    <row r="1084" spans="1:13" x14ac:dyDescent="0.3">
      <c r="A1084" s="24"/>
      <c r="B1084" t="s">
        <v>508</v>
      </c>
      <c r="D1084" s="1"/>
      <c r="E1084" s="1">
        <v>5.8</v>
      </c>
      <c r="F1084" s="1">
        <v>46.06</v>
      </c>
      <c r="G1084" s="1">
        <v>115.89</v>
      </c>
      <c r="H1084" s="1">
        <v>91.22</v>
      </c>
      <c r="I1084" s="1">
        <v>8.31</v>
      </c>
      <c r="J1084" s="1">
        <v>171.24</v>
      </c>
      <c r="K1084" s="1">
        <v>126.96</v>
      </c>
      <c r="L1084" s="1">
        <v>135.04</v>
      </c>
      <c r="M1084" s="1">
        <v>700.52</v>
      </c>
    </row>
    <row r="1085" spans="1:13" x14ac:dyDescent="0.3">
      <c r="A1085" s="24"/>
      <c r="B1085" t="s">
        <v>544</v>
      </c>
      <c r="D1085" s="1">
        <v>53.04</v>
      </c>
      <c r="E1085" s="1">
        <v>217.27</v>
      </c>
      <c r="F1085" s="1">
        <v>16763.16</v>
      </c>
      <c r="G1085" s="1"/>
      <c r="H1085" s="1"/>
      <c r="I1085" s="1"/>
      <c r="J1085" s="1"/>
      <c r="K1085" s="1"/>
      <c r="L1085" s="1"/>
      <c r="M1085" s="1">
        <v>17033.47</v>
      </c>
    </row>
    <row r="1086" spans="1:13" x14ac:dyDescent="0.3">
      <c r="A1086" s="24"/>
      <c r="B1086" t="s">
        <v>546</v>
      </c>
      <c r="D1086" s="1"/>
      <c r="E1086" s="1"/>
      <c r="F1086" s="1"/>
      <c r="G1086" s="1">
        <v>44.13</v>
      </c>
      <c r="H1086" s="1"/>
      <c r="I1086" s="1"/>
      <c r="J1086" s="1"/>
      <c r="K1086" s="1"/>
      <c r="L1086" s="1"/>
      <c r="M1086" s="1">
        <v>44.13</v>
      </c>
    </row>
    <row r="1087" spans="1:13" x14ac:dyDescent="0.3">
      <c r="A1087" s="24"/>
      <c r="B1087" t="s">
        <v>597</v>
      </c>
      <c r="D1087" s="1"/>
      <c r="E1087" s="1"/>
      <c r="F1087" s="1"/>
      <c r="G1087" s="1"/>
      <c r="H1087" s="1">
        <v>993.45</v>
      </c>
      <c r="I1087" s="1"/>
      <c r="J1087" s="1"/>
      <c r="K1087" s="1"/>
      <c r="L1087" s="1">
        <v>128.38999999999999</v>
      </c>
      <c r="M1087" s="1">
        <v>1121.8399999999999</v>
      </c>
    </row>
    <row r="1088" spans="1:13" x14ac:dyDescent="0.3">
      <c r="A1088" s="24"/>
      <c r="B1088" t="s">
        <v>600</v>
      </c>
      <c r="D1088" s="1"/>
      <c r="E1088" s="1"/>
      <c r="F1088" s="1"/>
      <c r="G1088" s="1"/>
      <c r="H1088" s="1"/>
      <c r="I1088" s="1"/>
      <c r="J1088" s="1">
        <v>3.81</v>
      </c>
      <c r="K1088" s="1"/>
      <c r="L1088" s="1"/>
      <c r="M1088" s="1">
        <v>3.81</v>
      </c>
    </row>
    <row r="1089" spans="1:13" x14ac:dyDescent="0.3">
      <c r="A1089" s="24"/>
      <c r="B1089" t="s">
        <v>1411</v>
      </c>
      <c r="D1089" s="1">
        <v>16.670000000000002</v>
      </c>
      <c r="E1089" s="1"/>
      <c r="F1089" s="1">
        <v>52.72</v>
      </c>
      <c r="G1089" s="1">
        <v>-23.71</v>
      </c>
      <c r="H1089" s="1"/>
      <c r="I1089" s="1"/>
      <c r="J1089" s="1"/>
      <c r="K1089" s="1"/>
      <c r="L1089" s="1"/>
      <c r="M1089" s="1">
        <v>45.68</v>
      </c>
    </row>
    <row r="1090" spans="1:13" x14ac:dyDescent="0.3">
      <c r="A1090" s="24"/>
      <c r="B1090" t="s">
        <v>1224</v>
      </c>
      <c r="D1090" s="1"/>
      <c r="E1090" s="1"/>
      <c r="F1090" s="1"/>
      <c r="G1090" s="1"/>
      <c r="H1090" s="1"/>
      <c r="I1090" s="1"/>
      <c r="J1090" s="1"/>
      <c r="K1090" s="1">
        <v>23.31</v>
      </c>
      <c r="L1090" s="1"/>
      <c r="M1090" s="1">
        <v>23.31</v>
      </c>
    </row>
    <row r="1091" spans="1:13" x14ac:dyDescent="0.3">
      <c r="A1091" s="24"/>
      <c r="B1091" t="s">
        <v>611</v>
      </c>
      <c r="D1091" s="1"/>
      <c r="E1091" s="1"/>
      <c r="F1091" s="1"/>
      <c r="G1091" s="1"/>
      <c r="H1091" s="1"/>
      <c r="I1091" s="1"/>
      <c r="J1091" s="1"/>
      <c r="K1091" s="1">
        <v>139.5</v>
      </c>
      <c r="L1091" s="1">
        <v>137.96</v>
      </c>
      <c r="M1091" s="1">
        <v>277.45999999999998</v>
      </c>
    </row>
    <row r="1092" spans="1:13" x14ac:dyDescent="0.3">
      <c r="A1092" s="24"/>
      <c r="B1092" t="s">
        <v>153</v>
      </c>
      <c r="D1092" s="1">
        <v>240.79</v>
      </c>
      <c r="E1092" s="1">
        <v>219.26</v>
      </c>
      <c r="F1092" s="1">
        <v>341.54</v>
      </c>
      <c r="G1092" s="1">
        <v>283.55</v>
      </c>
      <c r="H1092" s="1">
        <v>-566.95000000000005</v>
      </c>
      <c r="I1092" s="1">
        <v>13.96</v>
      </c>
      <c r="J1092" s="1">
        <v>251.53</v>
      </c>
      <c r="K1092" s="1">
        <v>284.39999999999998</v>
      </c>
      <c r="L1092" s="1">
        <v>210.86</v>
      </c>
      <c r="M1092" s="1">
        <v>1278.94</v>
      </c>
    </row>
    <row r="1093" spans="1:13" x14ac:dyDescent="0.3">
      <c r="A1093" s="24"/>
      <c r="B1093" t="s">
        <v>717</v>
      </c>
      <c r="D1093" s="1"/>
      <c r="E1093" s="1"/>
      <c r="F1093" s="1"/>
      <c r="G1093" s="1"/>
      <c r="H1093" s="1">
        <v>18.52</v>
      </c>
      <c r="I1093" s="1"/>
      <c r="J1093" s="1"/>
      <c r="K1093" s="1">
        <v>11.58</v>
      </c>
      <c r="L1093" s="1">
        <v>16.86</v>
      </c>
      <c r="M1093" s="1">
        <v>46.96</v>
      </c>
    </row>
    <row r="1094" spans="1:13" x14ac:dyDescent="0.3">
      <c r="A1094" s="24"/>
      <c r="B1094" t="s">
        <v>749</v>
      </c>
      <c r="D1094" s="1"/>
      <c r="E1094" s="1"/>
      <c r="F1094" s="1"/>
      <c r="G1094" s="1"/>
      <c r="H1094" s="1">
        <v>3.75</v>
      </c>
      <c r="I1094" s="1">
        <v>3.81</v>
      </c>
      <c r="J1094" s="1">
        <v>3.1</v>
      </c>
      <c r="K1094" s="1">
        <v>3.27</v>
      </c>
      <c r="L1094" s="1">
        <v>3.72</v>
      </c>
      <c r="M1094" s="1">
        <v>17.649999999999999</v>
      </c>
    </row>
    <row r="1095" spans="1:13" x14ac:dyDescent="0.3">
      <c r="A1095" s="24"/>
      <c r="B1095" t="s">
        <v>1452</v>
      </c>
      <c r="D1095" s="1"/>
      <c r="E1095" s="1"/>
      <c r="F1095" s="1"/>
      <c r="G1095" s="1"/>
      <c r="H1095" s="1">
        <v>1.1200000000000001</v>
      </c>
      <c r="I1095" s="1">
        <v>0.96</v>
      </c>
      <c r="J1095" s="1">
        <v>1</v>
      </c>
      <c r="K1095" s="1"/>
      <c r="L1095" s="1">
        <v>2.66</v>
      </c>
      <c r="M1095" s="1">
        <v>5.74</v>
      </c>
    </row>
    <row r="1096" spans="1:13" x14ac:dyDescent="0.3">
      <c r="A1096" s="24"/>
      <c r="B1096" t="s">
        <v>758</v>
      </c>
      <c r="D1096" s="1"/>
      <c r="E1096" s="1"/>
      <c r="F1096" s="1"/>
      <c r="G1096" s="1"/>
      <c r="H1096" s="1">
        <v>0.09</v>
      </c>
      <c r="I1096" s="1"/>
      <c r="J1096" s="1">
        <v>0.42</v>
      </c>
      <c r="K1096" s="1">
        <v>0.21</v>
      </c>
      <c r="L1096" s="1"/>
      <c r="M1096" s="1">
        <v>0.72</v>
      </c>
    </row>
    <row r="1097" spans="1:13" x14ac:dyDescent="0.3">
      <c r="A1097" s="24"/>
      <c r="B1097" t="s">
        <v>760</v>
      </c>
      <c r="D1097" s="1"/>
      <c r="E1097" s="1"/>
      <c r="F1097" s="1"/>
      <c r="G1097" s="1">
        <v>7.82</v>
      </c>
      <c r="H1097" s="1">
        <v>10.76</v>
      </c>
      <c r="I1097" s="1">
        <v>7.62</v>
      </c>
      <c r="J1097" s="1">
        <v>11.96</v>
      </c>
      <c r="K1097" s="1">
        <v>12.73</v>
      </c>
      <c r="L1097" s="1">
        <v>10.9</v>
      </c>
      <c r="M1097" s="1">
        <v>61.79</v>
      </c>
    </row>
    <row r="1098" spans="1:13" x14ac:dyDescent="0.3">
      <c r="A1098" s="24"/>
      <c r="B1098" t="s">
        <v>1177</v>
      </c>
      <c r="D1098" s="1">
        <v>21.17</v>
      </c>
      <c r="E1098" s="1">
        <v>21.83</v>
      </c>
      <c r="F1098" s="1">
        <v>20.45</v>
      </c>
      <c r="G1098" s="1">
        <v>25.47</v>
      </c>
      <c r="H1098" s="1">
        <v>22.41</v>
      </c>
      <c r="I1098" s="1">
        <v>24.76</v>
      </c>
      <c r="J1098" s="1">
        <v>23.67</v>
      </c>
      <c r="K1098" s="1">
        <v>24.41</v>
      </c>
      <c r="L1098" s="1">
        <v>22</v>
      </c>
      <c r="M1098" s="1">
        <v>206.17</v>
      </c>
    </row>
    <row r="1099" spans="1:13" x14ac:dyDescent="0.3">
      <c r="A1099" s="24"/>
      <c r="B1099" t="s">
        <v>1417</v>
      </c>
      <c r="D1099" s="1">
        <v>19.420000000000002</v>
      </c>
      <c r="E1099" s="1">
        <v>19.91</v>
      </c>
      <c r="F1099" s="1">
        <v>20.39</v>
      </c>
      <c r="G1099" s="1">
        <v>21.31</v>
      </c>
      <c r="H1099" s="1">
        <v>21.47</v>
      </c>
      <c r="I1099" s="1">
        <v>21.9</v>
      </c>
      <c r="J1099" s="1">
        <v>20.95</v>
      </c>
      <c r="K1099" s="1">
        <v>21.01</v>
      </c>
      <c r="L1099" s="1">
        <v>16.989999999999998</v>
      </c>
      <c r="M1099" s="1">
        <v>183.35</v>
      </c>
    </row>
    <row r="1100" spans="1:13" x14ac:dyDescent="0.3">
      <c r="A1100" s="24"/>
      <c r="B1100" t="s">
        <v>120</v>
      </c>
      <c r="D1100" s="1"/>
      <c r="E1100" s="1"/>
      <c r="F1100" s="1"/>
      <c r="G1100" s="1"/>
      <c r="H1100" s="1"/>
      <c r="I1100" s="1"/>
      <c r="J1100" s="1"/>
      <c r="K1100" s="1">
        <v>50.69</v>
      </c>
      <c r="L1100" s="1">
        <v>48.15</v>
      </c>
      <c r="M1100" s="1">
        <v>98.84</v>
      </c>
    </row>
    <row r="1101" spans="1:13" x14ac:dyDescent="0.3">
      <c r="A1101" s="24"/>
      <c r="B1101" t="s">
        <v>780</v>
      </c>
      <c r="D1101" s="1"/>
      <c r="E1101" s="1"/>
      <c r="F1101" s="1"/>
      <c r="G1101" s="1"/>
      <c r="H1101" s="1"/>
      <c r="I1101" s="1">
        <v>20.71</v>
      </c>
      <c r="J1101" s="1">
        <v>-3.61</v>
      </c>
      <c r="K1101" s="1"/>
      <c r="L1101" s="1"/>
      <c r="M1101" s="1">
        <v>17.100000000000001</v>
      </c>
    </row>
    <row r="1102" spans="1:13" x14ac:dyDescent="0.3">
      <c r="A1102" s="24"/>
      <c r="B1102" t="s">
        <v>1305</v>
      </c>
      <c r="D1102" s="1"/>
      <c r="E1102" s="1"/>
      <c r="F1102" s="1"/>
      <c r="G1102" s="1">
        <v>152.41</v>
      </c>
      <c r="H1102" s="1"/>
      <c r="I1102" s="1"/>
      <c r="J1102" s="1"/>
      <c r="K1102" s="1">
        <v>58.97</v>
      </c>
      <c r="L1102" s="1">
        <v>132.5</v>
      </c>
      <c r="M1102" s="1">
        <v>343.88</v>
      </c>
    </row>
    <row r="1103" spans="1:13" x14ac:dyDescent="0.3">
      <c r="A1103" s="24"/>
      <c r="B1103" t="s">
        <v>1306</v>
      </c>
      <c r="D1103" s="1"/>
      <c r="E1103" s="1"/>
      <c r="F1103" s="1"/>
      <c r="G1103" s="1"/>
      <c r="H1103" s="1"/>
      <c r="I1103" s="1"/>
      <c r="J1103" s="1"/>
      <c r="K1103" s="1">
        <v>6.89</v>
      </c>
      <c r="L1103" s="1"/>
      <c r="M1103" s="1">
        <v>6.89</v>
      </c>
    </row>
    <row r="1104" spans="1:13" x14ac:dyDescent="0.3">
      <c r="A1104" s="24"/>
      <c r="B1104" t="s">
        <v>1307</v>
      </c>
      <c r="D1104" s="1"/>
      <c r="E1104" s="1">
        <v>59.2</v>
      </c>
      <c r="F1104" s="1"/>
      <c r="G1104" s="1"/>
      <c r="H1104" s="1">
        <v>84.47</v>
      </c>
      <c r="I1104" s="1"/>
      <c r="J1104" s="1"/>
      <c r="K1104" s="1">
        <v>82.8</v>
      </c>
      <c r="L1104" s="1"/>
      <c r="M1104" s="1">
        <v>226.47</v>
      </c>
    </row>
    <row r="1105" spans="1:13" x14ac:dyDescent="0.3">
      <c r="A1105" s="24"/>
      <c r="B1105" t="s">
        <v>157</v>
      </c>
      <c r="D1105" s="1"/>
      <c r="E1105" s="1"/>
      <c r="F1105" s="1"/>
      <c r="G1105" s="1"/>
      <c r="H1105" s="1"/>
      <c r="I1105" s="1"/>
      <c r="J1105" s="1"/>
      <c r="K1105" s="1"/>
      <c r="L1105" s="1">
        <v>5.68</v>
      </c>
      <c r="M1105" s="1">
        <v>5.68</v>
      </c>
    </row>
    <row r="1106" spans="1:13" x14ac:dyDescent="0.3">
      <c r="A1106" s="24"/>
      <c r="B1106" t="s">
        <v>784</v>
      </c>
      <c r="D1106" s="1">
        <v>262.31</v>
      </c>
      <c r="E1106" s="1">
        <v>231.42</v>
      </c>
      <c r="F1106" s="1">
        <v>239.42</v>
      </c>
      <c r="G1106" s="1">
        <v>222.1</v>
      </c>
      <c r="H1106" s="1">
        <v>247.45</v>
      </c>
      <c r="I1106" s="1">
        <v>242.41</v>
      </c>
      <c r="J1106" s="1">
        <v>247.63</v>
      </c>
      <c r="K1106" s="1">
        <v>232.33</v>
      </c>
      <c r="L1106" s="1">
        <v>196.9</v>
      </c>
      <c r="M1106" s="1">
        <v>2121.9699999999998</v>
      </c>
    </row>
    <row r="1107" spans="1:13" x14ac:dyDescent="0.3">
      <c r="A1107" s="24"/>
      <c r="B1107" t="s">
        <v>785</v>
      </c>
      <c r="D1107" s="1">
        <v>397.84</v>
      </c>
      <c r="E1107" s="1">
        <v>271.54000000000002</v>
      </c>
      <c r="F1107" s="1">
        <v>236.02</v>
      </c>
      <c r="G1107" s="1">
        <v>236.34</v>
      </c>
      <c r="H1107" s="1">
        <v>274.27</v>
      </c>
      <c r="I1107" s="1">
        <v>302.16000000000003</v>
      </c>
      <c r="J1107" s="1">
        <v>268.58</v>
      </c>
      <c r="K1107" s="1">
        <v>224.05</v>
      </c>
      <c r="L1107" s="1">
        <v>212.23</v>
      </c>
      <c r="M1107" s="1">
        <v>2423.0300000000002</v>
      </c>
    </row>
    <row r="1108" spans="1:13" x14ac:dyDescent="0.3">
      <c r="A1108" s="24"/>
      <c r="B1108" t="s">
        <v>1278</v>
      </c>
      <c r="D1108" s="1">
        <v>2.7</v>
      </c>
      <c r="E1108" s="1">
        <v>2.36</v>
      </c>
      <c r="F1108" s="1">
        <v>2.5099999999999998</v>
      </c>
      <c r="G1108" s="1">
        <v>1.1499999999999999</v>
      </c>
      <c r="H1108" s="1"/>
      <c r="I1108" s="1"/>
      <c r="J1108" s="1"/>
      <c r="K1108" s="1"/>
      <c r="L1108" s="1"/>
      <c r="M1108" s="1">
        <v>8.7200000000000006</v>
      </c>
    </row>
    <row r="1109" spans="1:13" x14ac:dyDescent="0.3">
      <c r="A1109" s="24"/>
      <c r="B1109" t="s">
        <v>787</v>
      </c>
      <c r="D1109" s="1">
        <v>102.18</v>
      </c>
      <c r="E1109" s="1">
        <v>197.43</v>
      </c>
      <c r="F1109" s="1">
        <v>162.71</v>
      </c>
      <c r="G1109" s="1">
        <v>100.74</v>
      </c>
      <c r="H1109" s="1">
        <v>116.58</v>
      </c>
      <c r="I1109" s="1">
        <v>178.34</v>
      </c>
      <c r="J1109" s="1">
        <v>375.38</v>
      </c>
      <c r="K1109" s="1">
        <v>378.34</v>
      </c>
      <c r="L1109" s="1">
        <v>331.37</v>
      </c>
      <c r="M1109" s="1">
        <v>1943.07</v>
      </c>
    </row>
    <row r="1110" spans="1:13" x14ac:dyDescent="0.3">
      <c r="A1110" s="24"/>
      <c r="B1110" t="s">
        <v>1309</v>
      </c>
      <c r="D1110" s="1">
        <v>483.99</v>
      </c>
      <c r="E1110" s="1">
        <v>505.12</v>
      </c>
      <c r="F1110" s="1">
        <v>521.96</v>
      </c>
      <c r="G1110" s="1">
        <v>500.18</v>
      </c>
      <c r="H1110" s="1">
        <v>378.35</v>
      </c>
      <c r="I1110" s="1">
        <v>124.05</v>
      </c>
      <c r="J1110" s="1">
        <v>259.98</v>
      </c>
      <c r="K1110" s="1">
        <v>329.09</v>
      </c>
      <c r="L1110" s="1">
        <v>412.13</v>
      </c>
      <c r="M1110" s="1">
        <v>3514.85</v>
      </c>
    </row>
    <row r="1111" spans="1:13" x14ac:dyDescent="0.3">
      <c r="A1111" s="24"/>
      <c r="B1111" t="s">
        <v>788</v>
      </c>
      <c r="D1111" s="1"/>
      <c r="E1111" s="1"/>
      <c r="F1111" s="1"/>
      <c r="G1111" s="1"/>
      <c r="H1111" s="1"/>
      <c r="I1111" s="1">
        <v>0.2</v>
      </c>
      <c r="J1111" s="1"/>
      <c r="K1111" s="1"/>
      <c r="L1111" s="1"/>
      <c r="M1111" s="1">
        <v>0.2</v>
      </c>
    </row>
    <row r="1112" spans="1:13" x14ac:dyDescent="0.3">
      <c r="A1112" s="24"/>
      <c r="B1112" t="s">
        <v>1310</v>
      </c>
      <c r="D1112" s="1">
        <v>117.95</v>
      </c>
      <c r="E1112" s="1">
        <v>113.22</v>
      </c>
      <c r="F1112" s="1">
        <v>53.61</v>
      </c>
      <c r="G1112" s="1">
        <v>85.67</v>
      </c>
      <c r="H1112" s="1">
        <v>91.95</v>
      </c>
      <c r="I1112" s="1">
        <v>31.85</v>
      </c>
      <c r="J1112" s="1">
        <v>57.52</v>
      </c>
      <c r="K1112" s="1">
        <v>76.88</v>
      </c>
      <c r="L1112" s="1">
        <v>77.28</v>
      </c>
      <c r="M1112" s="1">
        <v>705.93</v>
      </c>
    </row>
    <row r="1113" spans="1:13" x14ac:dyDescent="0.3">
      <c r="A1113" s="24"/>
      <c r="B1113" t="s">
        <v>1311</v>
      </c>
      <c r="D1113" s="1">
        <v>335.15</v>
      </c>
      <c r="E1113" s="1">
        <v>361.88</v>
      </c>
      <c r="F1113" s="1">
        <v>327.25</v>
      </c>
      <c r="G1113" s="1">
        <v>310.67</v>
      </c>
      <c r="H1113" s="1">
        <v>101.9</v>
      </c>
      <c r="I1113" s="1">
        <v>107.03</v>
      </c>
      <c r="J1113" s="1">
        <v>106.56</v>
      </c>
      <c r="K1113" s="1">
        <v>109.55</v>
      </c>
      <c r="L1113" s="1">
        <v>87.16</v>
      </c>
      <c r="M1113" s="1">
        <v>1847.15</v>
      </c>
    </row>
    <row r="1114" spans="1:13" x14ac:dyDescent="0.3">
      <c r="A1114" s="24"/>
      <c r="B1114" t="s">
        <v>789</v>
      </c>
      <c r="D1114" s="1">
        <v>124.38</v>
      </c>
      <c r="E1114" s="1">
        <v>134.53</v>
      </c>
      <c r="F1114" s="1">
        <v>130.96</v>
      </c>
      <c r="G1114" s="1">
        <v>136.05000000000001</v>
      </c>
      <c r="H1114" s="1">
        <v>135.41999999999999</v>
      </c>
      <c r="I1114" s="1">
        <v>125.98</v>
      </c>
      <c r="J1114" s="1">
        <v>152.41999999999999</v>
      </c>
      <c r="K1114" s="1">
        <v>112.56</v>
      </c>
      <c r="L1114" s="1">
        <v>142.19999999999999</v>
      </c>
      <c r="M1114" s="1">
        <v>1194.5</v>
      </c>
    </row>
    <row r="1115" spans="1:13" x14ac:dyDescent="0.3">
      <c r="A1115" s="24"/>
      <c r="B1115" t="s">
        <v>1312</v>
      </c>
      <c r="D1115" s="1">
        <v>12.85</v>
      </c>
      <c r="E1115" s="1">
        <v>61.08</v>
      </c>
      <c r="F1115" s="1">
        <v>61.14</v>
      </c>
      <c r="G1115" s="1">
        <v>62.37</v>
      </c>
      <c r="H1115" s="1">
        <v>54.02</v>
      </c>
      <c r="I1115" s="1">
        <v>58.42</v>
      </c>
      <c r="J1115" s="1">
        <v>23.5</v>
      </c>
      <c r="K1115" s="1">
        <v>26.04</v>
      </c>
      <c r="L1115" s="1">
        <v>18.66</v>
      </c>
      <c r="M1115" s="1">
        <v>378.08</v>
      </c>
    </row>
    <row r="1116" spans="1:13" x14ac:dyDescent="0.3">
      <c r="A1116" s="24"/>
      <c r="B1116" t="s">
        <v>790</v>
      </c>
      <c r="D1116" s="1">
        <v>35.28</v>
      </c>
      <c r="E1116" s="1">
        <v>40.24</v>
      </c>
      <c r="F1116" s="1">
        <v>39.479999999999997</v>
      </c>
      <c r="G1116" s="1">
        <v>38.409999999999997</v>
      </c>
      <c r="H1116" s="1">
        <v>37.04</v>
      </c>
      <c r="I1116" s="1">
        <v>34.729999999999997</v>
      </c>
      <c r="J1116" s="1">
        <v>0.23</v>
      </c>
      <c r="K1116" s="1">
        <v>3.62</v>
      </c>
      <c r="L1116" s="1">
        <v>0.23</v>
      </c>
      <c r="M1116" s="1">
        <v>229.26</v>
      </c>
    </row>
    <row r="1117" spans="1:13" x14ac:dyDescent="0.3">
      <c r="A1117" s="24"/>
      <c r="B1117" t="s">
        <v>791</v>
      </c>
      <c r="D1117" s="1"/>
      <c r="E1117" s="1"/>
      <c r="F1117" s="1"/>
      <c r="G1117" s="1"/>
      <c r="H1117" s="1"/>
      <c r="I1117" s="1"/>
      <c r="J1117" s="1">
        <v>41.62</v>
      </c>
      <c r="K1117" s="1">
        <v>197.79</v>
      </c>
      <c r="L1117" s="1">
        <v>202.04</v>
      </c>
      <c r="M1117" s="1">
        <v>441.45</v>
      </c>
    </row>
    <row r="1118" spans="1:13" x14ac:dyDescent="0.3">
      <c r="A1118" s="24"/>
      <c r="B1118" t="s">
        <v>793</v>
      </c>
      <c r="D1118" s="1">
        <v>24.26</v>
      </c>
      <c r="E1118" s="1">
        <v>26.24</v>
      </c>
      <c r="F1118" s="1">
        <v>28.79</v>
      </c>
      <c r="G1118" s="1">
        <v>28.77</v>
      </c>
      <c r="H1118" s="1">
        <v>26.58</v>
      </c>
      <c r="I1118" s="1">
        <v>26.55</v>
      </c>
      <c r="J1118" s="1">
        <v>30.56</v>
      </c>
      <c r="K1118" s="1">
        <v>23.36</v>
      </c>
      <c r="L1118" s="1">
        <v>12.23</v>
      </c>
      <c r="M1118" s="1">
        <v>227.34</v>
      </c>
    </row>
    <row r="1119" spans="1:13" x14ac:dyDescent="0.3">
      <c r="A1119" s="24"/>
      <c r="B1119" t="s">
        <v>794</v>
      </c>
      <c r="D1119" s="1">
        <v>360.81</v>
      </c>
      <c r="E1119" s="1">
        <v>397.68</v>
      </c>
      <c r="F1119" s="1">
        <v>395.51</v>
      </c>
      <c r="G1119" s="1">
        <v>404.28</v>
      </c>
      <c r="H1119" s="1">
        <v>290.86</v>
      </c>
      <c r="I1119" s="1">
        <v>703</v>
      </c>
      <c r="J1119" s="1">
        <v>526.41</v>
      </c>
      <c r="K1119" s="1">
        <v>597.83000000000004</v>
      </c>
      <c r="L1119" s="1">
        <v>1202.18</v>
      </c>
      <c r="M1119" s="1">
        <v>4878.5600000000004</v>
      </c>
    </row>
    <row r="1120" spans="1:13" x14ac:dyDescent="0.3">
      <c r="A1120" s="24"/>
      <c r="B1120" t="s">
        <v>795</v>
      </c>
      <c r="D1120" s="1">
        <v>112.95</v>
      </c>
      <c r="E1120" s="1">
        <v>85.51</v>
      </c>
      <c r="F1120" s="1">
        <v>113.99</v>
      </c>
      <c r="G1120" s="1">
        <v>101.51</v>
      </c>
      <c r="H1120" s="1">
        <v>68.53</v>
      </c>
      <c r="I1120" s="1">
        <v>69.56</v>
      </c>
      <c r="J1120" s="1">
        <v>81.67</v>
      </c>
      <c r="K1120" s="1">
        <v>84.47</v>
      </c>
      <c r="L1120" s="1">
        <v>146.56</v>
      </c>
      <c r="M1120" s="1">
        <v>864.75</v>
      </c>
    </row>
    <row r="1121" spans="1:13" x14ac:dyDescent="0.3">
      <c r="A1121" s="24"/>
      <c r="B1121" t="s">
        <v>796</v>
      </c>
      <c r="D1121" s="1">
        <v>25.94</v>
      </c>
      <c r="E1121" s="1">
        <v>5.46</v>
      </c>
      <c r="F1121" s="1">
        <v>8.99</v>
      </c>
      <c r="G1121" s="1">
        <v>15.78</v>
      </c>
      <c r="H1121" s="1">
        <v>21.8</v>
      </c>
      <c r="I1121" s="1">
        <v>1.51</v>
      </c>
      <c r="J1121" s="1">
        <v>2.59</v>
      </c>
      <c r="K1121" s="1"/>
      <c r="L1121" s="1">
        <v>2.57</v>
      </c>
      <c r="M1121" s="1">
        <v>84.64</v>
      </c>
    </row>
    <row r="1122" spans="1:13" x14ac:dyDescent="0.3">
      <c r="A1122" s="24"/>
      <c r="B1122" t="s">
        <v>797</v>
      </c>
      <c r="D1122" s="1">
        <v>45.49</v>
      </c>
      <c r="E1122" s="1">
        <v>3.47</v>
      </c>
      <c r="F1122" s="1">
        <v>27.05</v>
      </c>
      <c r="G1122" s="1">
        <v>44.44</v>
      </c>
      <c r="H1122" s="1">
        <v>41.82</v>
      </c>
      <c r="I1122" s="1">
        <v>26.68</v>
      </c>
      <c r="J1122" s="1">
        <v>28.35</v>
      </c>
      <c r="K1122" s="1">
        <v>51.26</v>
      </c>
      <c r="L1122" s="1">
        <v>56.36</v>
      </c>
      <c r="M1122" s="1">
        <v>324.92</v>
      </c>
    </row>
    <row r="1123" spans="1:13" x14ac:dyDescent="0.3">
      <c r="A1123" s="24"/>
      <c r="B1123" t="s">
        <v>1249</v>
      </c>
      <c r="D1123" s="1"/>
      <c r="E1123" s="1"/>
      <c r="F1123" s="1"/>
      <c r="G1123" s="1"/>
      <c r="H1123" s="1">
        <v>0.02</v>
      </c>
      <c r="I1123" s="1"/>
      <c r="J1123" s="1"/>
      <c r="K1123" s="1"/>
      <c r="L1123" s="1"/>
      <c r="M1123" s="1">
        <v>0.02</v>
      </c>
    </row>
    <row r="1124" spans="1:13" x14ac:dyDescent="0.3">
      <c r="A1124" s="24"/>
      <c r="B1124" t="s">
        <v>1279</v>
      </c>
      <c r="D1124" s="1">
        <v>200.79</v>
      </c>
      <c r="E1124" s="1">
        <v>212.78</v>
      </c>
      <c r="F1124" s="1">
        <v>286.17</v>
      </c>
      <c r="G1124" s="1">
        <v>148.58000000000001</v>
      </c>
      <c r="H1124" s="1">
        <v>146.38</v>
      </c>
      <c r="I1124" s="1">
        <v>138</v>
      </c>
      <c r="J1124" s="1">
        <v>135.26</v>
      </c>
      <c r="K1124" s="1">
        <v>199.95</v>
      </c>
      <c r="L1124" s="1">
        <v>133.85</v>
      </c>
      <c r="M1124" s="1">
        <v>1601.76</v>
      </c>
    </row>
    <row r="1125" spans="1:13" x14ac:dyDescent="0.3">
      <c r="A1125" s="24"/>
      <c r="B1125" t="s">
        <v>1288</v>
      </c>
      <c r="D1125" s="1">
        <v>25.08</v>
      </c>
      <c r="E1125" s="1">
        <v>23.77</v>
      </c>
      <c r="F1125" s="1">
        <v>38.99</v>
      </c>
      <c r="G1125" s="1">
        <v>46.78</v>
      </c>
      <c r="H1125" s="1">
        <v>30.17</v>
      </c>
      <c r="I1125" s="1">
        <v>18.940000000000001</v>
      </c>
      <c r="J1125" s="1">
        <v>28.49</v>
      </c>
      <c r="K1125" s="1">
        <v>37</v>
      </c>
      <c r="L1125" s="1">
        <v>20.22</v>
      </c>
      <c r="M1125" s="1">
        <v>269.44</v>
      </c>
    </row>
    <row r="1126" spans="1:13" x14ac:dyDescent="0.3">
      <c r="A1126" s="24"/>
      <c r="B1126" t="s">
        <v>800</v>
      </c>
      <c r="D1126" s="1">
        <v>89.37</v>
      </c>
      <c r="E1126" s="1">
        <v>94.63</v>
      </c>
      <c r="F1126" s="1">
        <v>102.05</v>
      </c>
      <c r="G1126" s="1">
        <v>114.47</v>
      </c>
      <c r="H1126" s="1">
        <v>95.06</v>
      </c>
      <c r="I1126" s="1">
        <v>78.959999999999994</v>
      </c>
      <c r="J1126" s="1">
        <v>49.17</v>
      </c>
      <c r="K1126" s="1">
        <v>102.44</v>
      </c>
      <c r="L1126" s="1">
        <v>112.79</v>
      </c>
      <c r="M1126" s="1">
        <v>838.94</v>
      </c>
    </row>
    <row r="1127" spans="1:13" x14ac:dyDescent="0.3">
      <c r="A1127" s="24"/>
      <c r="B1127" t="s">
        <v>1314</v>
      </c>
      <c r="D1127" s="1">
        <v>32.39</v>
      </c>
      <c r="E1127" s="1">
        <v>33.409999999999997</v>
      </c>
      <c r="F1127" s="1">
        <v>32.31</v>
      </c>
      <c r="G1127" s="1">
        <v>26.34</v>
      </c>
      <c r="H1127" s="1">
        <v>33.64</v>
      </c>
      <c r="I1127" s="1">
        <v>31.92</v>
      </c>
      <c r="J1127" s="1">
        <v>31</v>
      </c>
      <c r="K1127" s="1">
        <v>29.96</v>
      </c>
      <c r="L1127" s="1">
        <v>35.479999999999997</v>
      </c>
      <c r="M1127" s="1">
        <v>286.45</v>
      </c>
    </row>
    <row r="1128" spans="1:13" x14ac:dyDescent="0.3">
      <c r="A1128" s="24"/>
      <c r="B1128" t="s">
        <v>801</v>
      </c>
      <c r="D1128" s="1"/>
      <c r="E1128" s="1"/>
      <c r="F1128" s="1"/>
      <c r="G1128" s="1">
        <v>40.130000000000003</v>
      </c>
      <c r="H1128" s="1">
        <v>65.709999999999994</v>
      </c>
      <c r="I1128" s="1">
        <v>36.44</v>
      </c>
      <c r="J1128" s="1">
        <v>69.069999999999993</v>
      </c>
      <c r="K1128" s="1">
        <v>68.349999999999994</v>
      </c>
      <c r="L1128" s="1">
        <v>69.88</v>
      </c>
      <c r="M1128" s="1">
        <v>349.58</v>
      </c>
    </row>
    <row r="1129" spans="1:13" x14ac:dyDescent="0.3">
      <c r="A1129" s="24"/>
      <c r="B1129" t="s">
        <v>803</v>
      </c>
      <c r="D1129" s="1">
        <v>31.98</v>
      </c>
      <c r="E1129" s="1">
        <v>67.91</v>
      </c>
      <c r="F1129" s="1">
        <v>48.83</v>
      </c>
      <c r="G1129" s="1">
        <v>41.77</v>
      </c>
      <c r="H1129" s="1">
        <v>41.01</v>
      </c>
      <c r="I1129" s="1">
        <v>52.97</v>
      </c>
      <c r="J1129" s="1">
        <v>70.540000000000006</v>
      </c>
      <c r="K1129" s="1">
        <v>43.96</v>
      </c>
      <c r="L1129" s="1">
        <v>35.799999999999997</v>
      </c>
      <c r="M1129" s="1">
        <v>434.77</v>
      </c>
    </row>
    <row r="1130" spans="1:13" x14ac:dyDescent="0.3">
      <c r="A1130" s="24"/>
      <c r="B1130" t="s">
        <v>804</v>
      </c>
      <c r="D1130" s="1">
        <v>104.3</v>
      </c>
      <c r="E1130" s="1">
        <v>176.95</v>
      </c>
      <c r="F1130" s="1">
        <v>79.459999999999994</v>
      </c>
      <c r="G1130" s="1">
        <v>140.77000000000001</v>
      </c>
      <c r="H1130" s="1">
        <v>129.41</v>
      </c>
      <c r="I1130" s="1">
        <v>141.66999999999999</v>
      </c>
      <c r="J1130" s="1">
        <v>126.3</v>
      </c>
      <c r="K1130" s="1">
        <v>110.09</v>
      </c>
      <c r="L1130" s="1">
        <v>122.77</v>
      </c>
      <c r="M1130" s="1">
        <v>1131.72</v>
      </c>
    </row>
    <row r="1131" spans="1:13" x14ac:dyDescent="0.3">
      <c r="A1131" s="24"/>
      <c r="B1131" t="s">
        <v>856</v>
      </c>
      <c r="D1131" s="1"/>
      <c r="E1131" s="1"/>
      <c r="F1131" s="1"/>
      <c r="G1131" s="1"/>
      <c r="H1131" s="1">
        <v>8.48</v>
      </c>
      <c r="I1131" s="1">
        <v>7.34</v>
      </c>
      <c r="J1131" s="1">
        <v>7.34</v>
      </c>
      <c r="K1131" s="1">
        <v>7.48</v>
      </c>
      <c r="L1131" s="1">
        <v>5.5</v>
      </c>
      <c r="M1131" s="1">
        <v>36.14</v>
      </c>
    </row>
    <row r="1132" spans="1:13" x14ac:dyDescent="0.3">
      <c r="A1132" s="24"/>
      <c r="B1132" t="s">
        <v>858</v>
      </c>
      <c r="D1132" s="1">
        <v>49.27</v>
      </c>
      <c r="E1132" s="1">
        <v>38.58</v>
      </c>
      <c r="F1132" s="1">
        <v>38.06</v>
      </c>
      <c r="G1132" s="1">
        <v>40.590000000000003</v>
      </c>
      <c r="H1132" s="1">
        <v>43.16</v>
      </c>
      <c r="I1132" s="1">
        <v>46.19</v>
      </c>
      <c r="J1132" s="1">
        <v>46.82</v>
      </c>
      <c r="K1132" s="1">
        <v>60.45</v>
      </c>
      <c r="L1132" s="1">
        <v>7.74</v>
      </c>
      <c r="M1132" s="1">
        <v>370.86</v>
      </c>
    </row>
    <row r="1133" spans="1:13" x14ac:dyDescent="0.3">
      <c r="A1133" s="24"/>
      <c r="B1133" t="s">
        <v>1141</v>
      </c>
      <c r="D1133" s="1">
        <v>1.31</v>
      </c>
      <c r="E1133" s="1"/>
      <c r="F1133" s="1">
        <v>0.51</v>
      </c>
      <c r="G1133" s="1"/>
      <c r="H1133" s="1"/>
      <c r="I1133" s="1"/>
      <c r="J1133" s="1">
        <v>18.36</v>
      </c>
      <c r="K1133" s="1">
        <v>35</v>
      </c>
      <c r="L1133" s="1">
        <v>40.049999999999997</v>
      </c>
      <c r="M1133" s="1">
        <v>95.23</v>
      </c>
    </row>
    <row r="1134" spans="1:13" x14ac:dyDescent="0.3">
      <c r="A1134" s="24"/>
      <c r="B1134" t="s">
        <v>1325</v>
      </c>
      <c r="D1134" s="1"/>
      <c r="E1134" s="1"/>
      <c r="F1134" s="1"/>
      <c r="G1134" s="1"/>
      <c r="H1134" s="1"/>
      <c r="I1134" s="1"/>
      <c r="J1134" s="1">
        <v>4.42</v>
      </c>
      <c r="K1134" s="1"/>
      <c r="L1134" s="1"/>
      <c r="M1134" s="1">
        <v>4.42</v>
      </c>
    </row>
    <row r="1135" spans="1:13" x14ac:dyDescent="0.3">
      <c r="A1135" s="24"/>
      <c r="B1135" t="s">
        <v>865</v>
      </c>
      <c r="D1135" s="1"/>
      <c r="E1135" s="1">
        <v>11.78</v>
      </c>
      <c r="F1135" s="1"/>
      <c r="G1135" s="1"/>
      <c r="H1135" s="1"/>
      <c r="I1135" s="1"/>
      <c r="J1135" s="1"/>
      <c r="K1135" s="1"/>
      <c r="L1135" s="1"/>
      <c r="M1135" s="1">
        <v>11.78</v>
      </c>
    </row>
    <row r="1136" spans="1:13" x14ac:dyDescent="0.3">
      <c r="A1136" s="24"/>
      <c r="B1136" t="s">
        <v>866</v>
      </c>
      <c r="D1136" s="1">
        <v>5.49</v>
      </c>
      <c r="E1136" s="1"/>
      <c r="F1136" s="1"/>
      <c r="G1136" s="1"/>
      <c r="H1136" s="1"/>
      <c r="I1136" s="1"/>
      <c r="J1136" s="1"/>
      <c r="K1136" s="1"/>
      <c r="L1136" s="1"/>
      <c r="M1136" s="1">
        <v>5.49</v>
      </c>
    </row>
    <row r="1137" spans="1:13" x14ac:dyDescent="0.3">
      <c r="A1137" s="24"/>
      <c r="B1137" t="s">
        <v>1327</v>
      </c>
      <c r="D1137" s="1">
        <v>26.48</v>
      </c>
      <c r="E1137" s="1">
        <v>29.92</v>
      </c>
      <c r="F1137" s="1">
        <v>45.4</v>
      </c>
      <c r="G1137" s="1">
        <v>30.44</v>
      </c>
      <c r="H1137" s="1">
        <v>30.88</v>
      </c>
      <c r="I1137" s="1">
        <v>29.58</v>
      </c>
      <c r="J1137" s="1">
        <v>30.43</v>
      </c>
      <c r="K1137" s="1">
        <v>45.78</v>
      </c>
      <c r="L1137" s="1">
        <v>27.95</v>
      </c>
      <c r="M1137" s="1">
        <v>296.86</v>
      </c>
    </row>
    <row r="1138" spans="1:13" x14ac:dyDescent="0.3">
      <c r="A1138" s="24"/>
      <c r="B1138" t="s">
        <v>873</v>
      </c>
      <c r="D1138" s="1"/>
      <c r="E1138" s="1"/>
      <c r="F1138" s="1"/>
      <c r="G1138" s="1"/>
      <c r="H1138" s="1"/>
      <c r="I1138" s="1">
        <v>33.06</v>
      </c>
      <c r="J1138" s="1">
        <v>31.72</v>
      </c>
      <c r="K1138" s="1">
        <v>123.57</v>
      </c>
      <c r="L1138" s="1">
        <v>113.32</v>
      </c>
      <c r="M1138" s="1">
        <v>301.67</v>
      </c>
    </row>
    <row r="1139" spans="1:13" x14ac:dyDescent="0.3">
      <c r="A1139" s="24"/>
      <c r="B1139" t="s">
        <v>874</v>
      </c>
      <c r="D1139" s="1"/>
      <c r="E1139" s="1"/>
      <c r="F1139" s="1"/>
      <c r="G1139" s="1"/>
      <c r="H1139" s="1">
        <v>0.02</v>
      </c>
      <c r="I1139" s="1"/>
      <c r="J1139" s="1"/>
      <c r="K1139" s="1"/>
      <c r="L1139" s="1"/>
      <c r="M1139" s="1">
        <v>0.02</v>
      </c>
    </row>
    <row r="1140" spans="1:13" x14ac:dyDescent="0.3">
      <c r="A1140" s="24"/>
      <c r="B1140" t="s">
        <v>886</v>
      </c>
      <c r="D1140" s="1"/>
      <c r="E1140" s="1"/>
      <c r="F1140" s="1"/>
      <c r="G1140" s="1">
        <v>0.13</v>
      </c>
      <c r="H1140" s="1">
        <v>0.13</v>
      </c>
      <c r="I1140" s="1">
        <v>5.07</v>
      </c>
      <c r="J1140" s="1">
        <v>0.13</v>
      </c>
      <c r="K1140" s="1">
        <v>0.13</v>
      </c>
      <c r="L1140" s="1"/>
      <c r="M1140" s="1">
        <v>5.59</v>
      </c>
    </row>
    <row r="1141" spans="1:13" x14ac:dyDescent="0.3">
      <c r="A1141" s="24"/>
      <c r="B1141" t="s">
        <v>1328</v>
      </c>
      <c r="D1141" s="1">
        <v>61.76</v>
      </c>
      <c r="E1141" s="1">
        <v>61.75</v>
      </c>
      <c r="F1141" s="1">
        <v>63.45</v>
      </c>
      <c r="G1141" s="1">
        <v>63.45</v>
      </c>
      <c r="H1141" s="1">
        <v>63.45</v>
      </c>
      <c r="I1141" s="1">
        <v>44.75</v>
      </c>
      <c r="J1141" s="1">
        <v>45.23</v>
      </c>
      <c r="K1141" s="1">
        <v>63.43</v>
      </c>
      <c r="L1141" s="1">
        <v>59.52</v>
      </c>
      <c r="M1141" s="1">
        <v>526.79</v>
      </c>
    </row>
    <row r="1142" spans="1:13" x14ac:dyDescent="0.3">
      <c r="A1142" s="24"/>
      <c r="B1142" t="s">
        <v>1329</v>
      </c>
      <c r="D1142" s="1">
        <v>82.53</v>
      </c>
      <c r="E1142" s="1">
        <v>90.27</v>
      </c>
      <c r="F1142" s="1">
        <v>90.4</v>
      </c>
      <c r="G1142" s="1">
        <v>85.89</v>
      </c>
      <c r="H1142" s="1">
        <v>14.88</v>
      </c>
      <c r="I1142" s="1">
        <v>42.41</v>
      </c>
      <c r="J1142" s="1">
        <v>44.88</v>
      </c>
      <c r="K1142" s="1">
        <v>45.32</v>
      </c>
      <c r="L1142" s="1">
        <v>41.43</v>
      </c>
      <c r="M1142" s="1">
        <v>538.01</v>
      </c>
    </row>
    <row r="1143" spans="1:13" x14ac:dyDescent="0.3">
      <c r="A1143" s="24"/>
      <c r="B1143" t="s">
        <v>1330</v>
      </c>
      <c r="D1143" s="1"/>
      <c r="E1143" s="1"/>
      <c r="F1143" s="1"/>
      <c r="G1143" s="1"/>
      <c r="H1143" s="1"/>
      <c r="I1143" s="1"/>
      <c r="J1143" s="1"/>
      <c r="K1143" s="1">
        <v>34.409999999999997</v>
      </c>
      <c r="L1143" s="1">
        <v>32.68</v>
      </c>
      <c r="M1143" s="1">
        <v>67.09</v>
      </c>
    </row>
    <row r="1144" spans="1:13" x14ac:dyDescent="0.3">
      <c r="A1144" s="24"/>
      <c r="B1144" t="s">
        <v>1257</v>
      </c>
      <c r="D1144" s="1">
        <v>348.86</v>
      </c>
      <c r="E1144" s="1">
        <v>357.72</v>
      </c>
      <c r="F1144" s="1">
        <v>384.51</v>
      </c>
      <c r="G1144" s="1">
        <v>384.94</v>
      </c>
      <c r="H1144" s="1">
        <v>379.55</v>
      </c>
      <c r="I1144" s="1">
        <v>377.56</v>
      </c>
      <c r="J1144" s="1">
        <v>334.16</v>
      </c>
      <c r="K1144" s="1">
        <v>297.47000000000003</v>
      </c>
      <c r="L1144" s="1">
        <v>418.68</v>
      </c>
      <c r="M1144" s="1">
        <v>3283.45</v>
      </c>
    </row>
    <row r="1145" spans="1:13" x14ac:dyDescent="0.3">
      <c r="A1145" s="24"/>
      <c r="B1145" t="s">
        <v>1335</v>
      </c>
      <c r="D1145" s="1"/>
      <c r="E1145" s="1"/>
      <c r="F1145" s="1"/>
      <c r="G1145" s="1"/>
      <c r="H1145" s="1">
        <v>16.260000000000002</v>
      </c>
      <c r="I1145" s="1"/>
      <c r="J1145" s="1">
        <v>-2.95</v>
      </c>
      <c r="K1145" s="1"/>
      <c r="L1145" s="1"/>
      <c r="M1145" s="1">
        <v>13.31</v>
      </c>
    </row>
    <row r="1146" spans="1:13" x14ac:dyDescent="0.3">
      <c r="A1146" s="24"/>
      <c r="B1146" t="s">
        <v>1468</v>
      </c>
      <c r="D1146" s="1">
        <v>1.1100000000000001</v>
      </c>
      <c r="E1146" s="1"/>
      <c r="F1146" s="1"/>
      <c r="G1146" s="1"/>
      <c r="H1146" s="1"/>
      <c r="I1146" s="1"/>
      <c r="J1146" s="1"/>
      <c r="K1146" s="1"/>
      <c r="L1146" s="1"/>
      <c r="M1146" s="1">
        <v>1.1100000000000001</v>
      </c>
    </row>
    <row r="1147" spans="1:13" x14ac:dyDescent="0.3">
      <c r="A1147" s="24"/>
      <c r="B1147" t="s">
        <v>1336</v>
      </c>
      <c r="D1147" s="1">
        <v>4.2699999999999996</v>
      </c>
      <c r="E1147" s="1">
        <v>3.84</v>
      </c>
      <c r="F1147" s="1">
        <v>4.3099999999999996</v>
      </c>
      <c r="G1147" s="1">
        <v>4.3600000000000003</v>
      </c>
      <c r="H1147" s="1">
        <v>4.4000000000000004</v>
      </c>
      <c r="I1147" s="1">
        <v>4.59</v>
      </c>
      <c r="J1147" s="1">
        <v>4.46</v>
      </c>
      <c r="K1147" s="1">
        <v>4.33</v>
      </c>
      <c r="L1147" s="1">
        <v>4.4800000000000004</v>
      </c>
      <c r="M1147" s="1">
        <v>39.04</v>
      </c>
    </row>
    <row r="1148" spans="1:13" x14ac:dyDescent="0.3">
      <c r="A1148" s="24"/>
      <c r="B1148" t="s">
        <v>902</v>
      </c>
      <c r="D1148" s="1">
        <v>38.83</v>
      </c>
      <c r="E1148" s="1">
        <v>35.950000000000003</v>
      </c>
      <c r="F1148" s="1">
        <v>41.82</v>
      </c>
      <c r="G1148" s="1">
        <v>40.770000000000003</v>
      </c>
      <c r="H1148" s="1">
        <v>40.99</v>
      </c>
      <c r="I1148" s="1">
        <v>42.3</v>
      </c>
      <c r="J1148" s="1">
        <v>38.76</v>
      </c>
      <c r="K1148" s="1">
        <v>40.24</v>
      </c>
      <c r="L1148" s="1">
        <v>40.82</v>
      </c>
      <c r="M1148" s="1">
        <v>360.48</v>
      </c>
    </row>
    <row r="1149" spans="1:13" x14ac:dyDescent="0.3">
      <c r="A1149" s="24"/>
      <c r="B1149" t="s">
        <v>1423</v>
      </c>
      <c r="D1149" s="1">
        <v>8.9600000000000009</v>
      </c>
      <c r="E1149" s="1">
        <v>2.38</v>
      </c>
      <c r="F1149" s="1">
        <v>14.61</v>
      </c>
      <c r="G1149" s="1">
        <v>-12.23</v>
      </c>
      <c r="H1149" s="1">
        <v>2.4500000000000002</v>
      </c>
      <c r="I1149" s="1">
        <v>2.42</v>
      </c>
      <c r="J1149" s="1">
        <v>2.46</v>
      </c>
      <c r="K1149" s="1">
        <v>2.46</v>
      </c>
      <c r="L1149" s="1">
        <v>2.34</v>
      </c>
      <c r="M1149" s="1">
        <v>25.85</v>
      </c>
    </row>
    <row r="1150" spans="1:13" x14ac:dyDescent="0.3">
      <c r="A1150" s="24"/>
      <c r="B1150" t="s">
        <v>911</v>
      </c>
      <c r="D1150" s="1"/>
      <c r="E1150" s="1"/>
      <c r="F1150" s="1"/>
      <c r="G1150" s="1"/>
      <c r="H1150" s="1"/>
      <c r="I1150" s="1"/>
      <c r="J1150" s="1"/>
      <c r="K1150" s="1">
        <v>14.03</v>
      </c>
      <c r="L1150" s="1"/>
      <c r="M1150" s="1">
        <v>14.03</v>
      </c>
    </row>
    <row r="1151" spans="1:13" x14ac:dyDescent="0.3">
      <c r="A1151" s="24"/>
      <c r="B1151" t="s">
        <v>925</v>
      </c>
      <c r="D1151" s="1"/>
      <c r="E1151" s="1"/>
      <c r="F1151" s="1"/>
      <c r="G1151" s="1"/>
      <c r="H1151" s="1">
        <v>10.68</v>
      </c>
      <c r="I1151" s="1"/>
      <c r="J1151" s="1"/>
      <c r="K1151" s="1"/>
      <c r="L1151" s="1"/>
      <c r="M1151" s="1">
        <v>10.68</v>
      </c>
    </row>
    <row r="1152" spans="1:13" x14ac:dyDescent="0.3">
      <c r="A1152" s="24"/>
      <c r="B1152" t="s">
        <v>949</v>
      </c>
      <c r="D1152" s="1"/>
      <c r="E1152" s="1">
        <v>3.35</v>
      </c>
      <c r="F1152" s="1">
        <v>-0.02</v>
      </c>
      <c r="G1152" s="1"/>
      <c r="H1152" s="1"/>
      <c r="I1152" s="1"/>
      <c r="J1152" s="1">
        <v>75.459999999999994</v>
      </c>
      <c r="K1152" s="1"/>
      <c r="L1152" s="1"/>
      <c r="M1152" s="1">
        <v>78.790000000000006</v>
      </c>
    </row>
    <row r="1153" spans="1:13" x14ac:dyDescent="0.3">
      <c r="A1153" s="24"/>
      <c r="B1153" t="s">
        <v>950</v>
      </c>
      <c r="D1153" s="1"/>
      <c r="E1153" s="1"/>
      <c r="F1153" s="1"/>
      <c r="G1153" s="1"/>
      <c r="H1153" s="1">
        <v>14.7</v>
      </c>
      <c r="I1153" s="1"/>
      <c r="J1153" s="1"/>
      <c r="K1153" s="1"/>
      <c r="L1153" s="1"/>
      <c r="M1153" s="1">
        <v>14.7</v>
      </c>
    </row>
    <row r="1154" spans="1:13" x14ac:dyDescent="0.3">
      <c r="A1154" s="24"/>
      <c r="B1154" t="s">
        <v>1340</v>
      </c>
      <c r="D1154" s="1">
        <v>586.13</v>
      </c>
      <c r="E1154" s="1">
        <v>567.41</v>
      </c>
      <c r="F1154" s="1">
        <v>600.66999999999996</v>
      </c>
      <c r="G1154" s="1">
        <v>600.12</v>
      </c>
      <c r="H1154" s="1">
        <v>554.23</v>
      </c>
      <c r="I1154" s="1">
        <v>602.45000000000005</v>
      </c>
      <c r="J1154" s="1">
        <v>590.04</v>
      </c>
      <c r="K1154" s="1">
        <v>592.39</v>
      </c>
      <c r="L1154" s="1">
        <v>599.25</v>
      </c>
      <c r="M1154" s="1">
        <v>5292.69</v>
      </c>
    </row>
    <row r="1155" spans="1:13" x14ac:dyDescent="0.3">
      <c r="A1155" s="24"/>
      <c r="B1155" t="s">
        <v>958</v>
      </c>
      <c r="D1155" s="1"/>
      <c r="E1155" s="1">
        <v>1.3</v>
      </c>
      <c r="F1155" s="1">
        <v>-0.02</v>
      </c>
      <c r="G1155" s="1"/>
      <c r="H1155" s="1"/>
      <c r="I1155" s="1"/>
      <c r="J1155" s="1"/>
      <c r="K1155" s="1">
        <v>4.5199999999999996</v>
      </c>
      <c r="L1155" s="1"/>
      <c r="M1155" s="1">
        <v>5.8</v>
      </c>
    </row>
    <row r="1156" spans="1:13" x14ac:dyDescent="0.3">
      <c r="A1156" s="24"/>
      <c r="B1156" t="s">
        <v>959</v>
      </c>
      <c r="D1156" s="1"/>
      <c r="E1156" s="1"/>
      <c r="F1156" s="1"/>
      <c r="G1156" s="1"/>
      <c r="H1156" s="1"/>
      <c r="I1156" s="1"/>
      <c r="J1156" s="1"/>
      <c r="K1156" s="1">
        <v>5.18</v>
      </c>
      <c r="L1156" s="1"/>
      <c r="M1156" s="1">
        <v>5.18</v>
      </c>
    </row>
    <row r="1157" spans="1:13" x14ac:dyDescent="0.3">
      <c r="A1157" s="24"/>
      <c r="B1157" t="s">
        <v>1265</v>
      </c>
      <c r="D1157" s="1"/>
      <c r="E1157" s="1"/>
      <c r="F1157" s="1"/>
      <c r="G1157" s="1"/>
      <c r="H1157" s="1"/>
      <c r="I1157" s="1"/>
      <c r="J1157" s="1"/>
      <c r="K1157" s="1"/>
      <c r="L1157" s="1">
        <v>16.690000000000001</v>
      </c>
      <c r="M1157" s="1">
        <v>16.690000000000001</v>
      </c>
    </row>
    <row r="1158" spans="1:13" x14ac:dyDescent="0.3">
      <c r="A1158" s="24"/>
      <c r="B1158" t="s">
        <v>967</v>
      </c>
      <c r="D1158" s="1">
        <v>307.08999999999997</v>
      </c>
      <c r="E1158" s="1">
        <v>251.89</v>
      </c>
      <c r="F1158" s="1">
        <v>410.7</v>
      </c>
      <c r="G1158" s="1">
        <v>107.81</v>
      </c>
      <c r="H1158" s="1"/>
      <c r="I1158" s="1"/>
      <c r="J1158" s="1"/>
      <c r="K1158" s="1">
        <v>6.23</v>
      </c>
      <c r="L1158" s="1">
        <v>16.27</v>
      </c>
      <c r="M1158" s="1">
        <v>1099.99</v>
      </c>
    </row>
    <row r="1159" spans="1:13" x14ac:dyDescent="0.3">
      <c r="A1159" s="24"/>
      <c r="B1159" t="s">
        <v>1341</v>
      </c>
      <c r="D1159" s="1">
        <v>1105.67</v>
      </c>
      <c r="E1159" s="1">
        <v>1083.23</v>
      </c>
      <c r="F1159" s="1">
        <v>1414.74</v>
      </c>
      <c r="G1159" s="1">
        <v>947.66</v>
      </c>
      <c r="H1159" s="1">
        <v>916.72</v>
      </c>
      <c r="I1159" s="1">
        <v>902.07</v>
      </c>
      <c r="J1159" s="1">
        <v>828.45</v>
      </c>
      <c r="K1159" s="1">
        <v>1430.98</v>
      </c>
      <c r="L1159" s="1">
        <v>945.16</v>
      </c>
      <c r="M1159" s="1">
        <v>9574.68</v>
      </c>
    </row>
    <row r="1160" spans="1:13" x14ac:dyDescent="0.3">
      <c r="A1160" s="24"/>
      <c r="B1160" t="s">
        <v>1002</v>
      </c>
      <c r="D1160" s="1"/>
      <c r="E1160" s="1">
        <v>10.8</v>
      </c>
      <c r="F1160" s="1"/>
      <c r="G1160" s="1"/>
      <c r="H1160" s="1">
        <v>1.93</v>
      </c>
      <c r="I1160" s="1"/>
      <c r="J1160" s="1"/>
      <c r="K1160" s="1"/>
      <c r="L1160" s="1"/>
      <c r="M1160" s="1">
        <v>12.73</v>
      </c>
    </row>
    <row r="1161" spans="1:13" x14ac:dyDescent="0.3">
      <c r="A1161" s="24"/>
      <c r="B1161" t="s">
        <v>1373</v>
      </c>
      <c r="D1161" s="1"/>
      <c r="E1161" s="1"/>
      <c r="F1161" s="1"/>
      <c r="G1161" s="1">
        <v>525.83000000000004</v>
      </c>
      <c r="H1161" s="1"/>
      <c r="I1161" s="1"/>
      <c r="J1161" s="1"/>
      <c r="K1161" s="1"/>
      <c r="L1161" s="1"/>
      <c r="M1161" s="1">
        <v>525.83000000000004</v>
      </c>
    </row>
    <row r="1162" spans="1:13" x14ac:dyDescent="0.3">
      <c r="A1162" s="24"/>
      <c r="B1162" t="s">
        <v>1012</v>
      </c>
      <c r="D1162" s="1"/>
      <c r="E1162" s="1">
        <v>260.2</v>
      </c>
      <c r="F1162" s="1">
        <v>-2.63</v>
      </c>
      <c r="G1162" s="1"/>
      <c r="H1162" s="1">
        <v>240.27</v>
      </c>
      <c r="I1162" s="1">
        <v>21.58</v>
      </c>
      <c r="J1162" s="1">
        <v>-3827.66</v>
      </c>
      <c r="K1162" s="1">
        <v>121.49</v>
      </c>
      <c r="L1162" s="1">
        <v>-493.94</v>
      </c>
      <c r="M1162" s="1">
        <v>-3680.69</v>
      </c>
    </row>
    <row r="1163" spans="1:13" x14ac:dyDescent="0.3">
      <c r="A1163" s="24"/>
      <c r="B1163" t="s">
        <v>1027</v>
      </c>
      <c r="D1163" s="1"/>
      <c r="E1163" s="1"/>
      <c r="F1163" s="1"/>
      <c r="G1163" s="1"/>
      <c r="H1163" s="1"/>
      <c r="I1163" s="1">
        <v>1.48</v>
      </c>
      <c r="J1163" s="1"/>
      <c r="K1163" s="1"/>
      <c r="L1163" s="1"/>
      <c r="M1163" s="1">
        <v>1.48</v>
      </c>
    </row>
    <row r="1164" spans="1:13" x14ac:dyDescent="0.3">
      <c r="A1164" s="24"/>
      <c r="B1164" t="s">
        <v>1036</v>
      </c>
      <c r="D1164" s="1"/>
      <c r="E1164" s="1">
        <v>1293.32</v>
      </c>
      <c r="F1164" s="1"/>
      <c r="G1164" s="1"/>
      <c r="H1164" s="1">
        <v>1485.26</v>
      </c>
      <c r="I1164" s="1"/>
      <c r="J1164" s="1"/>
      <c r="K1164" s="1">
        <v>909.05</v>
      </c>
      <c r="L1164" s="1"/>
      <c r="M1164" s="1">
        <v>3687.63</v>
      </c>
    </row>
    <row r="1165" spans="1:13" x14ac:dyDescent="0.3">
      <c r="A1165" s="24"/>
      <c r="B1165" t="s">
        <v>1040</v>
      </c>
      <c r="D1165" s="1"/>
      <c r="E1165" s="1">
        <v>46.1</v>
      </c>
      <c r="F1165" s="1">
        <v>47.93</v>
      </c>
      <c r="G1165" s="1"/>
      <c r="H1165" s="1"/>
      <c r="I1165" s="1"/>
      <c r="J1165" s="1"/>
      <c r="K1165" s="1"/>
      <c r="L1165" s="1"/>
      <c r="M1165" s="1">
        <v>94.03</v>
      </c>
    </row>
    <row r="1166" spans="1:13" x14ac:dyDescent="0.3">
      <c r="A1166" s="24"/>
      <c r="B1166" t="s">
        <v>1047</v>
      </c>
      <c r="D1166" s="1"/>
      <c r="E1166" s="1"/>
      <c r="F1166" s="1"/>
      <c r="G1166" s="1"/>
      <c r="H1166" s="1">
        <v>2.29</v>
      </c>
      <c r="I1166" s="1"/>
      <c r="J1166" s="1"/>
      <c r="K1166" s="1"/>
      <c r="L1166" s="1"/>
      <c r="M1166" s="1">
        <v>2.29</v>
      </c>
    </row>
    <row r="1167" spans="1:13" x14ac:dyDescent="0.3">
      <c r="A1167" s="24"/>
      <c r="B1167" t="s">
        <v>1343</v>
      </c>
      <c r="D1167" s="1"/>
      <c r="E1167" s="1"/>
      <c r="F1167" s="1"/>
      <c r="G1167" s="1"/>
      <c r="H1167" s="1">
        <v>16.66</v>
      </c>
      <c r="I1167" s="1">
        <v>38.53</v>
      </c>
      <c r="J1167" s="1">
        <v>34.14</v>
      </c>
      <c r="K1167" s="1">
        <v>24.15</v>
      </c>
      <c r="L1167" s="1"/>
      <c r="M1167" s="1">
        <v>113.48</v>
      </c>
    </row>
    <row r="1168" spans="1:13" x14ac:dyDescent="0.3">
      <c r="A1168" s="24"/>
      <c r="B1168" t="s">
        <v>1048</v>
      </c>
      <c r="D1168" s="1"/>
      <c r="E1168" s="1"/>
      <c r="F1168" s="1"/>
      <c r="G1168" s="1"/>
      <c r="H1168" s="1"/>
      <c r="I1168" s="1"/>
      <c r="J1168" s="1">
        <v>1.92</v>
      </c>
      <c r="K1168" s="1"/>
      <c r="L1168" s="1">
        <v>14.81</v>
      </c>
      <c r="M1168" s="1">
        <v>16.73</v>
      </c>
    </row>
    <row r="1169" spans="1:13" x14ac:dyDescent="0.3">
      <c r="A1169" s="24"/>
      <c r="B1169" t="s">
        <v>1090</v>
      </c>
      <c r="D1169" s="1"/>
      <c r="E1169" s="1">
        <v>80.44</v>
      </c>
      <c r="F1169" s="1">
        <v>42.2</v>
      </c>
      <c r="G1169" s="1">
        <v>24.87</v>
      </c>
      <c r="H1169" s="1">
        <v>16.010000000000002</v>
      </c>
      <c r="I1169" s="1">
        <v>10.3</v>
      </c>
      <c r="J1169" s="1">
        <v>0.72</v>
      </c>
      <c r="K1169" s="1"/>
      <c r="L1169" s="1"/>
      <c r="M1169" s="1">
        <v>174.54</v>
      </c>
    </row>
    <row r="1170" spans="1:13" x14ac:dyDescent="0.3">
      <c r="A1170" s="24"/>
      <c r="B1170" t="s">
        <v>1385</v>
      </c>
      <c r="D1170" s="1">
        <v>0.23</v>
      </c>
      <c r="E1170" s="1">
        <v>13.55</v>
      </c>
      <c r="F1170" s="1"/>
      <c r="G1170" s="1"/>
      <c r="H1170" s="1"/>
      <c r="I1170" s="1"/>
      <c r="J1170" s="1"/>
      <c r="K1170" s="1"/>
      <c r="L1170" s="1"/>
      <c r="M1170" s="1">
        <v>13.78</v>
      </c>
    </row>
    <row r="1171" spans="1:13" x14ac:dyDescent="0.3">
      <c r="A1171" s="24"/>
      <c r="B1171" t="s">
        <v>1352</v>
      </c>
      <c r="D1171" s="1">
        <v>221.39</v>
      </c>
      <c r="E1171" s="1">
        <v>395.48</v>
      </c>
      <c r="F1171" s="1">
        <v>294.02999999999997</v>
      </c>
      <c r="G1171" s="1">
        <v>245.7</v>
      </c>
      <c r="H1171" s="1">
        <v>43.71</v>
      </c>
      <c r="I1171" s="1">
        <v>538.14</v>
      </c>
      <c r="J1171" s="1">
        <v>130.66999999999999</v>
      </c>
      <c r="K1171" s="1">
        <v>100.44</v>
      </c>
      <c r="L1171" s="1"/>
      <c r="M1171" s="1">
        <v>1969.56</v>
      </c>
    </row>
    <row r="1172" spans="1:13" x14ac:dyDescent="0.3">
      <c r="A1172" s="23"/>
      <c r="B1172" t="s">
        <v>1375</v>
      </c>
      <c r="D1172" s="1"/>
      <c r="E1172" s="1">
        <v>0.75</v>
      </c>
      <c r="F1172" s="1"/>
      <c r="G1172" s="1">
        <v>1.64</v>
      </c>
      <c r="H1172" s="1"/>
      <c r="I1172" s="1"/>
      <c r="J1172" s="1"/>
      <c r="K1172" s="1"/>
      <c r="L1172" s="1">
        <v>0.87</v>
      </c>
      <c r="M1172" s="1">
        <v>3.26</v>
      </c>
    </row>
    <row r="1173" spans="1:13" x14ac:dyDescent="0.3">
      <c r="A1173" s="18" t="s">
        <v>1523</v>
      </c>
      <c r="B1173" s="18"/>
      <c r="C1173" s="18"/>
      <c r="D1173" s="19">
        <v>6912.16</v>
      </c>
      <c r="E1173" s="19">
        <v>10221</v>
      </c>
      <c r="F1173" s="19">
        <v>29270.39</v>
      </c>
      <c r="G1173" s="19">
        <v>8672.4500000000007</v>
      </c>
      <c r="H1173" s="19">
        <v>8521.98</v>
      </c>
      <c r="I1173" s="19">
        <v>12524.09</v>
      </c>
      <c r="J1173" s="19">
        <v>3332.15</v>
      </c>
      <c r="K1173" s="19">
        <v>10577.37</v>
      </c>
      <c r="L1173" s="19">
        <v>12744.57</v>
      </c>
      <c r="M1173" s="19">
        <v>102776.16</v>
      </c>
    </row>
    <row r="1174" spans="1:13" x14ac:dyDescent="0.3">
      <c r="A1174" s="24" t="s">
        <v>52</v>
      </c>
      <c r="B1174" t="s">
        <v>1108</v>
      </c>
      <c r="D1174" s="1"/>
      <c r="E1174" s="1">
        <v>0.28000000000000003</v>
      </c>
      <c r="F1174" s="1">
        <v>0.43</v>
      </c>
      <c r="G1174" s="1">
        <v>0.21</v>
      </c>
      <c r="H1174" s="1"/>
      <c r="I1174" s="1"/>
      <c r="J1174" s="1"/>
      <c r="K1174" s="1"/>
      <c r="L1174" s="1"/>
      <c r="M1174" s="1">
        <v>0.92</v>
      </c>
    </row>
    <row r="1175" spans="1:13" x14ac:dyDescent="0.3">
      <c r="A1175" s="24"/>
      <c r="B1175" t="s">
        <v>1210</v>
      </c>
      <c r="D1175" s="1">
        <v>76.180000000000007</v>
      </c>
      <c r="E1175" s="1">
        <v>58.28</v>
      </c>
      <c r="F1175" s="1">
        <v>67.48</v>
      </c>
      <c r="G1175" s="1">
        <v>40.51</v>
      </c>
      <c r="H1175" s="1">
        <v>47.15</v>
      </c>
      <c r="I1175" s="1">
        <v>16.45</v>
      </c>
      <c r="J1175" s="1">
        <v>38.299999999999997</v>
      </c>
      <c r="K1175" s="1">
        <v>57.29</v>
      </c>
      <c r="L1175" s="1">
        <v>34.35</v>
      </c>
      <c r="M1175" s="1">
        <v>435.99</v>
      </c>
    </row>
    <row r="1176" spans="1:13" x14ac:dyDescent="0.3">
      <c r="A1176" s="24"/>
      <c r="B1176" t="s">
        <v>224</v>
      </c>
      <c r="D1176" s="1">
        <v>2.97</v>
      </c>
      <c r="E1176" s="1"/>
      <c r="F1176" s="1"/>
      <c r="G1176" s="1"/>
      <c r="H1176" s="1"/>
      <c r="I1176" s="1"/>
      <c r="J1176" s="1"/>
      <c r="K1176" s="1"/>
      <c r="L1176" s="1"/>
      <c r="M1176" s="1">
        <v>2.97</v>
      </c>
    </row>
    <row r="1177" spans="1:13" x14ac:dyDescent="0.3">
      <c r="A1177" s="24"/>
      <c r="B1177" t="s">
        <v>225</v>
      </c>
      <c r="D1177" s="1">
        <v>528.41999999999996</v>
      </c>
      <c r="E1177" s="1">
        <v>561</v>
      </c>
      <c r="F1177" s="1">
        <v>717.19</v>
      </c>
      <c r="G1177" s="1">
        <v>949.67</v>
      </c>
      <c r="H1177" s="1">
        <v>879.13</v>
      </c>
      <c r="I1177" s="1">
        <v>1404.04</v>
      </c>
      <c r="J1177" s="1">
        <v>1573.22</v>
      </c>
      <c r="K1177" s="1">
        <v>1441.68</v>
      </c>
      <c r="L1177" s="1">
        <v>1463.32</v>
      </c>
      <c r="M1177" s="1">
        <v>9517.67</v>
      </c>
    </row>
    <row r="1178" spans="1:13" x14ac:dyDescent="0.3">
      <c r="A1178" s="24"/>
      <c r="B1178" t="s">
        <v>228</v>
      </c>
      <c r="D1178" s="1">
        <v>55.74</v>
      </c>
      <c r="E1178" s="1"/>
      <c r="F1178" s="1"/>
      <c r="G1178" s="1"/>
      <c r="H1178" s="1"/>
      <c r="I1178" s="1"/>
      <c r="J1178" s="1"/>
      <c r="K1178" s="1"/>
      <c r="L1178" s="1"/>
      <c r="M1178" s="1">
        <v>55.74</v>
      </c>
    </row>
    <row r="1179" spans="1:13" x14ac:dyDescent="0.3">
      <c r="A1179" s="24"/>
      <c r="B1179" t="s">
        <v>268</v>
      </c>
      <c r="D1179" s="1">
        <v>0.81</v>
      </c>
      <c r="E1179" s="1"/>
      <c r="F1179" s="1"/>
      <c r="G1179" s="1"/>
      <c r="H1179" s="1"/>
      <c r="I1179" s="1"/>
      <c r="J1179" s="1"/>
      <c r="K1179" s="1"/>
      <c r="L1179" s="1"/>
      <c r="M1179" s="1">
        <v>0.81</v>
      </c>
    </row>
    <row r="1180" spans="1:13" x14ac:dyDescent="0.3">
      <c r="A1180" s="24"/>
      <c r="B1180" t="s">
        <v>278</v>
      </c>
      <c r="D1180" s="1">
        <v>7.95</v>
      </c>
      <c r="E1180" s="1">
        <v>6.02</v>
      </c>
      <c r="F1180" s="1"/>
      <c r="G1180" s="1">
        <v>0.85</v>
      </c>
      <c r="H1180" s="1"/>
      <c r="I1180" s="1"/>
      <c r="J1180" s="1"/>
      <c r="K1180" s="1"/>
      <c r="L1180" s="1"/>
      <c r="M1180" s="1">
        <v>14.82</v>
      </c>
    </row>
    <row r="1181" spans="1:13" x14ac:dyDescent="0.3">
      <c r="A1181" s="24"/>
      <c r="B1181" t="s">
        <v>293</v>
      </c>
      <c r="D1181" s="1">
        <v>221.2</v>
      </c>
      <c r="E1181" s="1">
        <v>-80.22</v>
      </c>
      <c r="F1181" s="1"/>
      <c r="G1181" s="1"/>
      <c r="H1181" s="1"/>
      <c r="I1181" s="1"/>
      <c r="J1181" s="1"/>
      <c r="K1181" s="1"/>
      <c r="L1181" s="1"/>
      <c r="M1181" s="1">
        <v>140.97999999999999</v>
      </c>
    </row>
    <row r="1182" spans="1:13" x14ac:dyDescent="0.3">
      <c r="A1182" s="24"/>
      <c r="B1182" t="s">
        <v>305</v>
      </c>
      <c r="D1182" s="1">
        <v>93.81</v>
      </c>
      <c r="E1182" s="1">
        <v>91.38</v>
      </c>
      <c r="F1182" s="1">
        <v>95.15</v>
      </c>
      <c r="G1182" s="1">
        <v>100.55</v>
      </c>
      <c r="H1182" s="1">
        <v>91.49</v>
      </c>
      <c r="I1182" s="1">
        <v>83.01</v>
      </c>
      <c r="J1182" s="1">
        <v>127.39</v>
      </c>
      <c r="K1182" s="1">
        <v>125.91</v>
      </c>
      <c r="L1182" s="1">
        <v>141.78</v>
      </c>
      <c r="M1182" s="1">
        <v>950.47</v>
      </c>
    </row>
    <row r="1183" spans="1:13" x14ac:dyDescent="0.3">
      <c r="A1183" s="24"/>
      <c r="B1183" t="s">
        <v>306</v>
      </c>
      <c r="D1183" s="1"/>
      <c r="E1183" s="1"/>
      <c r="F1183" s="1"/>
      <c r="G1183" s="1"/>
      <c r="H1183" s="1">
        <v>21.94</v>
      </c>
      <c r="I1183" s="1"/>
      <c r="J1183" s="1"/>
      <c r="K1183" s="1"/>
      <c r="L1183" s="1"/>
      <c r="M1183" s="1">
        <v>21.94</v>
      </c>
    </row>
    <row r="1184" spans="1:13" x14ac:dyDescent="0.3">
      <c r="A1184" s="24"/>
      <c r="B1184" t="s">
        <v>1443</v>
      </c>
      <c r="D1184" s="1">
        <v>0.42</v>
      </c>
      <c r="E1184" s="1"/>
      <c r="F1184" s="1"/>
      <c r="G1184" s="1"/>
      <c r="H1184" s="1"/>
      <c r="I1184" s="1"/>
      <c r="J1184" s="1"/>
      <c r="K1184" s="1"/>
      <c r="L1184" s="1"/>
      <c r="M1184" s="1">
        <v>0.42</v>
      </c>
    </row>
    <row r="1185" spans="1:13" x14ac:dyDescent="0.3">
      <c r="A1185" s="24"/>
      <c r="B1185" t="s">
        <v>315</v>
      </c>
      <c r="D1185" s="1"/>
      <c r="E1185" s="1"/>
      <c r="F1185" s="1"/>
      <c r="G1185" s="1"/>
      <c r="H1185" s="1">
        <v>0.21</v>
      </c>
      <c r="I1185" s="1">
        <v>0.21</v>
      </c>
      <c r="J1185" s="1">
        <v>0.03</v>
      </c>
      <c r="K1185" s="1"/>
      <c r="L1185" s="1"/>
      <c r="M1185" s="1">
        <v>0.45</v>
      </c>
    </row>
    <row r="1186" spans="1:13" x14ac:dyDescent="0.3">
      <c r="A1186" s="24"/>
      <c r="B1186" t="s">
        <v>317</v>
      </c>
      <c r="D1186" s="1">
        <v>78.36</v>
      </c>
      <c r="E1186" s="1"/>
      <c r="F1186" s="1">
        <v>1.62</v>
      </c>
      <c r="G1186" s="1"/>
      <c r="H1186" s="1">
        <v>9.6999999999999993</v>
      </c>
      <c r="I1186" s="1">
        <v>9.3000000000000007</v>
      </c>
      <c r="J1186" s="1">
        <v>5.99</v>
      </c>
      <c r="K1186" s="1">
        <v>11.78</v>
      </c>
      <c r="L1186" s="1">
        <v>5.24</v>
      </c>
      <c r="M1186" s="1">
        <v>121.99</v>
      </c>
    </row>
    <row r="1187" spans="1:13" x14ac:dyDescent="0.3">
      <c r="A1187" s="24"/>
      <c r="B1187" t="s">
        <v>321</v>
      </c>
      <c r="D1187" s="1"/>
      <c r="E1187" s="1"/>
      <c r="F1187" s="1"/>
      <c r="G1187" s="1"/>
      <c r="H1187" s="1">
        <v>7.32</v>
      </c>
      <c r="I1187" s="1"/>
      <c r="J1187" s="1"/>
      <c r="K1187" s="1"/>
      <c r="L1187" s="1"/>
      <c r="M1187" s="1">
        <v>7.32</v>
      </c>
    </row>
    <row r="1188" spans="1:13" x14ac:dyDescent="0.3">
      <c r="A1188" s="24"/>
      <c r="B1188" t="s">
        <v>322</v>
      </c>
      <c r="D1188" s="1"/>
      <c r="E1188" s="1">
        <v>22.14</v>
      </c>
      <c r="F1188" s="1">
        <v>28.75</v>
      </c>
      <c r="G1188" s="1"/>
      <c r="H1188" s="1"/>
      <c r="I1188" s="1"/>
      <c r="J1188" s="1"/>
      <c r="K1188" s="1"/>
      <c r="L1188" s="1"/>
      <c r="M1188" s="1">
        <v>50.89</v>
      </c>
    </row>
    <row r="1189" spans="1:13" x14ac:dyDescent="0.3">
      <c r="A1189" s="24"/>
      <c r="B1189" t="s">
        <v>323</v>
      </c>
      <c r="D1189" s="1"/>
      <c r="E1189" s="1">
        <v>7.6</v>
      </c>
      <c r="F1189" s="1">
        <v>9.9700000000000006</v>
      </c>
      <c r="G1189" s="1">
        <v>6.66</v>
      </c>
      <c r="H1189" s="1">
        <v>4.66</v>
      </c>
      <c r="I1189" s="1">
        <v>16.170000000000002</v>
      </c>
      <c r="J1189" s="1">
        <v>8.3800000000000008</v>
      </c>
      <c r="K1189" s="1">
        <v>5.92</v>
      </c>
      <c r="L1189" s="1">
        <v>3.65</v>
      </c>
      <c r="M1189" s="1">
        <v>63.01</v>
      </c>
    </row>
    <row r="1190" spans="1:13" x14ac:dyDescent="0.3">
      <c r="A1190" s="24"/>
      <c r="B1190" t="s">
        <v>327</v>
      </c>
      <c r="D1190" s="1">
        <v>100.62</v>
      </c>
      <c r="E1190" s="1">
        <v>121.47</v>
      </c>
      <c r="F1190" s="1">
        <v>122.29</v>
      </c>
      <c r="G1190" s="1">
        <v>137.41</v>
      </c>
      <c r="H1190" s="1">
        <v>132.09</v>
      </c>
      <c r="I1190" s="1">
        <v>125.88</v>
      </c>
      <c r="J1190" s="1">
        <v>236.37</v>
      </c>
      <c r="K1190" s="1">
        <v>314.01</v>
      </c>
      <c r="L1190" s="1">
        <v>119.02</v>
      </c>
      <c r="M1190" s="1">
        <v>1409.16</v>
      </c>
    </row>
    <row r="1191" spans="1:13" x14ac:dyDescent="0.3">
      <c r="A1191" s="24"/>
      <c r="B1191" t="s">
        <v>1293</v>
      </c>
      <c r="D1191" s="1">
        <v>104.85</v>
      </c>
      <c r="E1191" s="1">
        <v>122.07</v>
      </c>
      <c r="F1191" s="1">
        <v>119.07</v>
      </c>
      <c r="G1191" s="1">
        <v>116.8</v>
      </c>
      <c r="H1191" s="1">
        <v>123.85</v>
      </c>
      <c r="I1191" s="1">
        <v>117.28</v>
      </c>
      <c r="J1191" s="1">
        <v>110.45</v>
      </c>
      <c r="K1191" s="1">
        <v>125.08</v>
      </c>
      <c r="L1191" s="1">
        <v>65.56</v>
      </c>
      <c r="M1191" s="1">
        <v>1005.01</v>
      </c>
    </row>
    <row r="1192" spans="1:13" x14ac:dyDescent="0.3">
      <c r="A1192" s="24"/>
      <c r="B1192" t="s">
        <v>1399</v>
      </c>
      <c r="D1192" s="1">
        <v>16.510000000000002</v>
      </c>
      <c r="E1192" s="1">
        <v>32.89</v>
      </c>
      <c r="F1192" s="1">
        <v>54.08</v>
      </c>
      <c r="G1192" s="1"/>
      <c r="H1192" s="1"/>
      <c r="I1192" s="1"/>
      <c r="J1192" s="1"/>
      <c r="K1192" s="1"/>
      <c r="L1192" s="1"/>
      <c r="M1192" s="1">
        <v>103.48</v>
      </c>
    </row>
    <row r="1193" spans="1:13" x14ac:dyDescent="0.3">
      <c r="A1193" s="24"/>
      <c r="B1193" t="s">
        <v>328</v>
      </c>
      <c r="D1193" s="1">
        <v>74.31</v>
      </c>
      <c r="E1193" s="1">
        <v>179.26</v>
      </c>
      <c r="F1193" s="1">
        <v>102.57</v>
      </c>
      <c r="G1193" s="1">
        <v>108.95</v>
      </c>
      <c r="H1193" s="1">
        <v>191.13</v>
      </c>
      <c r="I1193" s="1">
        <v>362.17</v>
      </c>
      <c r="J1193" s="1">
        <v>113.12</v>
      </c>
      <c r="K1193" s="1">
        <v>113.24</v>
      </c>
      <c r="L1193" s="1">
        <v>114.93</v>
      </c>
      <c r="M1193" s="1">
        <v>1359.68</v>
      </c>
    </row>
    <row r="1194" spans="1:13" x14ac:dyDescent="0.3">
      <c r="A1194" s="24"/>
      <c r="B1194" t="s">
        <v>329</v>
      </c>
      <c r="D1194" s="1">
        <v>807.28</v>
      </c>
      <c r="E1194" s="1">
        <v>830.69</v>
      </c>
      <c r="F1194" s="1">
        <v>2263.12</v>
      </c>
      <c r="G1194" s="1">
        <v>901.93</v>
      </c>
      <c r="H1194" s="1">
        <v>896.49</v>
      </c>
      <c r="I1194" s="1">
        <v>896.14</v>
      </c>
      <c r="J1194" s="1">
        <v>880.38</v>
      </c>
      <c r="K1194" s="1">
        <v>1081.74</v>
      </c>
      <c r="L1194" s="1">
        <v>620.91</v>
      </c>
      <c r="M1194" s="1">
        <v>9178.68</v>
      </c>
    </row>
    <row r="1195" spans="1:13" x14ac:dyDescent="0.3">
      <c r="A1195" s="24"/>
      <c r="B1195" t="s">
        <v>1294</v>
      </c>
      <c r="D1195" s="1">
        <v>242.28</v>
      </c>
      <c r="E1195" s="1">
        <v>237.75</v>
      </c>
      <c r="F1195" s="1">
        <v>245.31</v>
      </c>
      <c r="G1195" s="1">
        <v>228.74</v>
      </c>
      <c r="H1195" s="1">
        <v>251.89</v>
      </c>
      <c r="I1195" s="1">
        <v>232.38</v>
      </c>
      <c r="J1195" s="1">
        <v>270.62</v>
      </c>
      <c r="K1195" s="1">
        <v>171.54</v>
      </c>
      <c r="L1195" s="1">
        <v>196.61</v>
      </c>
      <c r="M1195" s="1">
        <v>2077.12</v>
      </c>
    </row>
    <row r="1196" spans="1:13" x14ac:dyDescent="0.3">
      <c r="A1196" s="24"/>
      <c r="B1196" t="s">
        <v>1445</v>
      </c>
      <c r="D1196" s="1">
        <v>0.36</v>
      </c>
      <c r="E1196" s="1"/>
      <c r="F1196" s="1"/>
      <c r="G1196" s="1">
        <v>0.96</v>
      </c>
      <c r="H1196" s="1">
        <v>1.1399999999999999</v>
      </c>
      <c r="I1196" s="1">
        <v>4.3</v>
      </c>
      <c r="J1196" s="1">
        <v>0.73</v>
      </c>
      <c r="K1196" s="1">
        <v>2.41</v>
      </c>
      <c r="L1196" s="1">
        <v>1.35</v>
      </c>
      <c r="M1196" s="1">
        <v>11.25</v>
      </c>
    </row>
    <row r="1197" spans="1:13" x14ac:dyDescent="0.3">
      <c r="A1197" s="24"/>
      <c r="B1197" t="s">
        <v>333</v>
      </c>
      <c r="D1197" s="1">
        <v>514.36</v>
      </c>
      <c r="E1197" s="1">
        <v>0.21</v>
      </c>
      <c r="F1197" s="1">
        <v>1534.53</v>
      </c>
      <c r="G1197" s="1">
        <v>5.15</v>
      </c>
      <c r="H1197" s="1"/>
      <c r="I1197" s="1">
        <v>3751.06</v>
      </c>
      <c r="J1197" s="1">
        <v>151.94</v>
      </c>
      <c r="K1197" s="1">
        <v>-145.47</v>
      </c>
      <c r="L1197" s="1">
        <v>3796.56</v>
      </c>
      <c r="M1197" s="1">
        <v>9608.34</v>
      </c>
    </row>
    <row r="1198" spans="1:13" x14ac:dyDescent="0.3">
      <c r="A1198" s="24"/>
      <c r="B1198" t="s">
        <v>1268</v>
      </c>
      <c r="D1198" s="1"/>
      <c r="E1198" s="1"/>
      <c r="F1198" s="1"/>
      <c r="G1198" s="1"/>
      <c r="H1198" s="1">
        <v>321.36</v>
      </c>
      <c r="I1198" s="1">
        <v>0</v>
      </c>
      <c r="J1198" s="1"/>
      <c r="K1198" s="1"/>
      <c r="L1198" s="1"/>
      <c r="M1198" s="1">
        <v>321.36</v>
      </c>
    </row>
    <row r="1199" spans="1:13" x14ac:dyDescent="0.3">
      <c r="A1199" s="24"/>
      <c r="B1199" t="s">
        <v>1296</v>
      </c>
      <c r="D1199" s="1"/>
      <c r="E1199" s="1">
        <v>9.3800000000000008</v>
      </c>
      <c r="F1199" s="1">
        <v>-1.45</v>
      </c>
      <c r="G1199" s="1"/>
      <c r="H1199" s="1">
        <v>39.36</v>
      </c>
      <c r="I1199" s="1">
        <v>120.38</v>
      </c>
      <c r="J1199" s="1">
        <v>76.47</v>
      </c>
      <c r="K1199" s="1">
        <v>72.78</v>
      </c>
      <c r="L1199" s="1"/>
      <c r="M1199" s="1">
        <v>316.92</v>
      </c>
    </row>
    <row r="1200" spans="1:13" x14ac:dyDescent="0.3">
      <c r="A1200" s="24"/>
      <c r="B1200" t="s">
        <v>335</v>
      </c>
      <c r="D1200" s="1">
        <v>135.65</v>
      </c>
      <c r="E1200" s="1">
        <v>173.45</v>
      </c>
      <c r="F1200" s="1">
        <v>167.01</v>
      </c>
      <c r="G1200" s="1">
        <v>177.01</v>
      </c>
      <c r="H1200" s="1">
        <v>164.62</v>
      </c>
      <c r="I1200" s="1">
        <v>154.52000000000001</v>
      </c>
      <c r="J1200" s="1">
        <v>168.83</v>
      </c>
      <c r="K1200" s="1">
        <v>163.79</v>
      </c>
      <c r="L1200" s="1">
        <v>133.57</v>
      </c>
      <c r="M1200" s="1">
        <v>1438.45</v>
      </c>
    </row>
    <row r="1201" spans="1:13" x14ac:dyDescent="0.3">
      <c r="A1201" s="24"/>
      <c r="B1201" t="s">
        <v>1357</v>
      </c>
      <c r="D1201" s="1">
        <v>35.17</v>
      </c>
      <c r="E1201" s="1">
        <v>40.17</v>
      </c>
      <c r="F1201" s="1">
        <v>35.590000000000003</v>
      </c>
      <c r="G1201" s="1">
        <v>33.659999999999997</v>
      </c>
      <c r="H1201" s="1">
        <v>24.91</v>
      </c>
      <c r="I1201" s="1">
        <v>19.559999999999999</v>
      </c>
      <c r="J1201" s="1">
        <v>25.24</v>
      </c>
      <c r="K1201" s="1">
        <v>28.26</v>
      </c>
      <c r="L1201" s="1">
        <v>22.2</v>
      </c>
      <c r="M1201" s="1">
        <v>264.76</v>
      </c>
    </row>
    <row r="1202" spans="1:13" x14ac:dyDescent="0.3">
      <c r="A1202" s="24"/>
      <c r="B1202" t="s">
        <v>345</v>
      </c>
      <c r="D1202" s="1">
        <v>56.92</v>
      </c>
      <c r="E1202" s="1">
        <v>22.42</v>
      </c>
      <c r="F1202" s="1">
        <v>43.23</v>
      </c>
      <c r="G1202" s="1">
        <v>13.92</v>
      </c>
      <c r="H1202" s="1"/>
      <c r="I1202" s="1"/>
      <c r="J1202" s="1"/>
      <c r="K1202" s="1"/>
      <c r="L1202" s="1"/>
      <c r="M1202" s="1">
        <v>136.49</v>
      </c>
    </row>
    <row r="1203" spans="1:13" x14ac:dyDescent="0.3">
      <c r="A1203" s="24"/>
      <c r="B1203" t="s">
        <v>348</v>
      </c>
      <c r="D1203" s="1"/>
      <c r="E1203" s="1">
        <v>13.42</v>
      </c>
      <c r="F1203" s="1"/>
      <c r="G1203" s="1"/>
      <c r="H1203" s="1"/>
      <c r="I1203" s="1"/>
      <c r="J1203" s="1"/>
      <c r="K1203" s="1"/>
      <c r="L1203" s="1"/>
      <c r="M1203" s="1">
        <v>13.42</v>
      </c>
    </row>
    <row r="1204" spans="1:13" x14ac:dyDescent="0.3">
      <c r="A1204" s="24"/>
      <c r="B1204" t="s">
        <v>355</v>
      </c>
      <c r="D1204" s="1"/>
      <c r="E1204" s="1">
        <v>-3.01</v>
      </c>
      <c r="F1204" s="1"/>
      <c r="G1204" s="1"/>
      <c r="H1204" s="1"/>
      <c r="I1204" s="1"/>
      <c r="J1204" s="1"/>
      <c r="K1204" s="1"/>
      <c r="L1204" s="1"/>
      <c r="M1204" s="1">
        <v>-3.01</v>
      </c>
    </row>
    <row r="1205" spans="1:13" x14ac:dyDescent="0.3">
      <c r="A1205" s="24"/>
      <c r="B1205" t="s">
        <v>1206</v>
      </c>
      <c r="D1205" s="1"/>
      <c r="E1205" s="1"/>
      <c r="F1205" s="1"/>
      <c r="G1205" s="1"/>
      <c r="H1205" s="1"/>
      <c r="I1205" s="1"/>
      <c r="J1205" s="1">
        <v>59.09</v>
      </c>
      <c r="K1205" s="1">
        <v>118.15</v>
      </c>
      <c r="L1205" s="1">
        <v>114.57</v>
      </c>
      <c r="M1205" s="1">
        <v>291.81</v>
      </c>
    </row>
    <row r="1206" spans="1:13" x14ac:dyDescent="0.3">
      <c r="A1206" s="24"/>
      <c r="B1206" t="s">
        <v>372</v>
      </c>
      <c r="D1206" s="1">
        <v>32.090000000000003</v>
      </c>
      <c r="E1206" s="1">
        <v>38.770000000000003</v>
      </c>
      <c r="F1206" s="1">
        <v>-21.19</v>
      </c>
      <c r="G1206" s="1"/>
      <c r="H1206" s="1"/>
      <c r="I1206" s="1"/>
      <c r="J1206" s="1"/>
      <c r="K1206" s="1"/>
      <c r="L1206" s="1"/>
      <c r="M1206" s="1">
        <v>49.67</v>
      </c>
    </row>
    <row r="1207" spans="1:13" x14ac:dyDescent="0.3">
      <c r="A1207" s="24"/>
      <c r="B1207" t="s">
        <v>375</v>
      </c>
      <c r="D1207" s="1">
        <v>2031.25</v>
      </c>
      <c r="E1207" s="1">
        <v>2151.08</v>
      </c>
      <c r="F1207" s="1">
        <v>3288.41</v>
      </c>
      <c r="G1207" s="1">
        <v>2223.48</v>
      </c>
      <c r="H1207" s="1">
        <v>2226.33</v>
      </c>
      <c r="I1207" s="1">
        <v>762.95</v>
      </c>
      <c r="J1207" s="1">
        <v>372.9</v>
      </c>
      <c r="K1207" s="1"/>
      <c r="L1207" s="1">
        <v>244.39</v>
      </c>
      <c r="M1207" s="1">
        <v>13300.79</v>
      </c>
    </row>
    <row r="1208" spans="1:13" x14ac:dyDescent="0.3">
      <c r="A1208" s="24"/>
      <c r="B1208" t="s">
        <v>1298</v>
      </c>
      <c r="D1208" s="1"/>
      <c r="E1208" s="1"/>
      <c r="F1208" s="1"/>
      <c r="G1208" s="1"/>
      <c r="H1208" s="1"/>
      <c r="I1208" s="1">
        <v>616.51</v>
      </c>
      <c r="J1208" s="1">
        <v>698.22</v>
      </c>
      <c r="K1208" s="1">
        <v>899.05</v>
      </c>
      <c r="L1208" s="1">
        <v>740.12</v>
      </c>
      <c r="M1208" s="1">
        <v>2953.9</v>
      </c>
    </row>
    <row r="1209" spans="1:13" x14ac:dyDescent="0.3">
      <c r="A1209" s="24"/>
      <c r="B1209" t="s">
        <v>384</v>
      </c>
      <c r="D1209" s="1"/>
      <c r="E1209" s="1"/>
      <c r="F1209" s="1"/>
      <c r="G1209" s="1"/>
      <c r="H1209" s="1"/>
      <c r="I1209" s="1"/>
      <c r="J1209" s="1"/>
      <c r="K1209" s="1"/>
      <c r="L1209" s="1">
        <v>58.75</v>
      </c>
      <c r="M1209" s="1">
        <v>58.75</v>
      </c>
    </row>
    <row r="1210" spans="1:13" x14ac:dyDescent="0.3">
      <c r="A1210" s="24"/>
      <c r="B1210" t="s">
        <v>129</v>
      </c>
      <c r="D1210" s="1"/>
      <c r="E1210" s="1"/>
      <c r="F1210" s="1"/>
      <c r="G1210" s="1"/>
      <c r="H1210" s="1"/>
      <c r="I1210" s="1"/>
      <c r="J1210" s="1"/>
      <c r="K1210" s="1"/>
      <c r="L1210" s="1">
        <v>16.899999999999999</v>
      </c>
      <c r="M1210" s="1">
        <v>16.899999999999999</v>
      </c>
    </row>
    <row r="1211" spans="1:13" x14ac:dyDescent="0.3">
      <c r="A1211" s="24"/>
      <c r="B1211" t="s">
        <v>397</v>
      </c>
      <c r="D1211" s="1"/>
      <c r="E1211" s="1"/>
      <c r="F1211" s="1"/>
      <c r="G1211" s="1"/>
      <c r="H1211" s="1"/>
      <c r="I1211" s="1"/>
      <c r="J1211" s="1"/>
      <c r="K1211" s="1">
        <v>1.81</v>
      </c>
      <c r="L1211" s="1"/>
      <c r="M1211" s="1">
        <v>1.81</v>
      </c>
    </row>
    <row r="1212" spans="1:13" x14ac:dyDescent="0.3">
      <c r="A1212" s="24"/>
      <c r="B1212" t="s">
        <v>1358</v>
      </c>
      <c r="D1212" s="1"/>
      <c r="E1212" s="1"/>
      <c r="F1212" s="1"/>
      <c r="G1212" s="1"/>
      <c r="H1212" s="1"/>
      <c r="I1212" s="1">
        <v>26.19</v>
      </c>
      <c r="J1212" s="1">
        <v>24.74</v>
      </c>
      <c r="K1212" s="1">
        <v>38.85</v>
      </c>
      <c r="L1212" s="1">
        <v>26.3</v>
      </c>
      <c r="M1212" s="1">
        <v>116.08</v>
      </c>
    </row>
    <row r="1213" spans="1:13" x14ac:dyDescent="0.3">
      <c r="A1213" s="24"/>
      <c r="B1213" t="s">
        <v>414</v>
      </c>
      <c r="D1213" s="1">
        <v>3.31</v>
      </c>
      <c r="E1213" s="1">
        <v>3.45</v>
      </c>
      <c r="F1213" s="1">
        <v>3.31</v>
      </c>
      <c r="G1213" s="1"/>
      <c r="H1213" s="1"/>
      <c r="I1213" s="1"/>
      <c r="J1213" s="1"/>
      <c r="K1213" s="1"/>
      <c r="L1213" s="1"/>
      <c r="M1213" s="1">
        <v>10.07</v>
      </c>
    </row>
    <row r="1214" spans="1:13" x14ac:dyDescent="0.3">
      <c r="A1214" s="24"/>
      <c r="B1214" t="s">
        <v>415</v>
      </c>
      <c r="D1214" s="1">
        <v>187.92</v>
      </c>
      <c r="E1214" s="1">
        <v>96.9</v>
      </c>
      <c r="F1214" s="1">
        <v>104.7</v>
      </c>
      <c r="G1214" s="1">
        <v>66.680000000000007</v>
      </c>
      <c r="H1214" s="1">
        <v>99.54</v>
      </c>
      <c r="I1214" s="1">
        <v>101.22</v>
      </c>
      <c r="J1214" s="1">
        <v>87.33</v>
      </c>
      <c r="K1214" s="1">
        <v>98.89</v>
      </c>
      <c r="L1214" s="1">
        <v>95.33</v>
      </c>
      <c r="M1214" s="1">
        <v>938.51</v>
      </c>
    </row>
    <row r="1215" spans="1:13" x14ac:dyDescent="0.3">
      <c r="A1215" s="24"/>
      <c r="B1215" t="s">
        <v>1270</v>
      </c>
      <c r="D1215" s="1">
        <v>1.95</v>
      </c>
      <c r="E1215" s="1"/>
      <c r="F1215" s="1">
        <v>0.97</v>
      </c>
      <c r="G1215" s="1"/>
      <c r="H1215" s="1"/>
      <c r="I1215" s="1"/>
      <c r="J1215" s="1"/>
      <c r="K1215" s="1"/>
      <c r="L1215" s="1"/>
      <c r="M1215" s="1">
        <v>2.92</v>
      </c>
    </row>
    <row r="1216" spans="1:13" x14ac:dyDescent="0.3">
      <c r="A1216" s="24"/>
      <c r="B1216" t="s">
        <v>423</v>
      </c>
      <c r="D1216" s="1">
        <v>0.71</v>
      </c>
      <c r="E1216" s="1">
        <v>0.93</v>
      </c>
      <c r="F1216" s="1">
        <v>0.88</v>
      </c>
      <c r="G1216" s="1">
        <v>0.18</v>
      </c>
      <c r="H1216" s="1">
        <v>0.59</v>
      </c>
      <c r="I1216" s="1">
        <v>2.06</v>
      </c>
      <c r="J1216" s="1">
        <v>0.98</v>
      </c>
      <c r="K1216" s="1">
        <v>1.7</v>
      </c>
      <c r="L1216" s="1">
        <v>0.56000000000000005</v>
      </c>
      <c r="M1216" s="1">
        <v>8.59</v>
      </c>
    </row>
    <row r="1217" spans="1:13" x14ac:dyDescent="0.3">
      <c r="A1217" s="24"/>
      <c r="B1217" t="s">
        <v>425</v>
      </c>
      <c r="D1217" s="1">
        <v>3.72</v>
      </c>
      <c r="E1217" s="1"/>
      <c r="F1217" s="1"/>
      <c r="G1217" s="1"/>
      <c r="H1217" s="1"/>
      <c r="I1217" s="1"/>
      <c r="J1217" s="1"/>
      <c r="K1217" s="1"/>
      <c r="L1217" s="1"/>
      <c r="M1217" s="1">
        <v>3.72</v>
      </c>
    </row>
    <row r="1218" spans="1:13" x14ac:dyDescent="0.3">
      <c r="A1218" s="24"/>
      <c r="B1218" t="s">
        <v>430</v>
      </c>
      <c r="D1218" s="1">
        <v>8.76</v>
      </c>
      <c r="E1218" s="1"/>
      <c r="F1218" s="1"/>
      <c r="G1218" s="1"/>
      <c r="H1218" s="1"/>
      <c r="I1218" s="1"/>
      <c r="J1218" s="1"/>
      <c r="K1218" s="1"/>
      <c r="L1218" s="1"/>
      <c r="M1218" s="1">
        <v>8.76</v>
      </c>
    </row>
    <row r="1219" spans="1:13" x14ac:dyDescent="0.3">
      <c r="A1219" s="24"/>
      <c r="B1219" t="s">
        <v>442</v>
      </c>
      <c r="D1219" s="1"/>
      <c r="E1219" s="1">
        <v>0.44</v>
      </c>
      <c r="F1219" s="1"/>
      <c r="G1219" s="1">
        <v>1.03</v>
      </c>
      <c r="H1219" s="1">
        <v>0.37</v>
      </c>
      <c r="I1219" s="1"/>
      <c r="J1219" s="1"/>
      <c r="K1219" s="1"/>
      <c r="L1219" s="1"/>
      <c r="M1219" s="1">
        <v>1.84</v>
      </c>
    </row>
    <row r="1220" spans="1:13" x14ac:dyDescent="0.3">
      <c r="A1220" s="24"/>
      <c r="B1220" t="s">
        <v>454</v>
      </c>
      <c r="D1220" s="1"/>
      <c r="E1220" s="1"/>
      <c r="F1220" s="1"/>
      <c r="G1220" s="1"/>
      <c r="H1220" s="1">
        <v>0.22</v>
      </c>
      <c r="I1220" s="1"/>
      <c r="J1220" s="1"/>
      <c r="K1220" s="1"/>
      <c r="L1220" s="1">
        <v>0.03</v>
      </c>
      <c r="M1220" s="1">
        <v>0.25</v>
      </c>
    </row>
    <row r="1221" spans="1:13" x14ac:dyDescent="0.3">
      <c r="A1221" s="24"/>
      <c r="B1221" t="s">
        <v>1117</v>
      </c>
      <c r="D1221" s="1">
        <v>18.260000000000002</v>
      </c>
      <c r="E1221" s="1">
        <v>19.3</v>
      </c>
      <c r="F1221" s="1">
        <v>21.85</v>
      </c>
      <c r="G1221" s="1">
        <v>12.54</v>
      </c>
      <c r="H1221" s="1">
        <v>6.92</v>
      </c>
      <c r="I1221" s="1">
        <v>7.93</v>
      </c>
      <c r="J1221" s="1">
        <v>8.09</v>
      </c>
      <c r="K1221" s="1">
        <v>17.78</v>
      </c>
      <c r="L1221" s="1">
        <v>16.27</v>
      </c>
      <c r="M1221" s="1">
        <v>128.94</v>
      </c>
    </row>
    <row r="1222" spans="1:13" x14ac:dyDescent="0.3">
      <c r="A1222" s="24"/>
      <c r="B1222" t="s">
        <v>458</v>
      </c>
      <c r="D1222" s="1">
        <v>328.99</v>
      </c>
      <c r="E1222" s="1">
        <v>2011.73</v>
      </c>
      <c r="F1222" s="1">
        <v>211.28</v>
      </c>
      <c r="G1222" s="1">
        <v>206.4</v>
      </c>
      <c r="H1222" s="1"/>
      <c r="I1222" s="1">
        <v>290.22000000000003</v>
      </c>
      <c r="J1222" s="1">
        <v>206.4</v>
      </c>
      <c r="K1222" s="1">
        <v>83.81</v>
      </c>
      <c r="L1222" s="1">
        <v>367.75</v>
      </c>
      <c r="M1222" s="1">
        <v>3706.58</v>
      </c>
    </row>
    <row r="1223" spans="1:13" x14ac:dyDescent="0.3">
      <c r="A1223" s="24"/>
      <c r="B1223" t="s">
        <v>467</v>
      </c>
      <c r="D1223" s="1">
        <v>35.659999999999997</v>
      </c>
      <c r="E1223" s="1">
        <v>39.51</v>
      </c>
      <c r="F1223" s="1">
        <v>40.71</v>
      </c>
      <c r="G1223" s="1">
        <v>43.87</v>
      </c>
      <c r="H1223" s="1">
        <v>62.91</v>
      </c>
      <c r="I1223" s="1">
        <v>56.87</v>
      </c>
      <c r="J1223" s="1">
        <v>65.510000000000005</v>
      </c>
      <c r="K1223" s="1">
        <v>62.06</v>
      </c>
      <c r="L1223" s="1">
        <v>58.48</v>
      </c>
      <c r="M1223" s="1">
        <v>465.58</v>
      </c>
    </row>
    <row r="1224" spans="1:13" x14ac:dyDescent="0.3">
      <c r="A1224" s="24"/>
      <c r="B1224" t="s">
        <v>485</v>
      </c>
      <c r="D1224" s="1"/>
      <c r="E1224" s="1"/>
      <c r="F1224" s="1"/>
      <c r="G1224" s="1"/>
      <c r="H1224" s="1">
        <v>26.95</v>
      </c>
      <c r="I1224" s="1">
        <v>46.78</v>
      </c>
      <c r="J1224" s="1">
        <v>52.75</v>
      </c>
      <c r="K1224" s="1">
        <v>60.79</v>
      </c>
      <c r="L1224" s="1">
        <v>49.23</v>
      </c>
      <c r="M1224" s="1">
        <v>236.5</v>
      </c>
    </row>
    <row r="1225" spans="1:13" x14ac:dyDescent="0.3">
      <c r="A1225" s="24"/>
      <c r="B1225" t="s">
        <v>486</v>
      </c>
      <c r="D1225" s="1">
        <v>32.47</v>
      </c>
      <c r="E1225" s="1"/>
      <c r="F1225" s="1"/>
      <c r="G1225" s="1"/>
      <c r="H1225" s="1"/>
      <c r="I1225" s="1"/>
      <c r="J1225" s="1"/>
      <c r="K1225" s="1"/>
      <c r="L1225" s="1"/>
      <c r="M1225" s="1">
        <v>32.47</v>
      </c>
    </row>
    <row r="1226" spans="1:13" x14ac:dyDescent="0.3">
      <c r="A1226" s="24"/>
      <c r="B1226" t="s">
        <v>1272</v>
      </c>
      <c r="D1226" s="1">
        <v>70.25</v>
      </c>
      <c r="E1226" s="1">
        <v>31.96</v>
      </c>
      <c r="F1226" s="1">
        <v>6.5</v>
      </c>
      <c r="G1226" s="1"/>
      <c r="H1226" s="1">
        <v>8.24</v>
      </c>
      <c r="I1226" s="1"/>
      <c r="J1226" s="1">
        <v>7.56</v>
      </c>
      <c r="K1226" s="1">
        <v>3.32</v>
      </c>
      <c r="L1226" s="1"/>
      <c r="M1226" s="1">
        <v>127.83</v>
      </c>
    </row>
    <row r="1227" spans="1:13" x14ac:dyDescent="0.3">
      <c r="A1227" s="24"/>
      <c r="B1227" t="s">
        <v>1273</v>
      </c>
      <c r="D1227" s="1"/>
      <c r="E1227" s="1"/>
      <c r="F1227" s="1">
        <v>3.4</v>
      </c>
      <c r="G1227" s="1">
        <v>6.12</v>
      </c>
      <c r="H1227" s="1">
        <v>8.02</v>
      </c>
      <c r="I1227" s="1">
        <v>4.95</v>
      </c>
      <c r="J1227" s="1"/>
      <c r="K1227" s="1"/>
      <c r="L1227" s="1"/>
      <c r="M1227" s="1">
        <v>22.49</v>
      </c>
    </row>
    <row r="1228" spans="1:13" x14ac:dyDescent="0.3">
      <c r="A1228" s="24"/>
      <c r="B1228" t="s">
        <v>491</v>
      </c>
      <c r="D1228" s="1">
        <v>4583.33</v>
      </c>
      <c r="E1228" s="1">
        <v>4700.57</v>
      </c>
      <c r="F1228" s="1">
        <v>5930.27</v>
      </c>
      <c r="G1228" s="1">
        <v>4170.13</v>
      </c>
      <c r="H1228" s="1">
        <v>4236.05</v>
      </c>
      <c r="I1228" s="1">
        <v>1156.53</v>
      </c>
      <c r="J1228" s="1">
        <v>-93.01</v>
      </c>
      <c r="K1228" s="1">
        <v>-363.59</v>
      </c>
      <c r="L1228" s="1"/>
      <c r="M1228" s="1">
        <v>24320.28</v>
      </c>
    </row>
    <row r="1229" spans="1:13" x14ac:dyDescent="0.3">
      <c r="A1229" s="24"/>
      <c r="B1229" t="s">
        <v>1176</v>
      </c>
      <c r="D1229" s="1"/>
      <c r="E1229" s="1"/>
      <c r="F1229" s="1"/>
      <c r="G1229" s="1">
        <v>41.21</v>
      </c>
      <c r="H1229" s="1">
        <v>48.69</v>
      </c>
      <c r="I1229" s="1">
        <v>39.590000000000003</v>
      </c>
      <c r="J1229" s="1">
        <v>56.22</v>
      </c>
      <c r="K1229" s="1">
        <v>46.53</v>
      </c>
      <c r="L1229" s="1">
        <v>47.91</v>
      </c>
      <c r="M1229" s="1">
        <v>280.14999999999998</v>
      </c>
    </row>
    <row r="1230" spans="1:13" x14ac:dyDescent="0.3">
      <c r="A1230" s="24"/>
      <c r="B1230" t="s">
        <v>492</v>
      </c>
      <c r="D1230" s="1">
        <v>20.82</v>
      </c>
      <c r="E1230" s="1">
        <v>-11.02</v>
      </c>
      <c r="F1230" s="1"/>
      <c r="G1230" s="1"/>
      <c r="H1230" s="1"/>
      <c r="I1230" s="1"/>
      <c r="J1230" s="1"/>
      <c r="K1230" s="1"/>
      <c r="L1230" s="1"/>
      <c r="M1230" s="1">
        <v>9.8000000000000007</v>
      </c>
    </row>
    <row r="1231" spans="1:13" x14ac:dyDescent="0.3">
      <c r="A1231" s="24"/>
      <c r="B1231" t="s">
        <v>495</v>
      </c>
      <c r="D1231" s="1">
        <v>4322.78</v>
      </c>
      <c r="E1231" s="1">
        <v>17.66</v>
      </c>
      <c r="F1231" s="1"/>
      <c r="G1231" s="1">
        <v>4.99</v>
      </c>
      <c r="H1231" s="1"/>
      <c r="I1231" s="1"/>
      <c r="J1231" s="1">
        <v>-0.01</v>
      </c>
      <c r="K1231" s="1"/>
      <c r="L1231" s="1">
        <v>34.03</v>
      </c>
      <c r="M1231" s="1">
        <v>4379.45</v>
      </c>
    </row>
    <row r="1232" spans="1:13" x14ac:dyDescent="0.3">
      <c r="A1232" s="24"/>
      <c r="B1232" t="s">
        <v>498</v>
      </c>
      <c r="D1232" s="1"/>
      <c r="E1232" s="1"/>
      <c r="F1232" s="1"/>
      <c r="G1232" s="1"/>
      <c r="H1232" s="1">
        <v>105.1</v>
      </c>
      <c r="I1232" s="1"/>
      <c r="J1232" s="1"/>
      <c r="K1232" s="1"/>
      <c r="L1232" s="1"/>
      <c r="M1232" s="1">
        <v>105.1</v>
      </c>
    </row>
    <row r="1233" spans="1:13" x14ac:dyDescent="0.3">
      <c r="A1233" s="24"/>
      <c r="B1233" t="s">
        <v>502</v>
      </c>
      <c r="D1233" s="1"/>
      <c r="E1233" s="1"/>
      <c r="F1233" s="1"/>
      <c r="G1233" s="1"/>
      <c r="H1233" s="1"/>
      <c r="I1233" s="1"/>
      <c r="J1233" s="1"/>
      <c r="K1233" s="1">
        <v>5.67</v>
      </c>
      <c r="L1233" s="1"/>
      <c r="M1233" s="1">
        <v>5.67</v>
      </c>
    </row>
    <row r="1234" spans="1:13" x14ac:dyDescent="0.3">
      <c r="A1234" s="24"/>
      <c r="B1234" t="s">
        <v>503</v>
      </c>
      <c r="D1234" s="1">
        <v>321.93</v>
      </c>
      <c r="E1234" s="1">
        <v>9.44</v>
      </c>
      <c r="F1234" s="1">
        <v>1.36</v>
      </c>
      <c r="G1234" s="1"/>
      <c r="H1234" s="1"/>
      <c r="I1234" s="1">
        <v>1.31</v>
      </c>
      <c r="J1234" s="1">
        <v>1.35</v>
      </c>
      <c r="K1234" s="1">
        <v>1.38</v>
      </c>
      <c r="L1234" s="1">
        <v>1.48</v>
      </c>
      <c r="M1234" s="1">
        <v>338.25</v>
      </c>
    </row>
    <row r="1235" spans="1:13" x14ac:dyDescent="0.3">
      <c r="A1235" s="24"/>
      <c r="B1235" t="s">
        <v>508</v>
      </c>
      <c r="D1235" s="1"/>
      <c r="E1235" s="1">
        <v>5.48</v>
      </c>
      <c r="F1235" s="1">
        <v>43.58</v>
      </c>
      <c r="G1235" s="1">
        <v>109.61</v>
      </c>
      <c r="H1235" s="1">
        <v>86.28</v>
      </c>
      <c r="I1235" s="1">
        <v>7.87</v>
      </c>
      <c r="J1235" s="1">
        <v>161.99</v>
      </c>
      <c r="K1235" s="1">
        <v>120.05</v>
      </c>
      <c r="L1235" s="1">
        <v>127.75</v>
      </c>
      <c r="M1235" s="1">
        <v>662.61</v>
      </c>
    </row>
    <row r="1236" spans="1:13" x14ac:dyDescent="0.3">
      <c r="A1236" s="24"/>
      <c r="B1236" t="s">
        <v>544</v>
      </c>
      <c r="D1236" s="1">
        <v>50.17</v>
      </c>
      <c r="E1236" s="1">
        <v>205.52</v>
      </c>
      <c r="F1236" s="1">
        <v>15857.06</v>
      </c>
      <c r="G1236" s="1"/>
      <c r="H1236" s="1"/>
      <c r="I1236" s="1"/>
      <c r="J1236" s="1"/>
      <c r="K1236" s="1"/>
      <c r="L1236" s="1"/>
      <c r="M1236" s="1">
        <v>16112.75</v>
      </c>
    </row>
    <row r="1237" spans="1:13" x14ac:dyDescent="0.3">
      <c r="A1237" s="24"/>
      <c r="B1237" t="s">
        <v>546</v>
      </c>
      <c r="D1237" s="1"/>
      <c r="E1237" s="1"/>
      <c r="F1237" s="1"/>
      <c r="G1237" s="1">
        <v>41.75</v>
      </c>
      <c r="H1237" s="1"/>
      <c r="I1237" s="1"/>
      <c r="J1237" s="1"/>
      <c r="K1237" s="1"/>
      <c r="L1237" s="1"/>
      <c r="M1237" s="1">
        <v>41.75</v>
      </c>
    </row>
    <row r="1238" spans="1:13" x14ac:dyDescent="0.3">
      <c r="A1238" s="24"/>
      <c r="B1238" t="s">
        <v>597</v>
      </c>
      <c r="D1238" s="1"/>
      <c r="E1238" s="1"/>
      <c r="F1238" s="1"/>
      <c r="G1238" s="1"/>
      <c r="H1238" s="1">
        <v>939.75</v>
      </c>
      <c r="I1238" s="1"/>
      <c r="J1238" s="1"/>
      <c r="K1238" s="1"/>
      <c r="L1238" s="1">
        <v>121.45</v>
      </c>
      <c r="M1238" s="1">
        <v>1061.2</v>
      </c>
    </row>
    <row r="1239" spans="1:13" x14ac:dyDescent="0.3">
      <c r="A1239" s="24"/>
      <c r="B1239" t="s">
        <v>600</v>
      </c>
      <c r="D1239" s="1"/>
      <c r="E1239" s="1"/>
      <c r="F1239" s="1"/>
      <c r="G1239" s="1"/>
      <c r="H1239" s="1"/>
      <c r="I1239" s="1"/>
      <c r="J1239" s="1">
        <v>3.61</v>
      </c>
      <c r="K1239" s="1"/>
      <c r="L1239" s="1"/>
      <c r="M1239" s="1">
        <v>3.61</v>
      </c>
    </row>
    <row r="1240" spans="1:13" x14ac:dyDescent="0.3">
      <c r="A1240" s="24"/>
      <c r="B1240" t="s">
        <v>1411</v>
      </c>
      <c r="D1240" s="1">
        <v>15.77</v>
      </c>
      <c r="E1240" s="1"/>
      <c r="F1240" s="1">
        <v>49.87</v>
      </c>
      <c r="G1240" s="1">
        <v>-22.42</v>
      </c>
      <c r="H1240" s="1"/>
      <c r="I1240" s="1"/>
      <c r="J1240" s="1"/>
      <c r="K1240" s="1"/>
      <c r="L1240" s="1"/>
      <c r="M1240" s="1">
        <v>43.22</v>
      </c>
    </row>
    <row r="1241" spans="1:13" x14ac:dyDescent="0.3">
      <c r="A1241" s="24"/>
      <c r="B1241" t="s">
        <v>1224</v>
      </c>
      <c r="D1241" s="1"/>
      <c r="E1241" s="1"/>
      <c r="F1241" s="1"/>
      <c r="G1241" s="1"/>
      <c r="H1241" s="1"/>
      <c r="I1241" s="1"/>
      <c r="J1241" s="1"/>
      <c r="K1241" s="1">
        <v>22.05</v>
      </c>
      <c r="L1241" s="1"/>
      <c r="M1241" s="1">
        <v>22.05</v>
      </c>
    </row>
    <row r="1242" spans="1:13" x14ac:dyDescent="0.3">
      <c r="A1242" s="24"/>
      <c r="B1242" t="s">
        <v>611</v>
      </c>
      <c r="D1242" s="1">
        <v>3.35</v>
      </c>
      <c r="E1242" s="1"/>
      <c r="F1242" s="1"/>
      <c r="G1242" s="1"/>
      <c r="H1242" s="1"/>
      <c r="I1242" s="1"/>
      <c r="J1242" s="1"/>
      <c r="K1242" s="1">
        <v>131.96</v>
      </c>
      <c r="L1242" s="1">
        <v>130.5</v>
      </c>
      <c r="M1242" s="1">
        <v>265.81</v>
      </c>
    </row>
    <row r="1243" spans="1:13" x14ac:dyDescent="0.3">
      <c r="A1243" s="24"/>
      <c r="B1243" t="s">
        <v>153</v>
      </c>
      <c r="D1243" s="1">
        <v>726.36</v>
      </c>
      <c r="E1243" s="1">
        <v>208.51</v>
      </c>
      <c r="F1243" s="1">
        <v>323.08</v>
      </c>
      <c r="G1243" s="1">
        <v>268.25</v>
      </c>
      <c r="H1243" s="1">
        <v>-536.11</v>
      </c>
      <c r="I1243" s="1">
        <v>9.94</v>
      </c>
      <c r="J1243" s="1">
        <v>237.96</v>
      </c>
      <c r="K1243" s="1">
        <v>269.05</v>
      </c>
      <c r="L1243" s="1">
        <v>199.47</v>
      </c>
      <c r="M1243" s="1">
        <v>1706.51</v>
      </c>
    </row>
    <row r="1244" spans="1:13" x14ac:dyDescent="0.3">
      <c r="A1244" s="24"/>
      <c r="B1244" t="s">
        <v>691</v>
      </c>
      <c r="D1244" s="1">
        <v>5.98</v>
      </c>
      <c r="E1244" s="1"/>
      <c r="F1244" s="1"/>
      <c r="G1244" s="1"/>
      <c r="H1244" s="1"/>
      <c r="I1244" s="1"/>
      <c r="J1244" s="1"/>
      <c r="K1244" s="1"/>
      <c r="L1244" s="1"/>
      <c r="M1244" s="1">
        <v>5.98</v>
      </c>
    </row>
    <row r="1245" spans="1:13" x14ac:dyDescent="0.3">
      <c r="A1245" s="24"/>
      <c r="B1245" t="s">
        <v>1170</v>
      </c>
      <c r="D1245" s="1"/>
      <c r="E1245" s="1">
        <v>16.309999999999999</v>
      </c>
      <c r="F1245" s="1"/>
      <c r="G1245" s="1"/>
      <c r="H1245" s="1"/>
      <c r="I1245" s="1"/>
      <c r="J1245" s="1"/>
      <c r="K1245" s="1"/>
      <c r="L1245" s="1"/>
      <c r="M1245" s="1">
        <v>16.309999999999999</v>
      </c>
    </row>
    <row r="1246" spans="1:13" x14ac:dyDescent="0.3">
      <c r="A1246" s="24"/>
      <c r="B1246" t="s">
        <v>714</v>
      </c>
      <c r="D1246" s="1">
        <v>10.17</v>
      </c>
      <c r="E1246" s="1"/>
      <c r="F1246" s="1"/>
      <c r="G1246" s="1"/>
      <c r="H1246" s="1"/>
      <c r="I1246" s="1"/>
      <c r="J1246" s="1"/>
      <c r="K1246" s="1"/>
      <c r="L1246" s="1"/>
      <c r="M1246" s="1">
        <v>10.17</v>
      </c>
    </row>
    <row r="1247" spans="1:13" x14ac:dyDescent="0.3">
      <c r="A1247" s="24"/>
      <c r="B1247" t="s">
        <v>717</v>
      </c>
      <c r="D1247" s="1">
        <v>1923.23</v>
      </c>
      <c r="E1247" s="1">
        <v>27.24</v>
      </c>
      <c r="F1247" s="1">
        <v>81.569999999999993</v>
      </c>
      <c r="G1247" s="1"/>
      <c r="H1247" s="1">
        <v>17.510000000000002</v>
      </c>
      <c r="I1247" s="1"/>
      <c r="J1247" s="1"/>
      <c r="K1247" s="1">
        <v>10.94</v>
      </c>
      <c r="L1247" s="1">
        <v>15.95</v>
      </c>
      <c r="M1247" s="1">
        <v>2076.44</v>
      </c>
    </row>
    <row r="1248" spans="1:13" x14ac:dyDescent="0.3">
      <c r="A1248" s="24"/>
      <c r="B1248" t="s">
        <v>718</v>
      </c>
      <c r="D1248" s="1"/>
      <c r="E1248" s="1">
        <v>14.91</v>
      </c>
      <c r="F1248" s="1"/>
      <c r="G1248" s="1"/>
      <c r="H1248" s="1"/>
      <c r="I1248" s="1"/>
      <c r="J1248" s="1"/>
      <c r="K1248" s="1"/>
      <c r="L1248" s="1"/>
      <c r="M1248" s="1">
        <v>14.91</v>
      </c>
    </row>
    <row r="1249" spans="1:13" x14ac:dyDescent="0.3">
      <c r="A1249" s="24"/>
      <c r="B1249" t="s">
        <v>742</v>
      </c>
      <c r="D1249" s="1">
        <v>1.04</v>
      </c>
      <c r="E1249" s="1"/>
      <c r="F1249" s="1"/>
      <c r="G1249" s="1"/>
      <c r="H1249" s="1"/>
      <c r="I1249" s="1"/>
      <c r="J1249" s="1"/>
      <c r="K1249" s="1"/>
      <c r="L1249" s="1"/>
      <c r="M1249" s="1">
        <v>1.04</v>
      </c>
    </row>
    <row r="1250" spans="1:13" x14ac:dyDescent="0.3">
      <c r="A1250" s="24"/>
      <c r="B1250" t="s">
        <v>748</v>
      </c>
      <c r="D1250" s="1">
        <v>778.32</v>
      </c>
      <c r="E1250" s="1"/>
      <c r="F1250" s="1"/>
      <c r="G1250" s="1"/>
      <c r="H1250" s="1"/>
      <c r="I1250" s="1"/>
      <c r="J1250" s="1"/>
      <c r="K1250" s="1"/>
      <c r="L1250" s="1"/>
      <c r="M1250" s="1">
        <v>778.32</v>
      </c>
    </row>
    <row r="1251" spans="1:13" x14ac:dyDescent="0.3">
      <c r="A1251" s="24"/>
      <c r="B1251" t="s">
        <v>749</v>
      </c>
      <c r="D1251" s="1"/>
      <c r="E1251" s="1"/>
      <c r="F1251" s="1"/>
      <c r="G1251" s="1"/>
      <c r="H1251" s="1">
        <v>3.55</v>
      </c>
      <c r="I1251" s="1">
        <v>3.61</v>
      </c>
      <c r="J1251" s="1">
        <v>2.91</v>
      </c>
      <c r="K1251" s="1">
        <v>3.09</v>
      </c>
      <c r="L1251" s="1">
        <v>3.53</v>
      </c>
      <c r="M1251" s="1">
        <v>16.690000000000001</v>
      </c>
    </row>
    <row r="1252" spans="1:13" x14ac:dyDescent="0.3">
      <c r="A1252" s="24"/>
      <c r="B1252" t="s">
        <v>1452</v>
      </c>
      <c r="D1252" s="1"/>
      <c r="E1252" s="1"/>
      <c r="F1252" s="1"/>
      <c r="G1252" s="1"/>
      <c r="H1252" s="1">
        <v>1.06</v>
      </c>
      <c r="I1252" s="1">
        <v>0.9</v>
      </c>
      <c r="J1252" s="1">
        <v>0.94</v>
      </c>
      <c r="K1252" s="1"/>
      <c r="L1252" s="1">
        <v>2.5299999999999998</v>
      </c>
      <c r="M1252" s="1">
        <v>5.43</v>
      </c>
    </row>
    <row r="1253" spans="1:13" x14ac:dyDescent="0.3">
      <c r="A1253" s="24"/>
      <c r="B1253" t="s">
        <v>1415</v>
      </c>
      <c r="D1253" s="1"/>
      <c r="E1253" s="1"/>
      <c r="F1253" s="1"/>
      <c r="G1253" s="1"/>
      <c r="H1253" s="1">
        <v>1159.44</v>
      </c>
      <c r="I1253" s="1">
        <v>329.51</v>
      </c>
      <c r="J1253" s="1">
        <v>-174.96</v>
      </c>
      <c r="K1253" s="1"/>
      <c r="L1253" s="1"/>
      <c r="M1253" s="1">
        <v>1313.99</v>
      </c>
    </row>
    <row r="1254" spans="1:13" x14ac:dyDescent="0.3">
      <c r="A1254" s="24"/>
      <c r="B1254" t="s">
        <v>1365</v>
      </c>
      <c r="D1254" s="1"/>
      <c r="E1254" s="1"/>
      <c r="F1254" s="1"/>
      <c r="G1254" s="1"/>
      <c r="H1254" s="1"/>
      <c r="I1254" s="1">
        <v>11.32</v>
      </c>
      <c r="J1254" s="1">
        <v>1141.5</v>
      </c>
      <c r="K1254" s="1">
        <v>5180.5</v>
      </c>
      <c r="L1254" s="1">
        <v>2485.36</v>
      </c>
      <c r="M1254" s="1">
        <v>8818.68</v>
      </c>
    </row>
    <row r="1255" spans="1:13" x14ac:dyDescent="0.3">
      <c r="A1255" s="24"/>
      <c r="B1255" t="s">
        <v>758</v>
      </c>
      <c r="D1255" s="1"/>
      <c r="E1255" s="1"/>
      <c r="F1255" s="1"/>
      <c r="G1255" s="1"/>
      <c r="H1255" s="1">
        <v>0.21</v>
      </c>
      <c r="I1255" s="1"/>
      <c r="J1255" s="1">
        <v>0.97</v>
      </c>
      <c r="K1255" s="1">
        <v>0.47</v>
      </c>
      <c r="L1255" s="1"/>
      <c r="M1255" s="1">
        <v>1.65</v>
      </c>
    </row>
    <row r="1256" spans="1:13" x14ac:dyDescent="0.3">
      <c r="A1256" s="24"/>
      <c r="B1256" t="s">
        <v>760</v>
      </c>
      <c r="D1256" s="1"/>
      <c r="E1256" s="1"/>
      <c r="F1256" s="1"/>
      <c r="G1256" s="1">
        <v>7.38</v>
      </c>
      <c r="H1256" s="1">
        <v>10.17</v>
      </c>
      <c r="I1256" s="1">
        <v>7.19</v>
      </c>
      <c r="J1256" s="1">
        <v>11.31</v>
      </c>
      <c r="K1256" s="1">
        <v>12.03</v>
      </c>
      <c r="L1256" s="1">
        <v>10.32</v>
      </c>
      <c r="M1256" s="1">
        <v>58.4</v>
      </c>
    </row>
    <row r="1257" spans="1:13" x14ac:dyDescent="0.3">
      <c r="A1257" s="24"/>
      <c r="B1257" t="s">
        <v>1177</v>
      </c>
      <c r="D1257" s="1">
        <v>12.34</v>
      </c>
      <c r="E1257" s="1">
        <v>12.34</v>
      </c>
      <c r="F1257" s="1">
        <v>12.18</v>
      </c>
      <c r="G1257" s="1">
        <v>15.78</v>
      </c>
      <c r="H1257" s="1">
        <v>16.13</v>
      </c>
      <c r="I1257" s="1">
        <v>15.94</v>
      </c>
      <c r="J1257" s="1">
        <v>15.26</v>
      </c>
      <c r="K1257" s="1">
        <v>14.78</v>
      </c>
      <c r="L1257" s="1">
        <v>12.93</v>
      </c>
      <c r="M1257" s="1">
        <v>127.68</v>
      </c>
    </row>
    <row r="1258" spans="1:13" x14ac:dyDescent="0.3">
      <c r="A1258" s="24"/>
      <c r="B1258" t="s">
        <v>1416</v>
      </c>
      <c r="D1258" s="1"/>
      <c r="E1258" s="1"/>
      <c r="F1258" s="1"/>
      <c r="G1258" s="1"/>
      <c r="H1258" s="1"/>
      <c r="I1258" s="1"/>
      <c r="J1258" s="1">
        <v>0.83</v>
      </c>
      <c r="K1258" s="1"/>
      <c r="L1258" s="1"/>
      <c r="M1258" s="1">
        <v>0.83</v>
      </c>
    </row>
    <row r="1259" spans="1:13" x14ac:dyDescent="0.3">
      <c r="A1259" s="24"/>
      <c r="B1259" t="s">
        <v>1417</v>
      </c>
      <c r="D1259" s="1">
        <v>18.37</v>
      </c>
      <c r="E1259" s="1">
        <v>18.84</v>
      </c>
      <c r="F1259" s="1">
        <v>19.29</v>
      </c>
      <c r="G1259" s="1">
        <v>20.16</v>
      </c>
      <c r="H1259" s="1">
        <v>20.309999999999999</v>
      </c>
      <c r="I1259" s="1">
        <v>20.7</v>
      </c>
      <c r="J1259" s="1">
        <v>19.829999999999998</v>
      </c>
      <c r="K1259" s="1">
        <v>19.89</v>
      </c>
      <c r="L1259" s="1">
        <v>16.079999999999998</v>
      </c>
      <c r="M1259" s="1">
        <v>173.47</v>
      </c>
    </row>
    <row r="1260" spans="1:13" x14ac:dyDescent="0.3">
      <c r="A1260" s="24"/>
      <c r="B1260" t="s">
        <v>120</v>
      </c>
      <c r="D1260" s="1"/>
      <c r="E1260" s="1"/>
      <c r="F1260" s="1"/>
      <c r="G1260" s="1"/>
      <c r="H1260" s="1"/>
      <c r="I1260" s="1"/>
      <c r="J1260" s="1"/>
      <c r="K1260" s="1">
        <v>47.95</v>
      </c>
      <c r="L1260" s="1">
        <v>45.55</v>
      </c>
      <c r="M1260" s="1">
        <v>93.5</v>
      </c>
    </row>
    <row r="1261" spans="1:13" x14ac:dyDescent="0.3">
      <c r="A1261" s="24"/>
      <c r="B1261" t="s">
        <v>780</v>
      </c>
      <c r="D1261" s="1"/>
      <c r="E1261" s="1"/>
      <c r="F1261" s="1"/>
      <c r="G1261" s="1"/>
      <c r="H1261" s="1"/>
      <c r="I1261" s="1">
        <v>19.579999999999998</v>
      </c>
      <c r="J1261" s="1">
        <v>-3.41</v>
      </c>
      <c r="K1261" s="1"/>
      <c r="L1261" s="1"/>
      <c r="M1261" s="1">
        <v>16.170000000000002</v>
      </c>
    </row>
    <row r="1262" spans="1:13" x14ac:dyDescent="0.3">
      <c r="A1262" s="24"/>
      <c r="B1262" t="s">
        <v>1305</v>
      </c>
      <c r="D1262" s="1"/>
      <c r="E1262" s="1"/>
      <c r="F1262" s="1"/>
      <c r="G1262" s="1">
        <v>144.16999999999999</v>
      </c>
      <c r="H1262" s="1"/>
      <c r="I1262" s="1"/>
      <c r="J1262" s="1"/>
      <c r="K1262" s="1">
        <v>55.78</v>
      </c>
      <c r="L1262" s="1">
        <v>125.34</v>
      </c>
      <c r="M1262" s="1">
        <v>325.29000000000002</v>
      </c>
    </row>
    <row r="1263" spans="1:13" x14ac:dyDescent="0.3">
      <c r="A1263" s="24"/>
      <c r="B1263" t="s">
        <v>1306</v>
      </c>
      <c r="D1263" s="1"/>
      <c r="E1263" s="1"/>
      <c r="F1263" s="1"/>
      <c r="G1263" s="1"/>
      <c r="H1263" s="1"/>
      <c r="I1263" s="1"/>
      <c r="J1263" s="1"/>
      <c r="K1263" s="1">
        <v>6.52</v>
      </c>
      <c r="L1263" s="1"/>
      <c r="M1263" s="1">
        <v>6.52</v>
      </c>
    </row>
    <row r="1264" spans="1:13" x14ac:dyDescent="0.3">
      <c r="A1264" s="24"/>
      <c r="B1264" t="s">
        <v>1307</v>
      </c>
      <c r="D1264" s="1"/>
      <c r="E1264" s="1">
        <v>56</v>
      </c>
      <c r="F1264" s="1"/>
      <c r="G1264" s="1"/>
      <c r="H1264" s="1">
        <v>79.900000000000006</v>
      </c>
      <c r="I1264" s="1"/>
      <c r="J1264" s="1"/>
      <c r="K1264" s="1">
        <v>78.33</v>
      </c>
      <c r="L1264" s="1"/>
      <c r="M1264" s="1">
        <v>214.23</v>
      </c>
    </row>
    <row r="1265" spans="1:13" x14ac:dyDescent="0.3">
      <c r="A1265" s="24"/>
      <c r="B1265" t="s">
        <v>157</v>
      </c>
      <c r="D1265" s="1"/>
      <c r="E1265" s="1"/>
      <c r="F1265" s="1"/>
      <c r="G1265" s="1"/>
      <c r="H1265" s="1"/>
      <c r="I1265" s="1"/>
      <c r="J1265" s="1"/>
      <c r="K1265" s="1"/>
      <c r="L1265" s="1">
        <v>5.38</v>
      </c>
      <c r="M1265" s="1">
        <v>5.38</v>
      </c>
    </row>
    <row r="1266" spans="1:13" x14ac:dyDescent="0.3">
      <c r="A1266" s="24"/>
      <c r="B1266" t="s">
        <v>784</v>
      </c>
      <c r="D1266" s="1">
        <v>248.18</v>
      </c>
      <c r="E1266" s="1">
        <v>218.89</v>
      </c>
      <c r="F1266" s="1">
        <v>226.47</v>
      </c>
      <c r="G1266" s="1">
        <v>210.12</v>
      </c>
      <c r="H1266" s="1">
        <v>234.05</v>
      </c>
      <c r="I1266" s="1">
        <v>229.3</v>
      </c>
      <c r="J1266" s="1">
        <v>234.29</v>
      </c>
      <c r="K1266" s="1">
        <v>219.75</v>
      </c>
      <c r="L1266" s="1">
        <v>186.27</v>
      </c>
      <c r="M1266" s="1">
        <v>2007.32</v>
      </c>
    </row>
    <row r="1267" spans="1:13" x14ac:dyDescent="0.3">
      <c r="A1267" s="24"/>
      <c r="B1267" t="s">
        <v>785</v>
      </c>
      <c r="D1267" s="1">
        <v>375.75</v>
      </c>
      <c r="E1267" s="1">
        <v>256.27999999999997</v>
      </c>
      <c r="F1267" s="1">
        <v>223.25</v>
      </c>
      <c r="G1267" s="1">
        <v>223.56</v>
      </c>
      <c r="H1267" s="1">
        <v>259.43</v>
      </c>
      <c r="I1267" s="1">
        <v>285.5</v>
      </c>
      <c r="J1267" s="1">
        <v>254.05</v>
      </c>
      <c r="K1267" s="1">
        <v>211.79</v>
      </c>
      <c r="L1267" s="1">
        <v>200.77</v>
      </c>
      <c r="M1267" s="1">
        <v>2290.38</v>
      </c>
    </row>
    <row r="1268" spans="1:13" x14ac:dyDescent="0.3">
      <c r="A1268" s="24"/>
      <c r="B1268" t="s">
        <v>1278</v>
      </c>
      <c r="D1268" s="1">
        <v>87.34</v>
      </c>
      <c r="E1268" s="1">
        <v>86.52</v>
      </c>
      <c r="F1268" s="1">
        <v>83.5</v>
      </c>
      <c r="G1268" s="1">
        <v>70.56</v>
      </c>
      <c r="H1268" s="1">
        <v>97.82</v>
      </c>
      <c r="I1268" s="1">
        <v>65.02</v>
      </c>
      <c r="J1268" s="1">
        <v>15.1</v>
      </c>
      <c r="K1268" s="1"/>
      <c r="L1268" s="1"/>
      <c r="M1268" s="1">
        <v>505.86</v>
      </c>
    </row>
    <row r="1269" spans="1:13" x14ac:dyDescent="0.3">
      <c r="A1269" s="24"/>
      <c r="B1269" t="s">
        <v>1308</v>
      </c>
      <c r="D1269" s="1"/>
      <c r="E1269" s="1"/>
      <c r="F1269" s="1"/>
      <c r="G1269" s="1"/>
      <c r="H1269" s="1"/>
      <c r="I1269" s="1">
        <v>183.56</v>
      </c>
      <c r="J1269" s="1">
        <v>166.48</v>
      </c>
      <c r="K1269" s="1">
        <v>182.08</v>
      </c>
      <c r="L1269" s="1">
        <v>180.68</v>
      </c>
      <c r="M1269" s="1">
        <v>712.8</v>
      </c>
    </row>
    <row r="1270" spans="1:13" x14ac:dyDescent="0.3">
      <c r="A1270" s="24"/>
      <c r="B1270" t="s">
        <v>787</v>
      </c>
      <c r="D1270" s="1">
        <v>96.66</v>
      </c>
      <c r="E1270" s="1">
        <v>185.31</v>
      </c>
      <c r="F1270" s="1">
        <v>153.9</v>
      </c>
      <c r="G1270" s="1">
        <v>95.17</v>
      </c>
      <c r="H1270" s="1">
        <v>109.63</v>
      </c>
      <c r="I1270" s="1">
        <v>168.24</v>
      </c>
      <c r="J1270" s="1">
        <v>355.1</v>
      </c>
      <c r="K1270" s="1">
        <v>357.91</v>
      </c>
      <c r="L1270" s="1">
        <v>313.44</v>
      </c>
      <c r="M1270" s="1">
        <v>1835.36</v>
      </c>
    </row>
    <row r="1271" spans="1:13" x14ac:dyDescent="0.3">
      <c r="A1271" s="24"/>
      <c r="B1271" t="s">
        <v>1309</v>
      </c>
      <c r="D1271" s="1">
        <v>457.8</v>
      </c>
      <c r="E1271" s="1">
        <v>476.52</v>
      </c>
      <c r="F1271" s="1">
        <v>493.66</v>
      </c>
      <c r="G1271" s="1">
        <v>473.14</v>
      </c>
      <c r="H1271" s="1">
        <v>357.9</v>
      </c>
      <c r="I1271" s="1">
        <v>115.82</v>
      </c>
      <c r="J1271" s="1">
        <v>245.95</v>
      </c>
      <c r="K1271" s="1">
        <v>311.3</v>
      </c>
      <c r="L1271" s="1">
        <v>389.87</v>
      </c>
      <c r="M1271" s="1">
        <v>3321.96</v>
      </c>
    </row>
    <row r="1272" spans="1:13" x14ac:dyDescent="0.3">
      <c r="A1272" s="24"/>
      <c r="B1272" t="s">
        <v>788</v>
      </c>
      <c r="D1272" s="1"/>
      <c r="E1272" s="1"/>
      <c r="F1272" s="1"/>
      <c r="G1272" s="1"/>
      <c r="H1272" s="1"/>
      <c r="I1272" s="1">
        <v>0.19</v>
      </c>
      <c r="J1272" s="1"/>
      <c r="K1272" s="1"/>
      <c r="L1272" s="1"/>
      <c r="M1272" s="1">
        <v>0.19</v>
      </c>
    </row>
    <row r="1273" spans="1:13" x14ac:dyDescent="0.3">
      <c r="A1273" s="24"/>
      <c r="B1273" t="s">
        <v>1310</v>
      </c>
      <c r="D1273" s="1">
        <v>111.58</v>
      </c>
      <c r="E1273" s="1">
        <v>107.1</v>
      </c>
      <c r="F1273" s="1">
        <v>50.72</v>
      </c>
      <c r="G1273" s="1">
        <v>81.040000000000006</v>
      </c>
      <c r="H1273" s="1">
        <v>86.97</v>
      </c>
      <c r="I1273" s="1">
        <v>30.13</v>
      </c>
      <c r="J1273" s="1">
        <v>54.39</v>
      </c>
      <c r="K1273" s="1">
        <v>72.73</v>
      </c>
      <c r="L1273" s="1">
        <v>73.11</v>
      </c>
      <c r="M1273" s="1">
        <v>667.77</v>
      </c>
    </row>
    <row r="1274" spans="1:13" x14ac:dyDescent="0.3">
      <c r="A1274" s="24"/>
      <c r="B1274" t="s">
        <v>1311</v>
      </c>
      <c r="D1274" s="1">
        <v>317.05</v>
      </c>
      <c r="E1274" s="1">
        <v>342.34</v>
      </c>
      <c r="F1274" s="1">
        <v>309.57</v>
      </c>
      <c r="G1274" s="1">
        <v>293.86</v>
      </c>
      <c r="H1274" s="1">
        <v>96.4</v>
      </c>
      <c r="I1274" s="1">
        <v>101.24</v>
      </c>
      <c r="J1274" s="1">
        <v>100.81</v>
      </c>
      <c r="K1274" s="1">
        <v>103.64</v>
      </c>
      <c r="L1274" s="1">
        <v>82.44</v>
      </c>
      <c r="M1274" s="1">
        <v>1747.35</v>
      </c>
    </row>
    <row r="1275" spans="1:13" x14ac:dyDescent="0.3">
      <c r="A1275" s="24"/>
      <c r="B1275" t="s">
        <v>789</v>
      </c>
      <c r="D1275" s="1">
        <v>117.67</v>
      </c>
      <c r="E1275" s="1">
        <v>127.24</v>
      </c>
      <c r="F1275" s="1">
        <v>123.89</v>
      </c>
      <c r="G1275" s="1">
        <v>128.69999999999999</v>
      </c>
      <c r="H1275" s="1">
        <v>128.1</v>
      </c>
      <c r="I1275" s="1">
        <v>119.12</v>
      </c>
      <c r="J1275" s="1">
        <v>144.18</v>
      </c>
      <c r="K1275" s="1">
        <v>106.5</v>
      </c>
      <c r="L1275" s="1">
        <v>134.53</v>
      </c>
      <c r="M1275" s="1">
        <v>1129.93</v>
      </c>
    </row>
    <row r="1276" spans="1:13" x14ac:dyDescent="0.3">
      <c r="A1276" s="24"/>
      <c r="B1276" t="s">
        <v>1312</v>
      </c>
      <c r="D1276" s="1">
        <v>12.16</v>
      </c>
      <c r="E1276" s="1">
        <v>57.78</v>
      </c>
      <c r="F1276" s="1">
        <v>57.84</v>
      </c>
      <c r="G1276" s="1">
        <v>59.01</v>
      </c>
      <c r="H1276" s="1">
        <v>51.08</v>
      </c>
      <c r="I1276" s="1">
        <v>55.25</v>
      </c>
      <c r="J1276" s="1">
        <v>22.24</v>
      </c>
      <c r="K1276" s="1">
        <v>24.63</v>
      </c>
      <c r="L1276" s="1">
        <v>17.670000000000002</v>
      </c>
      <c r="M1276" s="1">
        <v>357.66</v>
      </c>
    </row>
    <row r="1277" spans="1:13" x14ac:dyDescent="0.3">
      <c r="A1277" s="24"/>
      <c r="B1277" t="s">
        <v>790</v>
      </c>
      <c r="D1277" s="1">
        <v>33.369999999999997</v>
      </c>
      <c r="E1277" s="1">
        <v>59.67</v>
      </c>
      <c r="F1277" s="1">
        <v>37.33</v>
      </c>
      <c r="G1277" s="1">
        <v>36.94</v>
      </c>
      <c r="H1277" s="1">
        <v>42.07</v>
      </c>
      <c r="I1277" s="1">
        <v>32.85</v>
      </c>
      <c r="J1277" s="1">
        <v>0.21</v>
      </c>
      <c r="K1277" s="1">
        <v>7.13</v>
      </c>
      <c r="L1277" s="1">
        <v>0.21</v>
      </c>
      <c r="M1277" s="1">
        <v>249.78</v>
      </c>
    </row>
    <row r="1278" spans="1:13" x14ac:dyDescent="0.3">
      <c r="A1278" s="24"/>
      <c r="B1278" t="s">
        <v>791</v>
      </c>
      <c r="D1278" s="1"/>
      <c r="E1278" s="1"/>
      <c r="F1278" s="1"/>
      <c r="G1278" s="1"/>
      <c r="H1278" s="1"/>
      <c r="I1278" s="1"/>
      <c r="J1278" s="1">
        <v>39.369999999999997</v>
      </c>
      <c r="K1278" s="1">
        <v>187.1</v>
      </c>
      <c r="L1278" s="1">
        <v>191.14</v>
      </c>
      <c r="M1278" s="1">
        <v>417.61</v>
      </c>
    </row>
    <row r="1279" spans="1:13" x14ac:dyDescent="0.3">
      <c r="A1279" s="24"/>
      <c r="B1279" t="s">
        <v>793</v>
      </c>
      <c r="D1279" s="1">
        <v>282.49</v>
      </c>
      <c r="E1279" s="1">
        <v>301.39999999999998</v>
      </c>
      <c r="F1279" s="1">
        <v>305.47000000000003</v>
      </c>
      <c r="G1279" s="1">
        <v>299.18</v>
      </c>
      <c r="H1279" s="1">
        <v>304.16000000000003</v>
      </c>
      <c r="I1279" s="1">
        <v>275.66000000000003</v>
      </c>
      <c r="J1279" s="1">
        <v>230.42</v>
      </c>
      <c r="K1279" s="1">
        <v>205.13</v>
      </c>
      <c r="L1279" s="1">
        <v>253.05</v>
      </c>
      <c r="M1279" s="1">
        <v>2456.96</v>
      </c>
    </row>
    <row r="1280" spans="1:13" x14ac:dyDescent="0.3">
      <c r="A1280" s="24"/>
      <c r="B1280" t="s">
        <v>794</v>
      </c>
      <c r="D1280" s="1">
        <v>341.3</v>
      </c>
      <c r="E1280" s="1">
        <v>376.2</v>
      </c>
      <c r="F1280" s="1">
        <v>374.14</v>
      </c>
      <c r="G1280" s="1">
        <v>382.41</v>
      </c>
      <c r="H1280" s="1">
        <v>275.13</v>
      </c>
      <c r="I1280" s="1">
        <v>664.99</v>
      </c>
      <c r="J1280" s="1">
        <v>497.99</v>
      </c>
      <c r="K1280" s="1">
        <v>565.49</v>
      </c>
      <c r="L1280" s="1">
        <v>1137.2</v>
      </c>
      <c r="M1280" s="1">
        <v>4614.8500000000004</v>
      </c>
    </row>
    <row r="1281" spans="1:13" x14ac:dyDescent="0.3">
      <c r="A1281" s="24"/>
      <c r="B1281" t="s">
        <v>795</v>
      </c>
      <c r="D1281" s="1">
        <v>137.75</v>
      </c>
      <c r="E1281" s="1">
        <v>80.86</v>
      </c>
      <c r="F1281" s="1">
        <v>107.85</v>
      </c>
      <c r="G1281" s="1">
        <v>96.03</v>
      </c>
      <c r="H1281" s="1">
        <v>64.819999999999993</v>
      </c>
      <c r="I1281" s="1">
        <v>65.8</v>
      </c>
      <c r="J1281" s="1">
        <v>77.25</v>
      </c>
      <c r="K1281" s="1">
        <v>79.91</v>
      </c>
      <c r="L1281" s="1">
        <v>138.63</v>
      </c>
      <c r="M1281" s="1">
        <v>848.9</v>
      </c>
    </row>
    <row r="1282" spans="1:13" x14ac:dyDescent="0.3">
      <c r="A1282" s="24"/>
      <c r="B1282" t="s">
        <v>796</v>
      </c>
      <c r="D1282" s="1">
        <v>24.55</v>
      </c>
      <c r="E1282" s="1">
        <v>5.17</v>
      </c>
      <c r="F1282" s="1">
        <v>8.5</v>
      </c>
      <c r="G1282" s="1">
        <v>14.93</v>
      </c>
      <c r="H1282" s="1">
        <v>20.62</v>
      </c>
      <c r="I1282" s="1">
        <v>1.42</v>
      </c>
      <c r="J1282" s="1">
        <v>2.44</v>
      </c>
      <c r="K1282" s="1"/>
      <c r="L1282" s="1">
        <v>2.42</v>
      </c>
      <c r="M1282" s="1">
        <v>80.05</v>
      </c>
    </row>
    <row r="1283" spans="1:13" x14ac:dyDescent="0.3">
      <c r="A1283" s="24"/>
      <c r="B1283" t="s">
        <v>797</v>
      </c>
      <c r="D1283" s="1">
        <v>43.03</v>
      </c>
      <c r="E1283" s="1">
        <v>3.27</v>
      </c>
      <c r="F1283" s="1">
        <v>25.59</v>
      </c>
      <c r="G1283" s="1">
        <v>42.03</v>
      </c>
      <c r="H1283" s="1">
        <v>39.56</v>
      </c>
      <c r="I1283" s="1">
        <v>25.24</v>
      </c>
      <c r="J1283" s="1">
        <v>26.81</v>
      </c>
      <c r="K1283" s="1">
        <v>48.49</v>
      </c>
      <c r="L1283" s="1">
        <v>53.31</v>
      </c>
      <c r="M1283" s="1">
        <v>307.33</v>
      </c>
    </row>
    <row r="1284" spans="1:13" x14ac:dyDescent="0.3">
      <c r="A1284" s="24"/>
      <c r="B1284" t="s">
        <v>1249</v>
      </c>
      <c r="D1284" s="1"/>
      <c r="E1284" s="1"/>
      <c r="F1284" s="1"/>
      <c r="G1284" s="1"/>
      <c r="H1284" s="1">
        <v>0.02</v>
      </c>
      <c r="I1284" s="1"/>
      <c r="J1284" s="1"/>
      <c r="K1284" s="1"/>
      <c r="L1284" s="1"/>
      <c r="M1284" s="1">
        <v>0.02</v>
      </c>
    </row>
    <row r="1285" spans="1:13" x14ac:dyDescent="0.3">
      <c r="A1285" s="24"/>
      <c r="B1285" t="s">
        <v>798</v>
      </c>
      <c r="D1285" s="1"/>
      <c r="E1285" s="1"/>
      <c r="F1285" s="1"/>
      <c r="G1285" s="1"/>
      <c r="H1285" s="1"/>
      <c r="I1285" s="1"/>
      <c r="J1285" s="1">
        <v>92.57</v>
      </c>
      <c r="K1285" s="1">
        <v>76.75</v>
      </c>
      <c r="L1285" s="1">
        <v>68.84</v>
      </c>
      <c r="M1285" s="1">
        <v>238.16</v>
      </c>
    </row>
    <row r="1286" spans="1:13" x14ac:dyDescent="0.3">
      <c r="A1286" s="24"/>
      <c r="B1286" t="s">
        <v>1279</v>
      </c>
      <c r="D1286" s="1">
        <v>504.35</v>
      </c>
      <c r="E1286" s="1">
        <v>532.65</v>
      </c>
      <c r="F1286" s="1">
        <v>717.24</v>
      </c>
      <c r="G1286" s="1">
        <v>336.7</v>
      </c>
      <c r="H1286" s="1">
        <v>335.37</v>
      </c>
      <c r="I1286" s="1">
        <v>310.69</v>
      </c>
      <c r="J1286" s="1">
        <v>341.72</v>
      </c>
      <c r="K1286" s="1">
        <v>500.79</v>
      </c>
      <c r="L1286" s="1">
        <v>320.68</v>
      </c>
      <c r="M1286" s="1">
        <v>3900.19</v>
      </c>
    </row>
    <row r="1287" spans="1:13" x14ac:dyDescent="0.3">
      <c r="A1287" s="24"/>
      <c r="B1287" t="s">
        <v>1288</v>
      </c>
      <c r="D1287" s="1">
        <v>23.72</v>
      </c>
      <c r="E1287" s="1">
        <v>22.49</v>
      </c>
      <c r="F1287" s="1">
        <v>36.89</v>
      </c>
      <c r="G1287" s="1">
        <v>44.3</v>
      </c>
      <c r="H1287" s="1">
        <v>28.52</v>
      </c>
      <c r="I1287" s="1">
        <v>17.920000000000002</v>
      </c>
      <c r="J1287" s="1">
        <v>26.95</v>
      </c>
      <c r="K1287" s="1">
        <v>35</v>
      </c>
      <c r="L1287" s="1">
        <v>19.12</v>
      </c>
      <c r="M1287" s="1">
        <v>254.91</v>
      </c>
    </row>
    <row r="1288" spans="1:13" x14ac:dyDescent="0.3">
      <c r="A1288" s="24"/>
      <c r="B1288" t="s">
        <v>800</v>
      </c>
      <c r="D1288" s="1">
        <v>163.07</v>
      </c>
      <c r="E1288" s="1">
        <v>170.12</v>
      </c>
      <c r="F1288" s="1">
        <v>209.35</v>
      </c>
      <c r="G1288" s="1">
        <v>330.31</v>
      </c>
      <c r="H1288" s="1">
        <v>294.27999999999997</v>
      </c>
      <c r="I1288" s="1">
        <v>365.99</v>
      </c>
      <c r="J1288" s="1">
        <v>276.12</v>
      </c>
      <c r="K1288" s="1">
        <v>409.16</v>
      </c>
      <c r="L1288" s="1">
        <v>402.24</v>
      </c>
      <c r="M1288" s="1">
        <v>2620.64</v>
      </c>
    </row>
    <row r="1289" spans="1:13" x14ac:dyDescent="0.3">
      <c r="A1289" s="24"/>
      <c r="B1289" t="s">
        <v>1314</v>
      </c>
      <c r="D1289" s="1">
        <v>30.64</v>
      </c>
      <c r="E1289" s="1">
        <v>31.61</v>
      </c>
      <c r="F1289" s="1">
        <v>30.55</v>
      </c>
      <c r="G1289" s="1">
        <v>24.91</v>
      </c>
      <c r="H1289" s="1">
        <v>31.83</v>
      </c>
      <c r="I1289" s="1">
        <v>30.2</v>
      </c>
      <c r="J1289" s="1">
        <v>29.33</v>
      </c>
      <c r="K1289" s="1">
        <v>28.35</v>
      </c>
      <c r="L1289" s="1">
        <v>33.58</v>
      </c>
      <c r="M1289" s="1">
        <v>271</v>
      </c>
    </row>
    <row r="1290" spans="1:13" x14ac:dyDescent="0.3">
      <c r="A1290" s="24"/>
      <c r="B1290" t="s">
        <v>801</v>
      </c>
      <c r="D1290" s="1"/>
      <c r="E1290" s="1"/>
      <c r="F1290" s="1"/>
      <c r="G1290" s="1">
        <v>37.93</v>
      </c>
      <c r="H1290" s="1">
        <v>62.16</v>
      </c>
      <c r="I1290" s="1">
        <v>34.44</v>
      </c>
      <c r="J1290" s="1">
        <v>65.34</v>
      </c>
      <c r="K1290" s="1">
        <v>64.66</v>
      </c>
      <c r="L1290" s="1">
        <v>66.09</v>
      </c>
      <c r="M1290" s="1">
        <v>330.62</v>
      </c>
    </row>
    <row r="1291" spans="1:13" x14ac:dyDescent="0.3">
      <c r="A1291" s="24"/>
      <c r="B1291" t="s">
        <v>1250</v>
      </c>
      <c r="D1291" s="1">
        <v>175.51</v>
      </c>
      <c r="E1291" s="1">
        <v>87.65</v>
      </c>
      <c r="F1291" s="1">
        <v>166</v>
      </c>
      <c r="G1291" s="1">
        <v>165.26</v>
      </c>
      <c r="H1291" s="1">
        <v>127.01</v>
      </c>
      <c r="I1291" s="1">
        <v>125.06</v>
      </c>
      <c r="J1291" s="1">
        <v>175.88</v>
      </c>
      <c r="K1291" s="1">
        <v>170.82</v>
      </c>
      <c r="L1291" s="1">
        <v>131.32</v>
      </c>
      <c r="M1291" s="1">
        <v>1324.51</v>
      </c>
    </row>
    <row r="1292" spans="1:13" x14ac:dyDescent="0.3">
      <c r="A1292" s="24"/>
      <c r="B1292" t="s">
        <v>802</v>
      </c>
      <c r="D1292" s="1">
        <v>3008.16</v>
      </c>
      <c r="E1292" s="1">
        <v>3270.22</v>
      </c>
      <c r="F1292" s="1">
        <v>5197.97</v>
      </c>
      <c r="G1292" s="1">
        <v>4490.91</v>
      </c>
      <c r="H1292" s="1">
        <v>3411.89</v>
      </c>
      <c r="I1292" s="1">
        <v>2368.6</v>
      </c>
      <c r="J1292" s="1">
        <v>1250.3</v>
      </c>
      <c r="K1292" s="1">
        <v>-2355.6799999999998</v>
      </c>
      <c r="L1292" s="1">
        <v>-307.04000000000002</v>
      </c>
      <c r="M1292" s="1">
        <v>20335.330000000002</v>
      </c>
    </row>
    <row r="1293" spans="1:13" x14ac:dyDescent="0.3">
      <c r="A1293" s="24"/>
      <c r="B1293" t="s">
        <v>803</v>
      </c>
      <c r="D1293" s="1">
        <v>30.25</v>
      </c>
      <c r="E1293" s="1">
        <v>64.260000000000005</v>
      </c>
      <c r="F1293" s="1">
        <v>46.19</v>
      </c>
      <c r="G1293" s="1">
        <v>39.5</v>
      </c>
      <c r="H1293" s="1">
        <v>38.79</v>
      </c>
      <c r="I1293" s="1">
        <v>50.12</v>
      </c>
      <c r="J1293" s="1">
        <v>66.73</v>
      </c>
      <c r="K1293" s="1">
        <v>41.58</v>
      </c>
      <c r="L1293" s="1">
        <v>33.86</v>
      </c>
      <c r="M1293" s="1">
        <v>411.28</v>
      </c>
    </row>
    <row r="1294" spans="1:13" x14ac:dyDescent="0.3">
      <c r="A1294" s="24"/>
      <c r="B1294" t="s">
        <v>1317</v>
      </c>
      <c r="D1294" s="1">
        <v>2395.9299999999998</v>
      </c>
      <c r="E1294" s="1">
        <v>2005.72</v>
      </c>
      <c r="F1294" s="1">
        <v>5352.79</v>
      </c>
      <c r="G1294" s="1">
        <v>1665.27</v>
      </c>
      <c r="H1294" s="1">
        <v>2324.16</v>
      </c>
      <c r="I1294" s="1">
        <v>2175.0300000000002</v>
      </c>
      <c r="J1294" s="1">
        <v>2136.5</v>
      </c>
      <c r="K1294" s="1">
        <v>3055.42</v>
      </c>
      <c r="L1294" s="1">
        <v>2042.27</v>
      </c>
      <c r="M1294" s="1">
        <v>23153.09</v>
      </c>
    </row>
    <row r="1295" spans="1:13" x14ac:dyDescent="0.3">
      <c r="A1295" s="24"/>
      <c r="B1295" t="s">
        <v>804</v>
      </c>
      <c r="D1295" s="1">
        <v>98.68</v>
      </c>
      <c r="E1295" s="1">
        <v>167.39</v>
      </c>
      <c r="F1295" s="1">
        <v>75.16</v>
      </c>
      <c r="G1295" s="1">
        <v>133.16</v>
      </c>
      <c r="H1295" s="1">
        <v>122.77</v>
      </c>
      <c r="I1295" s="1">
        <v>134</v>
      </c>
      <c r="J1295" s="1">
        <v>118.9</v>
      </c>
      <c r="K1295" s="1">
        <v>104.13</v>
      </c>
      <c r="L1295" s="1">
        <v>91.05</v>
      </c>
      <c r="M1295" s="1">
        <v>1045.24</v>
      </c>
    </row>
    <row r="1296" spans="1:13" x14ac:dyDescent="0.3">
      <c r="A1296" s="24"/>
      <c r="B1296" t="s">
        <v>856</v>
      </c>
      <c r="D1296" s="1"/>
      <c r="E1296" s="1"/>
      <c r="F1296" s="1"/>
      <c r="G1296" s="1"/>
      <c r="H1296" s="1">
        <v>8.01</v>
      </c>
      <c r="I1296" s="1">
        <v>6.94</v>
      </c>
      <c r="J1296" s="1">
        <v>6.93</v>
      </c>
      <c r="K1296" s="1">
        <v>7.06</v>
      </c>
      <c r="L1296" s="1">
        <v>5.2</v>
      </c>
      <c r="M1296" s="1">
        <v>34.14</v>
      </c>
    </row>
    <row r="1297" spans="1:13" x14ac:dyDescent="0.3">
      <c r="A1297" s="24"/>
      <c r="B1297" t="s">
        <v>858</v>
      </c>
      <c r="D1297" s="1">
        <v>46.61</v>
      </c>
      <c r="E1297" s="1">
        <v>36.49</v>
      </c>
      <c r="F1297" s="1">
        <v>36</v>
      </c>
      <c r="G1297" s="1">
        <v>38.4</v>
      </c>
      <c r="H1297" s="1">
        <v>40.83</v>
      </c>
      <c r="I1297" s="1">
        <v>43.69</v>
      </c>
      <c r="J1297" s="1">
        <v>44.29</v>
      </c>
      <c r="K1297" s="1">
        <v>57.2</v>
      </c>
      <c r="L1297" s="1">
        <v>7.32</v>
      </c>
      <c r="M1297" s="1">
        <v>350.83</v>
      </c>
    </row>
    <row r="1298" spans="1:13" x14ac:dyDescent="0.3">
      <c r="A1298" s="24"/>
      <c r="B1298" t="s">
        <v>1141</v>
      </c>
      <c r="D1298" s="1">
        <v>1.24</v>
      </c>
      <c r="E1298" s="1"/>
      <c r="F1298" s="1">
        <v>0.48</v>
      </c>
      <c r="G1298" s="1"/>
      <c r="H1298" s="1"/>
      <c r="I1298" s="1"/>
      <c r="J1298" s="1">
        <v>17.38</v>
      </c>
      <c r="K1298" s="1">
        <v>33.119999999999997</v>
      </c>
      <c r="L1298" s="1">
        <v>37.869999999999997</v>
      </c>
      <c r="M1298" s="1">
        <v>90.09</v>
      </c>
    </row>
    <row r="1299" spans="1:13" x14ac:dyDescent="0.3">
      <c r="A1299" s="24"/>
      <c r="B1299" t="s">
        <v>1325</v>
      </c>
      <c r="D1299" s="1"/>
      <c r="E1299" s="1"/>
      <c r="F1299" s="1"/>
      <c r="G1299" s="1"/>
      <c r="H1299" s="1"/>
      <c r="I1299" s="1"/>
      <c r="J1299" s="1">
        <v>4.18</v>
      </c>
      <c r="K1299" s="1"/>
      <c r="L1299" s="1"/>
      <c r="M1299" s="1">
        <v>4.18</v>
      </c>
    </row>
    <row r="1300" spans="1:13" x14ac:dyDescent="0.3">
      <c r="A1300" s="24"/>
      <c r="B1300" t="s">
        <v>865</v>
      </c>
      <c r="D1300" s="1"/>
      <c r="E1300" s="1">
        <v>11.14</v>
      </c>
      <c r="F1300" s="1"/>
      <c r="G1300" s="1"/>
      <c r="H1300" s="1"/>
      <c r="I1300" s="1"/>
      <c r="J1300" s="1"/>
      <c r="K1300" s="1"/>
      <c r="L1300" s="1"/>
      <c r="M1300" s="1">
        <v>11.14</v>
      </c>
    </row>
    <row r="1301" spans="1:13" x14ac:dyDescent="0.3">
      <c r="A1301" s="24"/>
      <c r="B1301" t="s">
        <v>866</v>
      </c>
      <c r="D1301" s="1">
        <v>20.78</v>
      </c>
      <c r="E1301" s="1"/>
      <c r="F1301" s="1"/>
      <c r="G1301" s="1"/>
      <c r="H1301" s="1"/>
      <c r="I1301" s="1"/>
      <c r="J1301" s="1"/>
      <c r="K1301" s="1"/>
      <c r="L1301" s="1"/>
      <c r="M1301" s="1">
        <v>20.78</v>
      </c>
    </row>
    <row r="1302" spans="1:13" x14ac:dyDescent="0.3">
      <c r="A1302" s="24"/>
      <c r="B1302" t="s">
        <v>1327</v>
      </c>
      <c r="D1302" s="1">
        <v>25.05</v>
      </c>
      <c r="E1302" s="1">
        <v>28.33</v>
      </c>
      <c r="F1302" s="1">
        <v>42.94</v>
      </c>
      <c r="G1302" s="1">
        <v>28.81</v>
      </c>
      <c r="H1302" s="1">
        <v>29.21</v>
      </c>
      <c r="I1302" s="1">
        <v>27.99</v>
      </c>
      <c r="J1302" s="1">
        <v>28.79</v>
      </c>
      <c r="K1302" s="1">
        <v>43.31</v>
      </c>
      <c r="L1302" s="1">
        <v>26.43</v>
      </c>
      <c r="M1302" s="1">
        <v>280.86</v>
      </c>
    </row>
    <row r="1303" spans="1:13" x14ac:dyDescent="0.3">
      <c r="A1303" s="24"/>
      <c r="B1303" t="s">
        <v>873</v>
      </c>
      <c r="D1303" s="1">
        <v>24.05</v>
      </c>
      <c r="E1303" s="1"/>
      <c r="F1303" s="1"/>
      <c r="G1303" s="1"/>
      <c r="H1303" s="1"/>
      <c r="I1303" s="1">
        <v>31.26</v>
      </c>
      <c r="J1303" s="1">
        <v>30.03</v>
      </c>
      <c r="K1303" s="1">
        <v>42.38</v>
      </c>
      <c r="L1303" s="1">
        <v>18.760000000000002</v>
      </c>
      <c r="M1303" s="1">
        <v>146.47999999999999</v>
      </c>
    </row>
    <row r="1304" spans="1:13" x14ac:dyDescent="0.3">
      <c r="A1304" s="24"/>
      <c r="B1304" t="s">
        <v>874</v>
      </c>
      <c r="D1304" s="1">
        <v>10.17</v>
      </c>
      <c r="E1304" s="1"/>
      <c r="F1304" s="1"/>
      <c r="G1304" s="1"/>
      <c r="H1304" s="1">
        <v>0.02</v>
      </c>
      <c r="I1304" s="1"/>
      <c r="J1304" s="1"/>
      <c r="K1304" s="1"/>
      <c r="L1304" s="1"/>
      <c r="M1304" s="1">
        <v>10.19</v>
      </c>
    </row>
    <row r="1305" spans="1:13" x14ac:dyDescent="0.3">
      <c r="A1305" s="24"/>
      <c r="B1305" t="s">
        <v>878</v>
      </c>
      <c r="D1305" s="1"/>
      <c r="E1305" s="1">
        <v>30.03</v>
      </c>
      <c r="F1305" s="1"/>
      <c r="G1305" s="1"/>
      <c r="H1305" s="1"/>
      <c r="I1305" s="1"/>
      <c r="J1305" s="1"/>
      <c r="K1305" s="1"/>
      <c r="L1305" s="1"/>
      <c r="M1305" s="1">
        <v>30.03</v>
      </c>
    </row>
    <row r="1306" spans="1:13" x14ac:dyDescent="0.3">
      <c r="A1306" s="24"/>
      <c r="B1306" t="s">
        <v>886</v>
      </c>
      <c r="D1306" s="1"/>
      <c r="E1306" s="1"/>
      <c r="F1306" s="1"/>
      <c r="G1306" s="1">
        <v>0.12</v>
      </c>
      <c r="H1306" s="1">
        <v>0.12</v>
      </c>
      <c r="I1306" s="1">
        <v>4.78</v>
      </c>
      <c r="J1306" s="1">
        <v>0.12</v>
      </c>
      <c r="K1306" s="1">
        <v>0.12</v>
      </c>
      <c r="L1306" s="1"/>
      <c r="M1306" s="1">
        <v>5.26</v>
      </c>
    </row>
    <row r="1307" spans="1:13" x14ac:dyDescent="0.3">
      <c r="A1307" s="24"/>
      <c r="B1307" t="s">
        <v>1328</v>
      </c>
      <c r="D1307" s="1">
        <v>187.62</v>
      </c>
      <c r="E1307" s="1">
        <v>187.61</v>
      </c>
      <c r="F1307" s="1">
        <v>192.74</v>
      </c>
      <c r="G1307" s="1">
        <v>192.73</v>
      </c>
      <c r="H1307" s="1">
        <v>192.7</v>
      </c>
      <c r="I1307" s="1">
        <v>136</v>
      </c>
      <c r="J1307" s="1">
        <v>137.38999999999999</v>
      </c>
      <c r="K1307" s="1">
        <v>192.76</v>
      </c>
      <c r="L1307" s="1">
        <v>180.83</v>
      </c>
      <c r="M1307" s="1">
        <v>1600.38</v>
      </c>
    </row>
    <row r="1308" spans="1:13" x14ac:dyDescent="0.3">
      <c r="A1308" s="24"/>
      <c r="B1308" t="s">
        <v>1329</v>
      </c>
      <c r="D1308" s="1">
        <v>78.06</v>
      </c>
      <c r="E1308" s="1">
        <v>85.4</v>
      </c>
      <c r="F1308" s="1">
        <v>85.52</v>
      </c>
      <c r="G1308" s="1">
        <v>81.25</v>
      </c>
      <c r="H1308" s="1">
        <v>14.07</v>
      </c>
      <c r="I1308" s="1">
        <v>40.11</v>
      </c>
      <c r="J1308" s="1">
        <v>42.44</v>
      </c>
      <c r="K1308" s="1">
        <v>42.87</v>
      </c>
      <c r="L1308" s="1">
        <v>39.17</v>
      </c>
      <c r="M1308" s="1">
        <v>508.89</v>
      </c>
    </row>
    <row r="1309" spans="1:13" x14ac:dyDescent="0.3">
      <c r="A1309" s="24"/>
      <c r="B1309" t="s">
        <v>1330</v>
      </c>
      <c r="D1309" s="1"/>
      <c r="E1309" s="1"/>
      <c r="F1309" s="1"/>
      <c r="G1309" s="1"/>
      <c r="H1309" s="1"/>
      <c r="I1309" s="1"/>
      <c r="J1309" s="1"/>
      <c r="K1309" s="1">
        <v>32.54</v>
      </c>
      <c r="L1309" s="1">
        <v>30.9</v>
      </c>
      <c r="M1309" s="1">
        <v>63.44</v>
      </c>
    </row>
    <row r="1310" spans="1:13" x14ac:dyDescent="0.3">
      <c r="A1310" s="24"/>
      <c r="B1310" t="s">
        <v>1257</v>
      </c>
      <c r="D1310" s="1">
        <v>330.01</v>
      </c>
      <c r="E1310" s="1">
        <v>338.37</v>
      </c>
      <c r="F1310" s="1">
        <v>363.71</v>
      </c>
      <c r="G1310" s="1">
        <v>364.15</v>
      </c>
      <c r="H1310" s="1">
        <v>359.02</v>
      </c>
      <c r="I1310" s="1">
        <v>357.15</v>
      </c>
      <c r="J1310" s="1">
        <v>316.08</v>
      </c>
      <c r="K1310" s="1">
        <v>281.39</v>
      </c>
      <c r="L1310" s="1">
        <v>396.05</v>
      </c>
      <c r="M1310" s="1">
        <v>3105.93</v>
      </c>
    </row>
    <row r="1311" spans="1:13" x14ac:dyDescent="0.3">
      <c r="A1311" s="24"/>
      <c r="B1311" t="s">
        <v>1335</v>
      </c>
      <c r="D1311" s="1"/>
      <c r="E1311" s="1"/>
      <c r="F1311" s="1"/>
      <c r="G1311" s="1"/>
      <c r="H1311" s="1">
        <v>15.38</v>
      </c>
      <c r="I1311" s="1"/>
      <c r="J1311" s="1">
        <v>-2.79</v>
      </c>
      <c r="K1311" s="1"/>
      <c r="L1311" s="1"/>
      <c r="M1311" s="1">
        <v>12.59</v>
      </c>
    </row>
    <row r="1312" spans="1:13" x14ac:dyDescent="0.3">
      <c r="A1312" s="24"/>
      <c r="B1312" t="s">
        <v>1468</v>
      </c>
      <c r="D1312" s="1">
        <v>1.05</v>
      </c>
      <c r="E1312" s="1"/>
      <c r="F1312" s="1"/>
      <c r="G1312" s="1"/>
      <c r="H1312" s="1"/>
      <c r="I1312" s="1"/>
      <c r="J1312" s="1"/>
      <c r="K1312" s="1"/>
      <c r="L1312" s="1"/>
      <c r="M1312" s="1">
        <v>1.05</v>
      </c>
    </row>
    <row r="1313" spans="1:13" x14ac:dyDescent="0.3">
      <c r="A1313" s="24"/>
      <c r="B1313" t="s">
        <v>1336</v>
      </c>
      <c r="D1313" s="1">
        <v>4.03</v>
      </c>
      <c r="E1313" s="1">
        <v>3.63</v>
      </c>
      <c r="F1313" s="1">
        <v>4.08</v>
      </c>
      <c r="G1313" s="1">
        <v>4.12</v>
      </c>
      <c r="H1313" s="1">
        <v>4.17</v>
      </c>
      <c r="I1313" s="1">
        <v>4.3499999999999996</v>
      </c>
      <c r="J1313" s="1">
        <v>4.2300000000000004</v>
      </c>
      <c r="K1313" s="1">
        <v>4.0999999999999996</v>
      </c>
      <c r="L1313" s="1">
        <v>4.24</v>
      </c>
      <c r="M1313" s="1">
        <v>36.950000000000003</v>
      </c>
    </row>
    <row r="1314" spans="1:13" x14ac:dyDescent="0.3">
      <c r="A1314" s="24"/>
      <c r="B1314" t="s">
        <v>902</v>
      </c>
      <c r="D1314" s="1">
        <v>36.729999999999997</v>
      </c>
      <c r="E1314" s="1">
        <v>34.020000000000003</v>
      </c>
      <c r="F1314" s="1">
        <v>39.54</v>
      </c>
      <c r="G1314" s="1">
        <v>38.56</v>
      </c>
      <c r="H1314" s="1">
        <v>38.78</v>
      </c>
      <c r="I1314" s="1">
        <v>40.020000000000003</v>
      </c>
      <c r="J1314" s="1">
        <v>36.67</v>
      </c>
      <c r="K1314" s="1">
        <v>38.06</v>
      </c>
      <c r="L1314" s="1">
        <v>38.619999999999997</v>
      </c>
      <c r="M1314" s="1">
        <v>341</v>
      </c>
    </row>
    <row r="1315" spans="1:13" x14ac:dyDescent="0.3">
      <c r="A1315" s="24"/>
      <c r="B1315" t="s">
        <v>1423</v>
      </c>
      <c r="D1315" s="1">
        <v>8.48</v>
      </c>
      <c r="E1315" s="1">
        <v>2.25</v>
      </c>
      <c r="F1315" s="1">
        <v>13.82</v>
      </c>
      <c r="G1315" s="1">
        <v>-11.57</v>
      </c>
      <c r="H1315" s="1">
        <v>2.3199999999999998</v>
      </c>
      <c r="I1315" s="1">
        <v>2.2799999999999998</v>
      </c>
      <c r="J1315" s="1">
        <v>2.31</v>
      </c>
      <c r="K1315" s="1">
        <v>2.33</v>
      </c>
      <c r="L1315" s="1">
        <v>2.21</v>
      </c>
      <c r="M1315" s="1">
        <v>24.43</v>
      </c>
    </row>
    <row r="1316" spans="1:13" x14ac:dyDescent="0.3">
      <c r="A1316" s="24"/>
      <c r="B1316" t="s">
        <v>903</v>
      </c>
      <c r="D1316" s="1">
        <v>50.92</v>
      </c>
      <c r="E1316" s="1">
        <v>51.44</v>
      </c>
      <c r="F1316" s="1">
        <v>48.02</v>
      </c>
      <c r="G1316" s="1">
        <v>54.73</v>
      </c>
      <c r="H1316" s="1">
        <v>48.62</v>
      </c>
      <c r="I1316" s="1">
        <v>53.6</v>
      </c>
      <c r="J1316" s="1">
        <v>52.52</v>
      </c>
      <c r="K1316" s="1">
        <v>54.18</v>
      </c>
      <c r="L1316" s="1">
        <v>45.87</v>
      </c>
      <c r="M1316" s="1">
        <v>459.9</v>
      </c>
    </row>
    <row r="1317" spans="1:13" x14ac:dyDescent="0.3">
      <c r="A1317" s="24"/>
      <c r="B1317" t="s">
        <v>911</v>
      </c>
      <c r="D1317" s="1"/>
      <c r="E1317" s="1"/>
      <c r="F1317" s="1"/>
      <c r="G1317" s="1"/>
      <c r="H1317" s="1"/>
      <c r="I1317" s="1"/>
      <c r="J1317" s="1"/>
      <c r="K1317" s="1">
        <v>13.27</v>
      </c>
      <c r="L1317" s="1"/>
      <c r="M1317" s="1">
        <v>13.27</v>
      </c>
    </row>
    <row r="1318" spans="1:13" x14ac:dyDescent="0.3">
      <c r="A1318" s="24"/>
      <c r="B1318" t="s">
        <v>919</v>
      </c>
      <c r="D1318" s="1"/>
      <c r="E1318" s="1"/>
      <c r="F1318" s="1"/>
      <c r="G1318" s="1"/>
      <c r="H1318" s="1">
        <v>129.06</v>
      </c>
      <c r="I1318" s="1"/>
      <c r="J1318" s="1"/>
      <c r="K1318" s="1"/>
      <c r="L1318" s="1"/>
      <c r="M1318" s="1">
        <v>129.06</v>
      </c>
    </row>
    <row r="1319" spans="1:13" x14ac:dyDescent="0.3">
      <c r="A1319" s="24"/>
      <c r="B1319" t="s">
        <v>925</v>
      </c>
      <c r="D1319" s="1"/>
      <c r="E1319" s="1"/>
      <c r="F1319" s="1"/>
      <c r="G1319" s="1"/>
      <c r="H1319" s="1">
        <v>10.11</v>
      </c>
      <c r="I1319" s="1"/>
      <c r="J1319" s="1"/>
      <c r="K1319" s="1"/>
      <c r="L1319" s="1"/>
      <c r="M1319" s="1">
        <v>10.11</v>
      </c>
    </row>
    <row r="1320" spans="1:13" x14ac:dyDescent="0.3">
      <c r="A1320" s="24"/>
      <c r="B1320" t="s">
        <v>1338</v>
      </c>
      <c r="D1320" s="1">
        <v>518.54999999999995</v>
      </c>
      <c r="E1320" s="1">
        <v>536.02</v>
      </c>
      <c r="F1320" s="1">
        <v>747.88</v>
      </c>
      <c r="G1320" s="1">
        <v>581.5</v>
      </c>
      <c r="H1320" s="1">
        <v>596.23</v>
      </c>
      <c r="I1320" s="1">
        <v>574.87</v>
      </c>
      <c r="J1320" s="1">
        <v>587.72</v>
      </c>
      <c r="K1320" s="1">
        <v>895.6</v>
      </c>
      <c r="L1320" s="1">
        <v>583.91999999999996</v>
      </c>
      <c r="M1320" s="1">
        <v>5622.29</v>
      </c>
    </row>
    <row r="1321" spans="1:13" x14ac:dyDescent="0.3">
      <c r="A1321" s="24"/>
      <c r="B1321" t="s">
        <v>1339</v>
      </c>
      <c r="D1321" s="1">
        <v>37.15</v>
      </c>
      <c r="E1321" s="1">
        <v>110.58</v>
      </c>
      <c r="F1321" s="1">
        <v>91.58</v>
      </c>
      <c r="G1321" s="1">
        <v>52.25</v>
      </c>
      <c r="H1321" s="1">
        <v>35.06</v>
      </c>
      <c r="I1321" s="1">
        <v>279.57</v>
      </c>
      <c r="J1321" s="1">
        <v>360.74</v>
      </c>
      <c r="K1321" s="1">
        <v>450.3</v>
      </c>
      <c r="L1321" s="1">
        <v>230.92</v>
      </c>
      <c r="M1321" s="1">
        <v>1648.15</v>
      </c>
    </row>
    <row r="1322" spans="1:13" x14ac:dyDescent="0.3">
      <c r="A1322" s="24"/>
      <c r="B1322" t="s">
        <v>937</v>
      </c>
      <c r="D1322" s="1"/>
      <c r="E1322" s="1"/>
      <c r="F1322" s="1"/>
      <c r="G1322" s="1">
        <v>104.55</v>
      </c>
      <c r="H1322" s="1"/>
      <c r="I1322" s="1"/>
      <c r="J1322" s="1"/>
      <c r="K1322" s="1"/>
      <c r="L1322" s="1"/>
      <c r="M1322" s="1">
        <v>104.55</v>
      </c>
    </row>
    <row r="1323" spans="1:13" x14ac:dyDescent="0.3">
      <c r="A1323" s="24"/>
      <c r="B1323" t="s">
        <v>949</v>
      </c>
      <c r="D1323" s="1"/>
      <c r="E1323" s="1">
        <v>3.16</v>
      </c>
      <c r="F1323" s="1">
        <v>-0.01</v>
      </c>
      <c r="G1323" s="1"/>
      <c r="H1323" s="1"/>
      <c r="I1323" s="1"/>
      <c r="J1323" s="1">
        <v>71.38</v>
      </c>
      <c r="K1323" s="1"/>
      <c r="L1323" s="1"/>
      <c r="M1323" s="1">
        <v>74.53</v>
      </c>
    </row>
    <row r="1324" spans="1:13" x14ac:dyDescent="0.3">
      <c r="A1324" s="24"/>
      <c r="B1324" t="s">
        <v>950</v>
      </c>
      <c r="D1324" s="1"/>
      <c r="E1324" s="1"/>
      <c r="F1324" s="1"/>
      <c r="G1324" s="1"/>
      <c r="H1324" s="1">
        <v>13.9</v>
      </c>
      <c r="I1324" s="1"/>
      <c r="J1324" s="1"/>
      <c r="K1324" s="1"/>
      <c r="L1324" s="1"/>
      <c r="M1324" s="1">
        <v>13.9</v>
      </c>
    </row>
    <row r="1325" spans="1:13" x14ac:dyDescent="0.3">
      <c r="A1325" s="24"/>
      <c r="B1325" t="s">
        <v>1340</v>
      </c>
      <c r="D1325" s="1">
        <v>554.46</v>
      </c>
      <c r="E1325" s="1">
        <v>536.73</v>
      </c>
      <c r="F1325" s="1">
        <v>568.21</v>
      </c>
      <c r="G1325" s="1">
        <v>567.66999999999996</v>
      </c>
      <c r="H1325" s="1">
        <v>524.27</v>
      </c>
      <c r="I1325" s="1">
        <v>569.89</v>
      </c>
      <c r="J1325" s="1">
        <v>558.16</v>
      </c>
      <c r="K1325" s="1">
        <v>560.36</v>
      </c>
      <c r="L1325" s="1">
        <v>566.86</v>
      </c>
      <c r="M1325" s="1">
        <v>5006.6099999999997</v>
      </c>
    </row>
    <row r="1326" spans="1:13" x14ac:dyDescent="0.3">
      <c r="A1326" s="24"/>
      <c r="B1326" t="s">
        <v>957</v>
      </c>
      <c r="D1326" s="1">
        <v>1487.21</v>
      </c>
      <c r="E1326" s="1">
        <v>1717.32</v>
      </c>
      <c r="F1326" s="1">
        <v>2244.66</v>
      </c>
      <c r="G1326" s="1">
        <v>1667.59</v>
      </c>
      <c r="H1326" s="1">
        <v>1620.18</v>
      </c>
      <c r="I1326" s="1">
        <v>1660.77</v>
      </c>
      <c r="J1326" s="1">
        <v>1679.94</v>
      </c>
      <c r="K1326" s="1">
        <v>2025.12</v>
      </c>
      <c r="L1326" s="1">
        <v>1640.55</v>
      </c>
      <c r="M1326" s="1">
        <v>15743.34</v>
      </c>
    </row>
    <row r="1327" spans="1:13" x14ac:dyDescent="0.3">
      <c r="A1327" s="24"/>
      <c r="B1327" t="s">
        <v>958</v>
      </c>
      <c r="D1327" s="1">
        <v>2473.16</v>
      </c>
      <c r="E1327" s="1">
        <v>2365.14</v>
      </c>
      <c r="F1327" s="1">
        <v>2960.79</v>
      </c>
      <c r="G1327" s="1">
        <v>1854.69</v>
      </c>
      <c r="H1327" s="1">
        <v>2093.02</v>
      </c>
      <c r="I1327" s="1">
        <v>2049.0100000000002</v>
      </c>
      <c r="J1327" s="1">
        <v>2136.29</v>
      </c>
      <c r="K1327" s="1">
        <v>3015.11</v>
      </c>
      <c r="L1327" s="1">
        <v>1869.51</v>
      </c>
      <c r="M1327" s="1">
        <v>20816.72</v>
      </c>
    </row>
    <row r="1328" spans="1:13" x14ac:dyDescent="0.3">
      <c r="A1328" s="24"/>
      <c r="B1328" t="s">
        <v>959</v>
      </c>
      <c r="D1328" s="1"/>
      <c r="E1328" s="1"/>
      <c r="F1328" s="1"/>
      <c r="G1328" s="1"/>
      <c r="H1328" s="1"/>
      <c r="I1328" s="1"/>
      <c r="J1328" s="1"/>
      <c r="K1328" s="1">
        <v>4.9000000000000004</v>
      </c>
      <c r="L1328" s="1"/>
      <c r="M1328" s="1">
        <v>4.9000000000000004</v>
      </c>
    </row>
    <row r="1329" spans="1:13" x14ac:dyDescent="0.3">
      <c r="A1329" s="24"/>
      <c r="B1329" t="s">
        <v>1265</v>
      </c>
      <c r="D1329" s="1"/>
      <c r="E1329" s="1"/>
      <c r="F1329" s="1"/>
      <c r="G1329" s="1"/>
      <c r="H1329" s="1"/>
      <c r="I1329" s="1"/>
      <c r="J1329" s="1"/>
      <c r="K1329" s="1"/>
      <c r="L1329" s="1">
        <v>15.78</v>
      </c>
      <c r="M1329" s="1">
        <v>15.78</v>
      </c>
    </row>
    <row r="1330" spans="1:13" x14ac:dyDescent="0.3">
      <c r="A1330" s="24"/>
      <c r="B1330" t="s">
        <v>967</v>
      </c>
      <c r="D1330" s="1">
        <v>756.53</v>
      </c>
      <c r="E1330" s="1">
        <v>704.31</v>
      </c>
      <c r="F1330" s="1">
        <v>836.26</v>
      </c>
      <c r="G1330" s="1">
        <v>511.93</v>
      </c>
      <c r="H1330" s="1">
        <v>419.74</v>
      </c>
      <c r="I1330" s="1">
        <v>412.5</v>
      </c>
      <c r="J1330" s="1">
        <v>417.33</v>
      </c>
      <c r="K1330" s="1">
        <v>1039.4100000000001</v>
      </c>
      <c r="L1330" s="1">
        <v>508.56</v>
      </c>
      <c r="M1330" s="1">
        <v>5606.57</v>
      </c>
    </row>
    <row r="1331" spans="1:13" x14ac:dyDescent="0.3">
      <c r="A1331" s="24"/>
      <c r="B1331" t="s">
        <v>1341</v>
      </c>
      <c r="D1331" s="1">
        <v>1498.83</v>
      </c>
      <c r="E1331" s="1">
        <v>1424.76</v>
      </c>
      <c r="F1331" s="1">
        <v>1889.28</v>
      </c>
      <c r="G1331" s="1">
        <v>1278.2</v>
      </c>
      <c r="H1331" s="1">
        <v>1252.96</v>
      </c>
      <c r="I1331" s="1">
        <v>1249.23</v>
      </c>
      <c r="J1331" s="1">
        <v>1010.84</v>
      </c>
      <c r="K1331" s="1">
        <v>1694.83</v>
      </c>
      <c r="L1331" s="1">
        <v>1123.56</v>
      </c>
      <c r="M1331" s="1">
        <v>12422.49</v>
      </c>
    </row>
    <row r="1332" spans="1:13" x14ac:dyDescent="0.3">
      <c r="A1332" s="24"/>
      <c r="B1332" t="s">
        <v>1002</v>
      </c>
      <c r="D1332" s="1"/>
      <c r="E1332" s="1">
        <v>10.199999999999999</v>
      </c>
      <c r="F1332" s="1"/>
      <c r="G1332" s="1"/>
      <c r="H1332" s="1">
        <v>1.83</v>
      </c>
      <c r="I1332" s="1"/>
      <c r="J1332" s="1"/>
      <c r="K1332" s="1"/>
      <c r="L1332" s="1"/>
      <c r="M1332" s="1">
        <v>12.03</v>
      </c>
    </row>
    <row r="1333" spans="1:13" x14ac:dyDescent="0.3">
      <c r="A1333" s="24"/>
      <c r="B1333" t="s">
        <v>1012</v>
      </c>
      <c r="D1333" s="1"/>
      <c r="E1333" s="1">
        <v>246.15</v>
      </c>
      <c r="F1333" s="1">
        <v>-2.4900000000000002</v>
      </c>
      <c r="G1333" s="1"/>
      <c r="H1333" s="1">
        <v>227.28</v>
      </c>
      <c r="I1333" s="1">
        <v>20.420000000000002</v>
      </c>
      <c r="J1333" s="1">
        <v>-10.210000000000001</v>
      </c>
      <c r="K1333" s="1">
        <v>114.92</v>
      </c>
      <c r="L1333" s="1"/>
      <c r="M1333" s="1">
        <v>596.07000000000005</v>
      </c>
    </row>
    <row r="1334" spans="1:13" x14ac:dyDescent="0.3">
      <c r="A1334" s="24"/>
      <c r="B1334" t="s">
        <v>1430</v>
      </c>
      <c r="D1334" s="1"/>
      <c r="E1334" s="1">
        <v>43.31</v>
      </c>
      <c r="F1334" s="1">
        <v>66.83</v>
      </c>
      <c r="G1334" s="1"/>
      <c r="H1334" s="1"/>
      <c r="I1334" s="1"/>
      <c r="J1334" s="1"/>
      <c r="K1334" s="1"/>
      <c r="L1334" s="1"/>
      <c r="M1334" s="1">
        <v>110.14</v>
      </c>
    </row>
    <row r="1335" spans="1:13" x14ac:dyDescent="0.3">
      <c r="A1335" s="24"/>
      <c r="B1335" t="s">
        <v>1027</v>
      </c>
      <c r="D1335" s="1">
        <v>59.46</v>
      </c>
      <c r="E1335" s="1"/>
      <c r="F1335" s="1"/>
      <c r="G1335" s="1"/>
      <c r="H1335" s="1"/>
      <c r="I1335" s="1">
        <v>1.39</v>
      </c>
      <c r="J1335" s="1"/>
      <c r="K1335" s="1"/>
      <c r="L1335" s="1"/>
      <c r="M1335" s="1">
        <v>60.85</v>
      </c>
    </row>
    <row r="1336" spans="1:13" x14ac:dyDescent="0.3">
      <c r="A1336" s="24"/>
      <c r="B1336" t="s">
        <v>1036</v>
      </c>
      <c r="D1336" s="1"/>
      <c r="E1336" s="1">
        <v>1223.44</v>
      </c>
      <c r="F1336" s="1"/>
      <c r="G1336" s="1"/>
      <c r="H1336" s="1">
        <v>1405</v>
      </c>
      <c r="I1336" s="1"/>
      <c r="J1336" s="1"/>
      <c r="K1336" s="1">
        <v>859.95</v>
      </c>
      <c r="L1336" s="1"/>
      <c r="M1336" s="1">
        <v>3488.39</v>
      </c>
    </row>
    <row r="1337" spans="1:13" x14ac:dyDescent="0.3">
      <c r="A1337" s="24"/>
      <c r="B1337" t="s">
        <v>1040</v>
      </c>
      <c r="D1337" s="1"/>
      <c r="E1337" s="1">
        <v>43.62</v>
      </c>
      <c r="F1337" s="1">
        <v>45.34</v>
      </c>
      <c r="G1337" s="1"/>
      <c r="H1337" s="1"/>
      <c r="I1337" s="1"/>
      <c r="J1337" s="1"/>
      <c r="K1337" s="1"/>
      <c r="L1337" s="1"/>
      <c r="M1337" s="1">
        <v>88.96</v>
      </c>
    </row>
    <row r="1338" spans="1:13" x14ac:dyDescent="0.3">
      <c r="A1338" s="24"/>
      <c r="B1338" t="s">
        <v>1047</v>
      </c>
      <c r="D1338" s="1"/>
      <c r="E1338" s="1"/>
      <c r="F1338" s="1"/>
      <c r="G1338" s="1"/>
      <c r="H1338" s="1">
        <v>2.17</v>
      </c>
      <c r="I1338" s="1"/>
      <c r="J1338" s="1"/>
      <c r="K1338" s="1"/>
      <c r="L1338" s="1"/>
      <c r="M1338" s="1">
        <v>2.17</v>
      </c>
    </row>
    <row r="1339" spans="1:13" x14ac:dyDescent="0.3">
      <c r="A1339" s="24"/>
      <c r="B1339" t="s">
        <v>1343</v>
      </c>
      <c r="D1339" s="1">
        <v>40.75</v>
      </c>
      <c r="E1339" s="1">
        <v>39.25</v>
      </c>
      <c r="F1339" s="1">
        <v>61.69</v>
      </c>
      <c r="G1339" s="1">
        <v>41.86</v>
      </c>
      <c r="H1339" s="1">
        <v>58.46</v>
      </c>
      <c r="I1339" s="1">
        <v>76.45</v>
      </c>
      <c r="J1339" s="1">
        <v>75.36</v>
      </c>
      <c r="K1339" s="1">
        <v>80.08</v>
      </c>
      <c r="L1339" s="1">
        <v>39.97</v>
      </c>
      <c r="M1339" s="1">
        <v>513.87</v>
      </c>
    </row>
    <row r="1340" spans="1:13" x14ac:dyDescent="0.3">
      <c r="A1340" s="24"/>
      <c r="B1340" t="s">
        <v>1048</v>
      </c>
      <c r="D1340" s="1"/>
      <c r="E1340" s="1"/>
      <c r="F1340" s="1"/>
      <c r="G1340" s="1"/>
      <c r="H1340" s="1"/>
      <c r="I1340" s="1"/>
      <c r="J1340" s="1">
        <v>1.81</v>
      </c>
      <c r="K1340" s="1"/>
      <c r="L1340" s="1">
        <v>14</v>
      </c>
      <c r="M1340" s="1">
        <v>15.81</v>
      </c>
    </row>
    <row r="1341" spans="1:13" x14ac:dyDescent="0.3">
      <c r="A1341" s="24"/>
      <c r="B1341" t="s">
        <v>1086</v>
      </c>
      <c r="D1341" s="1">
        <v>14.81</v>
      </c>
      <c r="E1341" s="1"/>
      <c r="F1341" s="1"/>
      <c r="G1341" s="1"/>
      <c r="H1341" s="1"/>
      <c r="I1341" s="1"/>
      <c r="J1341" s="1"/>
      <c r="K1341" s="1"/>
      <c r="L1341" s="1"/>
      <c r="M1341" s="1">
        <v>14.81</v>
      </c>
    </row>
    <row r="1342" spans="1:13" x14ac:dyDescent="0.3">
      <c r="A1342" s="24"/>
      <c r="B1342" t="s">
        <v>1090</v>
      </c>
      <c r="D1342" s="1"/>
      <c r="E1342" s="1">
        <v>76.09</v>
      </c>
      <c r="F1342" s="1">
        <v>39.93</v>
      </c>
      <c r="G1342" s="1">
        <v>23.53</v>
      </c>
      <c r="H1342" s="1">
        <v>15.15</v>
      </c>
      <c r="I1342" s="1">
        <v>9.74</v>
      </c>
      <c r="J1342" s="1">
        <v>0.69</v>
      </c>
      <c r="K1342" s="1"/>
      <c r="L1342" s="1"/>
      <c r="M1342" s="1">
        <v>165.13</v>
      </c>
    </row>
    <row r="1343" spans="1:13" x14ac:dyDescent="0.3">
      <c r="A1343" s="24"/>
      <c r="B1343" t="s">
        <v>1385</v>
      </c>
      <c r="D1343" s="1">
        <v>22320.82</v>
      </c>
      <c r="E1343" s="1">
        <v>101403.74</v>
      </c>
      <c r="F1343" s="1">
        <v>23546.75</v>
      </c>
      <c r="G1343" s="1">
        <v>21783.02</v>
      </c>
      <c r="H1343" s="1">
        <v>31250.09</v>
      </c>
      <c r="I1343" s="1">
        <v>12979.15</v>
      </c>
      <c r="J1343" s="1">
        <v>20593.650000000001</v>
      </c>
      <c r="K1343" s="1">
        <v>22981.439999999999</v>
      </c>
      <c r="L1343" s="1">
        <v>19727.16</v>
      </c>
      <c r="M1343" s="1">
        <v>276585.82</v>
      </c>
    </row>
    <row r="1344" spans="1:13" x14ac:dyDescent="0.3">
      <c r="A1344" s="24"/>
      <c r="B1344" t="s">
        <v>1098</v>
      </c>
      <c r="D1344" s="1">
        <v>14.13</v>
      </c>
      <c r="E1344" s="1"/>
      <c r="F1344" s="1"/>
      <c r="G1344" s="1"/>
      <c r="H1344" s="1"/>
      <c r="I1344" s="1"/>
      <c r="J1344" s="1"/>
      <c r="K1344" s="1"/>
      <c r="L1344" s="1"/>
      <c r="M1344" s="1">
        <v>14.13</v>
      </c>
    </row>
    <row r="1345" spans="1:13" x14ac:dyDescent="0.3">
      <c r="A1345" s="24"/>
      <c r="B1345" t="s">
        <v>1352</v>
      </c>
      <c r="D1345" s="1">
        <v>209.4</v>
      </c>
      <c r="E1345" s="1">
        <v>374.21</v>
      </c>
      <c r="F1345" s="1">
        <v>278.05</v>
      </c>
      <c r="G1345" s="1">
        <v>232.49</v>
      </c>
      <c r="H1345" s="1">
        <v>41.35</v>
      </c>
      <c r="I1345" s="1">
        <v>509.03</v>
      </c>
      <c r="J1345" s="1">
        <v>123.6</v>
      </c>
      <c r="K1345" s="1">
        <v>95.01</v>
      </c>
      <c r="L1345" s="1"/>
      <c r="M1345" s="1">
        <v>1863.14</v>
      </c>
    </row>
    <row r="1346" spans="1:13" x14ac:dyDescent="0.3">
      <c r="A1346" s="23"/>
      <c r="B1346" t="s">
        <v>1375</v>
      </c>
      <c r="D1346" s="1"/>
      <c r="E1346" s="1">
        <v>0.71</v>
      </c>
      <c r="F1346" s="1"/>
      <c r="G1346" s="1">
        <v>1.55</v>
      </c>
      <c r="H1346" s="1"/>
      <c r="I1346" s="1"/>
      <c r="J1346" s="1"/>
      <c r="K1346" s="1"/>
      <c r="L1346" s="1">
        <v>0.83</v>
      </c>
      <c r="M1346" s="1">
        <v>3.09</v>
      </c>
    </row>
    <row r="1347" spans="1:13" x14ac:dyDescent="0.3">
      <c r="A1347" s="18" t="s">
        <v>1524</v>
      </c>
      <c r="B1347" s="18"/>
      <c r="C1347" s="18"/>
      <c r="D1347" s="19">
        <v>58630.52</v>
      </c>
      <c r="E1347" s="19">
        <v>132826.63</v>
      </c>
      <c r="F1347" s="19">
        <v>80200.44</v>
      </c>
      <c r="G1347" s="19">
        <v>49451.35</v>
      </c>
      <c r="H1347" s="19">
        <v>61230.22</v>
      </c>
      <c r="I1347" s="19">
        <v>40024.089999999997</v>
      </c>
      <c r="J1347" s="19">
        <v>42129.61</v>
      </c>
      <c r="K1347" s="19">
        <v>50095.83</v>
      </c>
      <c r="L1347" s="19">
        <v>45305.13</v>
      </c>
      <c r="M1347" s="19">
        <v>559893.81999999995</v>
      </c>
    </row>
    <row r="1348" spans="1:13" x14ac:dyDescent="0.3">
      <c r="A1348" s="24" t="s">
        <v>53</v>
      </c>
      <c r="B1348" t="s">
        <v>1108</v>
      </c>
      <c r="D1348" s="1"/>
      <c r="E1348" s="1">
        <v>0.23</v>
      </c>
      <c r="F1348" s="1">
        <v>0.34</v>
      </c>
      <c r="G1348" s="1">
        <v>0.17</v>
      </c>
      <c r="H1348" s="1"/>
      <c r="I1348" s="1"/>
      <c r="J1348" s="1"/>
      <c r="K1348" s="1"/>
      <c r="L1348" s="1"/>
      <c r="M1348" s="1">
        <v>0.74</v>
      </c>
    </row>
    <row r="1349" spans="1:13" x14ac:dyDescent="0.3">
      <c r="A1349" s="24"/>
      <c r="B1349" t="s">
        <v>224</v>
      </c>
      <c r="D1349" s="1">
        <v>2.38</v>
      </c>
      <c r="E1349" s="1"/>
      <c r="F1349" s="1"/>
      <c r="G1349" s="1"/>
      <c r="H1349" s="1"/>
      <c r="I1349" s="1"/>
      <c r="J1349" s="1"/>
      <c r="K1349" s="1"/>
      <c r="L1349" s="1"/>
      <c r="M1349" s="1">
        <v>2.38</v>
      </c>
    </row>
    <row r="1350" spans="1:13" x14ac:dyDescent="0.3">
      <c r="A1350" s="24"/>
      <c r="B1350" t="s">
        <v>225</v>
      </c>
      <c r="D1350" s="1">
        <v>27.97</v>
      </c>
      <c r="E1350" s="1">
        <v>29.05</v>
      </c>
      <c r="F1350" s="1">
        <v>126.02</v>
      </c>
      <c r="G1350" s="1">
        <v>229.73</v>
      </c>
      <c r="H1350" s="1">
        <v>221.98</v>
      </c>
      <c r="I1350" s="1">
        <v>212.89</v>
      </c>
      <c r="J1350" s="1">
        <v>175.88</v>
      </c>
      <c r="K1350" s="1">
        <v>230.7</v>
      </c>
      <c r="L1350" s="1">
        <v>204.28</v>
      </c>
      <c r="M1350" s="1">
        <v>1458.5</v>
      </c>
    </row>
    <row r="1351" spans="1:13" x14ac:dyDescent="0.3">
      <c r="A1351" s="24"/>
      <c r="B1351" t="s">
        <v>278</v>
      </c>
      <c r="D1351" s="1">
        <v>6.37</v>
      </c>
      <c r="E1351" s="1">
        <v>4.8099999999999996</v>
      </c>
      <c r="F1351" s="1"/>
      <c r="G1351" s="1">
        <v>0.68</v>
      </c>
      <c r="H1351" s="1"/>
      <c r="I1351" s="1"/>
      <c r="J1351" s="1"/>
      <c r="K1351" s="1"/>
      <c r="L1351" s="1"/>
      <c r="M1351" s="1">
        <v>11.86</v>
      </c>
    </row>
    <row r="1352" spans="1:13" x14ac:dyDescent="0.3">
      <c r="A1352" s="24"/>
      <c r="B1352" t="s">
        <v>305</v>
      </c>
      <c r="D1352" s="1">
        <v>75.05</v>
      </c>
      <c r="E1352" s="1">
        <v>73.099999999999994</v>
      </c>
      <c r="F1352" s="1">
        <v>76.11</v>
      </c>
      <c r="G1352" s="1">
        <v>80.44</v>
      </c>
      <c r="H1352" s="1">
        <v>73.2</v>
      </c>
      <c r="I1352" s="1">
        <v>66.41</v>
      </c>
      <c r="J1352" s="1">
        <v>101.92</v>
      </c>
      <c r="K1352" s="1">
        <v>100.71</v>
      </c>
      <c r="L1352" s="1">
        <v>113.44</v>
      </c>
      <c r="M1352" s="1">
        <v>760.38</v>
      </c>
    </row>
    <row r="1353" spans="1:13" x14ac:dyDescent="0.3">
      <c r="A1353" s="24"/>
      <c r="B1353" t="s">
        <v>1443</v>
      </c>
      <c r="D1353" s="1">
        <v>0.34</v>
      </c>
      <c r="E1353" s="1"/>
      <c r="F1353" s="1"/>
      <c r="G1353" s="1"/>
      <c r="H1353" s="1"/>
      <c r="I1353" s="1"/>
      <c r="J1353" s="1"/>
      <c r="K1353" s="1"/>
      <c r="L1353" s="1"/>
      <c r="M1353" s="1">
        <v>0.34</v>
      </c>
    </row>
    <row r="1354" spans="1:13" x14ac:dyDescent="0.3">
      <c r="A1354" s="24"/>
      <c r="B1354" t="s">
        <v>315</v>
      </c>
      <c r="D1354" s="1"/>
      <c r="E1354" s="1"/>
      <c r="F1354" s="1"/>
      <c r="G1354" s="1"/>
      <c r="H1354" s="1">
        <v>0.17</v>
      </c>
      <c r="I1354" s="1">
        <v>0.17</v>
      </c>
      <c r="J1354" s="1">
        <v>0.02</v>
      </c>
      <c r="K1354" s="1"/>
      <c r="L1354" s="1"/>
      <c r="M1354" s="1">
        <v>0.36</v>
      </c>
    </row>
    <row r="1355" spans="1:13" x14ac:dyDescent="0.3">
      <c r="A1355" s="24"/>
      <c r="B1355" t="s">
        <v>317</v>
      </c>
      <c r="D1355" s="1">
        <v>62.7</v>
      </c>
      <c r="E1355" s="1"/>
      <c r="F1355" s="1">
        <v>1.3</v>
      </c>
      <c r="G1355" s="1"/>
      <c r="H1355" s="1">
        <v>7.76</v>
      </c>
      <c r="I1355" s="1">
        <v>7.46</v>
      </c>
      <c r="J1355" s="1">
        <v>4.79</v>
      </c>
      <c r="K1355" s="1">
        <v>9.43</v>
      </c>
      <c r="L1355" s="1">
        <v>4.2</v>
      </c>
      <c r="M1355" s="1">
        <v>97.64</v>
      </c>
    </row>
    <row r="1356" spans="1:13" x14ac:dyDescent="0.3">
      <c r="A1356" s="24"/>
      <c r="B1356" t="s">
        <v>321</v>
      </c>
      <c r="D1356" s="1"/>
      <c r="E1356" s="1"/>
      <c r="F1356" s="1"/>
      <c r="G1356" s="1"/>
      <c r="H1356" s="1">
        <v>5.85</v>
      </c>
      <c r="I1356" s="1"/>
      <c r="J1356" s="1"/>
      <c r="K1356" s="1"/>
      <c r="L1356" s="1"/>
      <c r="M1356" s="1">
        <v>5.85</v>
      </c>
    </row>
    <row r="1357" spans="1:13" x14ac:dyDescent="0.3">
      <c r="A1357" s="24"/>
      <c r="B1357" t="s">
        <v>322</v>
      </c>
      <c r="D1357" s="1"/>
      <c r="E1357" s="1">
        <v>17.71</v>
      </c>
      <c r="F1357" s="1">
        <v>22.99</v>
      </c>
      <c r="G1357" s="1"/>
      <c r="H1357" s="1"/>
      <c r="I1357" s="1"/>
      <c r="J1357" s="1"/>
      <c r="K1357" s="1"/>
      <c r="L1357" s="1"/>
      <c r="M1357" s="1">
        <v>40.700000000000003</v>
      </c>
    </row>
    <row r="1358" spans="1:13" x14ac:dyDescent="0.3">
      <c r="A1358" s="24"/>
      <c r="B1358" t="s">
        <v>323</v>
      </c>
      <c r="D1358" s="1"/>
      <c r="E1358" s="1">
        <v>6.08</v>
      </c>
      <c r="F1358" s="1">
        <v>7.99</v>
      </c>
      <c r="G1358" s="1">
        <v>5.32</v>
      </c>
      <c r="H1358" s="1">
        <v>3.73</v>
      </c>
      <c r="I1358" s="1">
        <v>12.94</v>
      </c>
      <c r="J1358" s="1">
        <v>6.71</v>
      </c>
      <c r="K1358" s="1">
        <v>4.74</v>
      </c>
      <c r="L1358" s="1">
        <v>2.92</v>
      </c>
      <c r="M1358" s="1">
        <v>50.43</v>
      </c>
    </row>
    <row r="1359" spans="1:13" x14ac:dyDescent="0.3">
      <c r="A1359" s="24"/>
      <c r="B1359" t="s">
        <v>327</v>
      </c>
      <c r="D1359" s="1">
        <v>34.44</v>
      </c>
      <c r="E1359" s="1">
        <v>42.18</v>
      </c>
      <c r="F1359" s="1">
        <v>42.4</v>
      </c>
      <c r="G1359" s="1">
        <v>48.16</v>
      </c>
      <c r="H1359" s="1">
        <v>44.73</v>
      </c>
      <c r="I1359" s="1">
        <v>43.47</v>
      </c>
      <c r="J1359" s="1">
        <v>72.44</v>
      </c>
      <c r="K1359" s="1">
        <v>68.61</v>
      </c>
      <c r="L1359" s="1">
        <v>41.63</v>
      </c>
      <c r="M1359" s="1">
        <v>438.06</v>
      </c>
    </row>
    <row r="1360" spans="1:13" x14ac:dyDescent="0.3">
      <c r="A1360" s="24"/>
      <c r="B1360" t="s">
        <v>1293</v>
      </c>
      <c r="D1360" s="1">
        <v>83.89</v>
      </c>
      <c r="E1360" s="1">
        <v>97.61</v>
      </c>
      <c r="F1360" s="1">
        <v>95.24</v>
      </c>
      <c r="G1360" s="1">
        <v>93.44</v>
      </c>
      <c r="H1360" s="1">
        <v>99.07</v>
      </c>
      <c r="I1360" s="1">
        <v>93.82</v>
      </c>
      <c r="J1360" s="1">
        <v>88.36</v>
      </c>
      <c r="K1360" s="1">
        <v>100.05</v>
      </c>
      <c r="L1360" s="1">
        <v>52.45</v>
      </c>
      <c r="M1360" s="1">
        <v>803.93</v>
      </c>
    </row>
    <row r="1361" spans="1:13" x14ac:dyDescent="0.3">
      <c r="A1361" s="24"/>
      <c r="B1361" t="s">
        <v>1399</v>
      </c>
      <c r="D1361" s="1">
        <v>13.19</v>
      </c>
      <c r="E1361" s="1">
        <v>26.31</v>
      </c>
      <c r="F1361" s="1">
        <v>43.26</v>
      </c>
      <c r="G1361" s="1"/>
      <c r="H1361" s="1"/>
      <c r="I1361" s="1"/>
      <c r="J1361" s="1"/>
      <c r="K1361" s="1"/>
      <c r="L1361" s="1"/>
      <c r="M1361" s="1">
        <v>82.76</v>
      </c>
    </row>
    <row r="1362" spans="1:13" x14ac:dyDescent="0.3">
      <c r="A1362" s="24"/>
      <c r="B1362" t="s">
        <v>328</v>
      </c>
      <c r="D1362" s="1">
        <v>59.44</v>
      </c>
      <c r="E1362" s="1">
        <v>143.41999999999999</v>
      </c>
      <c r="F1362" s="1">
        <v>82.07</v>
      </c>
      <c r="G1362" s="1">
        <v>87.17</v>
      </c>
      <c r="H1362" s="1">
        <v>153.30000000000001</v>
      </c>
      <c r="I1362" s="1">
        <v>290.13</v>
      </c>
      <c r="J1362" s="1">
        <v>97.66</v>
      </c>
      <c r="K1362" s="1">
        <v>90.6</v>
      </c>
      <c r="L1362" s="1">
        <v>91.94</v>
      </c>
      <c r="M1362" s="1">
        <v>1095.73</v>
      </c>
    </row>
    <row r="1363" spans="1:13" x14ac:dyDescent="0.3">
      <c r="A1363" s="24"/>
      <c r="B1363" t="s">
        <v>329</v>
      </c>
      <c r="D1363" s="1">
        <v>645.82000000000005</v>
      </c>
      <c r="E1363" s="1">
        <v>664.57</v>
      </c>
      <c r="F1363" s="1">
        <v>1810.49</v>
      </c>
      <c r="G1363" s="1">
        <v>721.52</v>
      </c>
      <c r="H1363" s="1">
        <v>717.18</v>
      </c>
      <c r="I1363" s="1">
        <v>716.93</v>
      </c>
      <c r="J1363" s="1">
        <v>704.3</v>
      </c>
      <c r="K1363" s="1">
        <v>865.4</v>
      </c>
      <c r="L1363" s="1">
        <v>496.71</v>
      </c>
      <c r="M1363" s="1">
        <v>7342.92</v>
      </c>
    </row>
    <row r="1364" spans="1:13" x14ac:dyDescent="0.3">
      <c r="A1364" s="24"/>
      <c r="B1364" t="s">
        <v>1445</v>
      </c>
      <c r="D1364" s="1">
        <v>0.28999999999999998</v>
      </c>
      <c r="E1364" s="1"/>
      <c r="F1364" s="1"/>
      <c r="G1364" s="1">
        <v>0.77</v>
      </c>
      <c r="H1364" s="1">
        <v>0.91</v>
      </c>
      <c r="I1364" s="1">
        <v>3.44</v>
      </c>
      <c r="J1364" s="1">
        <v>0.57999999999999996</v>
      </c>
      <c r="K1364" s="1"/>
      <c r="L1364" s="1">
        <v>1.08</v>
      </c>
      <c r="M1364" s="1">
        <v>7.07</v>
      </c>
    </row>
    <row r="1365" spans="1:13" x14ac:dyDescent="0.3">
      <c r="A1365" s="24"/>
      <c r="B1365" t="s">
        <v>333</v>
      </c>
      <c r="D1365" s="1">
        <v>411.5</v>
      </c>
      <c r="E1365" s="1">
        <v>0.17</v>
      </c>
      <c r="F1365" s="1">
        <v>1227.6099999999999</v>
      </c>
      <c r="G1365" s="1">
        <v>4.12</v>
      </c>
      <c r="H1365" s="1"/>
      <c r="I1365" s="1">
        <v>3000.82</v>
      </c>
      <c r="J1365" s="1">
        <v>0.49</v>
      </c>
      <c r="K1365" s="1"/>
      <c r="L1365" s="1">
        <v>2995.53</v>
      </c>
      <c r="M1365" s="1">
        <v>7640.24</v>
      </c>
    </row>
    <row r="1366" spans="1:13" x14ac:dyDescent="0.3">
      <c r="A1366" s="24"/>
      <c r="B1366" t="s">
        <v>1296</v>
      </c>
      <c r="D1366" s="1"/>
      <c r="E1366" s="1">
        <v>7.5</v>
      </c>
      <c r="F1366" s="1">
        <v>-1.1499999999999999</v>
      </c>
      <c r="G1366" s="1"/>
      <c r="H1366" s="1">
        <v>31.48</v>
      </c>
      <c r="I1366" s="1">
        <v>96.3</v>
      </c>
      <c r="J1366" s="1">
        <v>61.17</v>
      </c>
      <c r="K1366" s="1">
        <v>58.22</v>
      </c>
      <c r="L1366" s="1"/>
      <c r="M1366" s="1">
        <v>253.52</v>
      </c>
    </row>
    <row r="1367" spans="1:13" x14ac:dyDescent="0.3">
      <c r="A1367" s="24"/>
      <c r="B1367" t="s">
        <v>335</v>
      </c>
      <c r="D1367" s="1">
        <v>108.54</v>
      </c>
      <c r="E1367" s="1">
        <v>138.77000000000001</v>
      </c>
      <c r="F1367" s="1">
        <v>133.59</v>
      </c>
      <c r="G1367" s="1">
        <v>141.6</v>
      </c>
      <c r="H1367" s="1">
        <v>131.71</v>
      </c>
      <c r="I1367" s="1">
        <v>123.61</v>
      </c>
      <c r="J1367" s="1">
        <v>135.07</v>
      </c>
      <c r="K1367" s="1">
        <v>131.04</v>
      </c>
      <c r="L1367" s="1">
        <v>106.86</v>
      </c>
      <c r="M1367" s="1">
        <v>1150.79</v>
      </c>
    </row>
    <row r="1368" spans="1:13" x14ac:dyDescent="0.3">
      <c r="A1368" s="24"/>
      <c r="B1368" t="s">
        <v>1357</v>
      </c>
      <c r="D1368" s="1">
        <v>28.15</v>
      </c>
      <c r="E1368" s="1">
        <v>32.14</v>
      </c>
      <c r="F1368" s="1">
        <v>28.47</v>
      </c>
      <c r="G1368" s="1">
        <v>26.93</v>
      </c>
      <c r="H1368" s="1">
        <v>19.93</v>
      </c>
      <c r="I1368" s="1">
        <v>15.64</v>
      </c>
      <c r="J1368" s="1">
        <v>20.190000000000001</v>
      </c>
      <c r="K1368" s="1">
        <v>22.61</v>
      </c>
      <c r="L1368" s="1">
        <v>17.760000000000002</v>
      </c>
      <c r="M1368" s="1">
        <v>211.82</v>
      </c>
    </row>
    <row r="1369" spans="1:13" x14ac:dyDescent="0.3">
      <c r="A1369" s="24"/>
      <c r="B1369" t="s">
        <v>345</v>
      </c>
      <c r="D1369" s="1">
        <v>45.53</v>
      </c>
      <c r="E1369" s="1">
        <v>17.940000000000001</v>
      </c>
      <c r="F1369" s="1">
        <v>34.61</v>
      </c>
      <c r="G1369" s="1">
        <v>11.15</v>
      </c>
      <c r="H1369" s="1"/>
      <c r="I1369" s="1"/>
      <c r="J1369" s="1"/>
      <c r="K1369" s="1"/>
      <c r="L1369" s="1"/>
      <c r="M1369" s="1">
        <v>109.23</v>
      </c>
    </row>
    <row r="1370" spans="1:13" x14ac:dyDescent="0.3">
      <c r="A1370" s="24"/>
      <c r="B1370" t="s">
        <v>348</v>
      </c>
      <c r="D1370" s="1"/>
      <c r="E1370" s="1">
        <v>10.74</v>
      </c>
      <c r="F1370" s="1"/>
      <c r="G1370" s="1"/>
      <c r="H1370" s="1"/>
      <c r="I1370" s="1"/>
      <c r="J1370" s="1"/>
      <c r="K1370" s="1"/>
      <c r="L1370" s="1"/>
      <c r="M1370" s="1">
        <v>10.74</v>
      </c>
    </row>
    <row r="1371" spans="1:13" x14ac:dyDescent="0.3">
      <c r="A1371" s="24"/>
      <c r="B1371" t="s">
        <v>355</v>
      </c>
      <c r="D1371" s="1"/>
      <c r="E1371" s="1">
        <v>-2.42</v>
      </c>
      <c r="F1371" s="1"/>
      <c r="G1371" s="1"/>
      <c r="H1371" s="1"/>
      <c r="I1371" s="1"/>
      <c r="J1371" s="1"/>
      <c r="K1371" s="1"/>
      <c r="L1371" s="1"/>
      <c r="M1371" s="1">
        <v>-2.42</v>
      </c>
    </row>
    <row r="1372" spans="1:13" x14ac:dyDescent="0.3">
      <c r="A1372" s="24"/>
      <c r="B1372" t="s">
        <v>1206</v>
      </c>
      <c r="D1372" s="1"/>
      <c r="E1372" s="1"/>
      <c r="F1372" s="1"/>
      <c r="G1372" s="1"/>
      <c r="H1372" s="1"/>
      <c r="I1372" s="1"/>
      <c r="J1372" s="1">
        <v>47.27</v>
      </c>
      <c r="K1372" s="1">
        <v>1014.74</v>
      </c>
      <c r="L1372" s="1">
        <v>450.57</v>
      </c>
      <c r="M1372" s="1">
        <v>1512.58</v>
      </c>
    </row>
    <row r="1373" spans="1:13" x14ac:dyDescent="0.3">
      <c r="A1373" s="24"/>
      <c r="B1373" t="s">
        <v>372</v>
      </c>
      <c r="D1373" s="1">
        <v>25.67</v>
      </c>
      <c r="E1373" s="1">
        <v>31.02</v>
      </c>
      <c r="F1373" s="1">
        <v>-16.96</v>
      </c>
      <c r="G1373" s="1"/>
      <c r="H1373" s="1"/>
      <c r="I1373" s="1"/>
      <c r="J1373" s="1"/>
      <c r="K1373" s="1"/>
      <c r="L1373" s="1"/>
      <c r="M1373" s="1">
        <v>39.729999999999997</v>
      </c>
    </row>
    <row r="1374" spans="1:13" x14ac:dyDescent="0.3">
      <c r="A1374" s="24"/>
      <c r="B1374" t="s">
        <v>384</v>
      </c>
      <c r="D1374" s="1"/>
      <c r="E1374" s="1"/>
      <c r="F1374" s="1"/>
      <c r="G1374" s="1"/>
      <c r="H1374" s="1"/>
      <c r="I1374" s="1"/>
      <c r="J1374" s="1"/>
      <c r="K1374" s="1"/>
      <c r="L1374" s="1">
        <v>47</v>
      </c>
      <c r="M1374" s="1">
        <v>47</v>
      </c>
    </row>
    <row r="1375" spans="1:13" x14ac:dyDescent="0.3">
      <c r="A1375" s="24"/>
      <c r="B1375" t="s">
        <v>129</v>
      </c>
      <c r="D1375" s="1"/>
      <c r="E1375" s="1"/>
      <c r="F1375" s="1"/>
      <c r="G1375" s="1"/>
      <c r="H1375" s="1"/>
      <c r="I1375" s="1"/>
      <c r="J1375" s="1"/>
      <c r="K1375" s="1"/>
      <c r="L1375" s="1">
        <v>13.52</v>
      </c>
      <c r="M1375" s="1">
        <v>13.52</v>
      </c>
    </row>
    <row r="1376" spans="1:13" x14ac:dyDescent="0.3">
      <c r="A1376" s="24"/>
      <c r="B1376" t="s">
        <v>397</v>
      </c>
      <c r="D1376" s="1"/>
      <c r="E1376" s="1"/>
      <c r="F1376" s="1"/>
      <c r="G1376" s="1"/>
      <c r="H1376" s="1"/>
      <c r="I1376" s="1"/>
      <c r="J1376" s="1"/>
      <c r="K1376" s="1">
        <v>1.45</v>
      </c>
      <c r="L1376" s="1"/>
      <c r="M1376" s="1">
        <v>1.45</v>
      </c>
    </row>
    <row r="1377" spans="1:13" x14ac:dyDescent="0.3">
      <c r="A1377" s="24"/>
      <c r="B1377" t="s">
        <v>406</v>
      </c>
      <c r="D1377" s="1">
        <v>1.79</v>
      </c>
      <c r="E1377" s="1">
        <v>1.89</v>
      </c>
      <c r="F1377" s="1"/>
      <c r="G1377" s="1">
        <v>1.58</v>
      </c>
      <c r="H1377" s="1"/>
      <c r="I1377" s="1"/>
      <c r="J1377" s="1"/>
      <c r="K1377" s="1"/>
      <c r="L1377" s="1"/>
      <c r="M1377" s="1">
        <v>5.26</v>
      </c>
    </row>
    <row r="1378" spans="1:13" x14ac:dyDescent="0.3">
      <c r="A1378" s="24"/>
      <c r="B1378" t="s">
        <v>1358</v>
      </c>
      <c r="D1378" s="1"/>
      <c r="E1378" s="1"/>
      <c r="F1378" s="1"/>
      <c r="G1378" s="1"/>
      <c r="H1378" s="1"/>
      <c r="I1378" s="1">
        <v>20.97</v>
      </c>
      <c r="J1378" s="1">
        <v>19.8</v>
      </c>
      <c r="K1378" s="1">
        <v>31.09</v>
      </c>
      <c r="L1378" s="1">
        <v>21.04</v>
      </c>
      <c r="M1378" s="1">
        <v>92.9</v>
      </c>
    </row>
    <row r="1379" spans="1:13" x14ac:dyDescent="0.3">
      <c r="A1379" s="24"/>
      <c r="B1379" t="s">
        <v>414</v>
      </c>
      <c r="D1379" s="1">
        <v>2.64</v>
      </c>
      <c r="E1379" s="1">
        <v>2.76</v>
      </c>
      <c r="F1379" s="1">
        <v>2.64</v>
      </c>
      <c r="G1379" s="1"/>
      <c r="H1379" s="1"/>
      <c r="I1379" s="1"/>
      <c r="J1379" s="1"/>
      <c r="K1379" s="1"/>
      <c r="L1379" s="1"/>
      <c r="M1379" s="1">
        <v>8.0399999999999991</v>
      </c>
    </row>
    <row r="1380" spans="1:13" x14ac:dyDescent="0.3">
      <c r="A1380" s="24"/>
      <c r="B1380" t="s">
        <v>415</v>
      </c>
      <c r="D1380" s="1">
        <v>75.790000000000006</v>
      </c>
      <c r="E1380" s="1">
        <v>77.53</v>
      </c>
      <c r="F1380" s="1">
        <v>83.78</v>
      </c>
      <c r="G1380" s="1">
        <v>53.36</v>
      </c>
      <c r="H1380" s="1">
        <v>79.64</v>
      </c>
      <c r="I1380" s="1">
        <v>80.98</v>
      </c>
      <c r="J1380" s="1">
        <v>69.87</v>
      </c>
      <c r="K1380" s="1">
        <v>79.12</v>
      </c>
      <c r="L1380" s="1">
        <v>76.260000000000005</v>
      </c>
      <c r="M1380" s="1">
        <v>676.33</v>
      </c>
    </row>
    <row r="1381" spans="1:13" x14ac:dyDescent="0.3">
      <c r="A1381" s="24"/>
      <c r="B1381" t="s">
        <v>1270</v>
      </c>
      <c r="D1381" s="1">
        <v>1.55</v>
      </c>
      <c r="E1381" s="1"/>
      <c r="F1381" s="1">
        <v>0.77</v>
      </c>
      <c r="G1381" s="1"/>
      <c r="H1381" s="1"/>
      <c r="I1381" s="1"/>
      <c r="J1381" s="1"/>
      <c r="K1381" s="1"/>
      <c r="L1381" s="1"/>
      <c r="M1381" s="1">
        <v>2.3199999999999998</v>
      </c>
    </row>
    <row r="1382" spans="1:13" x14ac:dyDescent="0.3">
      <c r="A1382" s="24"/>
      <c r="B1382" t="s">
        <v>423</v>
      </c>
      <c r="D1382" s="1">
        <v>0.56000000000000005</v>
      </c>
      <c r="E1382" s="1">
        <v>0.75</v>
      </c>
      <c r="F1382" s="1">
        <v>0.72</v>
      </c>
      <c r="G1382" s="1">
        <v>0.14000000000000001</v>
      </c>
      <c r="H1382" s="1">
        <v>0.47</v>
      </c>
      <c r="I1382" s="1">
        <v>1.66</v>
      </c>
      <c r="J1382" s="1">
        <v>0.77</v>
      </c>
      <c r="K1382" s="1">
        <v>1.37</v>
      </c>
      <c r="L1382" s="1">
        <v>0.44</v>
      </c>
      <c r="M1382" s="1">
        <v>6.88</v>
      </c>
    </row>
    <row r="1383" spans="1:13" x14ac:dyDescent="0.3">
      <c r="A1383" s="24"/>
      <c r="B1383" t="s">
        <v>442</v>
      </c>
      <c r="D1383" s="1"/>
      <c r="E1383" s="1"/>
      <c r="F1383" s="1"/>
      <c r="G1383" s="1">
        <v>0.82</v>
      </c>
      <c r="H1383" s="1">
        <v>0.3</v>
      </c>
      <c r="I1383" s="1"/>
      <c r="J1383" s="1"/>
      <c r="K1383" s="1"/>
      <c r="L1383" s="1"/>
      <c r="M1383" s="1">
        <v>1.1200000000000001</v>
      </c>
    </row>
    <row r="1384" spans="1:13" x14ac:dyDescent="0.3">
      <c r="A1384" s="24"/>
      <c r="B1384" t="s">
        <v>454</v>
      </c>
      <c r="D1384" s="1"/>
      <c r="E1384" s="1"/>
      <c r="F1384" s="1"/>
      <c r="G1384" s="1"/>
      <c r="H1384" s="1">
        <v>0.18</v>
      </c>
      <c r="I1384" s="1"/>
      <c r="J1384" s="1"/>
      <c r="K1384" s="1"/>
      <c r="L1384" s="1">
        <v>0.02</v>
      </c>
      <c r="M1384" s="1">
        <v>0.2</v>
      </c>
    </row>
    <row r="1385" spans="1:13" x14ac:dyDescent="0.3">
      <c r="A1385" s="24"/>
      <c r="B1385" t="s">
        <v>1117</v>
      </c>
      <c r="D1385" s="1">
        <v>14.6</v>
      </c>
      <c r="E1385" s="1">
        <v>15.45</v>
      </c>
      <c r="F1385" s="1">
        <v>17.48</v>
      </c>
      <c r="G1385" s="1">
        <v>10.039999999999999</v>
      </c>
      <c r="H1385" s="1">
        <v>5.54</v>
      </c>
      <c r="I1385" s="1">
        <v>6.32</v>
      </c>
      <c r="J1385" s="1">
        <v>6.47</v>
      </c>
      <c r="K1385" s="1">
        <v>14.21</v>
      </c>
      <c r="L1385" s="1">
        <v>13.01</v>
      </c>
      <c r="M1385" s="1">
        <v>103.12</v>
      </c>
    </row>
    <row r="1386" spans="1:13" x14ac:dyDescent="0.3">
      <c r="A1386" s="24"/>
      <c r="B1386" t="s">
        <v>458</v>
      </c>
      <c r="D1386" s="1"/>
      <c r="E1386" s="1"/>
      <c r="F1386" s="1"/>
      <c r="G1386" s="1"/>
      <c r="H1386" s="1"/>
      <c r="I1386" s="1"/>
      <c r="J1386" s="1"/>
      <c r="K1386" s="1"/>
      <c r="L1386" s="1">
        <v>17.760000000000002</v>
      </c>
      <c r="M1386" s="1">
        <v>17.760000000000002</v>
      </c>
    </row>
    <row r="1387" spans="1:13" x14ac:dyDescent="0.3">
      <c r="A1387" s="24"/>
      <c r="B1387" t="s">
        <v>467</v>
      </c>
      <c r="D1387" s="1">
        <v>28.54</v>
      </c>
      <c r="E1387" s="1">
        <v>31.6</v>
      </c>
      <c r="F1387" s="1">
        <v>32.56</v>
      </c>
      <c r="G1387" s="1">
        <v>35.1</v>
      </c>
      <c r="H1387" s="1">
        <v>50.33</v>
      </c>
      <c r="I1387" s="1">
        <v>45.46</v>
      </c>
      <c r="J1387" s="1">
        <v>52.42</v>
      </c>
      <c r="K1387" s="1">
        <v>49.66</v>
      </c>
      <c r="L1387" s="1">
        <v>46.79</v>
      </c>
      <c r="M1387" s="1">
        <v>372.46</v>
      </c>
    </row>
    <row r="1388" spans="1:13" x14ac:dyDescent="0.3">
      <c r="A1388" s="24"/>
      <c r="B1388" t="s">
        <v>485</v>
      </c>
      <c r="D1388" s="1"/>
      <c r="E1388" s="1"/>
      <c r="F1388" s="1"/>
      <c r="G1388" s="1"/>
      <c r="H1388" s="1">
        <v>21.56</v>
      </c>
      <c r="I1388" s="1">
        <v>37.43</v>
      </c>
      <c r="J1388" s="1">
        <v>42.2</v>
      </c>
      <c r="K1388" s="1">
        <v>48.64</v>
      </c>
      <c r="L1388" s="1">
        <v>39.409999999999997</v>
      </c>
      <c r="M1388" s="1">
        <v>189.24</v>
      </c>
    </row>
    <row r="1389" spans="1:13" x14ac:dyDescent="0.3">
      <c r="A1389" s="24"/>
      <c r="B1389" t="s">
        <v>1272</v>
      </c>
      <c r="D1389" s="1">
        <v>56.2</v>
      </c>
      <c r="E1389" s="1">
        <v>25.59</v>
      </c>
      <c r="F1389" s="1">
        <v>5.2</v>
      </c>
      <c r="G1389" s="1"/>
      <c r="H1389" s="1">
        <v>6.6</v>
      </c>
      <c r="I1389" s="1"/>
      <c r="J1389" s="1">
        <v>6.04</v>
      </c>
      <c r="K1389" s="1">
        <v>2.66</v>
      </c>
      <c r="L1389" s="1"/>
      <c r="M1389" s="1">
        <v>102.29</v>
      </c>
    </row>
    <row r="1390" spans="1:13" x14ac:dyDescent="0.3">
      <c r="A1390" s="24"/>
      <c r="B1390" t="s">
        <v>1273</v>
      </c>
      <c r="D1390" s="1"/>
      <c r="E1390" s="1"/>
      <c r="F1390" s="1">
        <v>2.73</v>
      </c>
      <c r="G1390" s="1">
        <v>4.9000000000000004</v>
      </c>
      <c r="H1390" s="1">
        <v>6.42</v>
      </c>
      <c r="I1390" s="1">
        <v>3.97</v>
      </c>
      <c r="J1390" s="1"/>
      <c r="K1390" s="1"/>
      <c r="L1390" s="1"/>
      <c r="M1390" s="1">
        <v>18.02</v>
      </c>
    </row>
    <row r="1391" spans="1:13" x14ac:dyDescent="0.3">
      <c r="A1391" s="24"/>
      <c r="B1391" t="s">
        <v>1176</v>
      </c>
      <c r="D1391" s="1"/>
      <c r="E1391" s="1"/>
      <c r="F1391" s="1"/>
      <c r="G1391" s="1">
        <v>32.97</v>
      </c>
      <c r="H1391" s="1">
        <v>38.950000000000003</v>
      </c>
      <c r="I1391" s="1">
        <v>31.67</v>
      </c>
      <c r="J1391" s="1">
        <v>44.99</v>
      </c>
      <c r="K1391" s="1">
        <v>37.22</v>
      </c>
      <c r="L1391" s="1">
        <v>38.33</v>
      </c>
      <c r="M1391" s="1">
        <v>224.13</v>
      </c>
    </row>
    <row r="1392" spans="1:13" x14ac:dyDescent="0.3">
      <c r="A1392" s="24"/>
      <c r="B1392" t="s">
        <v>495</v>
      </c>
      <c r="D1392" s="1"/>
      <c r="E1392" s="1"/>
      <c r="F1392" s="1"/>
      <c r="G1392" s="1">
        <v>3.99</v>
      </c>
      <c r="H1392" s="1"/>
      <c r="I1392" s="1"/>
      <c r="J1392" s="1">
        <v>-0.01</v>
      </c>
      <c r="K1392" s="1"/>
      <c r="L1392" s="1"/>
      <c r="M1392" s="1">
        <v>3.98</v>
      </c>
    </row>
    <row r="1393" spans="1:13" x14ac:dyDescent="0.3">
      <c r="A1393" s="24"/>
      <c r="B1393" t="s">
        <v>502</v>
      </c>
      <c r="D1393" s="1"/>
      <c r="E1393" s="1"/>
      <c r="F1393" s="1"/>
      <c r="G1393" s="1"/>
      <c r="H1393" s="1"/>
      <c r="I1393" s="1"/>
      <c r="J1393" s="1"/>
      <c r="K1393" s="1">
        <v>4.54</v>
      </c>
      <c r="L1393" s="1"/>
      <c r="M1393" s="1">
        <v>4.54</v>
      </c>
    </row>
    <row r="1394" spans="1:13" x14ac:dyDescent="0.3">
      <c r="A1394" s="24"/>
      <c r="B1394" t="s">
        <v>503</v>
      </c>
      <c r="D1394" s="1"/>
      <c r="E1394" s="1">
        <v>7.07</v>
      </c>
      <c r="F1394" s="1">
        <v>1.0900000000000001</v>
      </c>
      <c r="G1394" s="1"/>
      <c r="H1394" s="1"/>
      <c r="I1394" s="1">
        <v>1.06</v>
      </c>
      <c r="J1394" s="1">
        <v>1.06</v>
      </c>
      <c r="K1394" s="1">
        <v>1.1100000000000001</v>
      </c>
      <c r="L1394" s="1">
        <v>1.18</v>
      </c>
      <c r="M1394" s="1">
        <v>12.57</v>
      </c>
    </row>
    <row r="1395" spans="1:13" x14ac:dyDescent="0.3">
      <c r="A1395" s="24"/>
      <c r="B1395" t="s">
        <v>508</v>
      </c>
      <c r="D1395" s="1"/>
      <c r="E1395" s="1">
        <v>4.38</v>
      </c>
      <c r="F1395" s="1">
        <v>34.86</v>
      </c>
      <c r="G1395" s="1">
        <v>87.7</v>
      </c>
      <c r="H1395" s="1">
        <v>69.03</v>
      </c>
      <c r="I1395" s="1">
        <v>6.3</v>
      </c>
      <c r="J1395" s="1">
        <v>129.58000000000001</v>
      </c>
      <c r="K1395" s="1">
        <v>96.06</v>
      </c>
      <c r="L1395" s="1">
        <v>102.2</v>
      </c>
      <c r="M1395" s="1">
        <v>530.11</v>
      </c>
    </row>
    <row r="1396" spans="1:13" x14ac:dyDescent="0.3">
      <c r="A1396" s="24"/>
      <c r="B1396" t="s">
        <v>544</v>
      </c>
      <c r="D1396" s="1">
        <v>40.15</v>
      </c>
      <c r="E1396" s="1">
        <v>164.43</v>
      </c>
      <c r="F1396" s="1">
        <v>12685.64</v>
      </c>
      <c r="G1396" s="1"/>
      <c r="H1396" s="1"/>
      <c r="I1396" s="1"/>
      <c r="J1396" s="1"/>
      <c r="K1396" s="1"/>
      <c r="L1396" s="1"/>
      <c r="M1396" s="1">
        <v>12890.22</v>
      </c>
    </row>
    <row r="1397" spans="1:13" x14ac:dyDescent="0.3">
      <c r="A1397" s="24"/>
      <c r="B1397" t="s">
        <v>546</v>
      </c>
      <c r="D1397" s="1"/>
      <c r="E1397" s="1"/>
      <c r="F1397" s="1"/>
      <c r="G1397" s="1">
        <v>33.4</v>
      </c>
      <c r="H1397" s="1"/>
      <c r="I1397" s="1"/>
      <c r="J1397" s="1"/>
      <c r="K1397" s="1"/>
      <c r="L1397" s="1"/>
      <c r="M1397" s="1">
        <v>33.4</v>
      </c>
    </row>
    <row r="1398" spans="1:13" x14ac:dyDescent="0.3">
      <c r="A1398" s="24"/>
      <c r="B1398" t="s">
        <v>597</v>
      </c>
      <c r="D1398" s="1"/>
      <c r="E1398" s="1"/>
      <c r="F1398" s="1"/>
      <c r="G1398" s="1"/>
      <c r="H1398" s="1">
        <v>751.8</v>
      </c>
      <c r="I1398" s="1"/>
      <c r="J1398" s="1"/>
      <c r="K1398" s="1"/>
      <c r="L1398" s="1">
        <v>97.16</v>
      </c>
      <c r="M1398" s="1">
        <v>848.96</v>
      </c>
    </row>
    <row r="1399" spans="1:13" x14ac:dyDescent="0.3">
      <c r="A1399" s="24"/>
      <c r="B1399" t="s">
        <v>600</v>
      </c>
      <c r="D1399" s="1"/>
      <c r="E1399" s="1"/>
      <c r="F1399" s="1"/>
      <c r="G1399" s="1"/>
      <c r="H1399" s="1"/>
      <c r="I1399" s="1"/>
      <c r="J1399" s="1">
        <v>2.89</v>
      </c>
      <c r="K1399" s="1"/>
      <c r="L1399" s="1"/>
      <c r="M1399" s="1">
        <v>2.89</v>
      </c>
    </row>
    <row r="1400" spans="1:13" x14ac:dyDescent="0.3">
      <c r="A1400" s="24"/>
      <c r="B1400" t="s">
        <v>1411</v>
      </c>
      <c r="D1400" s="1">
        <v>12.61</v>
      </c>
      <c r="E1400" s="1"/>
      <c r="F1400" s="1">
        <v>39.909999999999997</v>
      </c>
      <c r="G1400" s="1">
        <v>-17.95</v>
      </c>
      <c r="H1400" s="1"/>
      <c r="I1400" s="1"/>
      <c r="J1400" s="1"/>
      <c r="K1400" s="1"/>
      <c r="L1400" s="1"/>
      <c r="M1400" s="1">
        <v>34.57</v>
      </c>
    </row>
    <row r="1401" spans="1:13" x14ac:dyDescent="0.3">
      <c r="A1401" s="24"/>
      <c r="B1401" t="s">
        <v>1224</v>
      </c>
      <c r="D1401" s="1"/>
      <c r="E1401" s="1"/>
      <c r="F1401" s="1"/>
      <c r="G1401" s="1"/>
      <c r="H1401" s="1"/>
      <c r="I1401" s="1"/>
      <c r="J1401" s="1"/>
      <c r="K1401" s="1">
        <v>17.649999999999999</v>
      </c>
      <c r="L1401" s="1"/>
      <c r="M1401" s="1">
        <v>17.649999999999999</v>
      </c>
    </row>
    <row r="1402" spans="1:13" x14ac:dyDescent="0.3">
      <c r="A1402" s="24"/>
      <c r="B1402" t="s">
        <v>611</v>
      </c>
      <c r="D1402" s="1"/>
      <c r="E1402" s="1"/>
      <c r="F1402" s="1"/>
      <c r="G1402" s="1"/>
      <c r="H1402" s="1"/>
      <c r="I1402" s="1"/>
      <c r="J1402" s="1"/>
      <c r="K1402" s="1">
        <v>105.57</v>
      </c>
      <c r="L1402" s="1">
        <v>104.39</v>
      </c>
      <c r="M1402" s="1">
        <v>209.96</v>
      </c>
    </row>
    <row r="1403" spans="1:13" x14ac:dyDescent="0.3">
      <c r="A1403" s="24"/>
      <c r="B1403" t="s">
        <v>153</v>
      </c>
      <c r="D1403" s="1">
        <v>182.23</v>
      </c>
      <c r="E1403" s="1">
        <v>165.93</v>
      </c>
      <c r="F1403" s="1">
        <v>258.45</v>
      </c>
      <c r="G1403" s="1">
        <v>214.64</v>
      </c>
      <c r="H1403" s="1">
        <v>-429.35</v>
      </c>
      <c r="I1403" s="1">
        <v>9.81</v>
      </c>
      <c r="J1403" s="1">
        <v>190.37</v>
      </c>
      <c r="K1403" s="1">
        <v>215.23</v>
      </c>
      <c r="L1403" s="1">
        <v>159.58000000000001</v>
      </c>
      <c r="M1403" s="1">
        <v>966.89</v>
      </c>
    </row>
    <row r="1404" spans="1:13" x14ac:dyDescent="0.3">
      <c r="A1404" s="24"/>
      <c r="B1404" t="s">
        <v>717</v>
      </c>
      <c r="D1404" s="1"/>
      <c r="E1404" s="1"/>
      <c r="F1404" s="1"/>
      <c r="G1404" s="1"/>
      <c r="H1404" s="1">
        <v>14.01</v>
      </c>
      <c r="I1404" s="1"/>
      <c r="J1404" s="1"/>
      <c r="K1404" s="1">
        <v>8.75</v>
      </c>
      <c r="L1404" s="1">
        <v>12.76</v>
      </c>
      <c r="M1404" s="1">
        <v>35.520000000000003</v>
      </c>
    </row>
    <row r="1405" spans="1:13" x14ac:dyDescent="0.3">
      <c r="A1405" s="24"/>
      <c r="B1405" t="s">
        <v>749</v>
      </c>
      <c r="D1405" s="1"/>
      <c r="E1405" s="1"/>
      <c r="F1405" s="1"/>
      <c r="G1405" s="1"/>
      <c r="H1405" s="1">
        <v>2.84</v>
      </c>
      <c r="I1405" s="1">
        <v>2.89</v>
      </c>
      <c r="J1405" s="1">
        <v>2.35</v>
      </c>
      <c r="K1405" s="1">
        <v>2.4700000000000002</v>
      </c>
      <c r="L1405" s="1">
        <v>2.82</v>
      </c>
      <c r="M1405" s="1">
        <v>13.37</v>
      </c>
    </row>
    <row r="1406" spans="1:13" x14ac:dyDescent="0.3">
      <c r="A1406" s="24"/>
      <c r="B1406" t="s">
        <v>1452</v>
      </c>
      <c r="D1406" s="1"/>
      <c r="E1406" s="1"/>
      <c r="F1406" s="1"/>
      <c r="G1406" s="1"/>
      <c r="H1406" s="1">
        <v>0.85</v>
      </c>
      <c r="I1406" s="1">
        <v>0.72</v>
      </c>
      <c r="J1406" s="1">
        <v>0.76</v>
      </c>
      <c r="K1406" s="1"/>
      <c r="L1406" s="1">
        <v>2.02</v>
      </c>
      <c r="M1406" s="1">
        <v>4.3499999999999996</v>
      </c>
    </row>
    <row r="1407" spans="1:13" x14ac:dyDescent="0.3">
      <c r="A1407" s="24"/>
      <c r="B1407" t="s">
        <v>758</v>
      </c>
      <c r="D1407" s="1"/>
      <c r="E1407" s="1"/>
      <c r="F1407" s="1"/>
      <c r="G1407" s="1"/>
      <c r="H1407" s="1">
        <v>7.0000000000000007E-2</v>
      </c>
      <c r="I1407" s="1"/>
      <c r="J1407" s="1">
        <v>0.31</v>
      </c>
      <c r="K1407" s="1">
        <v>0.16</v>
      </c>
      <c r="L1407" s="1"/>
      <c r="M1407" s="1">
        <v>0.54</v>
      </c>
    </row>
    <row r="1408" spans="1:13" x14ac:dyDescent="0.3">
      <c r="A1408" s="24"/>
      <c r="B1408" t="s">
        <v>760</v>
      </c>
      <c r="D1408" s="1"/>
      <c r="E1408" s="1"/>
      <c r="F1408" s="1"/>
      <c r="G1408" s="1">
        <v>5.91</v>
      </c>
      <c r="H1408" s="1">
        <v>8.14</v>
      </c>
      <c r="I1408" s="1">
        <v>5.75</v>
      </c>
      <c r="J1408" s="1">
        <v>9.0399999999999991</v>
      </c>
      <c r="K1408" s="1">
        <v>9.6300000000000008</v>
      </c>
      <c r="L1408" s="1">
        <v>8.26</v>
      </c>
      <c r="M1408" s="1">
        <v>46.73</v>
      </c>
    </row>
    <row r="1409" spans="1:13" x14ac:dyDescent="0.3">
      <c r="A1409" s="24"/>
      <c r="B1409" t="s">
        <v>1177</v>
      </c>
      <c r="D1409" s="1">
        <v>16.649999999999999</v>
      </c>
      <c r="E1409" s="1">
        <v>18.66</v>
      </c>
      <c r="F1409" s="1">
        <v>18.12</v>
      </c>
      <c r="G1409" s="1">
        <v>21.41</v>
      </c>
      <c r="H1409" s="1">
        <v>21.31</v>
      </c>
      <c r="I1409" s="1">
        <v>20.29</v>
      </c>
      <c r="J1409" s="1">
        <v>18.79</v>
      </c>
      <c r="K1409" s="1">
        <v>20.399999999999999</v>
      </c>
      <c r="L1409" s="1">
        <v>18.690000000000001</v>
      </c>
      <c r="M1409" s="1">
        <v>174.32</v>
      </c>
    </row>
    <row r="1410" spans="1:13" x14ac:dyDescent="0.3">
      <c r="A1410" s="24"/>
      <c r="B1410" t="s">
        <v>1417</v>
      </c>
      <c r="D1410" s="1">
        <v>14.7</v>
      </c>
      <c r="E1410" s="1">
        <v>15.08</v>
      </c>
      <c r="F1410" s="1">
        <v>15.43</v>
      </c>
      <c r="G1410" s="1">
        <v>16.14</v>
      </c>
      <c r="H1410" s="1">
        <v>16.239999999999998</v>
      </c>
      <c r="I1410" s="1">
        <v>16.579999999999998</v>
      </c>
      <c r="J1410" s="1">
        <v>15.86</v>
      </c>
      <c r="K1410" s="1">
        <v>15.91</v>
      </c>
      <c r="L1410" s="1">
        <v>12.86</v>
      </c>
      <c r="M1410" s="1">
        <v>138.80000000000001</v>
      </c>
    </row>
    <row r="1411" spans="1:13" x14ac:dyDescent="0.3">
      <c r="A1411" s="24"/>
      <c r="B1411" t="s">
        <v>120</v>
      </c>
      <c r="D1411" s="1"/>
      <c r="E1411" s="1"/>
      <c r="F1411" s="1"/>
      <c r="G1411" s="1"/>
      <c r="H1411" s="1"/>
      <c r="I1411" s="1"/>
      <c r="J1411" s="1"/>
      <c r="K1411" s="1">
        <v>38.36</v>
      </c>
      <c r="L1411" s="1">
        <v>36.44</v>
      </c>
      <c r="M1411" s="1">
        <v>74.8</v>
      </c>
    </row>
    <row r="1412" spans="1:13" x14ac:dyDescent="0.3">
      <c r="A1412" s="24"/>
      <c r="B1412" t="s">
        <v>780</v>
      </c>
      <c r="D1412" s="1"/>
      <c r="E1412" s="1"/>
      <c r="F1412" s="1"/>
      <c r="G1412" s="1"/>
      <c r="H1412" s="1"/>
      <c r="I1412" s="1">
        <v>15.67</v>
      </c>
      <c r="J1412" s="1">
        <v>-2.73</v>
      </c>
      <c r="K1412" s="1"/>
      <c r="L1412" s="1"/>
      <c r="M1412" s="1">
        <v>12.94</v>
      </c>
    </row>
    <row r="1413" spans="1:13" x14ac:dyDescent="0.3">
      <c r="A1413" s="24"/>
      <c r="B1413" t="s">
        <v>1305</v>
      </c>
      <c r="D1413" s="1"/>
      <c r="E1413" s="1"/>
      <c r="F1413" s="1"/>
      <c r="G1413" s="1">
        <v>115.33</v>
      </c>
      <c r="H1413" s="1"/>
      <c r="I1413" s="1"/>
      <c r="J1413" s="1"/>
      <c r="K1413" s="1">
        <v>44.61</v>
      </c>
      <c r="L1413" s="1">
        <v>100.28</v>
      </c>
      <c r="M1413" s="1">
        <v>260.22000000000003</v>
      </c>
    </row>
    <row r="1414" spans="1:13" x14ac:dyDescent="0.3">
      <c r="A1414" s="24"/>
      <c r="B1414" t="s">
        <v>1306</v>
      </c>
      <c r="D1414" s="1"/>
      <c r="E1414" s="1"/>
      <c r="F1414" s="1"/>
      <c r="G1414" s="1"/>
      <c r="H1414" s="1"/>
      <c r="I1414" s="1"/>
      <c r="J1414" s="1"/>
      <c r="K1414" s="1">
        <v>5.22</v>
      </c>
      <c r="L1414" s="1"/>
      <c r="M1414" s="1">
        <v>5.22</v>
      </c>
    </row>
    <row r="1415" spans="1:13" x14ac:dyDescent="0.3">
      <c r="A1415" s="24"/>
      <c r="B1415" t="s">
        <v>1307</v>
      </c>
      <c r="D1415" s="1"/>
      <c r="E1415" s="1">
        <v>44.8</v>
      </c>
      <c r="F1415" s="1"/>
      <c r="G1415" s="1"/>
      <c r="H1415" s="1">
        <v>63.93</v>
      </c>
      <c r="I1415" s="1"/>
      <c r="J1415" s="1"/>
      <c r="K1415" s="1">
        <v>62.67</v>
      </c>
      <c r="L1415" s="1"/>
      <c r="M1415" s="1">
        <v>171.4</v>
      </c>
    </row>
    <row r="1416" spans="1:13" x14ac:dyDescent="0.3">
      <c r="A1416" s="24"/>
      <c r="B1416" t="s">
        <v>157</v>
      </c>
      <c r="D1416" s="1"/>
      <c r="E1416" s="1"/>
      <c r="F1416" s="1"/>
      <c r="G1416" s="1"/>
      <c r="H1416" s="1"/>
      <c r="I1416" s="1"/>
      <c r="J1416" s="1"/>
      <c r="K1416" s="1"/>
      <c r="L1416" s="1">
        <v>4.3</v>
      </c>
      <c r="M1416" s="1">
        <v>4.3</v>
      </c>
    </row>
    <row r="1417" spans="1:13" x14ac:dyDescent="0.3">
      <c r="A1417" s="24"/>
      <c r="B1417" t="s">
        <v>784</v>
      </c>
      <c r="D1417" s="1">
        <v>198.53</v>
      </c>
      <c r="E1417" s="1">
        <v>175.15</v>
      </c>
      <c r="F1417" s="1">
        <v>181.2</v>
      </c>
      <c r="G1417" s="1">
        <v>168.09</v>
      </c>
      <c r="H1417" s="1">
        <v>187.22</v>
      </c>
      <c r="I1417" s="1">
        <v>183.47</v>
      </c>
      <c r="J1417" s="1">
        <v>187.42</v>
      </c>
      <c r="K1417" s="1">
        <v>175.81</v>
      </c>
      <c r="L1417" s="1">
        <v>149.02000000000001</v>
      </c>
      <c r="M1417" s="1">
        <v>1605.91</v>
      </c>
    </row>
    <row r="1418" spans="1:13" x14ac:dyDescent="0.3">
      <c r="A1418" s="24"/>
      <c r="B1418" t="s">
        <v>785</v>
      </c>
      <c r="D1418" s="1">
        <v>300.61</v>
      </c>
      <c r="E1418" s="1">
        <v>205.02</v>
      </c>
      <c r="F1418" s="1">
        <v>178.6</v>
      </c>
      <c r="G1418" s="1">
        <v>178.86</v>
      </c>
      <c r="H1418" s="1">
        <v>207.56</v>
      </c>
      <c r="I1418" s="1">
        <v>228.41</v>
      </c>
      <c r="J1418" s="1">
        <v>203.24</v>
      </c>
      <c r="K1418" s="1">
        <v>169.45</v>
      </c>
      <c r="L1418" s="1">
        <v>160.59</v>
      </c>
      <c r="M1418" s="1">
        <v>1832.34</v>
      </c>
    </row>
    <row r="1419" spans="1:13" x14ac:dyDescent="0.3">
      <c r="A1419" s="24"/>
      <c r="B1419" t="s">
        <v>1278</v>
      </c>
      <c r="D1419" s="1">
        <v>2.04</v>
      </c>
      <c r="E1419" s="1">
        <v>1.79</v>
      </c>
      <c r="F1419" s="1">
        <v>1.9</v>
      </c>
      <c r="G1419" s="1">
        <v>0.87</v>
      </c>
      <c r="H1419" s="1"/>
      <c r="I1419" s="1"/>
      <c r="J1419" s="1"/>
      <c r="K1419" s="1"/>
      <c r="L1419" s="1"/>
      <c r="M1419" s="1">
        <v>6.6</v>
      </c>
    </row>
    <row r="1420" spans="1:13" x14ac:dyDescent="0.3">
      <c r="A1420" s="24"/>
      <c r="B1420" t="s">
        <v>787</v>
      </c>
      <c r="D1420" s="1">
        <v>77.349999999999994</v>
      </c>
      <c r="E1420" s="1">
        <v>148.26</v>
      </c>
      <c r="F1420" s="1">
        <v>123.13</v>
      </c>
      <c r="G1420" s="1">
        <v>76.11</v>
      </c>
      <c r="H1420" s="1">
        <v>88.12</v>
      </c>
      <c r="I1420" s="1">
        <v>134.6</v>
      </c>
      <c r="J1420" s="1">
        <v>284.08999999999997</v>
      </c>
      <c r="K1420" s="1">
        <v>286.33</v>
      </c>
      <c r="L1420" s="1">
        <v>250.76</v>
      </c>
      <c r="M1420" s="1">
        <v>1468.75</v>
      </c>
    </row>
    <row r="1421" spans="1:13" x14ac:dyDescent="0.3">
      <c r="A1421" s="24"/>
      <c r="B1421" t="s">
        <v>1309</v>
      </c>
      <c r="D1421" s="1">
        <v>366.24</v>
      </c>
      <c r="E1421" s="1">
        <v>381.23</v>
      </c>
      <c r="F1421" s="1">
        <v>394.92</v>
      </c>
      <c r="G1421" s="1">
        <v>378.52</v>
      </c>
      <c r="H1421" s="1">
        <v>347.31</v>
      </c>
      <c r="I1421" s="1">
        <v>92.64</v>
      </c>
      <c r="J1421" s="1">
        <v>196.75</v>
      </c>
      <c r="K1421" s="1">
        <v>188.01</v>
      </c>
      <c r="L1421" s="1">
        <v>311.91000000000003</v>
      </c>
      <c r="M1421" s="1">
        <v>2657.53</v>
      </c>
    </row>
    <row r="1422" spans="1:13" x14ac:dyDescent="0.3">
      <c r="A1422" s="24"/>
      <c r="B1422" t="s">
        <v>788</v>
      </c>
      <c r="D1422" s="1"/>
      <c r="E1422" s="1"/>
      <c r="F1422" s="1"/>
      <c r="G1422" s="1"/>
      <c r="H1422" s="1"/>
      <c r="I1422" s="1">
        <v>0.15</v>
      </c>
      <c r="J1422" s="1"/>
      <c r="K1422" s="1"/>
      <c r="L1422" s="1"/>
      <c r="M1422" s="1">
        <v>0.15</v>
      </c>
    </row>
    <row r="1423" spans="1:13" x14ac:dyDescent="0.3">
      <c r="A1423" s="24"/>
      <c r="B1423" t="s">
        <v>1310</v>
      </c>
      <c r="D1423" s="1">
        <v>89.25</v>
      </c>
      <c r="E1423" s="1">
        <v>85.67</v>
      </c>
      <c r="F1423" s="1">
        <v>40.56</v>
      </c>
      <c r="G1423" s="1">
        <v>64.83</v>
      </c>
      <c r="H1423" s="1">
        <v>69.58</v>
      </c>
      <c r="I1423" s="1">
        <v>24.1</v>
      </c>
      <c r="J1423" s="1">
        <v>43.52</v>
      </c>
      <c r="K1423" s="1">
        <v>58.18</v>
      </c>
      <c r="L1423" s="1">
        <v>58.48</v>
      </c>
      <c r="M1423" s="1">
        <v>534.16999999999996</v>
      </c>
    </row>
    <row r="1424" spans="1:13" x14ac:dyDescent="0.3">
      <c r="A1424" s="24"/>
      <c r="B1424" t="s">
        <v>1311</v>
      </c>
      <c r="D1424" s="1">
        <v>253.64</v>
      </c>
      <c r="E1424" s="1">
        <v>273.88</v>
      </c>
      <c r="F1424" s="1">
        <v>247.64</v>
      </c>
      <c r="G1424" s="1">
        <v>235.08</v>
      </c>
      <c r="H1424" s="1">
        <v>77.13</v>
      </c>
      <c r="I1424" s="1">
        <v>80.989999999999995</v>
      </c>
      <c r="J1424" s="1">
        <v>80.650000000000006</v>
      </c>
      <c r="K1424" s="1">
        <v>82.92</v>
      </c>
      <c r="L1424" s="1">
        <v>65.959999999999994</v>
      </c>
      <c r="M1424" s="1">
        <v>1397.89</v>
      </c>
    </row>
    <row r="1425" spans="1:13" x14ac:dyDescent="0.3">
      <c r="A1425" s="24"/>
      <c r="B1425" t="s">
        <v>789</v>
      </c>
      <c r="D1425" s="1">
        <v>94.13</v>
      </c>
      <c r="E1425" s="1">
        <v>101.78</v>
      </c>
      <c r="F1425" s="1">
        <v>99.11</v>
      </c>
      <c r="G1425" s="1">
        <v>105.38</v>
      </c>
      <c r="H1425" s="1">
        <v>104.34</v>
      </c>
      <c r="I1425" s="1">
        <v>104.11</v>
      </c>
      <c r="J1425" s="1">
        <v>117.21</v>
      </c>
      <c r="K1425" s="1">
        <v>90.98</v>
      </c>
      <c r="L1425" s="1">
        <v>107.59</v>
      </c>
      <c r="M1425" s="1">
        <v>924.63</v>
      </c>
    </row>
    <row r="1426" spans="1:13" x14ac:dyDescent="0.3">
      <c r="A1426" s="24"/>
      <c r="B1426" t="s">
        <v>1312</v>
      </c>
      <c r="D1426" s="1">
        <v>137</v>
      </c>
      <c r="E1426" s="1">
        <v>147.97999999999999</v>
      </c>
      <c r="F1426" s="1">
        <v>215.48</v>
      </c>
      <c r="G1426" s="1">
        <v>97.23</v>
      </c>
      <c r="H1426" s="1">
        <v>107.18</v>
      </c>
      <c r="I1426" s="1">
        <v>122.75</v>
      </c>
      <c r="J1426" s="1">
        <v>165.47</v>
      </c>
      <c r="K1426" s="1">
        <v>224.87</v>
      </c>
      <c r="L1426" s="1">
        <v>149.82</v>
      </c>
      <c r="M1426" s="1">
        <v>1367.78</v>
      </c>
    </row>
    <row r="1427" spans="1:13" x14ac:dyDescent="0.3">
      <c r="A1427" s="24"/>
      <c r="B1427" t="s">
        <v>790</v>
      </c>
      <c r="D1427" s="1">
        <v>469.08</v>
      </c>
      <c r="E1427" s="1">
        <v>395.11</v>
      </c>
      <c r="F1427" s="1">
        <v>475.17</v>
      </c>
      <c r="G1427" s="1">
        <v>496.58</v>
      </c>
      <c r="H1427" s="1">
        <v>471.88</v>
      </c>
      <c r="I1427" s="1">
        <v>474.94</v>
      </c>
      <c r="J1427" s="1">
        <v>401.95</v>
      </c>
      <c r="K1427" s="1">
        <v>451.38</v>
      </c>
      <c r="L1427" s="1">
        <v>442.99</v>
      </c>
      <c r="M1427" s="1">
        <v>4079.08</v>
      </c>
    </row>
    <row r="1428" spans="1:13" x14ac:dyDescent="0.3">
      <c r="A1428" s="24"/>
      <c r="B1428" t="s">
        <v>791</v>
      </c>
      <c r="D1428" s="1"/>
      <c r="E1428" s="1"/>
      <c r="F1428" s="1"/>
      <c r="G1428" s="1"/>
      <c r="H1428" s="1"/>
      <c r="I1428" s="1"/>
      <c r="J1428" s="1">
        <v>31.49</v>
      </c>
      <c r="K1428" s="1">
        <v>149.69</v>
      </c>
      <c r="L1428" s="1">
        <v>152.9</v>
      </c>
      <c r="M1428" s="1">
        <v>334.08</v>
      </c>
    </row>
    <row r="1429" spans="1:13" x14ac:dyDescent="0.3">
      <c r="A1429" s="24"/>
      <c r="B1429" t="s">
        <v>793</v>
      </c>
      <c r="D1429" s="1">
        <v>18.34</v>
      </c>
      <c r="E1429" s="1">
        <v>19.88</v>
      </c>
      <c r="F1429" s="1">
        <v>21.78</v>
      </c>
      <c r="G1429" s="1">
        <v>21.76</v>
      </c>
      <c r="H1429" s="1">
        <v>20.13</v>
      </c>
      <c r="I1429" s="1">
        <v>20.11</v>
      </c>
      <c r="J1429" s="1">
        <v>23.13</v>
      </c>
      <c r="K1429" s="1">
        <v>17.7</v>
      </c>
      <c r="L1429" s="1">
        <v>9.24</v>
      </c>
      <c r="M1429" s="1">
        <v>172.07</v>
      </c>
    </row>
    <row r="1430" spans="1:13" x14ac:dyDescent="0.3">
      <c r="A1430" s="24"/>
      <c r="B1430" t="s">
        <v>794</v>
      </c>
      <c r="D1430" s="1">
        <v>287.89</v>
      </c>
      <c r="E1430" s="1">
        <v>302.74</v>
      </c>
      <c r="F1430" s="1">
        <v>299.31</v>
      </c>
      <c r="G1430" s="1">
        <v>305.94</v>
      </c>
      <c r="H1430" s="1">
        <v>220.1</v>
      </c>
      <c r="I1430" s="1">
        <v>532.02</v>
      </c>
      <c r="J1430" s="1">
        <v>398.38</v>
      </c>
      <c r="K1430" s="1">
        <v>452.49</v>
      </c>
      <c r="L1430" s="1">
        <v>909.84</v>
      </c>
      <c r="M1430" s="1">
        <v>3708.71</v>
      </c>
    </row>
    <row r="1431" spans="1:13" x14ac:dyDescent="0.3">
      <c r="A1431" s="24"/>
      <c r="B1431" t="s">
        <v>795</v>
      </c>
      <c r="D1431" s="1">
        <v>85.47</v>
      </c>
      <c r="E1431" s="1">
        <v>64.7</v>
      </c>
      <c r="F1431" s="1">
        <v>86.25</v>
      </c>
      <c r="G1431" s="1">
        <v>76.819999999999993</v>
      </c>
      <c r="H1431" s="1">
        <v>51.86</v>
      </c>
      <c r="I1431" s="1">
        <v>52.64</v>
      </c>
      <c r="J1431" s="1">
        <v>61.8</v>
      </c>
      <c r="K1431" s="1">
        <v>63.95</v>
      </c>
      <c r="L1431" s="1">
        <v>110.89</v>
      </c>
      <c r="M1431" s="1">
        <v>654.38</v>
      </c>
    </row>
    <row r="1432" spans="1:13" x14ac:dyDescent="0.3">
      <c r="A1432" s="24"/>
      <c r="B1432" t="s">
        <v>796</v>
      </c>
      <c r="D1432" s="1">
        <v>19.62</v>
      </c>
      <c r="E1432" s="1">
        <v>4.1500000000000004</v>
      </c>
      <c r="F1432" s="1">
        <v>6.79</v>
      </c>
      <c r="G1432" s="1">
        <v>11.95</v>
      </c>
      <c r="H1432" s="1">
        <v>16.5</v>
      </c>
      <c r="I1432" s="1">
        <v>1.1499999999999999</v>
      </c>
      <c r="J1432" s="1">
        <v>1.96</v>
      </c>
      <c r="K1432" s="1"/>
      <c r="L1432" s="1">
        <v>1.94</v>
      </c>
      <c r="M1432" s="1">
        <v>64.06</v>
      </c>
    </row>
    <row r="1433" spans="1:13" x14ac:dyDescent="0.3">
      <c r="A1433" s="24"/>
      <c r="B1433" t="s">
        <v>797</v>
      </c>
      <c r="D1433" s="1">
        <v>34.43</v>
      </c>
      <c r="E1433" s="1">
        <v>2.62</v>
      </c>
      <c r="F1433" s="1">
        <v>20.47</v>
      </c>
      <c r="G1433" s="1">
        <v>33.630000000000003</v>
      </c>
      <c r="H1433" s="1">
        <v>31.64</v>
      </c>
      <c r="I1433" s="1">
        <v>20.190000000000001</v>
      </c>
      <c r="J1433" s="1">
        <v>21.45</v>
      </c>
      <c r="K1433" s="1">
        <v>38.78</v>
      </c>
      <c r="L1433" s="1">
        <v>42.64</v>
      </c>
      <c r="M1433" s="1">
        <v>245.85</v>
      </c>
    </row>
    <row r="1434" spans="1:13" x14ac:dyDescent="0.3">
      <c r="A1434" s="24"/>
      <c r="B1434" t="s">
        <v>1249</v>
      </c>
      <c r="D1434" s="1"/>
      <c r="E1434" s="1"/>
      <c r="F1434" s="1"/>
      <c r="G1434" s="1"/>
      <c r="H1434" s="1">
        <v>0.02</v>
      </c>
      <c r="I1434" s="1"/>
      <c r="J1434" s="1"/>
      <c r="K1434" s="1"/>
      <c r="L1434" s="1"/>
      <c r="M1434" s="1">
        <v>0.02</v>
      </c>
    </row>
    <row r="1435" spans="1:13" x14ac:dyDescent="0.3">
      <c r="A1435" s="24"/>
      <c r="B1435" t="s">
        <v>1279</v>
      </c>
      <c r="D1435" s="1">
        <v>537.05999999999995</v>
      </c>
      <c r="E1435" s="1">
        <v>594.58000000000004</v>
      </c>
      <c r="F1435" s="1">
        <v>935.71</v>
      </c>
      <c r="G1435" s="1">
        <v>665.89</v>
      </c>
      <c r="H1435" s="1">
        <v>677.87</v>
      </c>
      <c r="I1435" s="1">
        <v>716.25</v>
      </c>
      <c r="J1435" s="1">
        <v>706.39</v>
      </c>
      <c r="K1435" s="1">
        <v>1006.9</v>
      </c>
      <c r="L1435" s="1">
        <v>639.22</v>
      </c>
      <c r="M1435" s="1">
        <v>6479.87</v>
      </c>
    </row>
    <row r="1436" spans="1:13" x14ac:dyDescent="0.3">
      <c r="A1436" s="24"/>
      <c r="B1436" t="s">
        <v>1288</v>
      </c>
      <c r="D1436" s="1">
        <v>18.97</v>
      </c>
      <c r="E1436" s="1">
        <v>17.989999999999998</v>
      </c>
      <c r="F1436" s="1">
        <v>29.52</v>
      </c>
      <c r="G1436" s="1">
        <v>35.43</v>
      </c>
      <c r="H1436" s="1">
        <v>22.82</v>
      </c>
      <c r="I1436" s="1">
        <v>14.33</v>
      </c>
      <c r="J1436" s="1">
        <v>21.56</v>
      </c>
      <c r="K1436" s="1">
        <v>28</v>
      </c>
      <c r="L1436" s="1">
        <v>15.3</v>
      </c>
      <c r="M1436" s="1">
        <v>203.92</v>
      </c>
    </row>
    <row r="1437" spans="1:13" x14ac:dyDescent="0.3">
      <c r="A1437" s="24"/>
      <c r="B1437" t="s">
        <v>800</v>
      </c>
      <c r="D1437" s="1">
        <v>67.64</v>
      </c>
      <c r="E1437" s="1">
        <v>71.61</v>
      </c>
      <c r="F1437" s="1">
        <v>77.23</v>
      </c>
      <c r="G1437" s="1">
        <v>86.62</v>
      </c>
      <c r="H1437" s="1">
        <v>71.95</v>
      </c>
      <c r="I1437" s="1">
        <v>59.74</v>
      </c>
      <c r="J1437" s="1">
        <v>37.21</v>
      </c>
      <c r="K1437" s="1">
        <v>77.53</v>
      </c>
      <c r="L1437" s="1">
        <v>85.33</v>
      </c>
      <c r="M1437" s="1">
        <v>634.86</v>
      </c>
    </row>
    <row r="1438" spans="1:13" x14ac:dyDescent="0.3">
      <c r="A1438" s="24"/>
      <c r="B1438" t="s">
        <v>1314</v>
      </c>
      <c r="D1438" s="1">
        <v>24.51</v>
      </c>
      <c r="E1438" s="1">
        <v>25.29</v>
      </c>
      <c r="F1438" s="1">
        <v>24.44</v>
      </c>
      <c r="G1438" s="1">
        <v>19.93</v>
      </c>
      <c r="H1438" s="1">
        <v>25.47</v>
      </c>
      <c r="I1438" s="1">
        <v>24.16</v>
      </c>
      <c r="J1438" s="1">
        <v>23.47</v>
      </c>
      <c r="K1438" s="1">
        <v>22.66</v>
      </c>
      <c r="L1438" s="1">
        <v>26.85</v>
      </c>
      <c r="M1438" s="1">
        <v>216.78</v>
      </c>
    </row>
    <row r="1439" spans="1:13" x14ac:dyDescent="0.3">
      <c r="A1439" s="24"/>
      <c r="B1439" t="s">
        <v>801</v>
      </c>
      <c r="D1439" s="1"/>
      <c r="E1439" s="1"/>
      <c r="F1439" s="1"/>
      <c r="G1439" s="1">
        <v>30.37</v>
      </c>
      <c r="H1439" s="1">
        <v>49.74</v>
      </c>
      <c r="I1439" s="1">
        <v>27.57</v>
      </c>
      <c r="J1439" s="1">
        <v>52.25</v>
      </c>
      <c r="K1439" s="1">
        <v>51.74</v>
      </c>
      <c r="L1439" s="1">
        <v>52.89</v>
      </c>
      <c r="M1439" s="1">
        <v>264.56</v>
      </c>
    </row>
    <row r="1440" spans="1:13" x14ac:dyDescent="0.3">
      <c r="A1440" s="24"/>
      <c r="B1440" t="s">
        <v>803</v>
      </c>
      <c r="D1440" s="1">
        <v>24.21</v>
      </c>
      <c r="E1440" s="1">
        <v>51.4</v>
      </c>
      <c r="F1440" s="1">
        <v>36.94</v>
      </c>
      <c r="G1440" s="1">
        <v>31.61</v>
      </c>
      <c r="H1440" s="1">
        <v>31.04</v>
      </c>
      <c r="I1440" s="1">
        <v>40.08</v>
      </c>
      <c r="J1440" s="1">
        <v>53.39</v>
      </c>
      <c r="K1440" s="1">
        <v>33.28</v>
      </c>
      <c r="L1440" s="1">
        <v>27.09</v>
      </c>
      <c r="M1440" s="1">
        <v>329.04</v>
      </c>
    </row>
    <row r="1441" spans="1:13" x14ac:dyDescent="0.3">
      <c r="A1441" s="24"/>
      <c r="B1441" t="s">
        <v>804</v>
      </c>
      <c r="D1441" s="1">
        <v>78.92</v>
      </c>
      <c r="E1441" s="1">
        <v>133.9</v>
      </c>
      <c r="F1441" s="1">
        <v>60.12</v>
      </c>
      <c r="G1441" s="1">
        <v>106.51</v>
      </c>
      <c r="H1441" s="1">
        <v>97.93</v>
      </c>
      <c r="I1441" s="1">
        <v>107.19</v>
      </c>
      <c r="J1441" s="1">
        <v>95.11</v>
      </c>
      <c r="K1441" s="1">
        <v>83.32</v>
      </c>
      <c r="L1441" s="1">
        <v>72.86</v>
      </c>
      <c r="M1441" s="1">
        <v>835.86</v>
      </c>
    </row>
    <row r="1442" spans="1:13" x14ac:dyDescent="0.3">
      <c r="A1442" s="24"/>
      <c r="B1442" t="s">
        <v>856</v>
      </c>
      <c r="D1442" s="1"/>
      <c r="E1442" s="1"/>
      <c r="F1442" s="1"/>
      <c r="G1442" s="1"/>
      <c r="H1442" s="1">
        <v>6.42</v>
      </c>
      <c r="I1442" s="1">
        <v>5.55</v>
      </c>
      <c r="J1442" s="1">
        <v>5.55</v>
      </c>
      <c r="K1442" s="1">
        <v>5.66</v>
      </c>
      <c r="L1442" s="1">
        <v>4.17</v>
      </c>
      <c r="M1442" s="1">
        <v>27.35</v>
      </c>
    </row>
    <row r="1443" spans="1:13" x14ac:dyDescent="0.3">
      <c r="A1443" s="24"/>
      <c r="B1443" t="s">
        <v>858</v>
      </c>
      <c r="D1443" s="1">
        <v>37.28</v>
      </c>
      <c r="E1443" s="1">
        <v>29.19</v>
      </c>
      <c r="F1443" s="1">
        <v>28.81</v>
      </c>
      <c r="G1443" s="1">
        <v>30.72</v>
      </c>
      <c r="H1443" s="1">
        <v>32.659999999999997</v>
      </c>
      <c r="I1443" s="1">
        <v>34.96</v>
      </c>
      <c r="J1443" s="1">
        <v>35.43</v>
      </c>
      <c r="K1443" s="1">
        <v>45.76</v>
      </c>
      <c r="L1443" s="1">
        <v>5.86</v>
      </c>
      <c r="M1443" s="1">
        <v>280.67</v>
      </c>
    </row>
    <row r="1444" spans="1:13" x14ac:dyDescent="0.3">
      <c r="A1444" s="24"/>
      <c r="B1444" t="s">
        <v>1141</v>
      </c>
      <c r="D1444" s="1">
        <v>0.99</v>
      </c>
      <c r="E1444" s="1"/>
      <c r="F1444" s="1">
        <v>0.39</v>
      </c>
      <c r="G1444" s="1"/>
      <c r="H1444" s="1"/>
      <c r="I1444" s="1"/>
      <c r="J1444" s="1">
        <v>13.91</v>
      </c>
      <c r="K1444" s="1">
        <v>26.5</v>
      </c>
      <c r="L1444" s="1">
        <v>30.3</v>
      </c>
      <c r="M1444" s="1">
        <v>72.09</v>
      </c>
    </row>
    <row r="1445" spans="1:13" x14ac:dyDescent="0.3">
      <c r="A1445" s="24"/>
      <c r="B1445" t="s">
        <v>1325</v>
      </c>
      <c r="D1445" s="1"/>
      <c r="E1445" s="1"/>
      <c r="F1445" s="1"/>
      <c r="G1445" s="1"/>
      <c r="H1445" s="1"/>
      <c r="I1445" s="1"/>
      <c r="J1445" s="1">
        <v>3.35</v>
      </c>
      <c r="K1445" s="1"/>
      <c r="L1445" s="1"/>
      <c r="M1445" s="1">
        <v>3.35</v>
      </c>
    </row>
    <row r="1446" spans="1:13" x14ac:dyDescent="0.3">
      <c r="A1446" s="24"/>
      <c r="B1446" t="s">
        <v>865</v>
      </c>
      <c r="D1446" s="1"/>
      <c r="E1446" s="1">
        <v>8.92</v>
      </c>
      <c r="F1446" s="1"/>
      <c r="G1446" s="1"/>
      <c r="H1446" s="1"/>
      <c r="I1446" s="1"/>
      <c r="J1446" s="1"/>
      <c r="K1446" s="1"/>
      <c r="L1446" s="1"/>
      <c r="M1446" s="1">
        <v>8.92</v>
      </c>
    </row>
    <row r="1447" spans="1:13" x14ac:dyDescent="0.3">
      <c r="A1447" s="24"/>
      <c r="B1447" t="s">
        <v>866</v>
      </c>
      <c r="D1447" s="1">
        <v>4.1500000000000004</v>
      </c>
      <c r="E1447" s="1"/>
      <c r="F1447" s="1"/>
      <c r="G1447" s="1"/>
      <c r="H1447" s="1"/>
      <c r="I1447" s="1"/>
      <c r="J1447" s="1"/>
      <c r="K1447" s="1"/>
      <c r="L1447" s="1"/>
      <c r="M1447" s="1">
        <v>4.1500000000000004</v>
      </c>
    </row>
    <row r="1448" spans="1:13" x14ac:dyDescent="0.3">
      <c r="A1448" s="24"/>
      <c r="B1448" t="s">
        <v>1327</v>
      </c>
      <c r="D1448" s="1">
        <v>20.04</v>
      </c>
      <c r="E1448" s="1">
        <v>22.66</v>
      </c>
      <c r="F1448" s="1">
        <v>34.36</v>
      </c>
      <c r="G1448" s="1">
        <v>23.04</v>
      </c>
      <c r="H1448" s="1">
        <v>23.38</v>
      </c>
      <c r="I1448" s="1">
        <v>22.39</v>
      </c>
      <c r="J1448" s="1">
        <v>23.04</v>
      </c>
      <c r="K1448" s="1">
        <v>34.64</v>
      </c>
      <c r="L1448" s="1">
        <v>21.16</v>
      </c>
      <c r="M1448" s="1">
        <v>224.71</v>
      </c>
    </row>
    <row r="1449" spans="1:13" x14ac:dyDescent="0.3">
      <c r="A1449" s="24"/>
      <c r="B1449" t="s">
        <v>873</v>
      </c>
      <c r="D1449" s="1"/>
      <c r="E1449" s="1"/>
      <c r="F1449" s="1"/>
      <c r="G1449" s="1"/>
      <c r="H1449" s="1"/>
      <c r="I1449" s="1">
        <v>25.03</v>
      </c>
      <c r="J1449" s="1">
        <v>24.03</v>
      </c>
      <c r="K1449" s="1">
        <v>33.909999999999997</v>
      </c>
      <c r="L1449" s="1">
        <v>15.02</v>
      </c>
      <c r="M1449" s="1">
        <v>97.99</v>
      </c>
    </row>
    <row r="1450" spans="1:13" x14ac:dyDescent="0.3">
      <c r="A1450" s="24"/>
      <c r="B1450" t="s">
        <v>874</v>
      </c>
      <c r="D1450" s="1"/>
      <c r="E1450" s="1"/>
      <c r="F1450" s="1"/>
      <c r="G1450" s="1"/>
      <c r="H1450" s="1">
        <v>0.01</v>
      </c>
      <c r="I1450" s="1"/>
      <c r="J1450" s="1"/>
      <c r="K1450" s="1"/>
      <c r="L1450" s="1"/>
      <c r="M1450" s="1">
        <v>0.01</v>
      </c>
    </row>
    <row r="1451" spans="1:13" x14ac:dyDescent="0.3">
      <c r="A1451" s="24"/>
      <c r="B1451" t="s">
        <v>886</v>
      </c>
      <c r="D1451" s="1"/>
      <c r="E1451" s="1"/>
      <c r="F1451" s="1"/>
      <c r="G1451" s="1">
        <v>0.1</v>
      </c>
      <c r="H1451" s="1">
        <v>0.1</v>
      </c>
      <c r="I1451" s="1">
        <v>3.83</v>
      </c>
      <c r="J1451" s="1">
        <v>0.1</v>
      </c>
      <c r="K1451" s="1">
        <v>0.1</v>
      </c>
      <c r="L1451" s="1"/>
      <c r="M1451" s="1">
        <v>4.2300000000000004</v>
      </c>
    </row>
    <row r="1452" spans="1:13" x14ac:dyDescent="0.3">
      <c r="A1452" s="24"/>
      <c r="B1452" t="s">
        <v>1328</v>
      </c>
      <c r="D1452" s="1">
        <v>46.73</v>
      </c>
      <c r="E1452" s="1">
        <v>46.73</v>
      </c>
      <c r="F1452" s="1">
        <v>48.02</v>
      </c>
      <c r="G1452" s="1">
        <v>48.01</v>
      </c>
      <c r="H1452" s="1">
        <v>48.01</v>
      </c>
      <c r="I1452" s="1">
        <v>33.869999999999997</v>
      </c>
      <c r="J1452" s="1">
        <v>34.22</v>
      </c>
      <c r="K1452" s="1">
        <v>48</v>
      </c>
      <c r="L1452" s="1">
        <v>45.04</v>
      </c>
      <c r="M1452" s="1">
        <v>398.63</v>
      </c>
    </row>
    <row r="1453" spans="1:13" x14ac:dyDescent="0.3">
      <c r="A1453" s="24"/>
      <c r="B1453" t="s">
        <v>1329</v>
      </c>
      <c r="D1453" s="1">
        <v>62.46</v>
      </c>
      <c r="E1453" s="1">
        <v>81.489999999999995</v>
      </c>
      <c r="F1453" s="1">
        <v>69.66</v>
      </c>
      <c r="G1453" s="1">
        <v>65.02</v>
      </c>
      <c r="H1453" s="1">
        <v>11.27</v>
      </c>
      <c r="I1453" s="1">
        <v>34.92</v>
      </c>
      <c r="J1453" s="1">
        <v>33.96</v>
      </c>
      <c r="K1453" s="1">
        <v>34.299999999999997</v>
      </c>
      <c r="L1453" s="1">
        <v>31.33</v>
      </c>
      <c r="M1453" s="1">
        <v>424.41</v>
      </c>
    </row>
    <row r="1454" spans="1:13" x14ac:dyDescent="0.3">
      <c r="A1454" s="24"/>
      <c r="B1454" t="s">
        <v>1330</v>
      </c>
      <c r="D1454" s="1">
        <v>11.51</v>
      </c>
      <c r="E1454" s="1">
        <v>10.35</v>
      </c>
      <c r="F1454" s="1">
        <v>6.65</v>
      </c>
      <c r="G1454" s="1">
        <v>0.61</v>
      </c>
      <c r="H1454" s="1">
        <v>2.27</v>
      </c>
      <c r="I1454" s="1">
        <v>10.57</v>
      </c>
      <c r="J1454" s="1">
        <v>0.37</v>
      </c>
      <c r="K1454" s="1">
        <v>35.29</v>
      </c>
      <c r="L1454" s="1">
        <v>33.04</v>
      </c>
      <c r="M1454" s="1">
        <v>110.66</v>
      </c>
    </row>
    <row r="1455" spans="1:13" x14ac:dyDescent="0.3">
      <c r="A1455" s="24"/>
      <c r="B1455" t="s">
        <v>1333</v>
      </c>
      <c r="D1455" s="1"/>
      <c r="E1455" s="1">
        <v>1.1399999999999999</v>
      </c>
      <c r="F1455" s="1"/>
      <c r="G1455" s="1"/>
      <c r="H1455" s="1"/>
      <c r="I1455" s="1"/>
      <c r="J1455" s="1"/>
      <c r="K1455" s="1"/>
      <c r="L1455" s="1"/>
      <c r="M1455" s="1">
        <v>1.1399999999999999</v>
      </c>
    </row>
    <row r="1456" spans="1:13" x14ac:dyDescent="0.3">
      <c r="A1456" s="24"/>
      <c r="B1456" t="s">
        <v>1257</v>
      </c>
      <c r="D1456" s="1">
        <v>264.01</v>
      </c>
      <c r="E1456" s="1">
        <v>270.70999999999998</v>
      </c>
      <c r="F1456" s="1">
        <v>290.99</v>
      </c>
      <c r="G1456" s="1">
        <v>291.31</v>
      </c>
      <c r="H1456" s="1">
        <v>287.24</v>
      </c>
      <c r="I1456" s="1">
        <v>285.70999999999998</v>
      </c>
      <c r="J1456" s="1">
        <v>252.86</v>
      </c>
      <c r="K1456" s="1">
        <v>225.12</v>
      </c>
      <c r="L1456" s="1">
        <v>316.88</v>
      </c>
      <c r="M1456" s="1">
        <v>2484.83</v>
      </c>
    </row>
    <row r="1457" spans="1:13" x14ac:dyDescent="0.3">
      <c r="A1457" s="24"/>
      <c r="B1457" t="s">
        <v>1335</v>
      </c>
      <c r="D1457" s="1"/>
      <c r="E1457" s="1"/>
      <c r="F1457" s="1"/>
      <c r="G1457" s="1"/>
      <c r="H1457" s="1">
        <v>12.31</v>
      </c>
      <c r="I1457" s="1"/>
      <c r="J1457" s="1">
        <v>-2.23</v>
      </c>
      <c r="K1457" s="1"/>
      <c r="L1457" s="1"/>
      <c r="M1457" s="1">
        <v>10.08</v>
      </c>
    </row>
    <row r="1458" spans="1:13" x14ac:dyDescent="0.3">
      <c r="A1458" s="24"/>
      <c r="B1458" t="s">
        <v>1468</v>
      </c>
      <c r="D1458" s="1">
        <v>0.84</v>
      </c>
      <c r="E1458" s="1"/>
      <c r="F1458" s="1"/>
      <c r="G1458" s="1"/>
      <c r="H1458" s="1"/>
      <c r="I1458" s="1"/>
      <c r="J1458" s="1"/>
      <c r="K1458" s="1"/>
      <c r="L1458" s="1"/>
      <c r="M1458" s="1">
        <v>0.84</v>
      </c>
    </row>
    <row r="1459" spans="1:13" x14ac:dyDescent="0.3">
      <c r="A1459" s="24"/>
      <c r="B1459" t="s">
        <v>1336</v>
      </c>
      <c r="D1459" s="1">
        <v>3.23</v>
      </c>
      <c r="E1459" s="1">
        <v>2.91</v>
      </c>
      <c r="F1459" s="1">
        <v>3.27</v>
      </c>
      <c r="G1459" s="1">
        <v>3.3</v>
      </c>
      <c r="H1459" s="1">
        <v>3.33</v>
      </c>
      <c r="I1459" s="1">
        <v>3.49</v>
      </c>
      <c r="J1459" s="1">
        <v>3.38</v>
      </c>
      <c r="K1459" s="1">
        <v>3.27</v>
      </c>
      <c r="L1459" s="1">
        <v>3.4</v>
      </c>
      <c r="M1459" s="1">
        <v>29.58</v>
      </c>
    </row>
    <row r="1460" spans="1:13" x14ac:dyDescent="0.3">
      <c r="A1460" s="24"/>
      <c r="B1460" t="s">
        <v>902</v>
      </c>
      <c r="D1460" s="1">
        <v>29.38</v>
      </c>
      <c r="E1460" s="1">
        <v>27.21</v>
      </c>
      <c r="F1460" s="1">
        <v>31.64</v>
      </c>
      <c r="G1460" s="1">
        <v>30.85</v>
      </c>
      <c r="H1460" s="1">
        <v>31.03</v>
      </c>
      <c r="I1460" s="1">
        <v>32.01</v>
      </c>
      <c r="J1460" s="1">
        <v>29.33</v>
      </c>
      <c r="K1460" s="1">
        <v>30.45</v>
      </c>
      <c r="L1460" s="1">
        <v>30.89</v>
      </c>
      <c r="M1460" s="1">
        <v>272.79000000000002</v>
      </c>
    </row>
    <row r="1461" spans="1:13" x14ac:dyDescent="0.3">
      <c r="A1461" s="24"/>
      <c r="B1461" t="s">
        <v>1423</v>
      </c>
      <c r="D1461" s="1">
        <v>6.78</v>
      </c>
      <c r="E1461" s="1">
        <v>1.8</v>
      </c>
      <c r="F1461" s="1">
        <v>11.06</v>
      </c>
      <c r="G1461" s="1">
        <v>-9.26</v>
      </c>
      <c r="H1461" s="1">
        <v>1.85</v>
      </c>
      <c r="I1461" s="1">
        <v>1.84</v>
      </c>
      <c r="J1461" s="1">
        <v>1.85</v>
      </c>
      <c r="K1461" s="1">
        <v>1.85</v>
      </c>
      <c r="L1461" s="1">
        <v>1.78</v>
      </c>
      <c r="M1461" s="1">
        <v>19.55</v>
      </c>
    </row>
    <row r="1462" spans="1:13" x14ac:dyDescent="0.3">
      <c r="A1462" s="24"/>
      <c r="B1462" t="s">
        <v>911</v>
      </c>
      <c r="D1462" s="1"/>
      <c r="E1462" s="1"/>
      <c r="F1462" s="1"/>
      <c r="G1462" s="1"/>
      <c r="H1462" s="1"/>
      <c r="I1462" s="1"/>
      <c r="J1462" s="1"/>
      <c r="K1462" s="1">
        <v>10.61</v>
      </c>
      <c r="L1462" s="1"/>
      <c r="M1462" s="1">
        <v>10.61</v>
      </c>
    </row>
    <row r="1463" spans="1:13" x14ac:dyDescent="0.3">
      <c r="A1463" s="24"/>
      <c r="B1463" t="s">
        <v>925</v>
      </c>
      <c r="D1463" s="1"/>
      <c r="E1463" s="1"/>
      <c r="F1463" s="1"/>
      <c r="G1463" s="1"/>
      <c r="H1463" s="1">
        <v>8.09</v>
      </c>
      <c r="I1463" s="1"/>
      <c r="J1463" s="1"/>
      <c r="K1463" s="1"/>
      <c r="L1463" s="1"/>
      <c r="M1463" s="1">
        <v>8.09</v>
      </c>
    </row>
    <row r="1464" spans="1:13" x14ac:dyDescent="0.3">
      <c r="A1464" s="24"/>
      <c r="B1464" t="s">
        <v>1339</v>
      </c>
      <c r="D1464" s="1">
        <v>387.57</v>
      </c>
      <c r="E1464" s="1">
        <v>390.22</v>
      </c>
      <c r="F1464" s="1">
        <v>366.88</v>
      </c>
      <c r="G1464" s="1">
        <v>392.93</v>
      </c>
      <c r="H1464" s="1">
        <v>390.97</v>
      </c>
      <c r="I1464" s="1">
        <v>383.5</v>
      </c>
      <c r="J1464" s="1">
        <v>360.49</v>
      </c>
      <c r="K1464" s="1">
        <v>387.51</v>
      </c>
      <c r="L1464" s="1">
        <v>392.09</v>
      </c>
      <c r="M1464" s="1">
        <v>3452.16</v>
      </c>
    </row>
    <row r="1465" spans="1:13" x14ac:dyDescent="0.3">
      <c r="A1465" s="24"/>
      <c r="B1465" t="s">
        <v>949</v>
      </c>
      <c r="D1465" s="1"/>
      <c r="E1465" s="1">
        <v>2.5299999999999998</v>
      </c>
      <c r="F1465" s="1">
        <v>-0.01</v>
      </c>
      <c r="G1465" s="1"/>
      <c r="H1465" s="1"/>
      <c r="I1465" s="1"/>
      <c r="J1465" s="1">
        <v>57.11</v>
      </c>
      <c r="K1465" s="1"/>
      <c r="L1465" s="1"/>
      <c r="M1465" s="1">
        <v>59.63</v>
      </c>
    </row>
    <row r="1466" spans="1:13" x14ac:dyDescent="0.3">
      <c r="A1466" s="24"/>
      <c r="B1466" t="s">
        <v>950</v>
      </c>
      <c r="D1466" s="1"/>
      <c r="E1466" s="1"/>
      <c r="F1466" s="1"/>
      <c r="G1466" s="1"/>
      <c r="H1466" s="1">
        <v>11.12</v>
      </c>
      <c r="I1466" s="1"/>
      <c r="J1466" s="1"/>
      <c r="K1466" s="1"/>
      <c r="L1466" s="1"/>
      <c r="M1466" s="1">
        <v>11.12</v>
      </c>
    </row>
    <row r="1467" spans="1:13" x14ac:dyDescent="0.3">
      <c r="A1467" s="24"/>
      <c r="B1467" t="s">
        <v>1340</v>
      </c>
      <c r="D1467" s="1">
        <v>443.57</v>
      </c>
      <c r="E1467" s="1">
        <v>429.4</v>
      </c>
      <c r="F1467" s="1">
        <v>454.55</v>
      </c>
      <c r="G1467" s="1">
        <v>454.14</v>
      </c>
      <c r="H1467" s="1">
        <v>419.41</v>
      </c>
      <c r="I1467" s="1">
        <v>455.9</v>
      </c>
      <c r="J1467" s="1">
        <v>446.52</v>
      </c>
      <c r="K1467" s="1">
        <v>448.3</v>
      </c>
      <c r="L1467" s="1">
        <v>453.48</v>
      </c>
      <c r="M1467" s="1">
        <v>4005.27</v>
      </c>
    </row>
    <row r="1468" spans="1:13" x14ac:dyDescent="0.3">
      <c r="A1468" s="24"/>
      <c r="B1468" t="s">
        <v>958</v>
      </c>
      <c r="D1468" s="1"/>
      <c r="E1468" s="1">
        <v>0.98</v>
      </c>
      <c r="F1468" s="1">
        <v>-0.01</v>
      </c>
      <c r="G1468" s="1"/>
      <c r="H1468" s="1"/>
      <c r="I1468" s="1"/>
      <c r="J1468" s="1"/>
      <c r="K1468" s="1">
        <v>3.42</v>
      </c>
      <c r="L1468" s="1"/>
      <c r="M1468" s="1">
        <v>4.3899999999999997</v>
      </c>
    </row>
    <row r="1469" spans="1:13" x14ac:dyDescent="0.3">
      <c r="A1469" s="24"/>
      <c r="B1469" t="s">
        <v>959</v>
      </c>
      <c r="D1469" s="1"/>
      <c r="E1469" s="1"/>
      <c r="F1469" s="1"/>
      <c r="G1469" s="1"/>
      <c r="H1469" s="1"/>
      <c r="I1469" s="1"/>
      <c r="J1469" s="1"/>
      <c r="K1469" s="1">
        <v>3.92</v>
      </c>
      <c r="L1469" s="1"/>
      <c r="M1469" s="1">
        <v>3.92</v>
      </c>
    </row>
    <row r="1470" spans="1:13" x14ac:dyDescent="0.3">
      <c r="A1470" s="24"/>
      <c r="B1470" t="s">
        <v>1265</v>
      </c>
      <c r="D1470" s="1"/>
      <c r="E1470" s="1"/>
      <c r="F1470" s="1"/>
      <c r="G1470" s="1"/>
      <c r="H1470" s="1"/>
      <c r="I1470" s="1"/>
      <c r="J1470" s="1"/>
      <c r="K1470" s="1"/>
      <c r="L1470" s="1">
        <v>12.62</v>
      </c>
      <c r="M1470" s="1">
        <v>12.62</v>
      </c>
    </row>
    <row r="1471" spans="1:13" x14ac:dyDescent="0.3">
      <c r="A1471" s="24"/>
      <c r="B1471" t="s">
        <v>967</v>
      </c>
      <c r="D1471" s="1">
        <v>232.39</v>
      </c>
      <c r="E1471" s="1">
        <v>190.62</v>
      </c>
      <c r="F1471" s="1">
        <v>310.81</v>
      </c>
      <c r="G1471" s="1">
        <v>81.59</v>
      </c>
      <c r="H1471" s="1"/>
      <c r="I1471" s="1"/>
      <c r="J1471" s="1"/>
      <c r="K1471" s="1">
        <v>7.6</v>
      </c>
      <c r="L1471" s="1">
        <v>12.31</v>
      </c>
      <c r="M1471" s="1">
        <v>835.32</v>
      </c>
    </row>
    <row r="1472" spans="1:13" x14ac:dyDescent="0.3">
      <c r="A1472" s="24"/>
      <c r="B1472" t="s">
        <v>1341</v>
      </c>
      <c r="D1472" s="1">
        <v>1829</v>
      </c>
      <c r="E1472" s="1">
        <v>2042.78</v>
      </c>
      <c r="F1472" s="1">
        <v>2728.59</v>
      </c>
      <c r="G1472" s="1">
        <v>1866.85</v>
      </c>
      <c r="H1472" s="1">
        <v>1809.16</v>
      </c>
      <c r="I1472" s="1">
        <v>1717.4</v>
      </c>
      <c r="J1472" s="1">
        <v>1676.37</v>
      </c>
      <c r="K1472" s="1">
        <v>3167.3</v>
      </c>
      <c r="L1472" s="1">
        <v>2003.2</v>
      </c>
      <c r="M1472" s="1">
        <v>18840.650000000001</v>
      </c>
    </row>
    <row r="1473" spans="1:13" x14ac:dyDescent="0.3">
      <c r="A1473" s="24"/>
      <c r="B1473" t="s">
        <v>1002</v>
      </c>
      <c r="D1473" s="1"/>
      <c r="E1473" s="1">
        <v>8.18</v>
      </c>
      <c r="F1473" s="1"/>
      <c r="G1473" s="1"/>
      <c r="H1473" s="1">
        <v>1.46</v>
      </c>
      <c r="I1473" s="1"/>
      <c r="J1473" s="1"/>
      <c r="K1473" s="1"/>
      <c r="L1473" s="1"/>
      <c r="M1473" s="1">
        <v>9.64</v>
      </c>
    </row>
    <row r="1474" spans="1:13" x14ac:dyDescent="0.3">
      <c r="A1474" s="24"/>
      <c r="B1474" t="s">
        <v>1012</v>
      </c>
      <c r="D1474" s="1"/>
      <c r="E1474" s="1">
        <v>196.93</v>
      </c>
      <c r="F1474" s="1">
        <v>-2</v>
      </c>
      <c r="G1474" s="1"/>
      <c r="H1474" s="1">
        <v>181.82</v>
      </c>
      <c r="I1474" s="1">
        <v>16.34</v>
      </c>
      <c r="J1474" s="1">
        <v>-8.17</v>
      </c>
      <c r="K1474" s="1">
        <v>91.94</v>
      </c>
      <c r="L1474" s="1"/>
      <c r="M1474" s="1">
        <v>476.86</v>
      </c>
    </row>
    <row r="1475" spans="1:13" x14ac:dyDescent="0.3">
      <c r="A1475" s="24"/>
      <c r="B1475" t="s">
        <v>1459</v>
      </c>
      <c r="D1475" s="1"/>
      <c r="E1475" s="1"/>
      <c r="F1475" s="1"/>
      <c r="G1475" s="1"/>
      <c r="H1475" s="1"/>
      <c r="I1475" s="1">
        <v>1.37</v>
      </c>
      <c r="J1475" s="1"/>
      <c r="K1475" s="1">
        <v>42.74</v>
      </c>
      <c r="L1475" s="1"/>
      <c r="M1475" s="1">
        <v>44.11</v>
      </c>
    </row>
    <row r="1476" spans="1:13" x14ac:dyDescent="0.3">
      <c r="A1476" s="24"/>
      <c r="B1476" t="s">
        <v>1027</v>
      </c>
      <c r="D1476" s="1"/>
      <c r="E1476" s="1"/>
      <c r="F1476" s="1"/>
      <c r="G1476" s="1"/>
      <c r="H1476" s="1"/>
      <c r="I1476" s="1">
        <v>1.1100000000000001</v>
      </c>
      <c r="J1476" s="1"/>
      <c r="K1476" s="1"/>
      <c r="L1476" s="1"/>
      <c r="M1476" s="1">
        <v>1.1100000000000001</v>
      </c>
    </row>
    <row r="1477" spans="1:13" x14ac:dyDescent="0.3">
      <c r="A1477" s="24"/>
      <c r="B1477" t="s">
        <v>1036</v>
      </c>
      <c r="D1477" s="1"/>
      <c r="E1477" s="1">
        <v>978.73</v>
      </c>
      <c r="F1477" s="1"/>
      <c r="G1477" s="1"/>
      <c r="H1477" s="1">
        <v>1123.99</v>
      </c>
      <c r="I1477" s="1"/>
      <c r="J1477" s="1"/>
      <c r="K1477" s="1">
        <v>687.94</v>
      </c>
      <c r="L1477" s="1"/>
      <c r="M1477" s="1">
        <v>2790.66</v>
      </c>
    </row>
    <row r="1478" spans="1:13" x14ac:dyDescent="0.3">
      <c r="A1478" s="24"/>
      <c r="B1478" t="s">
        <v>1040</v>
      </c>
      <c r="D1478" s="1"/>
      <c r="E1478" s="1">
        <v>34.89</v>
      </c>
      <c r="F1478" s="1">
        <v>36.270000000000003</v>
      </c>
      <c r="G1478" s="1"/>
      <c r="H1478" s="1"/>
      <c r="I1478" s="1"/>
      <c r="J1478" s="1"/>
      <c r="K1478" s="1"/>
      <c r="L1478" s="1"/>
      <c r="M1478" s="1">
        <v>71.16</v>
      </c>
    </row>
    <row r="1479" spans="1:13" x14ac:dyDescent="0.3">
      <c r="A1479" s="24"/>
      <c r="B1479" t="s">
        <v>1047</v>
      </c>
      <c r="D1479" s="1"/>
      <c r="E1479" s="1"/>
      <c r="F1479" s="1"/>
      <c r="G1479" s="1"/>
      <c r="H1479" s="1">
        <v>1.74</v>
      </c>
      <c r="I1479" s="1"/>
      <c r="J1479" s="1"/>
      <c r="K1479" s="1"/>
      <c r="L1479" s="1"/>
      <c r="M1479" s="1">
        <v>1.74</v>
      </c>
    </row>
    <row r="1480" spans="1:13" x14ac:dyDescent="0.3">
      <c r="A1480" s="24"/>
      <c r="B1480" t="s">
        <v>1343</v>
      </c>
      <c r="D1480" s="1"/>
      <c r="E1480" s="1"/>
      <c r="F1480" s="1"/>
      <c r="G1480" s="1"/>
      <c r="H1480" s="1">
        <v>12.59</v>
      </c>
      <c r="I1480" s="1">
        <v>29.16</v>
      </c>
      <c r="J1480" s="1">
        <v>25.86</v>
      </c>
      <c r="K1480" s="1">
        <v>18.29</v>
      </c>
      <c r="L1480" s="1"/>
      <c r="M1480" s="1">
        <v>85.9</v>
      </c>
    </row>
    <row r="1481" spans="1:13" x14ac:dyDescent="0.3">
      <c r="A1481" s="24"/>
      <c r="B1481" t="s">
        <v>1048</v>
      </c>
      <c r="D1481" s="1"/>
      <c r="E1481" s="1"/>
      <c r="F1481" s="1"/>
      <c r="G1481" s="1"/>
      <c r="H1481" s="1"/>
      <c r="I1481" s="1"/>
      <c r="J1481" s="1">
        <v>1.45</v>
      </c>
      <c r="K1481" s="1"/>
      <c r="L1481" s="1">
        <v>11.19</v>
      </c>
      <c r="M1481" s="1">
        <v>12.64</v>
      </c>
    </row>
    <row r="1482" spans="1:13" x14ac:dyDescent="0.3">
      <c r="A1482" s="24"/>
      <c r="B1482" t="s">
        <v>1090</v>
      </c>
      <c r="D1482" s="1"/>
      <c r="E1482" s="1">
        <v>60.86</v>
      </c>
      <c r="F1482" s="1">
        <v>31.93</v>
      </c>
      <c r="G1482" s="1">
        <v>18.829999999999998</v>
      </c>
      <c r="H1482" s="1">
        <v>12.13</v>
      </c>
      <c r="I1482" s="1">
        <v>7.8</v>
      </c>
      <c r="J1482" s="1">
        <v>0.55000000000000004</v>
      </c>
      <c r="K1482" s="1"/>
      <c r="L1482" s="1"/>
      <c r="M1482" s="1">
        <v>132.1</v>
      </c>
    </row>
    <row r="1483" spans="1:13" x14ac:dyDescent="0.3">
      <c r="A1483" s="24"/>
      <c r="B1483" t="s">
        <v>1385</v>
      </c>
      <c r="D1483" s="1">
        <v>5.05</v>
      </c>
      <c r="E1483" s="1">
        <v>55.55</v>
      </c>
      <c r="F1483" s="1"/>
      <c r="G1483" s="1"/>
      <c r="H1483" s="1"/>
      <c r="I1483" s="1"/>
      <c r="J1483" s="1"/>
      <c r="K1483" s="1"/>
      <c r="L1483" s="1"/>
      <c r="M1483" s="1">
        <v>60.6</v>
      </c>
    </row>
    <row r="1484" spans="1:13" x14ac:dyDescent="0.3">
      <c r="A1484" s="24"/>
      <c r="B1484" t="s">
        <v>1463</v>
      </c>
      <c r="D1484" s="1">
        <v>83.51</v>
      </c>
      <c r="E1484" s="1">
        <v>56.91</v>
      </c>
      <c r="F1484" s="1">
        <v>13.5</v>
      </c>
      <c r="G1484" s="1">
        <v>25.63</v>
      </c>
      <c r="H1484" s="1">
        <v>12.67</v>
      </c>
      <c r="I1484" s="1">
        <v>4.5</v>
      </c>
      <c r="J1484" s="1">
        <v>20.420000000000002</v>
      </c>
      <c r="K1484" s="1">
        <v>16.329999999999998</v>
      </c>
      <c r="L1484" s="1"/>
      <c r="M1484" s="1">
        <v>233.47</v>
      </c>
    </row>
    <row r="1485" spans="1:13" x14ac:dyDescent="0.3">
      <c r="A1485" s="24"/>
      <c r="B1485" t="s">
        <v>1352</v>
      </c>
      <c r="D1485" s="1">
        <v>167.53</v>
      </c>
      <c r="E1485" s="1">
        <v>299.31</v>
      </c>
      <c r="F1485" s="1">
        <v>222.47</v>
      </c>
      <c r="G1485" s="1">
        <v>185.94</v>
      </c>
      <c r="H1485" s="1">
        <v>33.090000000000003</v>
      </c>
      <c r="I1485" s="1">
        <v>407.23</v>
      </c>
      <c r="J1485" s="1">
        <v>98.88</v>
      </c>
      <c r="K1485" s="1">
        <v>76.02</v>
      </c>
      <c r="L1485" s="1"/>
      <c r="M1485" s="1">
        <v>1490.47</v>
      </c>
    </row>
    <row r="1486" spans="1:13" x14ac:dyDescent="0.3">
      <c r="A1486" s="23"/>
      <c r="B1486" t="s">
        <v>1375</v>
      </c>
      <c r="D1486" s="1"/>
      <c r="E1486" s="1">
        <v>0.56999999999999995</v>
      </c>
      <c r="F1486" s="1"/>
      <c r="G1486" s="1">
        <v>1.24</v>
      </c>
      <c r="H1486" s="1"/>
      <c r="I1486" s="1"/>
      <c r="J1486" s="1"/>
      <c r="K1486" s="1"/>
      <c r="L1486" s="1">
        <v>0.66</v>
      </c>
      <c r="M1486" s="1">
        <v>2.4700000000000002</v>
      </c>
    </row>
    <row r="1487" spans="1:13" x14ac:dyDescent="0.3">
      <c r="A1487" s="18" t="s">
        <v>1525</v>
      </c>
      <c r="B1487" s="18"/>
      <c r="C1487" s="18"/>
      <c r="D1487" s="19">
        <v>8900.23</v>
      </c>
      <c r="E1487" s="19">
        <v>10373.15</v>
      </c>
      <c r="F1487" s="19">
        <v>25157.86</v>
      </c>
      <c r="G1487" s="19">
        <v>8809.5400000000009</v>
      </c>
      <c r="H1487" s="19">
        <v>9695.3700000000008</v>
      </c>
      <c r="I1487" s="19">
        <v>11571.63</v>
      </c>
      <c r="J1487" s="19">
        <v>8474.2000000000007</v>
      </c>
      <c r="K1487" s="19">
        <v>12851.35</v>
      </c>
      <c r="L1487" s="19">
        <v>12824.42</v>
      </c>
      <c r="M1487" s="19">
        <v>108657.75</v>
      </c>
    </row>
    <row r="1488" spans="1:13" x14ac:dyDescent="0.3">
      <c r="A1488" s="24" t="s">
        <v>54</v>
      </c>
      <c r="B1488" t="s">
        <v>1293</v>
      </c>
      <c r="D1488" s="1">
        <v>28.73</v>
      </c>
      <c r="E1488" s="1">
        <v>29.67</v>
      </c>
      <c r="F1488" s="1">
        <v>29.67</v>
      </c>
      <c r="G1488" s="1">
        <v>29.67</v>
      </c>
      <c r="H1488" s="1">
        <v>29.67</v>
      </c>
      <c r="I1488" s="1">
        <v>27.67</v>
      </c>
      <c r="J1488" s="1">
        <v>2.0099999999999998</v>
      </c>
      <c r="K1488" s="1">
        <v>29.67</v>
      </c>
      <c r="L1488" s="1">
        <v>29.67</v>
      </c>
      <c r="M1488" s="1">
        <v>236.43</v>
      </c>
    </row>
    <row r="1489" spans="1:13" x14ac:dyDescent="0.3">
      <c r="A1489" s="24"/>
      <c r="B1489" t="s">
        <v>397</v>
      </c>
      <c r="D1489" s="1">
        <v>538.51</v>
      </c>
      <c r="E1489" s="1">
        <v>553.23</v>
      </c>
      <c r="F1489" s="1">
        <v>587.70000000000005</v>
      </c>
      <c r="G1489" s="1">
        <v>590.83000000000004</v>
      </c>
      <c r="H1489" s="1">
        <v>601.55999999999995</v>
      </c>
      <c r="I1489" s="1">
        <v>666.61</v>
      </c>
      <c r="J1489" s="1">
        <v>636.63</v>
      </c>
      <c r="K1489" s="1">
        <v>599.59</v>
      </c>
      <c r="L1489" s="1">
        <v>714.73</v>
      </c>
      <c r="M1489" s="1">
        <v>5489.39</v>
      </c>
    </row>
    <row r="1490" spans="1:13" x14ac:dyDescent="0.3">
      <c r="A1490" s="24"/>
      <c r="B1490" t="s">
        <v>415</v>
      </c>
      <c r="D1490" s="1">
        <v>64.7</v>
      </c>
      <c r="E1490" s="1">
        <v>283.95999999999998</v>
      </c>
      <c r="F1490" s="1"/>
      <c r="G1490" s="1"/>
      <c r="H1490" s="1">
        <v>273.91000000000003</v>
      </c>
      <c r="I1490" s="1">
        <v>265.08</v>
      </c>
      <c r="J1490" s="1">
        <v>292.39</v>
      </c>
      <c r="K1490" s="1">
        <v>237.31</v>
      </c>
      <c r="L1490" s="1">
        <v>173.08</v>
      </c>
      <c r="M1490" s="1">
        <v>1590.43</v>
      </c>
    </row>
    <row r="1491" spans="1:13" x14ac:dyDescent="0.3">
      <c r="A1491" s="24"/>
      <c r="B1491" t="s">
        <v>546</v>
      </c>
      <c r="D1491" s="1"/>
      <c r="E1491" s="1">
        <v>195.49</v>
      </c>
      <c r="F1491" s="1">
        <v>443.09</v>
      </c>
      <c r="G1491" s="1">
        <v>191.1</v>
      </c>
      <c r="H1491" s="1">
        <v>377.98</v>
      </c>
      <c r="I1491" s="1">
        <v>177.61</v>
      </c>
      <c r="J1491" s="1">
        <v>120.68</v>
      </c>
      <c r="K1491" s="1">
        <v>109.3</v>
      </c>
      <c r="L1491" s="1">
        <v>54.65</v>
      </c>
      <c r="M1491" s="1">
        <v>1669.9</v>
      </c>
    </row>
    <row r="1492" spans="1:13" x14ac:dyDescent="0.3">
      <c r="A1492" s="24"/>
      <c r="B1492" t="s">
        <v>1411</v>
      </c>
      <c r="D1492" s="1"/>
      <c r="E1492" s="1"/>
      <c r="F1492" s="1"/>
      <c r="G1492" s="1">
        <v>64.59</v>
      </c>
      <c r="H1492" s="1"/>
      <c r="I1492" s="1"/>
      <c r="J1492" s="1"/>
      <c r="K1492" s="1"/>
      <c r="L1492" s="1"/>
      <c r="M1492" s="1">
        <v>64.59</v>
      </c>
    </row>
    <row r="1493" spans="1:13" x14ac:dyDescent="0.3">
      <c r="A1493" s="24"/>
      <c r="B1493" t="s">
        <v>717</v>
      </c>
      <c r="D1493" s="1"/>
      <c r="E1493" s="1"/>
      <c r="F1493" s="1"/>
      <c r="G1493" s="1"/>
      <c r="H1493" s="1">
        <v>50.04</v>
      </c>
      <c r="I1493" s="1"/>
      <c r="J1493" s="1"/>
      <c r="K1493" s="1">
        <v>33.69</v>
      </c>
      <c r="L1493" s="1">
        <v>1.32</v>
      </c>
      <c r="M1493" s="1">
        <v>85.05</v>
      </c>
    </row>
    <row r="1494" spans="1:13" x14ac:dyDescent="0.3">
      <c r="A1494" s="24"/>
      <c r="B1494" t="s">
        <v>1278</v>
      </c>
      <c r="D1494" s="1">
        <v>167.81</v>
      </c>
      <c r="E1494" s="1">
        <v>141.24</v>
      </c>
      <c r="F1494" s="1">
        <v>115.24</v>
      </c>
      <c r="G1494" s="1">
        <v>121.71</v>
      </c>
      <c r="H1494" s="1">
        <v>165.39</v>
      </c>
      <c r="I1494" s="1">
        <v>189.01</v>
      </c>
      <c r="J1494" s="1">
        <v>184.91</v>
      </c>
      <c r="K1494" s="1">
        <v>189.71</v>
      </c>
      <c r="L1494" s="1">
        <v>135.07</v>
      </c>
      <c r="M1494" s="1">
        <v>1410.09</v>
      </c>
    </row>
    <row r="1495" spans="1:13" x14ac:dyDescent="0.3">
      <c r="A1495" s="24"/>
      <c r="B1495" t="s">
        <v>790</v>
      </c>
      <c r="D1495" s="1">
        <v>160.25</v>
      </c>
      <c r="E1495" s="1">
        <v>142.75</v>
      </c>
      <c r="F1495" s="1">
        <v>178.61</v>
      </c>
      <c r="G1495" s="1">
        <v>243.38</v>
      </c>
      <c r="H1495" s="1">
        <v>214.94</v>
      </c>
      <c r="I1495" s="1">
        <v>203.12</v>
      </c>
      <c r="J1495" s="1">
        <v>368.7</v>
      </c>
      <c r="K1495" s="1">
        <v>245.92</v>
      </c>
      <c r="L1495" s="1">
        <v>186.67</v>
      </c>
      <c r="M1495" s="1">
        <v>1944.34</v>
      </c>
    </row>
    <row r="1496" spans="1:13" x14ac:dyDescent="0.3">
      <c r="A1496" s="24"/>
      <c r="B1496" t="s">
        <v>800</v>
      </c>
      <c r="D1496" s="1">
        <v>21.74</v>
      </c>
      <c r="E1496" s="1">
        <v>22.11</v>
      </c>
      <c r="F1496" s="1">
        <v>20.64</v>
      </c>
      <c r="G1496" s="1">
        <v>23.09</v>
      </c>
      <c r="H1496" s="1">
        <v>19.23</v>
      </c>
      <c r="I1496" s="1">
        <v>6.47</v>
      </c>
      <c r="J1496" s="1">
        <v>-1.67</v>
      </c>
      <c r="K1496" s="1">
        <v>16.37</v>
      </c>
      <c r="L1496" s="1">
        <v>24.66</v>
      </c>
      <c r="M1496" s="1">
        <v>152.63999999999999</v>
      </c>
    </row>
    <row r="1497" spans="1:13" x14ac:dyDescent="0.3">
      <c r="A1497" s="24"/>
      <c r="B1497" t="s">
        <v>1250</v>
      </c>
      <c r="D1497" s="1">
        <v>43.3</v>
      </c>
      <c r="E1497" s="1">
        <v>55.53</v>
      </c>
      <c r="F1497" s="1">
        <v>102.97</v>
      </c>
      <c r="G1497" s="1">
        <v>76.41</v>
      </c>
      <c r="H1497" s="1">
        <v>57.86</v>
      </c>
      <c r="I1497" s="1">
        <v>69.84</v>
      </c>
      <c r="J1497" s="1">
        <v>63.53</v>
      </c>
      <c r="K1497" s="1">
        <v>93.6</v>
      </c>
      <c r="L1497" s="1">
        <v>78.59</v>
      </c>
      <c r="M1497" s="1">
        <v>641.63</v>
      </c>
    </row>
    <row r="1498" spans="1:13" x14ac:dyDescent="0.3">
      <c r="A1498" s="24"/>
      <c r="B1498" t="s">
        <v>1340</v>
      </c>
      <c r="D1498" s="1"/>
      <c r="E1498" s="1"/>
      <c r="F1498" s="1">
        <v>4.1500000000000004</v>
      </c>
      <c r="G1498" s="1"/>
      <c r="H1498" s="1"/>
      <c r="I1498" s="1"/>
      <c r="J1498" s="1"/>
      <c r="K1498" s="1"/>
      <c r="L1498" s="1"/>
      <c r="M1498" s="1">
        <v>4.1500000000000004</v>
      </c>
    </row>
    <row r="1499" spans="1:13" x14ac:dyDescent="0.3">
      <c r="A1499" s="24"/>
      <c r="B1499" t="s">
        <v>957</v>
      </c>
      <c r="D1499" s="1">
        <v>161.99</v>
      </c>
      <c r="E1499" s="1">
        <v>111.12</v>
      </c>
      <c r="F1499" s="1">
        <v>141.24</v>
      </c>
      <c r="G1499" s="1">
        <v>168.7</v>
      </c>
      <c r="H1499" s="1">
        <v>155.86000000000001</v>
      </c>
      <c r="I1499" s="1">
        <v>143.06</v>
      </c>
      <c r="J1499" s="1">
        <v>152.26</v>
      </c>
      <c r="K1499" s="1">
        <v>149.99</v>
      </c>
      <c r="L1499" s="1">
        <v>111.27</v>
      </c>
      <c r="M1499" s="1">
        <v>1295.49</v>
      </c>
    </row>
    <row r="1500" spans="1:13" x14ac:dyDescent="0.3">
      <c r="A1500" s="23"/>
      <c r="B1500" t="s">
        <v>1463</v>
      </c>
      <c r="D1500" s="1">
        <v>1105.93</v>
      </c>
      <c r="E1500" s="1">
        <v>535.37</v>
      </c>
      <c r="F1500" s="1">
        <v>582.03</v>
      </c>
      <c r="G1500" s="1">
        <v>1138.8499999999999</v>
      </c>
      <c r="H1500" s="1">
        <v>511.34</v>
      </c>
      <c r="I1500" s="1">
        <v>23.72</v>
      </c>
      <c r="J1500" s="1">
        <v>1294.98</v>
      </c>
      <c r="K1500" s="1">
        <v>25.43</v>
      </c>
      <c r="L1500" s="1">
        <v>777.12</v>
      </c>
      <c r="M1500" s="1">
        <v>5994.77</v>
      </c>
    </row>
    <row r="1501" spans="1:13" x14ac:dyDescent="0.3">
      <c r="A1501" s="18" t="s">
        <v>1526</v>
      </c>
      <c r="B1501" s="18"/>
      <c r="C1501" s="18"/>
      <c r="D1501" s="19">
        <v>2292.96</v>
      </c>
      <c r="E1501" s="19">
        <v>2070.4699999999998</v>
      </c>
      <c r="F1501" s="19">
        <v>2205.34</v>
      </c>
      <c r="G1501" s="19">
        <v>2648.33</v>
      </c>
      <c r="H1501" s="19">
        <v>2457.7800000000002</v>
      </c>
      <c r="I1501" s="19">
        <v>1772.19</v>
      </c>
      <c r="J1501" s="19">
        <v>3114.42</v>
      </c>
      <c r="K1501" s="19">
        <v>1730.58</v>
      </c>
      <c r="L1501" s="19">
        <v>2286.83</v>
      </c>
      <c r="M1501" s="19">
        <v>20578.900000000001</v>
      </c>
    </row>
    <row r="1502" spans="1:13" x14ac:dyDescent="0.3">
      <c r="A1502" s="23" t="s">
        <v>55</v>
      </c>
      <c r="B1502" t="s">
        <v>1442</v>
      </c>
      <c r="D1502" s="1">
        <v>-5073.84</v>
      </c>
      <c r="E1502" s="1">
        <v>-4344.3999999999996</v>
      </c>
      <c r="F1502" s="1">
        <v>-3923.59</v>
      </c>
      <c r="G1502" s="1">
        <v>-3670.1</v>
      </c>
      <c r="H1502" s="1">
        <v>-3584.64</v>
      </c>
      <c r="I1502" s="1">
        <v>-4371.83</v>
      </c>
      <c r="J1502" s="1">
        <v>-4217.41</v>
      </c>
      <c r="K1502" s="1">
        <v>-3955.63</v>
      </c>
      <c r="L1502" s="1">
        <v>-3853.41</v>
      </c>
      <c r="M1502" s="1">
        <v>-36994.85</v>
      </c>
    </row>
    <row r="1503" spans="1:13" x14ac:dyDescent="0.3">
      <c r="A1503" s="18" t="s">
        <v>1527</v>
      </c>
      <c r="B1503" s="18"/>
      <c r="C1503" s="18"/>
      <c r="D1503" s="19">
        <v>-5073.84</v>
      </c>
      <c r="E1503" s="19">
        <v>-4344.3999999999996</v>
      </c>
      <c r="F1503" s="19">
        <v>-3923.59</v>
      </c>
      <c r="G1503" s="19">
        <v>-3670.1</v>
      </c>
      <c r="H1503" s="19">
        <v>-3584.64</v>
      </c>
      <c r="I1503" s="19">
        <v>-4371.83</v>
      </c>
      <c r="J1503" s="19">
        <v>-4217.41</v>
      </c>
      <c r="K1503" s="19">
        <v>-3955.63</v>
      </c>
      <c r="L1503" s="19">
        <v>-3853.41</v>
      </c>
      <c r="M1503" s="19">
        <v>-36994.85</v>
      </c>
    </row>
    <row r="1504" spans="1:13" x14ac:dyDescent="0.3">
      <c r="A1504" s="24" t="s">
        <v>56</v>
      </c>
      <c r="B1504" t="s">
        <v>113</v>
      </c>
      <c r="D1504" s="1"/>
      <c r="E1504" s="1"/>
      <c r="F1504" s="1"/>
      <c r="G1504" s="1">
        <v>0.01</v>
      </c>
      <c r="H1504" s="1"/>
      <c r="I1504" s="1"/>
      <c r="J1504" s="1"/>
      <c r="K1504" s="1"/>
      <c r="L1504" s="1"/>
      <c r="M1504" s="1">
        <v>0.01</v>
      </c>
    </row>
    <row r="1505" spans="1:13" x14ac:dyDescent="0.3">
      <c r="A1505" s="24"/>
      <c r="B1505" t="s">
        <v>977</v>
      </c>
      <c r="D1505" s="1"/>
      <c r="E1505" s="1"/>
      <c r="F1505" s="1"/>
      <c r="G1505" s="1">
        <v>3159.12</v>
      </c>
      <c r="H1505" s="1">
        <v>525</v>
      </c>
      <c r="I1505" s="1"/>
      <c r="J1505" s="1"/>
      <c r="K1505" s="1"/>
      <c r="L1505" s="1"/>
      <c r="M1505" s="1">
        <v>3684.12</v>
      </c>
    </row>
    <row r="1506" spans="1:13" x14ac:dyDescent="0.3">
      <c r="A1506" s="23"/>
      <c r="B1506" t="s">
        <v>982</v>
      </c>
      <c r="D1506" s="1">
        <v>4426.68</v>
      </c>
      <c r="E1506" s="1"/>
      <c r="F1506" s="1"/>
      <c r="G1506" s="1"/>
      <c r="H1506" s="1"/>
      <c r="I1506" s="1"/>
      <c r="J1506" s="1"/>
      <c r="K1506" s="1"/>
      <c r="L1506" s="1"/>
      <c r="M1506" s="1">
        <v>4426.68</v>
      </c>
    </row>
    <row r="1507" spans="1:13" x14ac:dyDescent="0.3">
      <c r="A1507" s="18" t="s">
        <v>1528</v>
      </c>
      <c r="B1507" s="18"/>
      <c r="C1507" s="18"/>
      <c r="D1507" s="19">
        <v>4426.68</v>
      </c>
      <c r="E1507" s="19"/>
      <c r="F1507" s="19"/>
      <c r="G1507" s="19">
        <v>3159.13</v>
      </c>
      <c r="H1507" s="19">
        <v>525</v>
      </c>
      <c r="I1507" s="19"/>
      <c r="J1507" s="19"/>
      <c r="K1507" s="19"/>
      <c r="L1507" s="19"/>
      <c r="M1507" s="19">
        <v>8110.81</v>
      </c>
    </row>
    <row r="1508" spans="1:13" x14ac:dyDescent="0.3">
      <c r="A1508" s="24" t="s">
        <v>57</v>
      </c>
      <c r="B1508" t="s">
        <v>328</v>
      </c>
      <c r="D1508" s="1"/>
      <c r="E1508" s="1"/>
      <c r="F1508" s="1"/>
      <c r="G1508" s="1">
        <v>0.3</v>
      </c>
      <c r="H1508" s="1"/>
      <c r="I1508" s="1"/>
      <c r="J1508" s="1"/>
      <c r="K1508" s="1"/>
      <c r="L1508" s="1"/>
      <c r="M1508" s="1">
        <v>0.3</v>
      </c>
    </row>
    <row r="1509" spans="1:13" x14ac:dyDescent="0.3">
      <c r="A1509" s="24"/>
      <c r="B1509" t="s">
        <v>332</v>
      </c>
      <c r="D1509" s="1"/>
      <c r="E1509" s="1"/>
      <c r="F1509" s="1"/>
      <c r="G1509" s="1">
        <v>3.27</v>
      </c>
      <c r="H1509" s="1"/>
      <c r="I1509" s="1"/>
      <c r="J1509" s="1"/>
      <c r="K1509" s="1"/>
      <c r="L1509" s="1"/>
      <c r="M1509" s="1">
        <v>3.27</v>
      </c>
    </row>
    <row r="1510" spans="1:13" x14ac:dyDescent="0.3">
      <c r="A1510" s="24"/>
      <c r="B1510" t="s">
        <v>1296</v>
      </c>
      <c r="D1510" s="1"/>
      <c r="E1510" s="1"/>
      <c r="F1510" s="1">
        <v>5.16</v>
      </c>
      <c r="G1510" s="1">
        <v>17.920000000000002</v>
      </c>
      <c r="H1510" s="1">
        <v>24.23</v>
      </c>
      <c r="I1510" s="1">
        <v>17.54</v>
      </c>
      <c r="J1510" s="1">
        <v>3.7</v>
      </c>
      <c r="K1510" s="1"/>
      <c r="L1510" s="1"/>
      <c r="M1510" s="1">
        <v>68.55</v>
      </c>
    </row>
    <row r="1511" spans="1:13" x14ac:dyDescent="0.3">
      <c r="A1511" s="24"/>
      <c r="B1511" t="s">
        <v>1317</v>
      </c>
      <c r="D1511" s="1"/>
      <c r="E1511" s="1">
        <v>21.48</v>
      </c>
      <c r="F1511" s="1">
        <v>33.75</v>
      </c>
      <c r="G1511" s="1">
        <v>6.24</v>
      </c>
      <c r="H1511" s="1">
        <v>17.02</v>
      </c>
      <c r="I1511" s="1">
        <v>10.64</v>
      </c>
      <c r="J1511" s="1">
        <v>26.35</v>
      </c>
      <c r="K1511" s="1">
        <v>21.54</v>
      </c>
      <c r="L1511" s="1">
        <v>22.25</v>
      </c>
      <c r="M1511" s="1">
        <v>159.27000000000001</v>
      </c>
    </row>
    <row r="1512" spans="1:13" x14ac:dyDescent="0.3">
      <c r="A1512" s="23"/>
      <c r="B1512" t="s">
        <v>1338</v>
      </c>
      <c r="D1512" s="1"/>
      <c r="E1512" s="1"/>
      <c r="F1512" s="1"/>
      <c r="G1512" s="1"/>
      <c r="H1512" s="1"/>
      <c r="I1512" s="1"/>
      <c r="J1512" s="1"/>
      <c r="K1512" s="1"/>
      <c r="L1512" s="1">
        <v>3.47</v>
      </c>
      <c r="M1512" s="1">
        <v>3.47</v>
      </c>
    </row>
    <row r="1513" spans="1:13" x14ac:dyDescent="0.3">
      <c r="A1513" s="18" t="s">
        <v>1529</v>
      </c>
      <c r="B1513" s="18"/>
      <c r="C1513" s="18"/>
      <c r="D1513" s="19"/>
      <c r="E1513" s="19">
        <v>21.48</v>
      </c>
      <c r="F1513" s="19">
        <v>38.909999999999997</v>
      </c>
      <c r="G1513" s="19">
        <v>27.73</v>
      </c>
      <c r="H1513" s="19">
        <v>41.25</v>
      </c>
      <c r="I1513" s="19">
        <v>28.18</v>
      </c>
      <c r="J1513" s="19">
        <v>30.05</v>
      </c>
      <c r="K1513" s="19">
        <v>21.54</v>
      </c>
      <c r="L1513" s="19">
        <v>25.72</v>
      </c>
      <c r="M1513" s="19">
        <v>234.86</v>
      </c>
    </row>
    <row r="1514" spans="1:13" x14ac:dyDescent="0.3">
      <c r="A1514" s="24" t="s">
        <v>58</v>
      </c>
      <c r="B1514" t="s">
        <v>320</v>
      </c>
      <c r="D1514" s="1"/>
      <c r="E1514" s="1"/>
      <c r="F1514" s="1"/>
      <c r="G1514" s="1"/>
      <c r="H1514" s="1">
        <v>0.4</v>
      </c>
      <c r="I1514" s="1">
        <v>3.11</v>
      </c>
      <c r="J1514" s="1"/>
      <c r="K1514" s="1"/>
      <c r="L1514" s="1"/>
      <c r="M1514" s="1">
        <v>3.51</v>
      </c>
    </row>
    <row r="1515" spans="1:13" x14ac:dyDescent="0.3">
      <c r="A1515" s="24"/>
      <c r="B1515" t="s">
        <v>714</v>
      </c>
      <c r="D1515" s="1"/>
      <c r="E1515" s="1"/>
      <c r="F1515" s="1">
        <v>2.16</v>
      </c>
      <c r="G1515" s="1">
        <v>0.18</v>
      </c>
      <c r="H1515" s="1">
        <v>0.09</v>
      </c>
      <c r="I1515" s="1">
        <v>0.51</v>
      </c>
      <c r="J1515" s="1">
        <v>0.14000000000000001</v>
      </c>
      <c r="K1515" s="1">
        <v>0.09</v>
      </c>
      <c r="L1515" s="1">
        <v>0.09</v>
      </c>
      <c r="M1515" s="1">
        <v>3.26</v>
      </c>
    </row>
    <row r="1516" spans="1:13" x14ac:dyDescent="0.3">
      <c r="A1516" s="23"/>
      <c r="B1516" t="s">
        <v>794</v>
      </c>
      <c r="D1516" s="1">
        <v>3.23</v>
      </c>
      <c r="E1516" s="1"/>
      <c r="F1516" s="1"/>
      <c r="G1516" s="1"/>
      <c r="H1516" s="1">
        <v>2.79</v>
      </c>
      <c r="I1516" s="1"/>
      <c r="J1516" s="1"/>
      <c r="K1516" s="1"/>
      <c r="L1516" s="1"/>
      <c r="M1516" s="1">
        <v>6.02</v>
      </c>
    </row>
    <row r="1517" spans="1:13" x14ac:dyDescent="0.3">
      <c r="A1517" s="18" t="s">
        <v>1530</v>
      </c>
      <c r="B1517" s="18"/>
      <c r="C1517" s="18"/>
      <c r="D1517" s="19">
        <v>3.23</v>
      </c>
      <c r="E1517" s="19"/>
      <c r="F1517" s="19">
        <v>2.16</v>
      </c>
      <c r="G1517" s="19">
        <v>0.18</v>
      </c>
      <c r="H1517" s="19">
        <v>3.28</v>
      </c>
      <c r="I1517" s="19">
        <v>3.62</v>
      </c>
      <c r="J1517" s="19">
        <v>0.14000000000000001</v>
      </c>
      <c r="K1517" s="19">
        <v>0.09</v>
      </c>
      <c r="L1517" s="19">
        <v>0.09</v>
      </c>
      <c r="M1517" s="19">
        <v>12.79</v>
      </c>
    </row>
    <row r="1518" spans="1:13" x14ac:dyDescent="0.3">
      <c r="A1518" s="23" t="s">
        <v>59</v>
      </c>
      <c r="B1518" t="s">
        <v>641</v>
      </c>
      <c r="D1518" s="1"/>
      <c r="E1518" s="1"/>
      <c r="F1518" s="1">
        <v>0.21</v>
      </c>
      <c r="G1518" s="1"/>
      <c r="H1518" s="1"/>
      <c r="I1518" s="1"/>
      <c r="J1518" s="1"/>
      <c r="K1518" s="1"/>
      <c r="L1518" s="1"/>
      <c r="M1518" s="1">
        <v>0.21</v>
      </c>
    </row>
    <row r="1519" spans="1:13" x14ac:dyDescent="0.3">
      <c r="A1519" s="18" t="s">
        <v>1531</v>
      </c>
      <c r="B1519" s="18"/>
      <c r="C1519" s="18"/>
      <c r="D1519" s="19"/>
      <c r="E1519" s="19"/>
      <c r="F1519" s="19">
        <v>0.21</v>
      </c>
      <c r="G1519" s="19"/>
      <c r="H1519" s="19"/>
      <c r="I1519" s="19"/>
      <c r="J1519" s="19"/>
      <c r="K1519" s="19"/>
      <c r="L1519" s="19"/>
      <c r="M1519" s="19">
        <v>0.21</v>
      </c>
    </row>
    <row r="1520" spans="1:13" x14ac:dyDescent="0.3">
      <c r="A1520" s="24" t="s">
        <v>60</v>
      </c>
      <c r="B1520" t="s">
        <v>240</v>
      </c>
      <c r="D1520" s="1">
        <v>1323.76</v>
      </c>
      <c r="E1520" s="1">
        <v>1292.8399999999999</v>
      </c>
      <c r="F1520" s="1">
        <v>1424.34</v>
      </c>
      <c r="G1520" s="1">
        <v>1381.31</v>
      </c>
      <c r="H1520" s="1">
        <v>1438.75</v>
      </c>
      <c r="I1520" s="1">
        <v>1224.81</v>
      </c>
      <c r="J1520" s="1">
        <v>1266.9100000000001</v>
      </c>
      <c r="K1520" s="1">
        <v>1485.86</v>
      </c>
      <c r="L1520" s="1">
        <v>1397.09</v>
      </c>
      <c r="M1520" s="1">
        <v>12235.67</v>
      </c>
    </row>
    <row r="1521" spans="1:13" x14ac:dyDescent="0.3">
      <c r="A1521" s="24"/>
      <c r="B1521" t="s">
        <v>260</v>
      </c>
      <c r="D1521" s="1">
        <v>992.23</v>
      </c>
      <c r="E1521" s="1">
        <v>677.04</v>
      </c>
      <c r="F1521" s="1">
        <v>1181.28</v>
      </c>
      <c r="G1521" s="1">
        <v>-243.74</v>
      </c>
      <c r="H1521" s="1">
        <v>1413.36</v>
      </c>
      <c r="I1521" s="1">
        <v>1000.7</v>
      </c>
      <c r="J1521" s="1">
        <v>1507.9</v>
      </c>
      <c r="K1521" s="1">
        <v>870.32</v>
      </c>
      <c r="L1521" s="1">
        <v>596.99</v>
      </c>
      <c r="M1521" s="1">
        <v>7996.08</v>
      </c>
    </row>
    <row r="1522" spans="1:13" x14ac:dyDescent="0.3">
      <c r="A1522" s="24"/>
      <c r="B1522" t="s">
        <v>513</v>
      </c>
      <c r="D1522" s="1"/>
      <c r="E1522" s="1"/>
      <c r="F1522" s="1"/>
      <c r="G1522" s="1"/>
      <c r="H1522" s="1"/>
      <c r="I1522" s="1">
        <v>85.99</v>
      </c>
      <c r="J1522" s="1">
        <v>5.19</v>
      </c>
      <c r="K1522" s="1">
        <v>113.55</v>
      </c>
      <c r="L1522" s="1">
        <v>102.75</v>
      </c>
      <c r="M1522" s="1">
        <v>307.48</v>
      </c>
    </row>
    <row r="1523" spans="1:13" x14ac:dyDescent="0.3">
      <c r="A1523" s="24"/>
      <c r="B1523" t="s">
        <v>514</v>
      </c>
      <c r="D1523" s="1">
        <v>949.28</v>
      </c>
      <c r="E1523" s="1">
        <v>930.49</v>
      </c>
      <c r="F1523" s="1">
        <v>845.53</v>
      </c>
      <c r="G1523" s="1">
        <v>870.68</v>
      </c>
      <c r="H1523" s="1">
        <v>957.93</v>
      </c>
      <c r="I1523" s="1">
        <v>1031.76</v>
      </c>
      <c r="J1523" s="1">
        <v>657.03</v>
      </c>
      <c r="K1523" s="1">
        <v>986.49</v>
      </c>
      <c r="L1523" s="1">
        <v>968.05</v>
      </c>
      <c r="M1523" s="1">
        <v>8197.24</v>
      </c>
    </row>
    <row r="1524" spans="1:13" x14ac:dyDescent="0.3">
      <c r="A1524" s="24"/>
      <c r="B1524" t="s">
        <v>989</v>
      </c>
      <c r="D1524" s="1">
        <v>5403.41</v>
      </c>
      <c r="E1524" s="1">
        <v>5203.03</v>
      </c>
      <c r="F1524" s="1">
        <v>5062.8900000000003</v>
      </c>
      <c r="G1524" s="1">
        <v>5756.72</v>
      </c>
      <c r="H1524" s="1">
        <v>5185.29</v>
      </c>
      <c r="I1524" s="1">
        <v>5630.86</v>
      </c>
      <c r="J1524" s="1">
        <v>5556.56</v>
      </c>
      <c r="K1524" s="1">
        <v>5683</v>
      </c>
      <c r="L1524" s="1">
        <v>6985.06</v>
      </c>
      <c r="M1524" s="1">
        <v>50466.82</v>
      </c>
    </row>
    <row r="1525" spans="1:13" x14ac:dyDescent="0.3">
      <c r="A1525" s="23"/>
      <c r="B1525" t="s">
        <v>1433</v>
      </c>
      <c r="D1525" s="1">
        <v>4969.1899999999996</v>
      </c>
      <c r="E1525" s="1">
        <v>4844.57</v>
      </c>
      <c r="F1525" s="1">
        <v>5054.0600000000004</v>
      </c>
      <c r="G1525" s="1">
        <v>4867.01</v>
      </c>
      <c r="H1525" s="1">
        <v>4849.7700000000004</v>
      </c>
      <c r="I1525" s="1">
        <v>4950.3599999999997</v>
      </c>
      <c r="J1525" s="1">
        <v>4943.49</v>
      </c>
      <c r="K1525" s="1">
        <v>4883.0200000000004</v>
      </c>
      <c r="L1525" s="1">
        <v>4943.3900000000003</v>
      </c>
      <c r="M1525" s="1">
        <v>44304.86</v>
      </c>
    </row>
    <row r="1526" spans="1:13" x14ac:dyDescent="0.3">
      <c r="A1526" s="18" t="s">
        <v>1532</v>
      </c>
      <c r="B1526" s="18"/>
      <c r="C1526" s="18"/>
      <c r="D1526" s="19">
        <v>13637.87</v>
      </c>
      <c r="E1526" s="19">
        <v>12947.97</v>
      </c>
      <c r="F1526" s="19">
        <v>13568.1</v>
      </c>
      <c r="G1526" s="19">
        <v>12631.98</v>
      </c>
      <c r="H1526" s="19">
        <v>13845.1</v>
      </c>
      <c r="I1526" s="19">
        <v>13924.48</v>
      </c>
      <c r="J1526" s="19">
        <v>13937.08</v>
      </c>
      <c r="K1526" s="19">
        <v>14022.24</v>
      </c>
      <c r="L1526" s="19">
        <v>14993.33</v>
      </c>
      <c r="M1526" s="19">
        <v>123508.15</v>
      </c>
    </row>
    <row r="1527" spans="1:13" x14ac:dyDescent="0.3">
      <c r="A1527" s="24" t="s">
        <v>61</v>
      </c>
      <c r="B1527" t="s">
        <v>259</v>
      </c>
      <c r="D1527" s="1"/>
      <c r="E1527" s="1"/>
      <c r="F1527" s="1"/>
      <c r="G1527" s="1"/>
      <c r="H1527" s="1"/>
      <c r="I1527" s="1"/>
      <c r="J1527" s="1">
        <v>32.51</v>
      </c>
      <c r="K1527" s="1">
        <v>18.87</v>
      </c>
      <c r="L1527" s="1"/>
      <c r="M1527" s="1">
        <v>51.38</v>
      </c>
    </row>
    <row r="1528" spans="1:13" x14ac:dyDescent="0.3">
      <c r="A1528" s="23"/>
      <c r="B1528" t="s">
        <v>497</v>
      </c>
      <c r="D1528" s="1">
        <v>436.51</v>
      </c>
      <c r="E1528" s="1">
        <v>138.02000000000001</v>
      </c>
      <c r="F1528" s="1"/>
      <c r="G1528" s="1"/>
      <c r="H1528" s="1"/>
      <c r="I1528" s="1"/>
      <c r="J1528" s="1">
        <v>650.17999999999995</v>
      </c>
      <c r="K1528" s="1">
        <v>377.35</v>
      </c>
      <c r="L1528" s="1"/>
      <c r="M1528" s="1">
        <v>1602.06</v>
      </c>
    </row>
    <row r="1529" spans="1:13" x14ac:dyDescent="0.3">
      <c r="A1529" s="18" t="s">
        <v>1533</v>
      </c>
      <c r="B1529" s="18"/>
      <c r="C1529" s="18"/>
      <c r="D1529" s="19">
        <v>436.51</v>
      </c>
      <c r="E1529" s="19">
        <v>138.02000000000001</v>
      </c>
      <c r="F1529" s="19"/>
      <c r="G1529" s="19"/>
      <c r="H1529" s="19"/>
      <c r="I1529" s="19"/>
      <c r="J1529" s="19">
        <v>682.69</v>
      </c>
      <c r="K1529" s="19">
        <v>396.22</v>
      </c>
      <c r="L1529" s="19"/>
      <c r="M1529" s="19">
        <v>1653.44</v>
      </c>
    </row>
    <row r="1530" spans="1:13" x14ac:dyDescent="0.3">
      <c r="A1530" s="24" t="s">
        <v>62</v>
      </c>
      <c r="B1530" t="s">
        <v>203</v>
      </c>
      <c r="D1530" s="1">
        <v>22.64</v>
      </c>
      <c r="E1530" s="1">
        <v>22.77</v>
      </c>
      <c r="F1530" s="1">
        <v>14.44</v>
      </c>
      <c r="G1530" s="1">
        <v>15.09</v>
      </c>
      <c r="H1530" s="1">
        <v>46.31</v>
      </c>
      <c r="I1530" s="1">
        <v>14.28</v>
      </c>
      <c r="J1530" s="1">
        <v>14.18</v>
      </c>
      <c r="K1530" s="1">
        <v>11.87</v>
      </c>
      <c r="L1530" s="1">
        <v>19.41</v>
      </c>
      <c r="M1530" s="1">
        <v>180.99</v>
      </c>
    </row>
    <row r="1531" spans="1:13" x14ac:dyDescent="0.3">
      <c r="A1531" s="24"/>
      <c r="B1531" t="s">
        <v>223</v>
      </c>
      <c r="D1531" s="1">
        <v>515.59</v>
      </c>
      <c r="E1531" s="1"/>
      <c r="F1531" s="1">
        <v>67.209999999999994</v>
      </c>
      <c r="G1531" s="1"/>
      <c r="H1531" s="1"/>
      <c r="I1531" s="1"/>
      <c r="J1531" s="1"/>
      <c r="K1531" s="1"/>
      <c r="L1531" s="1"/>
      <c r="M1531" s="1">
        <v>582.79999999999995</v>
      </c>
    </row>
    <row r="1532" spans="1:13" x14ac:dyDescent="0.3">
      <c r="A1532" s="24"/>
      <c r="B1532" t="s">
        <v>226</v>
      </c>
      <c r="D1532" s="1">
        <v>41.67</v>
      </c>
      <c r="E1532" s="1">
        <v>50.9</v>
      </c>
      <c r="F1532" s="1">
        <v>76.52</v>
      </c>
      <c r="G1532" s="1">
        <v>46.33</v>
      </c>
      <c r="H1532" s="1">
        <v>52.09</v>
      </c>
      <c r="I1532" s="1">
        <v>-2113.21</v>
      </c>
      <c r="J1532" s="1">
        <v>58.09</v>
      </c>
      <c r="K1532" s="1">
        <v>58.7</v>
      </c>
      <c r="L1532" s="1">
        <v>58.36</v>
      </c>
      <c r="M1532" s="1">
        <v>-1670.55</v>
      </c>
    </row>
    <row r="1533" spans="1:13" x14ac:dyDescent="0.3">
      <c r="A1533" s="24"/>
      <c r="B1533" t="s">
        <v>1109</v>
      </c>
      <c r="D1533" s="1">
        <v>-950.56</v>
      </c>
      <c r="E1533" s="1">
        <v>-1033.44</v>
      </c>
      <c r="F1533" s="1">
        <v>-1122.8499999999999</v>
      </c>
      <c r="G1533" s="1">
        <v>-1040.53</v>
      </c>
      <c r="H1533" s="1">
        <v>-1023.18</v>
      </c>
      <c r="I1533" s="1">
        <v>-1037.18</v>
      </c>
      <c r="J1533" s="1">
        <v>-957.54</v>
      </c>
      <c r="K1533" s="1">
        <v>-1155.71</v>
      </c>
      <c r="L1533" s="1">
        <v>-1057.7</v>
      </c>
      <c r="M1533" s="1">
        <v>-9378.69</v>
      </c>
    </row>
    <row r="1534" spans="1:13" x14ac:dyDescent="0.3">
      <c r="A1534" s="24"/>
      <c r="B1534" t="s">
        <v>238</v>
      </c>
      <c r="D1534" s="1"/>
      <c r="E1534" s="1"/>
      <c r="F1534" s="1"/>
      <c r="G1534" s="1"/>
      <c r="H1534" s="1"/>
      <c r="I1534" s="1"/>
      <c r="J1534" s="1"/>
      <c r="K1534" s="1">
        <v>3006.46</v>
      </c>
      <c r="L1534" s="1">
        <v>112.95</v>
      </c>
      <c r="M1534" s="1">
        <v>3119.41</v>
      </c>
    </row>
    <row r="1535" spans="1:13" x14ac:dyDescent="0.3">
      <c r="A1535" s="24"/>
      <c r="B1535" t="s">
        <v>245</v>
      </c>
      <c r="D1535" s="1"/>
      <c r="E1535" s="1"/>
      <c r="F1535" s="1"/>
      <c r="G1535" s="1">
        <v>0.69</v>
      </c>
      <c r="H1535" s="1"/>
      <c r="I1535" s="1"/>
      <c r="J1535" s="1"/>
      <c r="K1535" s="1"/>
      <c r="L1535" s="1"/>
      <c r="M1535" s="1">
        <v>0.69</v>
      </c>
    </row>
    <row r="1536" spans="1:13" x14ac:dyDescent="0.3">
      <c r="A1536" s="24"/>
      <c r="B1536" t="s">
        <v>1267</v>
      </c>
      <c r="D1536" s="1">
        <v>39.909999999999997</v>
      </c>
      <c r="E1536" s="1">
        <v>30.48</v>
      </c>
      <c r="F1536" s="1">
        <v>51.08</v>
      </c>
      <c r="G1536" s="1">
        <v>41.15</v>
      </c>
      <c r="H1536" s="1">
        <v>29.43</v>
      </c>
      <c r="I1536" s="1">
        <v>46.69</v>
      </c>
      <c r="J1536" s="1">
        <v>43.52</v>
      </c>
      <c r="K1536" s="1">
        <v>43.55</v>
      </c>
      <c r="L1536" s="1">
        <v>54.32</v>
      </c>
      <c r="M1536" s="1">
        <v>380.13</v>
      </c>
    </row>
    <row r="1537" spans="1:13" x14ac:dyDescent="0.3">
      <c r="A1537" s="24"/>
      <c r="B1537" t="s">
        <v>282</v>
      </c>
      <c r="D1537" s="1">
        <v>19.41</v>
      </c>
      <c r="E1537" s="1">
        <v>36.01</v>
      </c>
      <c r="F1537" s="1">
        <v>30.72</v>
      </c>
      <c r="G1537" s="1">
        <v>4.3899999999999997</v>
      </c>
      <c r="H1537" s="1">
        <v>8.5399999999999991</v>
      </c>
      <c r="I1537" s="1">
        <v>124.04</v>
      </c>
      <c r="J1537" s="1">
        <v>1.0900000000000001</v>
      </c>
      <c r="K1537" s="1">
        <v>-27.86</v>
      </c>
      <c r="L1537" s="1">
        <v>16.75</v>
      </c>
      <c r="M1537" s="1">
        <v>213.09</v>
      </c>
    </row>
    <row r="1538" spans="1:13" x14ac:dyDescent="0.3">
      <c r="A1538" s="24"/>
      <c r="B1538" t="s">
        <v>323</v>
      </c>
      <c r="D1538" s="1">
        <v>143.36000000000001</v>
      </c>
      <c r="E1538" s="1">
        <v>94.66</v>
      </c>
      <c r="F1538" s="1">
        <v>4.51</v>
      </c>
      <c r="G1538" s="1">
        <v>65.08</v>
      </c>
      <c r="H1538" s="1">
        <v>-2.67</v>
      </c>
      <c r="I1538" s="1"/>
      <c r="J1538" s="1">
        <v>144.49</v>
      </c>
      <c r="K1538" s="1">
        <v>106.58</v>
      </c>
      <c r="L1538" s="1">
        <v>1201.9100000000001</v>
      </c>
      <c r="M1538" s="1">
        <v>1757.92</v>
      </c>
    </row>
    <row r="1539" spans="1:13" x14ac:dyDescent="0.3">
      <c r="A1539" s="24"/>
      <c r="B1539" t="s">
        <v>369</v>
      </c>
      <c r="D1539" s="1"/>
      <c r="E1539" s="1">
        <v>2.82</v>
      </c>
      <c r="F1539" s="1">
        <v>18.32</v>
      </c>
      <c r="G1539" s="1">
        <v>10.71</v>
      </c>
      <c r="H1539" s="1">
        <v>19.78</v>
      </c>
      <c r="I1539" s="1"/>
      <c r="J1539" s="1">
        <v>9.33</v>
      </c>
      <c r="K1539" s="1"/>
      <c r="L1539" s="1">
        <v>9.6300000000000008</v>
      </c>
      <c r="M1539" s="1">
        <v>70.59</v>
      </c>
    </row>
    <row r="1540" spans="1:13" x14ac:dyDescent="0.3">
      <c r="A1540" s="24"/>
      <c r="B1540" t="s">
        <v>382</v>
      </c>
      <c r="D1540" s="1"/>
      <c r="E1540" s="1"/>
      <c r="F1540" s="1">
        <v>6.95</v>
      </c>
      <c r="G1540" s="1"/>
      <c r="H1540" s="1">
        <v>7.31</v>
      </c>
      <c r="I1540" s="1"/>
      <c r="J1540" s="1"/>
      <c r="K1540" s="1">
        <v>0.93</v>
      </c>
      <c r="L1540" s="1">
        <v>0.54</v>
      </c>
      <c r="M1540" s="1">
        <v>15.73</v>
      </c>
    </row>
    <row r="1541" spans="1:13" x14ac:dyDescent="0.3">
      <c r="A1541" s="24"/>
      <c r="B1541" t="s">
        <v>407</v>
      </c>
      <c r="D1541" s="1">
        <v>220.39</v>
      </c>
      <c r="E1541" s="1">
        <v>252.5</v>
      </c>
      <c r="F1541" s="1">
        <v>218.89</v>
      </c>
      <c r="G1541" s="1">
        <v>209.48</v>
      </c>
      <c r="H1541" s="1">
        <v>202.95</v>
      </c>
      <c r="I1541" s="1">
        <v>219.83</v>
      </c>
      <c r="J1541" s="1">
        <v>197.01</v>
      </c>
      <c r="K1541" s="1">
        <v>212.44</v>
      </c>
      <c r="L1541" s="1">
        <v>185.81</v>
      </c>
      <c r="M1541" s="1">
        <v>1919.3</v>
      </c>
    </row>
    <row r="1542" spans="1:13" x14ac:dyDescent="0.3">
      <c r="A1542" s="24"/>
      <c r="B1542" t="s">
        <v>408</v>
      </c>
      <c r="D1542" s="1">
        <v>53.52</v>
      </c>
      <c r="E1542" s="1">
        <v>55.16</v>
      </c>
      <c r="F1542" s="1">
        <v>62.02</v>
      </c>
      <c r="G1542" s="1">
        <v>90.14</v>
      </c>
      <c r="H1542" s="1">
        <v>111.57</v>
      </c>
      <c r="I1542" s="1">
        <v>85.56</v>
      </c>
      <c r="J1542" s="1">
        <v>93.84</v>
      </c>
      <c r="K1542" s="1">
        <v>89.76</v>
      </c>
      <c r="L1542" s="1">
        <v>95.95</v>
      </c>
      <c r="M1542" s="1">
        <v>737.52</v>
      </c>
    </row>
    <row r="1543" spans="1:13" x14ac:dyDescent="0.3">
      <c r="A1543" s="24"/>
      <c r="B1543" t="s">
        <v>442</v>
      </c>
      <c r="D1543" s="1"/>
      <c r="E1543" s="1"/>
      <c r="F1543" s="1"/>
      <c r="G1543" s="1"/>
      <c r="H1543" s="1"/>
      <c r="I1543" s="1"/>
      <c r="J1543" s="1">
        <v>0.41</v>
      </c>
      <c r="K1543" s="1"/>
      <c r="L1543" s="1"/>
      <c r="M1543" s="1">
        <v>0.41</v>
      </c>
    </row>
    <row r="1544" spans="1:13" x14ac:dyDescent="0.3">
      <c r="A1544" s="24"/>
      <c r="B1544" t="s">
        <v>492</v>
      </c>
      <c r="D1544" s="1">
        <v>11.97</v>
      </c>
      <c r="E1544" s="1"/>
      <c r="F1544" s="1"/>
      <c r="G1544" s="1"/>
      <c r="H1544" s="1"/>
      <c r="I1544" s="1"/>
      <c r="J1544" s="1"/>
      <c r="K1544" s="1"/>
      <c r="L1544" s="1"/>
      <c r="M1544" s="1">
        <v>11.97</v>
      </c>
    </row>
    <row r="1545" spans="1:13" x14ac:dyDescent="0.3">
      <c r="A1545" s="24"/>
      <c r="B1545" t="s">
        <v>534</v>
      </c>
      <c r="D1545" s="1">
        <v>18.690000000000001</v>
      </c>
      <c r="E1545" s="1">
        <v>17.84</v>
      </c>
      <c r="F1545" s="1">
        <v>18.72</v>
      </c>
      <c r="G1545" s="1">
        <v>0.1</v>
      </c>
      <c r="H1545" s="1">
        <v>6.08</v>
      </c>
      <c r="I1545" s="1">
        <v>7.68</v>
      </c>
      <c r="J1545" s="1">
        <v>7.15</v>
      </c>
      <c r="K1545" s="1">
        <v>6.69</v>
      </c>
      <c r="L1545" s="1">
        <v>6.81</v>
      </c>
      <c r="M1545" s="1">
        <v>89.76</v>
      </c>
    </row>
    <row r="1546" spans="1:13" x14ac:dyDescent="0.3">
      <c r="A1546" s="24"/>
      <c r="B1546" t="s">
        <v>543</v>
      </c>
      <c r="D1546" s="1">
        <v>114.13</v>
      </c>
      <c r="E1546" s="1">
        <v>359.08</v>
      </c>
      <c r="F1546" s="1">
        <v>108.34</v>
      </c>
      <c r="G1546" s="1">
        <v>158.66</v>
      </c>
      <c r="H1546" s="1">
        <v>189.33</v>
      </c>
      <c r="I1546" s="1">
        <v>143.27000000000001</v>
      </c>
      <c r="J1546" s="1">
        <v>112.05</v>
      </c>
      <c r="K1546" s="1">
        <v>72.319999999999993</v>
      </c>
      <c r="L1546" s="1">
        <v>150.47</v>
      </c>
      <c r="M1546" s="1">
        <v>1407.65</v>
      </c>
    </row>
    <row r="1547" spans="1:13" x14ac:dyDescent="0.3">
      <c r="A1547" s="24"/>
      <c r="B1547" t="s">
        <v>571</v>
      </c>
      <c r="D1547" s="1"/>
      <c r="E1547" s="1"/>
      <c r="F1547" s="1"/>
      <c r="G1547" s="1"/>
      <c r="H1547" s="1"/>
      <c r="I1547" s="1"/>
      <c r="J1547" s="1"/>
      <c r="K1547" s="1">
        <v>3.18</v>
      </c>
      <c r="L1547" s="1"/>
      <c r="M1547" s="1">
        <v>3.18</v>
      </c>
    </row>
    <row r="1548" spans="1:13" x14ac:dyDescent="0.3">
      <c r="A1548" s="24"/>
      <c r="B1548" t="s">
        <v>578</v>
      </c>
      <c r="D1548" s="1"/>
      <c r="E1548" s="1"/>
      <c r="F1548" s="1"/>
      <c r="G1548" s="1"/>
      <c r="H1548" s="1"/>
      <c r="I1548" s="1"/>
      <c r="J1548" s="1"/>
      <c r="K1548" s="1"/>
      <c r="L1548" s="1">
        <v>0.08</v>
      </c>
      <c r="M1548" s="1">
        <v>0.08</v>
      </c>
    </row>
    <row r="1549" spans="1:13" x14ac:dyDescent="0.3">
      <c r="A1549" s="24"/>
      <c r="B1549" t="s">
        <v>623</v>
      </c>
      <c r="D1549" s="1">
        <v>0.1</v>
      </c>
      <c r="E1549" s="1"/>
      <c r="F1549" s="1"/>
      <c r="G1549" s="1"/>
      <c r="H1549" s="1"/>
      <c r="I1549" s="1"/>
      <c r="J1549" s="1"/>
      <c r="K1549" s="1"/>
      <c r="L1549" s="1"/>
      <c r="M1549" s="1">
        <v>0.1</v>
      </c>
    </row>
    <row r="1550" spans="1:13" x14ac:dyDescent="0.3">
      <c r="A1550" s="24"/>
      <c r="B1550" t="s">
        <v>666</v>
      </c>
      <c r="D1550" s="1"/>
      <c r="E1550" s="1">
        <v>7.86</v>
      </c>
      <c r="F1550" s="1">
        <v>4.78</v>
      </c>
      <c r="G1550" s="1">
        <v>3.57</v>
      </c>
      <c r="H1550" s="1">
        <v>8.8800000000000008</v>
      </c>
      <c r="I1550" s="1">
        <v>13.81</v>
      </c>
      <c r="J1550" s="1">
        <v>3.69</v>
      </c>
      <c r="K1550" s="1"/>
      <c r="L1550" s="1">
        <v>7.76</v>
      </c>
      <c r="M1550" s="1">
        <v>50.35</v>
      </c>
    </row>
    <row r="1551" spans="1:13" x14ac:dyDescent="0.3">
      <c r="A1551" s="24"/>
      <c r="B1551" t="s">
        <v>685</v>
      </c>
      <c r="D1551" s="1">
        <v>7.0000000000000007E-2</v>
      </c>
      <c r="E1551" s="1">
        <v>7.0000000000000007E-2</v>
      </c>
      <c r="F1551" s="1">
        <v>7.0000000000000007E-2</v>
      </c>
      <c r="G1551" s="1">
        <v>7.0000000000000007E-2</v>
      </c>
      <c r="H1551" s="1">
        <v>3.05</v>
      </c>
      <c r="I1551" s="1">
        <v>7.0000000000000007E-2</v>
      </c>
      <c r="J1551" s="1">
        <v>7.0000000000000007E-2</v>
      </c>
      <c r="K1551" s="1">
        <v>7.0000000000000007E-2</v>
      </c>
      <c r="L1551" s="1"/>
      <c r="M1551" s="1">
        <v>3.54</v>
      </c>
    </row>
    <row r="1552" spans="1:13" x14ac:dyDescent="0.3">
      <c r="A1552" s="24"/>
      <c r="B1552" t="s">
        <v>1234</v>
      </c>
      <c r="D1552" s="1"/>
      <c r="E1552" s="1"/>
      <c r="F1552" s="1"/>
      <c r="G1552" s="1"/>
      <c r="H1552" s="1"/>
      <c r="I1552" s="1"/>
      <c r="J1552" s="1">
        <v>1.1200000000000001</v>
      </c>
      <c r="K1552" s="1"/>
      <c r="L1552" s="1"/>
      <c r="M1552" s="1">
        <v>1.1200000000000001</v>
      </c>
    </row>
    <row r="1553" spans="1:13" x14ac:dyDescent="0.3">
      <c r="A1553" s="24"/>
      <c r="B1553" t="s">
        <v>701</v>
      </c>
      <c r="D1553" s="1">
        <v>28.83</v>
      </c>
      <c r="E1553" s="1">
        <v>40.11</v>
      </c>
      <c r="F1553" s="1">
        <v>38.42</v>
      </c>
      <c r="G1553" s="1">
        <v>39.619999999999997</v>
      </c>
      <c r="H1553" s="1">
        <v>43.46</v>
      </c>
      <c r="I1553" s="1">
        <v>38.71</v>
      </c>
      <c r="J1553" s="1">
        <v>45.85</v>
      </c>
      <c r="K1553" s="1">
        <v>42</v>
      </c>
      <c r="L1553" s="1">
        <v>33.18</v>
      </c>
      <c r="M1553" s="1">
        <v>350.18</v>
      </c>
    </row>
    <row r="1554" spans="1:13" x14ac:dyDescent="0.3">
      <c r="A1554" s="24"/>
      <c r="B1554" t="s">
        <v>703</v>
      </c>
      <c r="D1554" s="1"/>
      <c r="E1554" s="1"/>
      <c r="F1554" s="1"/>
      <c r="G1554" s="1">
        <v>1.97</v>
      </c>
      <c r="H1554" s="1">
        <v>7.14</v>
      </c>
      <c r="I1554" s="1">
        <v>3.92</v>
      </c>
      <c r="J1554" s="1">
        <v>0.01</v>
      </c>
      <c r="K1554" s="1">
        <v>4.6399999999999997</v>
      </c>
      <c r="L1554" s="1">
        <v>0.91</v>
      </c>
      <c r="M1554" s="1">
        <v>18.59</v>
      </c>
    </row>
    <row r="1555" spans="1:13" x14ac:dyDescent="0.3">
      <c r="A1555" s="24"/>
      <c r="B1555" t="s">
        <v>706</v>
      </c>
      <c r="D1555" s="1">
        <v>-485.76</v>
      </c>
      <c r="E1555" s="1">
        <v>-5.24</v>
      </c>
      <c r="F1555" s="1">
        <v>4.45</v>
      </c>
      <c r="G1555" s="1">
        <v>1029.69</v>
      </c>
      <c r="H1555" s="1">
        <v>-1016.11</v>
      </c>
      <c r="I1555" s="1">
        <v>-7.22</v>
      </c>
      <c r="J1555" s="1">
        <v>89.78</v>
      </c>
      <c r="K1555" s="1">
        <v>-79.28</v>
      </c>
      <c r="L1555" s="1">
        <v>1.17</v>
      </c>
      <c r="M1555" s="1">
        <v>-468.52</v>
      </c>
    </row>
    <row r="1556" spans="1:13" x14ac:dyDescent="0.3">
      <c r="A1556" s="24"/>
      <c r="B1556" t="s">
        <v>711</v>
      </c>
      <c r="D1556" s="1"/>
      <c r="E1556" s="1"/>
      <c r="F1556" s="1">
        <v>7.33</v>
      </c>
      <c r="G1556" s="1"/>
      <c r="H1556" s="1">
        <v>1.48</v>
      </c>
      <c r="I1556" s="1"/>
      <c r="J1556" s="1">
        <v>1.48</v>
      </c>
      <c r="K1556" s="1"/>
      <c r="L1556" s="1">
        <v>4.84</v>
      </c>
      <c r="M1556" s="1">
        <v>15.13</v>
      </c>
    </row>
    <row r="1557" spans="1:13" x14ac:dyDescent="0.3">
      <c r="A1557" s="24"/>
      <c r="B1557" t="s">
        <v>713</v>
      </c>
      <c r="D1557" s="1">
        <v>136.97999999999999</v>
      </c>
      <c r="E1557" s="1">
        <v>147.43</v>
      </c>
      <c r="F1557" s="1">
        <v>153.63</v>
      </c>
      <c r="G1557" s="1">
        <v>146.94</v>
      </c>
      <c r="H1557" s="1">
        <v>153.68</v>
      </c>
      <c r="I1557" s="1">
        <v>117.23</v>
      </c>
      <c r="J1557" s="1">
        <v>159.65</v>
      </c>
      <c r="K1557" s="1">
        <v>157.28</v>
      </c>
      <c r="L1557" s="1">
        <v>174.53</v>
      </c>
      <c r="M1557" s="1">
        <v>1347.35</v>
      </c>
    </row>
    <row r="1558" spans="1:13" x14ac:dyDescent="0.3">
      <c r="A1558" s="24"/>
      <c r="B1558" t="s">
        <v>714</v>
      </c>
      <c r="D1558" s="1"/>
      <c r="E1558" s="1">
        <v>39.36</v>
      </c>
      <c r="F1558" s="1"/>
      <c r="G1558" s="1"/>
      <c r="H1558" s="1"/>
      <c r="I1558" s="1"/>
      <c r="J1558" s="1"/>
      <c r="K1558" s="1"/>
      <c r="L1558" s="1"/>
      <c r="M1558" s="1">
        <v>39.36</v>
      </c>
    </row>
    <row r="1559" spans="1:13" x14ac:dyDescent="0.3">
      <c r="A1559" s="24"/>
      <c r="B1559" t="s">
        <v>716</v>
      </c>
      <c r="D1559" s="1">
        <v>192.52</v>
      </c>
      <c r="E1559" s="1">
        <v>155.99</v>
      </c>
      <c r="F1559" s="1">
        <v>186.66</v>
      </c>
      <c r="G1559" s="1">
        <v>99.12</v>
      </c>
      <c r="H1559" s="1">
        <v>186.44</v>
      </c>
      <c r="I1559" s="1">
        <v>206.9</v>
      </c>
      <c r="J1559" s="1">
        <v>149.18</v>
      </c>
      <c r="K1559" s="1">
        <v>224.32</v>
      </c>
      <c r="L1559" s="1">
        <v>291.04000000000002</v>
      </c>
      <c r="M1559" s="1">
        <v>1692.17</v>
      </c>
    </row>
    <row r="1560" spans="1:13" x14ac:dyDescent="0.3">
      <c r="A1560" s="24"/>
      <c r="B1560" t="s">
        <v>1167</v>
      </c>
      <c r="D1560" s="1"/>
      <c r="E1560" s="1"/>
      <c r="F1560" s="1"/>
      <c r="G1560" s="1"/>
      <c r="H1560" s="1"/>
      <c r="I1560" s="1"/>
      <c r="J1560" s="1"/>
      <c r="K1560" s="1"/>
      <c r="L1560" s="1">
        <v>0.1</v>
      </c>
      <c r="M1560" s="1">
        <v>0.1</v>
      </c>
    </row>
    <row r="1561" spans="1:13" x14ac:dyDescent="0.3">
      <c r="A1561" s="24"/>
      <c r="B1561" t="s">
        <v>722</v>
      </c>
      <c r="D1561" s="1">
        <v>574.33000000000004</v>
      </c>
      <c r="E1561" s="1">
        <v>555.53</v>
      </c>
      <c r="F1561" s="1">
        <v>879.53</v>
      </c>
      <c r="G1561" s="1">
        <v>626.52</v>
      </c>
      <c r="H1561" s="1">
        <v>617.92999999999995</v>
      </c>
      <c r="I1561" s="1">
        <v>852.44</v>
      </c>
      <c r="J1561" s="1">
        <v>625.54999999999995</v>
      </c>
      <c r="K1561" s="1">
        <v>910.47</v>
      </c>
      <c r="L1561" s="1">
        <v>620.64</v>
      </c>
      <c r="M1561" s="1">
        <v>6262.94</v>
      </c>
    </row>
    <row r="1562" spans="1:13" x14ac:dyDescent="0.3">
      <c r="A1562" s="24"/>
      <c r="B1562" t="s">
        <v>723</v>
      </c>
      <c r="D1562" s="1">
        <v>1097.3800000000001</v>
      </c>
      <c r="E1562" s="1">
        <v>1635.43</v>
      </c>
      <c r="F1562" s="1">
        <v>1803.29</v>
      </c>
      <c r="G1562" s="1">
        <v>1917.42</v>
      </c>
      <c r="H1562" s="1">
        <v>1685.43</v>
      </c>
      <c r="I1562" s="1">
        <v>1969.3</v>
      </c>
      <c r="J1562" s="1">
        <v>2504.56</v>
      </c>
      <c r="K1562" s="1">
        <v>1942.8</v>
      </c>
      <c r="L1562" s="1">
        <v>2017.14</v>
      </c>
      <c r="M1562" s="1">
        <v>16572.75</v>
      </c>
    </row>
    <row r="1563" spans="1:13" x14ac:dyDescent="0.3">
      <c r="A1563" s="24"/>
      <c r="B1563" t="s">
        <v>724</v>
      </c>
      <c r="D1563" s="1">
        <v>232.7</v>
      </c>
      <c r="E1563" s="1">
        <v>219.54</v>
      </c>
      <c r="F1563" s="1">
        <v>109.84</v>
      </c>
      <c r="G1563" s="1">
        <v>125.83</v>
      </c>
      <c r="H1563" s="1">
        <v>127.42</v>
      </c>
      <c r="I1563" s="1">
        <v>148.68</v>
      </c>
      <c r="J1563" s="1">
        <v>13.32</v>
      </c>
      <c r="K1563" s="1">
        <v>167.66</v>
      </c>
      <c r="L1563" s="1">
        <v>235.8</v>
      </c>
      <c r="M1563" s="1">
        <v>1380.79</v>
      </c>
    </row>
    <row r="1564" spans="1:13" x14ac:dyDescent="0.3">
      <c r="A1564" s="24"/>
      <c r="B1564" t="s">
        <v>725</v>
      </c>
      <c r="D1564" s="1">
        <v>0.1</v>
      </c>
      <c r="E1564" s="1">
        <v>0.1</v>
      </c>
      <c r="F1564" s="1">
        <v>0.1</v>
      </c>
      <c r="G1564" s="1">
        <v>0.1</v>
      </c>
      <c r="H1564" s="1">
        <v>0.1</v>
      </c>
      <c r="I1564" s="1">
        <v>0.1</v>
      </c>
      <c r="J1564" s="1">
        <v>0.1</v>
      </c>
      <c r="K1564" s="1">
        <v>0.1</v>
      </c>
      <c r="L1564" s="1">
        <v>0.1</v>
      </c>
      <c r="M1564" s="1">
        <v>0.9</v>
      </c>
    </row>
    <row r="1565" spans="1:13" x14ac:dyDescent="0.3">
      <c r="A1565" s="24"/>
      <c r="B1565" t="s">
        <v>731</v>
      </c>
      <c r="D1565" s="1"/>
      <c r="E1565" s="1">
        <v>0.1</v>
      </c>
      <c r="F1565" s="1"/>
      <c r="G1565" s="1"/>
      <c r="H1565" s="1"/>
      <c r="I1565" s="1"/>
      <c r="J1565" s="1"/>
      <c r="K1565" s="1"/>
      <c r="L1565" s="1"/>
      <c r="M1565" s="1">
        <v>0.1</v>
      </c>
    </row>
    <row r="1566" spans="1:13" x14ac:dyDescent="0.3">
      <c r="A1566" s="24"/>
      <c r="B1566" t="s">
        <v>733</v>
      </c>
      <c r="D1566" s="1">
        <v>281.94</v>
      </c>
      <c r="E1566" s="1">
        <v>313.10000000000002</v>
      </c>
      <c r="F1566" s="1">
        <v>472.31</v>
      </c>
      <c r="G1566" s="1">
        <v>334.67</v>
      </c>
      <c r="H1566" s="1">
        <v>395.52</v>
      </c>
      <c r="I1566" s="1">
        <v>312.07</v>
      </c>
      <c r="J1566" s="1">
        <v>340.96</v>
      </c>
      <c r="K1566" s="1">
        <v>506.7</v>
      </c>
      <c r="L1566" s="1">
        <v>379.61</v>
      </c>
      <c r="M1566" s="1">
        <v>3336.88</v>
      </c>
    </row>
    <row r="1567" spans="1:13" x14ac:dyDescent="0.3">
      <c r="A1567" s="24"/>
      <c r="B1567" t="s">
        <v>734</v>
      </c>
      <c r="D1567" s="1">
        <v>37.85</v>
      </c>
      <c r="E1567" s="1">
        <v>41.43</v>
      </c>
      <c r="F1567" s="1">
        <v>57.9</v>
      </c>
      <c r="G1567" s="1">
        <v>19.79</v>
      </c>
      <c r="H1567" s="1">
        <v>142.81</v>
      </c>
      <c r="I1567" s="1">
        <v>50.51</v>
      </c>
      <c r="J1567" s="1">
        <v>7.02</v>
      </c>
      <c r="K1567" s="1">
        <v>17.010000000000002</v>
      </c>
      <c r="L1567" s="1">
        <v>15.68</v>
      </c>
      <c r="M1567" s="1">
        <v>390</v>
      </c>
    </row>
    <row r="1568" spans="1:13" x14ac:dyDescent="0.3">
      <c r="A1568" s="24"/>
      <c r="B1568" t="s">
        <v>736</v>
      </c>
      <c r="D1568" s="1"/>
      <c r="E1568" s="1"/>
      <c r="F1568" s="1">
        <v>2.0499999999999998</v>
      </c>
      <c r="G1568" s="1">
        <v>1.02</v>
      </c>
      <c r="H1568" s="1"/>
      <c r="I1568" s="1"/>
      <c r="J1568" s="1"/>
      <c r="K1568" s="1"/>
      <c r="L1568" s="1"/>
      <c r="M1568" s="1">
        <v>3.07</v>
      </c>
    </row>
    <row r="1569" spans="1:13" x14ac:dyDescent="0.3">
      <c r="A1569" s="24"/>
      <c r="B1569" t="s">
        <v>738</v>
      </c>
      <c r="D1569" s="1">
        <v>220.47</v>
      </c>
      <c r="E1569" s="1">
        <v>494.43</v>
      </c>
      <c r="F1569" s="1">
        <v>170.99</v>
      </c>
      <c r="G1569" s="1">
        <v>209.37</v>
      </c>
      <c r="H1569" s="1">
        <v>213.03</v>
      </c>
      <c r="I1569" s="1">
        <v>749.79</v>
      </c>
      <c r="J1569" s="1">
        <v>285.07</v>
      </c>
      <c r="K1569" s="1">
        <v>230.13</v>
      </c>
      <c r="L1569" s="1">
        <v>234.42</v>
      </c>
      <c r="M1569" s="1">
        <v>2807.7</v>
      </c>
    </row>
    <row r="1570" spans="1:13" x14ac:dyDescent="0.3">
      <c r="A1570" s="24"/>
      <c r="B1570" t="s">
        <v>739</v>
      </c>
      <c r="D1570" s="1">
        <v>402.5</v>
      </c>
      <c r="E1570" s="1">
        <v>416.81</v>
      </c>
      <c r="F1570" s="1">
        <v>697.65</v>
      </c>
      <c r="G1570" s="1">
        <v>489.06</v>
      </c>
      <c r="H1570" s="1">
        <v>322.5</v>
      </c>
      <c r="I1570" s="1">
        <v>821.62</v>
      </c>
      <c r="J1570" s="1">
        <v>308.18</v>
      </c>
      <c r="K1570" s="1">
        <v>357.16</v>
      </c>
      <c r="L1570" s="1">
        <v>301.86</v>
      </c>
      <c r="M1570" s="1">
        <v>4117.34</v>
      </c>
    </row>
    <row r="1571" spans="1:13" x14ac:dyDescent="0.3">
      <c r="A1571" s="24"/>
      <c r="B1571" t="s">
        <v>740</v>
      </c>
      <c r="D1571" s="1">
        <v>358.64</v>
      </c>
      <c r="E1571" s="1">
        <v>361.39</v>
      </c>
      <c r="F1571" s="1">
        <v>337.65</v>
      </c>
      <c r="G1571" s="1">
        <v>619.53</v>
      </c>
      <c r="H1571" s="1">
        <v>592.07000000000005</v>
      </c>
      <c r="I1571" s="1">
        <v>574.44000000000005</v>
      </c>
      <c r="J1571" s="1">
        <v>588.01</v>
      </c>
      <c r="K1571" s="1">
        <v>592.66</v>
      </c>
      <c r="L1571" s="1">
        <v>597.37</v>
      </c>
      <c r="M1571" s="1">
        <v>4621.76</v>
      </c>
    </row>
    <row r="1572" spans="1:13" x14ac:dyDescent="0.3">
      <c r="A1572" s="24"/>
      <c r="B1572" t="s">
        <v>743</v>
      </c>
      <c r="D1572" s="1">
        <v>3.1</v>
      </c>
      <c r="E1572" s="1">
        <v>3.61</v>
      </c>
      <c r="F1572" s="1">
        <v>7.62</v>
      </c>
      <c r="G1572" s="1">
        <v>18.61</v>
      </c>
      <c r="H1572" s="1">
        <v>41.53</v>
      </c>
      <c r="I1572" s="1">
        <v>41.01</v>
      </c>
      <c r="J1572" s="1">
        <v>34.69</v>
      </c>
      <c r="K1572" s="1">
        <v>39.380000000000003</v>
      </c>
      <c r="L1572" s="1">
        <v>26.66</v>
      </c>
      <c r="M1572" s="1">
        <v>216.21</v>
      </c>
    </row>
    <row r="1573" spans="1:13" x14ac:dyDescent="0.3">
      <c r="A1573" s="24"/>
      <c r="B1573" t="s">
        <v>745</v>
      </c>
      <c r="D1573" s="1">
        <v>582.36</v>
      </c>
      <c r="E1573" s="1">
        <v>668.01</v>
      </c>
      <c r="F1573" s="1">
        <v>623.54999999999995</v>
      </c>
      <c r="G1573" s="1">
        <v>613.54</v>
      </c>
      <c r="H1573" s="1">
        <v>661.3</v>
      </c>
      <c r="I1573" s="1">
        <v>867.22</v>
      </c>
      <c r="J1573" s="1">
        <v>618.82000000000005</v>
      </c>
      <c r="K1573" s="1">
        <v>806.57</v>
      </c>
      <c r="L1573" s="1">
        <v>595.57000000000005</v>
      </c>
      <c r="M1573" s="1">
        <v>6036.94</v>
      </c>
    </row>
    <row r="1574" spans="1:13" x14ac:dyDescent="0.3">
      <c r="A1574" s="24"/>
      <c r="B1574" t="s">
        <v>755</v>
      </c>
      <c r="D1574" s="1"/>
      <c r="E1574" s="1">
        <v>7.63</v>
      </c>
      <c r="F1574" s="1"/>
      <c r="G1574" s="1"/>
      <c r="H1574" s="1"/>
      <c r="I1574" s="1"/>
      <c r="J1574" s="1"/>
      <c r="K1574" s="1"/>
      <c r="L1574" s="1"/>
      <c r="M1574" s="1">
        <v>7.63</v>
      </c>
    </row>
    <row r="1575" spans="1:13" x14ac:dyDescent="0.3">
      <c r="A1575" s="24"/>
      <c r="B1575" t="s">
        <v>788</v>
      </c>
      <c r="D1575" s="1">
        <v>70</v>
      </c>
      <c r="E1575" s="1">
        <v>99.85</v>
      </c>
      <c r="F1575" s="1">
        <v>87.61</v>
      </c>
      <c r="G1575" s="1">
        <v>84.33</v>
      </c>
      <c r="H1575" s="1">
        <v>99.63</v>
      </c>
      <c r="I1575" s="1">
        <v>98.25</v>
      </c>
      <c r="J1575" s="1">
        <v>88.97</v>
      </c>
      <c r="K1575" s="1">
        <v>97.22</v>
      </c>
      <c r="L1575" s="1">
        <v>63.28</v>
      </c>
      <c r="M1575" s="1">
        <v>789.14</v>
      </c>
    </row>
    <row r="1576" spans="1:13" x14ac:dyDescent="0.3">
      <c r="A1576" s="24"/>
      <c r="B1576" t="s">
        <v>793</v>
      </c>
      <c r="D1576" s="1"/>
      <c r="E1576" s="1"/>
      <c r="F1576" s="1"/>
      <c r="G1576" s="1"/>
      <c r="H1576" s="1"/>
      <c r="I1576" s="1">
        <v>3.57</v>
      </c>
      <c r="J1576" s="1"/>
      <c r="K1576" s="1"/>
      <c r="L1576" s="1"/>
      <c r="M1576" s="1">
        <v>3.57</v>
      </c>
    </row>
    <row r="1577" spans="1:13" x14ac:dyDescent="0.3">
      <c r="A1577" s="24"/>
      <c r="B1577" t="s">
        <v>796</v>
      </c>
      <c r="D1577" s="1">
        <v>-515.59</v>
      </c>
      <c r="E1577" s="1"/>
      <c r="F1577" s="1">
        <v>-27.68</v>
      </c>
      <c r="G1577" s="1">
        <v>-39.53</v>
      </c>
      <c r="H1577" s="1"/>
      <c r="I1577" s="1"/>
      <c r="J1577" s="1"/>
      <c r="K1577" s="1"/>
      <c r="L1577" s="1"/>
      <c r="M1577" s="1">
        <v>-582.79999999999995</v>
      </c>
    </row>
    <row r="1578" spans="1:13" x14ac:dyDescent="0.3">
      <c r="A1578" s="24"/>
      <c r="B1578" t="s">
        <v>868</v>
      </c>
      <c r="D1578" s="1">
        <v>36.65</v>
      </c>
      <c r="E1578" s="1">
        <v>29.52</v>
      </c>
      <c r="F1578" s="1">
        <v>51.84</v>
      </c>
      <c r="G1578" s="1">
        <v>43.11</v>
      </c>
      <c r="H1578" s="1">
        <v>49.69</v>
      </c>
      <c r="I1578" s="1">
        <v>66.06</v>
      </c>
      <c r="J1578" s="1">
        <v>68.41</v>
      </c>
      <c r="K1578" s="1">
        <v>77.56</v>
      </c>
      <c r="L1578" s="1">
        <v>68.84</v>
      </c>
      <c r="M1578" s="1">
        <v>491.68</v>
      </c>
    </row>
    <row r="1579" spans="1:13" x14ac:dyDescent="0.3">
      <c r="A1579" s="24"/>
      <c r="B1579" t="s">
        <v>942</v>
      </c>
      <c r="D1579" s="1"/>
      <c r="E1579" s="1"/>
      <c r="F1579" s="1"/>
      <c r="G1579" s="1"/>
      <c r="H1579" s="1"/>
      <c r="I1579" s="1"/>
      <c r="J1579" s="1">
        <v>1025</v>
      </c>
      <c r="K1579" s="1"/>
      <c r="L1579" s="1"/>
      <c r="M1579" s="1">
        <v>1025</v>
      </c>
    </row>
    <row r="1580" spans="1:13" x14ac:dyDescent="0.3">
      <c r="A1580" s="24"/>
      <c r="B1580" t="s">
        <v>1025</v>
      </c>
      <c r="D1580" s="1">
        <v>9293.56</v>
      </c>
      <c r="E1580" s="1">
        <v>8235.5499999999993</v>
      </c>
      <c r="F1580" s="1">
        <v>9135.2900000000009</v>
      </c>
      <c r="G1580" s="1">
        <v>8541.2000000000007</v>
      </c>
      <c r="H1580" s="1">
        <v>10927.12</v>
      </c>
      <c r="I1580" s="1">
        <v>9422.99</v>
      </c>
      <c r="J1580" s="1">
        <v>8431.27</v>
      </c>
      <c r="K1580" s="1">
        <v>8532.2000000000007</v>
      </c>
      <c r="L1580" s="1">
        <v>9828.9699999999993</v>
      </c>
      <c r="M1580" s="1">
        <v>82348.149999999994</v>
      </c>
    </row>
    <row r="1581" spans="1:13" x14ac:dyDescent="0.3">
      <c r="A1581" s="24"/>
      <c r="B1581" t="s">
        <v>1059</v>
      </c>
      <c r="D1581" s="1">
        <v>0.03</v>
      </c>
      <c r="E1581" s="1"/>
      <c r="F1581" s="1"/>
      <c r="G1581" s="1"/>
      <c r="H1581" s="1"/>
      <c r="I1581" s="1"/>
      <c r="J1581" s="1"/>
      <c r="K1581" s="1"/>
      <c r="L1581" s="1"/>
      <c r="M1581" s="1">
        <v>0.03</v>
      </c>
    </row>
    <row r="1582" spans="1:13" x14ac:dyDescent="0.3">
      <c r="A1582" s="24"/>
      <c r="B1582" t="s">
        <v>1097</v>
      </c>
      <c r="D1582" s="1">
        <v>235.62</v>
      </c>
      <c r="E1582" s="1">
        <v>365.4</v>
      </c>
      <c r="F1582" s="1">
        <v>358.91</v>
      </c>
      <c r="G1582" s="1">
        <v>769.02</v>
      </c>
      <c r="H1582" s="1">
        <v>320.36</v>
      </c>
      <c r="I1582" s="1">
        <v>361.53</v>
      </c>
      <c r="J1582" s="1">
        <v>474.12</v>
      </c>
      <c r="K1582" s="1">
        <v>380.23</v>
      </c>
      <c r="L1582" s="1">
        <v>364.34</v>
      </c>
      <c r="M1582" s="1">
        <v>3629.53</v>
      </c>
    </row>
    <row r="1583" spans="1:13" x14ac:dyDescent="0.3">
      <c r="A1583" s="23"/>
      <c r="B1583" t="s">
        <v>1102</v>
      </c>
      <c r="D1583" s="1">
        <v>194.25</v>
      </c>
      <c r="E1583" s="1">
        <v>211.45</v>
      </c>
      <c r="F1583" s="1">
        <v>213.43</v>
      </c>
      <c r="G1583" s="1">
        <v>199.8</v>
      </c>
      <c r="H1583" s="1">
        <v>200</v>
      </c>
      <c r="I1583" s="1">
        <v>170.94</v>
      </c>
      <c r="J1583" s="1">
        <v>118.77</v>
      </c>
      <c r="K1583" s="1">
        <v>154.81</v>
      </c>
      <c r="L1583" s="1">
        <v>100.37</v>
      </c>
      <c r="M1583" s="1">
        <v>1563.82</v>
      </c>
    </row>
    <row r="1584" spans="1:13" x14ac:dyDescent="0.3">
      <c r="A1584" s="18" t="s">
        <v>1534</v>
      </c>
      <c r="B1584" s="18"/>
      <c r="C1584" s="18"/>
      <c r="D1584" s="19">
        <v>13229.35</v>
      </c>
      <c r="E1584" s="19">
        <v>13933.24</v>
      </c>
      <c r="F1584" s="19">
        <v>14932.09</v>
      </c>
      <c r="G1584" s="19">
        <v>15495.66</v>
      </c>
      <c r="H1584" s="19">
        <v>15432</v>
      </c>
      <c r="I1584" s="19">
        <v>14374.9</v>
      </c>
      <c r="J1584" s="19">
        <v>15707.27</v>
      </c>
      <c r="K1584" s="19">
        <v>17590.599999999999</v>
      </c>
      <c r="L1584" s="19">
        <v>16819.47</v>
      </c>
      <c r="M1584" s="19">
        <v>137514.57999999999</v>
      </c>
    </row>
    <row r="1585" spans="1:13" x14ac:dyDescent="0.3">
      <c r="A1585" s="24" t="s">
        <v>63</v>
      </c>
      <c r="B1585" t="s">
        <v>280</v>
      </c>
      <c r="D1585" s="1"/>
      <c r="E1585" s="1"/>
      <c r="F1585" s="1">
        <v>11.06</v>
      </c>
      <c r="G1585" s="1"/>
      <c r="H1585" s="1">
        <v>15.81</v>
      </c>
      <c r="I1585" s="1">
        <v>1.21</v>
      </c>
      <c r="J1585" s="1"/>
      <c r="K1585" s="1"/>
      <c r="L1585" s="1">
        <v>3.52</v>
      </c>
      <c r="M1585" s="1">
        <v>31.6</v>
      </c>
    </row>
    <row r="1586" spans="1:13" x14ac:dyDescent="0.3">
      <c r="A1586" s="24"/>
      <c r="B1586" t="s">
        <v>1381</v>
      </c>
      <c r="D1586" s="1"/>
      <c r="E1586" s="1">
        <v>54.34</v>
      </c>
      <c r="F1586" s="1"/>
      <c r="G1586" s="1">
        <v>19.41</v>
      </c>
      <c r="H1586" s="1">
        <v>83.45</v>
      </c>
      <c r="I1586" s="1">
        <v>0</v>
      </c>
      <c r="J1586" s="1"/>
      <c r="K1586" s="1">
        <v>83.45</v>
      </c>
      <c r="L1586" s="1">
        <v>0</v>
      </c>
      <c r="M1586" s="1">
        <v>240.65</v>
      </c>
    </row>
    <row r="1587" spans="1:13" x14ac:dyDescent="0.3">
      <c r="A1587" s="24"/>
      <c r="B1587" t="s">
        <v>305</v>
      </c>
      <c r="D1587" s="1">
        <v>23.48</v>
      </c>
      <c r="E1587" s="1">
        <v>27.07</v>
      </c>
      <c r="F1587" s="1">
        <v>73.930000000000007</v>
      </c>
      <c r="G1587" s="1">
        <v>21.55</v>
      </c>
      <c r="H1587" s="1">
        <v>46.47</v>
      </c>
      <c r="I1587" s="1">
        <v>44.08</v>
      </c>
      <c r="J1587" s="1">
        <v>35.049999999999997</v>
      </c>
      <c r="K1587" s="1">
        <v>6.82</v>
      </c>
      <c r="L1587" s="1"/>
      <c r="M1587" s="1">
        <v>278.45</v>
      </c>
    </row>
    <row r="1588" spans="1:13" x14ac:dyDescent="0.3">
      <c r="A1588" s="24"/>
      <c r="B1588" t="s">
        <v>316</v>
      </c>
      <c r="D1588" s="1"/>
      <c r="E1588" s="1"/>
      <c r="F1588" s="1">
        <v>41.4</v>
      </c>
      <c r="G1588" s="1"/>
      <c r="H1588" s="1"/>
      <c r="I1588" s="1"/>
      <c r="J1588" s="1"/>
      <c r="K1588" s="1"/>
      <c r="L1588" s="1"/>
      <c r="M1588" s="1">
        <v>41.4</v>
      </c>
    </row>
    <row r="1589" spans="1:13" x14ac:dyDescent="0.3">
      <c r="A1589" s="24"/>
      <c r="B1589" t="s">
        <v>1356</v>
      </c>
      <c r="D1589" s="1"/>
      <c r="E1589" s="1">
        <v>2.13</v>
      </c>
      <c r="F1589" s="1">
        <v>7.39</v>
      </c>
      <c r="G1589" s="1"/>
      <c r="H1589" s="1">
        <v>-8.49</v>
      </c>
      <c r="I1589" s="1"/>
      <c r="J1589" s="1"/>
      <c r="K1589" s="1"/>
      <c r="L1589" s="1"/>
      <c r="M1589" s="1">
        <v>1.03</v>
      </c>
    </row>
    <row r="1590" spans="1:13" x14ac:dyDescent="0.3">
      <c r="A1590" s="24"/>
      <c r="B1590" t="s">
        <v>1292</v>
      </c>
      <c r="D1590" s="1">
        <v>22.78</v>
      </c>
      <c r="E1590" s="1">
        <v>39.33</v>
      </c>
      <c r="F1590" s="1">
        <v>-237.43</v>
      </c>
      <c r="G1590" s="1">
        <v>3.2</v>
      </c>
      <c r="H1590" s="1">
        <v>45.14</v>
      </c>
      <c r="I1590" s="1">
        <v>33.369999999999997</v>
      </c>
      <c r="J1590" s="1">
        <v>50.73</v>
      </c>
      <c r="K1590" s="1">
        <v>21.28</v>
      </c>
      <c r="L1590" s="1">
        <v>20.55</v>
      </c>
      <c r="M1590" s="1">
        <v>-1.05</v>
      </c>
    </row>
    <row r="1591" spans="1:13" x14ac:dyDescent="0.3">
      <c r="A1591" s="24"/>
      <c r="B1591" t="s">
        <v>328</v>
      </c>
      <c r="D1591" s="1">
        <v>11.92</v>
      </c>
      <c r="E1591" s="1">
        <v>211.74</v>
      </c>
      <c r="F1591" s="1">
        <v>16.23</v>
      </c>
      <c r="G1591" s="1">
        <v>32.979999999999997</v>
      </c>
      <c r="H1591" s="1">
        <v>81.11</v>
      </c>
      <c r="I1591" s="1">
        <v>86.43</v>
      </c>
      <c r="J1591" s="1">
        <v>84.92</v>
      </c>
      <c r="K1591" s="1">
        <v>13.83</v>
      </c>
      <c r="L1591" s="1">
        <v>158.22999999999999</v>
      </c>
      <c r="M1591" s="1">
        <v>697.39</v>
      </c>
    </row>
    <row r="1592" spans="1:13" x14ac:dyDescent="0.3">
      <c r="A1592" s="24"/>
      <c r="B1592" t="s">
        <v>333</v>
      </c>
      <c r="D1592" s="1"/>
      <c r="E1592" s="1"/>
      <c r="F1592" s="1"/>
      <c r="G1592" s="1"/>
      <c r="H1592" s="1">
        <v>17.899999999999999</v>
      </c>
      <c r="I1592" s="1"/>
      <c r="J1592" s="1"/>
      <c r="K1592" s="1"/>
      <c r="L1592" s="1"/>
      <c r="M1592" s="1">
        <v>17.899999999999999</v>
      </c>
    </row>
    <row r="1593" spans="1:13" x14ac:dyDescent="0.3">
      <c r="A1593" s="24"/>
      <c r="B1593" t="s">
        <v>334</v>
      </c>
      <c r="D1593" s="1">
        <v>0.21</v>
      </c>
      <c r="E1593" s="1">
        <v>0.21</v>
      </c>
      <c r="F1593" s="1">
        <v>0.21</v>
      </c>
      <c r="G1593" s="1">
        <v>0.21</v>
      </c>
      <c r="H1593" s="1"/>
      <c r="I1593" s="1"/>
      <c r="J1593" s="1">
        <v>0.25</v>
      </c>
      <c r="K1593" s="1"/>
      <c r="L1593" s="1"/>
      <c r="M1593" s="1">
        <v>1.0900000000000001</v>
      </c>
    </row>
    <row r="1594" spans="1:13" x14ac:dyDescent="0.3">
      <c r="A1594" s="24"/>
      <c r="B1594" t="s">
        <v>1296</v>
      </c>
      <c r="D1594" s="1"/>
      <c r="E1594" s="1"/>
      <c r="F1594" s="1"/>
      <c r="G1594" s="1"/>
      <c r="H1594" s="1"/>
      <c r="I1594" s="1"/>
      <c r="J1594" s="1"/>
      <c r="K1594" s="1"/>
      <c r="L1594" s="1">
        <v>126.32</v>
      </c>
      <c r="M1594" s="1">
        <v>126.32</v>
      </c>
    </row>
    <row r="1595" spans="1:13" x14ac:dyDescent="0.3">
      <c r="A1595" s="24"/>
      <c r="B1595" t="s">
        <v>386</v>
      </c>
      <c r="D1595" s="1"/>
      <c r="E1595" s="1"/>
      <c r="F1595" s="1">
        <v>240.89</v>
      </c>
      <c r="G1595" s="1"/>
      <c r="H1595" s="1">
        <v>66.17</v>
      </c>
      <c r="I1595" s="1"/>
      <c r="J1595" s="1"/>
      <c r="K1595" s="1">
        <v>0.57999999999999996</v>
      </c>
      <c r="L1595" s="1"/>
      <c r="M1595" s="1">
        <v>307.64</v>
      </c>
    </row>
    <row r="1596" spans="1:13" x14ac:dyDescent="0.3">
      <c r="A1596" s="24"/>
      <c r="B1596" t="s">
        <v>1299</v>
      </c>
      <c r="D1596" s="1"/>
      <c r="E1596" s="1"/>
      <c r="F1596" s="1">
        <v>0.4</v>
      </c>
      <c r="G1596" s="1"/>
      <c r="H1596" s="1"/>
      <c r="I1596" s="1"/>
      <c r="J1596" s="1"/>
      <c r="K1596" s="1"/>
      <c r="L1596" s="1"/>
      <c r="M1596" s="1">
        <v>0.4</v>
      </c>
    </row>
    <row r="1597" spans="1:13" x14ac:dyDescent="0.3">
      <c r="A1597" s="24"/>
      <c r="B1597" t="s">
        <v>1203</v>
      </c>
      <c r="D1597" s="1">
        <v>11934.33</v>
      </c>
      <c r="E1597" s="1">
        <v>2834.98</v>
      </c>
      <c r="F1597" s="1"/>
      <c r="G1597" s="1">
        <v>5555.01</v>
      </c>
      <c r="H1597" s="1">
        <v>2641.14</v>
      </c>
      <c r="I1597" s="1">
        <v>3578.88</v>
      </c>
      <c r="J1597" s="1">
        <v>6497.82</v>
      </c>
      <c r="K1597" s="1">
        <v>5945</v>
      </c>
      <c r="L1597" s="1">
        <v>1494.11</v>
      </c>
      <c r="M1597" s="1">
        <v>40481.269999999997</v>
      </c>
    </row>
    <row r="1598" spans="1:13" x14ac:dyDescent="0.3">
      <c r="A1598" s="24"/>
      <c r="B1598" t="s">
        <v>427</v>
      </c>
      <c r="D1598" s="1"/>
      <c r="E1598" s="1">
        <v>13.86</v>
      </c>
      <c r="F1598" s="1">
        <v>7.8</v>
      </c>
      <c r="G1598" s="1">
        <v>6.06</v>
      </c>
      <c r="H1598" s="1">
        <v>20.43</v>
      </c>
      <c r="I1598" s="1"/>
      <c r="J1598" s="1">
        <v>8.26</v>
      </c>
      <c r="K1598" s="1">
        <v>3.04</v>
      </c>
      <c r="L1598" s="1">
        <v>9.77</v>
      </c>
      <c r="M1598" s="1">
        <v>69.22</v>
      </c>
    </row>
    <row r="1599" spans="1:13" x14ac:dyDescent="0.3">
      <c r="A1599" s="24"/>
      <c r="B1599" t="s">
        <v>1300</v>
      </c>
      <c r="D1599" s="1"/>
      <c r="E1599" s="1">
        <v>13.71</v>
      </c>
      <c r="F1599" s="1"/>
      <c r="G1599" s="1"/>
      <c r="H1599" s="1"/>
      <c r="I1599" s="1"/>
      <c r="J1599" s="1"/>
      <c r="K1599" s="1"/>
      <c r="L1599" s="1"/>
      <c r="M1599" s="1">
        <v>13.71</v>
      </c>
    </row>
    <row r="1600" spans="1:13" x14ac:dyDescent="0.3">
      <c r="A1600" s="24"/>
      <c r="B1600" t="s">
        <v>498</v>
      </c>
      <c r="D1600" s="1"/>
      <c r="E1600" s="1"/>
      <c r="F1600" s="1"/>
      <c r="G1600" s="1"/>
      <c r="H1600" s="1">
        <v>603.13</v>
      </c>
      <c r="I1600" s="1">
        <v>562.73</v>
      </c>
      <c r="J1600" s="1">
        <v>-1451.48</v>
      </c>
      <c r="K1600" s="1">
        <v>1049.31</v>
      </c>
      <c r="L1600" s="1"/>
      <c r="M1600" s="1">
        <v>763.69</v>
      </c>
    </row>
    <row r="1601" spans="1:13" x14ac:dyDescent="0.3">
      <c r="A1601" s="24"/>
      <c r="B1601" t="s">
        <v>499</v>
      </c>
      <c r="D1601" s="1">
        <v>891.6</v>
      </c>
      <c r="E1601" s="1">
        <v>41.22</v>
      </c>
      <c r="F1601" s="1">
        <v>511.91</v>
      </c>
      <c r="G1601" s="1">
        <v>1075.18</v>
      </c>
      <c r="H1601" s="1">
        <v>224.4</v>
      </c>
      <c r="I1601" s="1">
        <v>105.33</v>
      </c>
      <c r="J1601" s="1">
        <v>85.43</v>
      </c>
      <c r="K1601" s="1">
        <v>314.95999999999998</v>
      </c>
      <c r="L1601" s="1">
        <v>210.78</v>
      </c>
      <c r="M1601" s="1">
        <v>3460.81</v>
      </c>
    </row>
    <row r="1602" spans="1:13" x14ac:dyDescent="0.3">
      <c r="A1602" s="24"/>
      <c r="B1602" t="s">
        <v>504</v>
      </c>
      <c r="D1602" s="1"/>
      <c r="E1602" s="1"/>
      <c r="F1602" s="1"/>
      <c r="G1602" s="1"/>
      <c r="H1602" s="1"/>
      <c r="I1602" s="1"/>
      <c r="J1602" s="1">
        <v>1017.21</v>
      </c>
      <c r="K1602" s="1">
        <v>-1017.21</v>
      </c>
      <c r="L1602" s="1"/>
      <c r="M1602" s="1">
        <v>0</v>
      </c>
    </row>
    <row r="1603" spans="1:13" x14ac:dyDescent="0.3">
      <c r="A1603" s="24"/>
      <c r="B1603" t="s">
        <v>579</v>
      </c>
      <c r="D1603" s="1"/>
      <c r="E1603" s="1"/>
      <c r="F1603" s="1"/>
      <c r="G1603" s="1"/>
      <c r="H1603" s="1">
        <v>0.26</v>
      </c>
      <c r="I1603" s="1">
        <v>0.26</v>
      </c>
      <c r="J1603" s="1"/>
      <c r="K1603" s="1"/>
      <c r="L1603" s="1">
        <v>1.36</v>
      </c>
      <c r="M1603" s="1">
        <v>1.88</v>
      </c>
    </row>
    <row r="1604" spans="1:13" x14ac:dyDescent="0.3">
      <c r="A1604" s="24"/>
      <c r="B1604" t="s">
        <v>587</v>
      </c>
      <c r="D1604" s="1"/>
      <c r="E1604" s="1"/>
      <c r="F1604" s="1"/>
      <c r="G1604" s="1"/>
      <c r="H1604" s="1"/>
      <c r="I1604" s="1"/>
      <c r="J1604" s="1">
        <v>14.01</v>
      </c>
      <c r="K1604" s="1">
        <v>15.84</v>
      </c>
      <c r="L1604" s="1">
        <v>3.01</v>
      </c>
      <c r="M1604" s="1">
        <v>32.86</v>
      </c>
    </row>
    <row r="1605" spans="1:13" x14ac:dyDescent="0.3">
      <c r="A1605" s="24"/>
      <c r="B1605" t="s">
        <v>594</v>
      </c>
      <c r="D1605" s="1"/>
      <c r="E1605" s="1"/>
      <c r="F1605" s="1"/>
      <c r="G1605" s="1"/>
      <c r="H1605" s="1"/>
      <c r="I1605" s="1"/>
      <c r="J1605" s="1"/>
      <c r="K1605" s="1"/>
      <c r="L1605" s="1">
        <v>5.81</v>
      </c>
      <c r="M1605" s="1">
        <v>5.81</v>
      </c>
    </row>
    <row r="1606" spans="1:13" x14ac:dyDescent="0.3">
      <c r="A1606" s="24"/>
      <c r="B1606" t="s">
        <v>598</v>
      </c>
      <c r="D1606" s="1"/>
      <c r="E1606" s="1"/>
      <c r="F1606" s="1">
        <v>0.63</v>
      </c>
      <c r="G1606" s="1">
        <v>1.69</v>
      </c>
      <c r="H1606" s="1"/>
      <c r="I1606" s="1"/>
      <c r="J1606" s="1"/>
      <c r="K1606" s="1"/>
      <c r="L1606" s="1"/>
      <c r="M1606" s="1">
        <v>2.3199999999999998</v>
      </c>
    </row>
    <row r="1607" spans="1:13" x14ac:dyDescent="0.3">
      <c r="A1607" s="24"/>
      <c r="B1607" t="s">
        <v>1411</v>
      </c>
      <c r="D1607" s="1"/>
      <c r="E1607" s="1"/>
      <c r="F1607" s="1"/>
      <c r="G1607" s="1"/>
      <c r="H1607" s="1"/>
      <c r="I1607" s="1">
        <v>0.81</v>
      </c>
      <c r="J1607" s="1"/>
      <c r="K1607" s="1"/>
      <c r="L1607" s="1"/>
      <c r="M1607" s="1">
        <v>0.81</v>
      </c>
    </row>
    <row r="1608" spans="1:13" x14ac:dyDescent="0.3">
      <c r="A1608" s="24"/>
      <c r="B1608" t="s">
        <v>669</v>
      </c>
      <c r="D1608" s="1"/>
      <c r="E1608" s="1"/>
      <c r="F1608" s="1"/>
      <c r="G1608" s="1"/>
      <c r="H1608" s="1"/>
      <c r="I1608" s="1"/>
      <c r="J1608" s="1"/>
      <c r="K1608" s="1">
        <v>2.1</v>
      </c>
      <c r="L1608" s="1"/>
      <c r="M1608" s="1">
        <v>2.1</v>
      </c>
    </row>
    <row r="1609" spans="1:13" x14ac:dyDescent="0.3">
      <c r="A1609" s="24"/>
      <c r="B1609" t="s">
        <v>1392</v>
      </c>
      <c r="D1609" s="1"/>
      <c r="E1609" s="1"/>
      <c r="F1609" s="1"/>
      <c r="G1609" s="1"/>
      <c r="H1609" s="1"/>
      <c r="I1609" s="1"/>
      <c r="J1609" s="1">
        <v>0.42</v>
      </c>
      <c r="K1609" s="1">
        <v>0</v>
      </c>
      <c r="L1609" s="1">
        <v>0</v>
      </c>
      <c r="M1609" s="1">
        <v>0.42</v>
      </c>
    </row>
    <row r="1610" spans="1:13" x14ac:dyDescent="0.3">
      <c r="A1610" s="24"/>
      <c r="B1610" t="s">
        <v>153</v>
      </c>
      <c r="D1610" s="1"/>
      <c r="E1610" s="1"/>
      <c r="F1610" s="1"/>
      <c r="G1610" s="1"/>
      <c r="H1610" s="1"/>
      <c r="I1610" s="1"/>
      <c r="J1610" s="1"/>
      <c r="K1610" s="1"/>
      <c r="L1610" s="1">
        <v>3.21</v>
      </c>
      <c r="M1610" s="1">
        <v>3.21</v>
      </c>
    </row>
    <row r="1611" spans="1:13" x14ac:dyDescent="0.3">
      <c r="A1611" s="24"/>
      <c r="B1611" t="s">
        <v>1414</v>
      </c>
      <c r="D1611" s="1"/>
      <c r="E1611" s="1"/>
      <c r="F1611" s="1"/>
      <c r="G1611" s="1"/>
      <c r="H1611" s="1">
        <v>1.64</v>
      </c>
      <c r="I1611" s="1"/>
      <c r="J1611" s="1"/>
      <c r="K1611" s="1">
        <v>0.44</v>
      </c>
      <c r="L1611" s="1"/>
      <c r="M1611" s="1">
        <v>2.08</v>
      </c>
    </row>
    <row r="1612" spans="1:13" x14ac:dyDescent="0.3">
      <c r="A1612" s="24"/>
      <c r="B1612" t="s">
        <v>1132</v>
      </c>
      <c r="D1612" s="1"/>
      <c r="E1612" s="1"/>
      <c r="F1612" s="1"/>
      <c r="G1612" s="1"/>
      <c r="H1612" s="1">
        <v>11</v>
      </c>
      <c r="I1612" s="1">
        <v>14.06</v>
      </c>
      <c r="J1612" s="1">
        <v>11.95</v>
      </c>
      <c r="K1612" s="1">
        <v>12.88</v>
      </c>
      <c r="L1612" s="1">
        <v>14.34</v>
      </c>
      <c r="M1612" s="1">
        <v>64.23</v>
      </c>
    </row>
    <row r="1613" spans="1:13" x14ac:dyDescent="0.3">
      <c r="A1613" s="24"/>
      <c r="B1613" t="s">
        <v>1236</v>
      </c>
      <c r="D1613" s="1"/>
      <c r="E1613" s="1"/>
      <c r="F1613" s="1"/>
      <c r="G1613" s="1">
        <v>51.27</v>
      </c>
      <c r="H1613" s="1"/>
      <c r="I1613" s="1"/>
      <c r="J1613" s="1"/>
      <c r="K1613" s="1"/>
      <c r="L1613" s="1"/>
      <c r="M1613" s="1">
        <v>51.27</v>
      </c>
    </row>
    <row r="1614" spans="1:13" x14ac:dyDescent="0.3">
      <c r="A1614" s="24"/>
      <c r="B1614" t="s">
        <v>787</v>
      </c>
      <c r="D1614" s="1"/>
      <c r="E1614" s="1"/>
      <c r="F1614" s="1"/>
      <c r="G1614" s="1"/>
      <c r="H1614" s="1">
        <v>2.82</v>
      </c>
      <c r="I1614" s="1"/>
      <c r="J1614" s="1">
        <v>6.48</v>
      </c>
      <c r="K1614" s="1"/>
      <c r="L1614" s="1">
        <v>70.31</v>
      </c>
      <c r="M1614" s="1">
        <v>79.61</v>
      </c>
    </row>
    <row r="1615" spans="1:13" x14ac:dyDescent="0.3">
      <c r="A1615" s="24"/>
      <c r="B1615" t="s">
        <v>794</v>
      </c>
      <c r="D1615" s="1"/>
      <c r="E1615" s="1"/>
      <c r="F1615" s="1"/>
      <c r="G1615" s="1"/>
      <c r="H1615" s="1"/>
      <c r="I1615" s="1"/>
      <c r="J1615" s="1">
        <v>75.36</v>
      </c>
      <c r="K1615" s="1">
        <v>32.22</v>
      </c>
      <c r="L1615" s="1"/>
      <c r="M1615" s="1">
        <v>107.58</v>
      </c>
    </row>
    <row r="1616" spans="1:13" x14ac:dyDescent="0.3">
      <c r="A1616" s="24"/>
      <c r="B1616" t="s">
        <v>797</v>
      </c>
      <c r="D1616" s="1">
        <v>76.959999999999994</v>
      </c>
      <c r="E1616" s="1">
        <v>91.66</v>
      </c>
      <c r="F1616" s="1">
        <v>142.93</v>
      </c>
      <c r="G1616" s="1">
        <v>177.15</v>
      </c>
      <c r="H1616" s="1">
        <v>-108.87</v>
      </c>
      <c r="I1616" s="1">
        <v>17.329999999999998</v>
      </c>
      <c r="J1616" s="1"/>
      <c r="K1616" s="1"/>
      <c r="L1616" s="1"/>
      <c r="M1616" s="1">
        <v>397.16</v>
      </c>
    </row>
    <row r="1617" spans="1:13" x14ac:dyDescent="0.3">
      <c r="A1617" s="24"/>
      <c r="B1617" t="s">
        <v>799</v>
      </c>
      <c r="D1617" s="1">
        <v>346.67</v>
      </c>
      <c r="E1617" s="1">
        <v>13.1</v>
      </c>
      <c r="F1617" s="1">
        <v>-320.89</v>
      </c>
      <c r="G1617" s="1">
        <v>13.66</v>
      </c>
      <c r="H1617" s="1"/>
      <c r="I1617" s="1">
        <v>3.66</v>
      </c>
      <c r="J1617" s="1">
        <v>-261.99</v>
      </c>
      <c r="K1617" s="1"/>
      <c r="L1617" s="1"/>
      <c r="M1617" s="1">
        <v>-205.79</v>
      </c>
    </row>
    <row r="1618" spans="1:13" x14ac:dyDescent="0.3">
      <c r="A1618" s="24"/>
      <c r="B1618" t="s">
        <v>1316</v>
      </c>
      <c r="D1618" s="1">
        <v>0.08</v>
      </c>
      <c r="E1618" s="1">
        <v>0.08</v>
      </c>
      <c r="F1618" s="1">
        <v>0.1</v>
      </c>
      <c r="G1618" s="1">
        <v>0.09</v>
      </c>
      <c r="H1618" s="1">
        <v>0.09</v>
      </c>
      <c r="I1618" s="1">
        <v>0.09</v>
      </c>
      <c r="J1618" s="1">
        <v>0.39</v>
      </c>
      <c r="K1618" s="1">
        <v>0.09</v>
      </c>
      <c r="L1618" s="1">
        <v>0.09</v>
      </c>
      <c r="M1618" s="1">
        <v>1.1000000000000001</v>
      </c>
    </row>
    <row r="1619" spans="1:13" x14ac:dyDescent="0.3">
      <c r="A1619" s="24"/>
      <c r="B1619" t="s">
        <v>1141</v>
      </c>
      <c r="D1619" s="1">
        <v>0.09</v>
      </c>
      <c r="E1619" s="1"/>
      <c r="F1619" s="1">
        <v>0.28000000000000003</v>
      </c>
      <c r="G1619" s="1"/>
      <c r="H1619" s="1"/>
      <c r="I1619" s="1">
        <v>16.87</v>
      </c>
      <c r="J1619" s="1"/>
      <c r="K1619" s="1">
        <v>19.510000000000002</v>
      </c>
      <c r="L1619" s="1">
        <v>4.1900000000000004</v>
      </c>
      <c r="M1619" s="1">
        <v>40.94</v>
      </c>
    </row>
    <row r="1620" spans="1:13" x14ac:dyDescent="0.3">
      <c r="A1620" s="24"/>
      <c r="B1620" t="s">
        <v>887</v>
      </c>
      <c r="D1620" s="1"/>
      <c r="E1620" s="1"/>
      <c r="F1620" s="1">
        <v>0.18</v>
      </c>
      <c r="G1620" s="1"/>
      <c r="H1620" s="1">
        <v>7.48</v>
      </c>
      <c r="I1620" s="1"/>
      <c r="J1620" s="1"/>
      <c r="K1620" s="1">
        <v>17.09</v>
      </c>
      <c r="L1620" s="1"/>
      <c r="M1620" s="1">
        <v>24.75</v>
      </c>
    </row>
    <row r="1621" spans="1:13" x14ac:dyDescent="0.3">
      <c r="A1621" s="24"/>
      <c r="B1621" t="s">
        <v>1337</v>
      </c>
      <c r="D1621" s="1"/>
      <c r="E1621" s="1">
        <v>0.61</v>
      </c>
      <c r="F1621" s="1"/>
      <c r="G1621" s="1"/>
      <c r="H1621" s="1">
        <v>5.19</v>
      </c>
      <c r="I1621" s="1"/>
      <c r="J1621" s="1">
        <v>-0.6</v>
      </c>
      <c r="K1621" s="1">
        <v>2.35</v>
      </c>
      <c r="L1621" s="1"/>
      <c r="M1621" s="1">
        <v>7.55</v>
      </c>
    </row>
    <row r="1622" spans="1:13" x14ac:dyDescent="0.3">
      <c r="A1622" s="24"/>
      <c r="B1622" t="s">
        <v>1200</v>
      </c>
      <c r="D1622" s="1">
        <v>93.28</v>
      </c>
      <c r="E1622" s="1">
        <v>89.39</v>
      </c>
      <c r="F1622" s="1">
        <v>109.95</v>
      </c>
      <c r="G1622" s="1">
        <v>111.62</v>
      </c>
      <c r="H1622" s="1">
        <v>105.74</v>
      </c>
      <c r="I1622" s="1">
        <v>110.12</v>
      </c>
      <c r="J1622" s="1">
        <v>105.74</v>
      </c>
      <c r="K1622" s="1">
        <v>139.25</v>
      </c>
      <c r="L1622" s="1">
        <v>102.35</v>
      </c>
      <c r="M1622" s="1">
        <v>967.44</v>
      </c>
    </row>
    <row r="1623" spans="1:13" x14ac:dyDescent="0.3">
      <c r="A1623" s="24"/>
      <c r="B1623" t="s">
        <v>1201</v>
      </c>
      <c r="D1623" s="1"/>
      <c r="E1623" s="1"/>
      <c r="F1623" s="1"/>
      <c r="G1623" s="1"/>
      <c r="H1623" s="1">
        <v>9.52</v>
      </c>
      <c r="I1623" s="1">
        <v>1.01</v>
      </c>
      <c r="J1623" s="1">
        <v>3.49</v>
      </c>
      <c r="K1623" s="1">
        <v>4.2300000000000004</v>
      </c>
      <c r="L1623" s="1"/>
      <c r="M1623" s="1">
        <v>18.25</v>
      </c>
    </row>
    <row r="1624" spans="1:13" x14ac:dyDescent="0.3">
      <c r="A1624" s="24"/>
      <c r="B1624" t="s">
        <v>1289</v>
      </c>
      <c r="D1624" s="1">
        <v>3.09</v>
      </c>
      <c r="E1624" s="1">
        <v>3.88</v>
      </c>
      <c r="F1624" s="1">
        <v>0.42</v>
      </c>
      <c r="G1624" s="1">
        <v>0.83</v>
      </c>
      <c r="H1624" s="1">
        <v>1.3</v>
      </c>
      <c r="I1624" s="1">
        <v>12.42</v>
      </c>
      <c r="J1624" s="1">
        <v>3.96</v>
      </c>
      <c r="K1624" s="1">
        <v>3.55</v>
      </c>
      <c r="L1624" s="1">
        <v>2.39</v>
      </c>
      <c r="M1624" s="1">
        <v>31.84</v>
      </c>
    </row>
    <row r="1625" spans="1:13" x14ac:dyDescent="0.3">
      <c r="A1625" s="24"/>
      <c r="B1625" t="s">
        <v>1238</v>
      </c>
      <c r="D1625" s="1"/>
      <c r="E1625" s="1"/>
      <c r="F1625" s="1">
        <v>402.73</v>
      </c>
      <c r="G1625" s="1"/>
      <c r="H1625" s="1"/>
      <c r="I1625" s="1"/>
      <c r="J1625" s="1"/>
      <c r="K1625" s="1"/>
      <c r="L1625" s="1"/>
      <c r="M1625" s="1">
        <v>402.73</v>
      </c>
    </row>
    <row r="1626" spans="1:13" x14ac:dyDescent="0.3">
      <c r="A1626" s="24"/>
      <c r="B1626" t="s">
        <v>968</v>
      </c>
      <c r="D1626" s="1"/>
      <c r="E1626" s="1"/>
      <c r="F1626" s="1">
        <v>0.09</v>
      </c>
      <c r="G1626" s="1"/>
      <c r="H1626" s="1"/>
      <c r="I1626" s="1"/>
      <c r="J1626" s="1"/>
      <c r="K1626" s="1"/>
      <c r="L1626" s="1"/>
      <c r="M1626" s="1">
        <v>0.09</v>
      </c>
    </row>
    <row r="1627" spans="1:13" x14ac:dyDescent="0.3">
      <c r="A1627" s="24"/>
      <c r="B1627" t="s">
        <v>1036</v>
      </c>
      <c r="D1627" s="1"/>
      <c r="E1627" s="1"/>
      <c r="F1627" s="1">
        <v>3.61</v>
      </c>
      <c r="G1627" s="1">
        <v>12.57</v>
      </c>
      <c r="H1627" s="1">
        <v>0.85</v>
      </c>
      <c r="I1627" s="1">
        <v>2.54</v>
      </c>
      <c r="J1627" s="1"/>
      <c r="K1627" s="1">
        <v>41.03</v>
      </c>
      <c r="L1627" s="1">
        <v>4.6100000000000003</v>
      </c>
      <c r="M1627" s="1">
        <v>65.209999999999994</v>
      </c>
    </row>
    <row r="1628" spans="1:13" x14ac:dyDescent="0.3">
      <c r="A1628" s="24"/>
      <c r="B1628" t="s">
        <v>1353</v>
      </c>
      <c r="D1628" s="1"/>
      <c r="E1628" s="1">
        <v>2.19</v>
      </c>
      <c r="F1628" s="1"/>
      <c r="G1628" s="1"/>
      <c r="H1628" s="1"/>
      <c r="I1628" s="1"/>
      <c r="J1628" s="1"/>
      <c r="K1628" s="1"/>
      <c r="L1628" s="1"/>
      <c r="M1628" s="1">
        <v>2.19</v>
      </c>
    </row>
    <row r="1629" spans="1:13" x14ac:dyDescent="0.3">
      <c r="A1629" s="23"/>
      <c r="B1629" t="s">
        <v>1101</v>
      </c>
      <c r="D1629" s="1">
        <v>10.71</v>
      </c>
      <c r="E1629" s="1">
        <v>72.52</v>
      </c>
      <c r="F1629" s="1">
        <v>171.48</v>
      </c>
      <c r="G1629" s="1">
        <v>90.42</v>
      </c>
      <c r="H1629" s="1">
        <v>80.260000000000005</v>
      </c>
      <c r="I1629" s="1">
        <v>32.78</v>
      </c>
      <c r="J1629" s="1">
        <v>49.39</v>
      </c>
      <c r="K1629" s="1">
        <v>26.33</v>
      </c>
      <c r="L1629" s="1">
        <v>51.55</v>
      </c>
      <c r="M1629" s="1">
        <v>585.44000000000005</v>
      </c>
    </row>
    <row r="1630" spans="1:13" x14ac:dyDescent="0.3">
      <c r="A1630" s="18" t="s">
        <v>1535</v>
      </c>
      <c r="B1630" s="18"/>
      <c r="C1630" s="18"/>
      <c r="D1630" s="19">
        <v>13415.2</v>
      </c>
      <c r="E1630" s="19">
        <v>3512.02</v>
      </c>
      <c r="F1630" s="19">
        <v>1185.3</v>
      </c>
      <c r="G1630" s="19">
        <v>7172.9</v>
      </c>
      <c r="H1630" s="19">
        <v>3953.94</v>
      </c>
      <c r="I1630" s="19">
        <v>4623.9799999999996</v>
      </c>
      <c r="J1630" s="19">
        <v>6336.79</v>
      </c>
      <c r="K1630" s="19">
        <v>6737.97</v>
      </c>
      <c r="L1630" s="19">
        <v>2286.5</v>
      </c>
      <c r="M1630" s="19">
        <v>49224.6</v>
      </c>
    </row>
    <row r="1631" spans="1:13" x14ac:dyDescent="0.3">
      <c r="A1631" s="23" t="s">
        <v>64</v>
      </c>
      <c r="B1631" t="s">
        <v>557</v>
      </c>
      <c r="D1631" s="1"/>
      <c r="E1631" s="1">
        <v>25.97</v>
      </c>
      <c r="F1631" s="1">
        <v>44.76</v>
      </c>
      <c r="G1631" s="1">
        <v>72.75</v>
      </c>
      <c r="H1631" s="1"/>
      <c r="I1631" s="1">
        <v>41.13</v>
      </c>
      <c r="J1631" s="1">
        <v>37.39</v>
      </c>
      <c r="K1631" s="1">
        <v>40.409999999999997</v>
      </c>
      <c r="L1631" s="1">
        <v>38.03</v>
      </c>
      <c r="M1631" s="1">
        <v>300.44</v>
      </c>
    </row>
    <row r="1632" spans="1:13" x14ac:dyDescent="0.3">
      <c r="A1632" s="18" t="s">
        <v>1536</v>
      </c>
      <c r="B1632" s="18"/>
      <c r="C1632" s="18"/>
      <c r="D1632" s="19"/>
      <c r="E1632" s="19">
        <v>25.97</v>
      </c>
      <c r="F1632" s="19">
        <v>44.76</v>
      </c>
      <c r="G1632" s="19">
        <v>72.75</v>
      </c>
      <c r="H1632" s="19"/>
      <c r="I1632" s="19">
        <v>41.13</v>
      </c>
      <c r="J1632" s="19">
        <v>37.39</v>
      </c>
      <c r="K1632" s="19">
        <v>40.409999999999997</v>
      </c>
      <c r="L1632" s="19">
        <v>38.03</v>
      </c>
      <c r="M1632" s="19">
        <v>300.44</v>
      </c>
    </row>
    <row r="1633" spans="1:13" x14ac:dyDescent="0.3">
      <c r="A1633" s="24" t="s">
        <v>65</v>
      </c>
      <c r="B1633" t="s">
        <v>305</v>
      </c>
      <c r="D1633" s="1"/>
      <c r="E1633" s="1"/>
      <c r="F1633" s="1"/>
      <c r="G1633" s="1"/>
      <c r="H1633" s="1"/>
      <c r="I1633" s="1"/>
      <c r="J1633" s="1"/>
      <c r="K1633" s="1">
        <v>44.71</v>
      </c>
      <c r="L1633" s="1">
        <v>36.07</v>
      </c>
      <c r="M1633" s="1">
        <v>80.78</v>
      </c>
    </row>
    <row r="1634" spans="1:13" x14ac:dyDescent="0.3">
      <c r="A1634" s="24"/>
      <c r="B1634" t="s">
        <v>1397</v>
      </c>
      <c r="D1634" s="1">
        <v>3394.64</v>
      </c>
      <c r="E1634" s="1">
        <v>3504.08</v>
      </c>
      <c r="F1634" s="1">
        <v>-8131.91</v>
      </c>
      <c r="G1634" s="1">
        <v>707.77</v>
      </c>
      <c r="H1634" s="1">
        <v>790.7</v>
      </c>
      <c r="I1634" s="1">
        <v>878.16</v>
      </c>
      <c r="J1634" s="1">
        <v>933.5</v>
      </c>
      <c r="K1634" s="1">
        <v>1040.0899999999999</v>
      </c>
      <c r="L1634" s="1">
        <v>1398.97</v>
      </c>
      <c r="M1634" s="1">
        <v>4516</v>
      </c>
    </row>
    <row r="1635" spans="1:13" x14ac:dyDescent="0.3">
      <c r="A1635" s="24"/>
      <c r="B1635" t="s">
        <v>1398</v>
      </c>
      <c r="D1635" s="1"/>
      <c r="E1635" s="1">
        <v>534.76</v>
      </c>
      <c r="F1635" s="1">
        <v>12690</v>
      </c>
      <c r="G1635" s="1">
        <v>3448.91</v>
      </c>
      <c r="H1635" s="1">
        <v>3967.42</v>
      </c>
      <c r="I1635" s="1">
        <v>3076.95</v>
      </c>
      <c r="J1635" s="1">
        <v>3014.22</v>
      </c>
      <c r="K1635" s="1">
        <v>3043.75</v>
      </c>
      <c r="L1635" s="1">
        <v>2761.77</v>
      </c>
      <c r="M1635" s="1">
        <v>32537.78</v>
      </c>
    </row>
    <row r="1636" spans="1:13" x14ac:dyDescent="0.3">
      <c r="A1636" s="24"/>
      <c r="B1636" t="s">
        <v>1146</v>
      </c>
      <c r="D1636" s="1"/>
      <c r="E1636" s="1">
        <v>167.7</v>
      </c>
      <c r="F1636" s="1">
        <v>132.12</v>
      </c>
      <c r="G1636" s="1"/>
      <c r="H1636" s="1"/>
      <c r="I1636" s="1"/>
      <c r="J1636" s="1"/>
      <c r="K1636" s="1"/>
      <c r="L1636" s="1"/>
      <c r="M1636" s="1">
        <v>299.82</v>
      </c>
    </row>
    <row r="1637" spans="1:13" x14ac:dyDescent="0.3">
      <c r="A1637" s="24"/>
      <c r="B1637" t="s">
        <v>1292</v>
      </c>
      <c r="D1637" s="1">
        <v>78.05</v>
      </c>
      <c r="E1637" s="1">
        <v>77.87</v>
      </c>
      <c r="F1637" s="1">
        <v>80.38</v>
      </c>
      <c r="G1637" s="1">
        <v>77.760000000000005</v>
      </c>
      <c r="H1637" s="1">
        <v>76.78</v>
      </c>
      <c r="I1637" s="1">
        <v>77.069999999999993</v>
      </c>
      <c r="J1637" s="1">
        <v>72.89</v>
      </c>
      <c r="K1637" s="1">
        <v>77.12</v>
      </c>
      <c r="L1637" s="1">
        <v>79.06</v>
      </c>
      <c r="M1637" s="1">
        <v>696.98</v>
      </c>
    </row>
    <row r="1638" spans="1:13" x14ac:dyDescent="0.3">
      <c r="A1638" s="24"/>
      <c r="B1638" t="s">
        <v>387</v>
      </c>
      <c r="D1638" s="1"/>
      <c r="E1638" s="1">
        <v>3.22</v>
      </c>
      <c r="F1638" s="1">
        <v>7.43</v>
      </c>
      <c r="G1638" s="1">
        <v>8.06</v>
      </c>
      <c r="H1638" s="1">
        <v>7.32</v>
      </c>
      <c r="I1638" s="1">
        <v>8.1</v>
      </c>
      <c r="J1638" s="1">
        <v>7.33</v>
      </c>
      <c r="K1638" s="1">
        <v>7.86</v>
      </c>
      <c r="L1638" s="1">
        <v>8.2899999999999991</v>
      </c>
      <c r="M1638" s="1">
        <v>57.61</v>
      </c>
    </row>
    <row r="1639" spans="1:13" x14ac:dyDescent="0.3">
      <c r="A1639" s="24"/>
      <c r="B1639" t="s">
        <v>1203</v>
      </c>
      <c r="D1639" s="1">
        <v>959.8</v>
      </c>
      <c r="E1639" s="1">
        <v>974.4</v>
      </c>
      <c r="F1639" s="1">
        <v>926.62</v>
      </c>
      <c r="G1639" s="1">
        <v>1655.21</v>
      </c>
      <c r="H1639" s="1">
        <v>1812.58</v>
      </c>
      <c r="I1639" s="1">
        <v>1899.91</v>
      </c>
      <c r="J1639" s="1">
        <v>1463.05</v>
      </c>
      <c r="K1639" s="1">
        <v>1814.92</v>
      </c>
      <c r="L1639" s="1">
        <v>1298.04</v>
      </c>
      <c r="M1639" s="1">
        <v>12804.53</v>
      </c>
    </row>
    <row r="1640" spans="1:13" x14ac:dyDescent="0.3">
      <c r="A1640" s="24"/>
      <c r="B1640" t="s">
        <v>390</v>
      </c>
      <c r="D1640" s="1">
        <v>5.79</v>
      </c>
      <c r="E1640" s="1">
        <v>5.3</v>
      </c>
      <c r="F1640" s="1">
        <v>5.42</v>
      </c>
      <c r="G1640" s="1">
        <v>5.35</v>
      </c>
      <c r="H1640" s="1">
        <v>4.9800000000000004</v>
      </c>
      <c r="I1640" s="1">
        <v>6.1</v>
      </c>
      <c r="J1640" s="1">
        <v>5.78</v>
      </c>
      <c r="K1640" s="1">
        <v>5.55</v>
      </c>
      <c r="L1640" s="1">
        <v>5.3</v>
      </c>
      <c r="M1640" s="1">
        <v>49.57</v>
      </c>
    </row>
    <row r="1641" spans="1:13" x14ac:dyDescent="0.3">
      <c r="A1641" s="24"/>
      <c r="B1641" t="s">
        <v>451</v>
      </c>
      <c r="D1641" s="1"/>
      <c r="E1641" s="1"/>
      <c r="F1641" s="1"/>
      <c r="G1641" s="1">
        <v>4.43</v>
      </c>
      <c r="H1641" s="1"/>
      <c r="I1641" s="1">
        <v>24.12</v>
      </c>
      <c r="J1641" s="1"/>
      <c r="K1641" s="1"/>
      <c r="L1641" s="1">
        <v>0.39</v>
      </c>
      <c r="M1641" s="1">
        <v>28.94</v>
      </c>
    </row>
    <row r="1642" spans="1:13" x14ac:dyDescent="0.3">
      <c r="A1642" s="24"/>
      <c r="B1642" t="s">
        <v>498</v>
      </c>
      <c r="D1642" s="1">
        <v>767.81</v>
      </c>
      <c r="E1642" s="1">
        <v>979.47</v>
      </c>
      <c r="F1642" s="1">
        <v>1039.27</v>
      </c>
      <c r="G1642" s="1">
        <v>635.99</v>
      </c>
      <c r="H1642" s="1">
        <v>249.31</v>
      </c>
      <c r="I1642" s="1">
        <v>265.63</v>
      </c>
      <c r="J1642" s="1">
        <v>502.57</v>
      </c>
      <c r="K1642" s="1">
        <v>437.74</v>
      </c>
      <c r="L1642" s="1">
        <v>383.87</v>
      </c>
      <c r="M1642" s="1">
        <v>5261.66</v>
      </c>
    </row>
    <row r="1643" spans="1:13" x14ac:dyDescent="0.3">
      <c r="A1643" s="24"/>
      <c r="B1643" t="s">
        <v>1301</v>
      </c>
      <c r="D1643" s="1"/>
      <c r="E1643" s="1"/>
      <c r="F1643" s="1"/>
      <c r="G1643" s="1">
        <v>185.76</v>
      </c>
      <c r="H1643" s="1">
        <v>61.7</v>
      </c>
      <c r="I1643" s="1">
        <v>79.98</v>
      </c>
      <c r="J1643" s="1">
        <v>68.27</v>
      </c>
      <c r="K1643" s="1">
        <v>88.91</v>
      </c>
      <c r="L1643" s="1">
        <v>50.07</v>
      </c>
      <c r="M1643" s="1">
        <v>534.69000000000005</v>
      </c>
    </row>
    <row r="1644" spans="1:13" x14ac:dyDescent="0.3">
      <c r="A1644" s="24"/>
      <c r="B1644" t="s">
        <v>1302</v>
      </c>
      <c r="D1644" s="1"/>
      <c r="E1644" s="1"/>
      <c r="F1644" s="1"/>
      <c r="G1644" s="1">
        <v>139.15</v>
      </c>
      <c r="H1644" s="1">
        <v>53.15</v>
      </c>
      <c r="I1644" s="1">
        <v>41.75</v>
      </c>
      <c r="J1644" s="1">
        <v>58.46</v>
      </c>
      <c r="K1644" s="1">
        <v>53.18</v>
      </c>
      <c r="L1644" s="1">
        <v>40.950000000000003</v>
      </c>
      <c r="M1644" s="1">
        <v>386.64</v>
      </c>
    </row>
    <row r="1645" spans="1:13" x14ac:dyDescent="0.3">
      <c r="A1645" s="24"/>
      <c r="B1645" t="s">
        <v>1410</v>
      </c>
      <c r="D1645" s="1"/>
      <c r="E1645" s="1"/>
      <c r="F1645" s="1"/>
      <c r="G1645" s="1"/>
      <c r="H1645" s="1">
        <v>2981.21</v>
      </c>
      <c r="I1645" s="1">
        <v>761.25</v>
      </c>
      <c r="J1645" s="1">
        <v>701.29</v>
      </c>
      <c r="K1645" s="1">
        <v>793.8</v>
      </c>
      <c r="L1645" s="1">
        <v>661.33</v>
      </c>
      <c r="M1645" s="1">
        <v>5898.88</v>
      </c>
    </row>
    <row r="1646" spans="1:13" x14ac:dyDescent="0.3">
      <c r="A1646" s="24"/>
      <c r="B1646" t="s">
        <v>1224</v>
      </c>
      <c r="D1646" s="1"/>
      <c r="E1646" s="1"/>
      <c r="F1646" s="1"/>
      <c r="G1646" s="1">
        <v>1169.1300000000001</v>
      </c>
      <c r="H1646" s="1">
        <v>2005.42</v>
      </c>
      <c r="I1646" s="1">
        <v>1884.81</v>
      </c>
      <c r="J1646" s="1">
        <v>2037.13</v>
      </c>
      <c r="K1646" s="1">
        <v>2311.9699999999998</v>
      </c>
      <c r="L1646" s="1">
        <v>2416.7600000000002</v>
      </c>
      <c r="M1646" s="1">
        <v>11825.22</v>
      </c>
    </row>
    <row r="1647" spans="1:13" x14ac:dyDescent="0.3">
      <c r="A1647" s="24"/>
      <c r="B1647" t="s">
        <v>1120</v>
      </c>
      <c r="D1647" s="1">
        <v>0.17</v>
      </c>
      <c r="E1647" s="1">
        <v>0.2</v>
      </c>
      <c r="F1647" s="1"/>
      <c r="G1647" s="1"/>
      <c r="H1647" s="1"/>
      <c r="I1647" s="1"/>
      <c r="J1647" s="1"/>
      <c r="K1647" s="1"/>
      <c r="L1647" s="1"/>
      <c r="M1647" s="1">
        <v>0.37</v>
      </c>
    </row>
    <row r="1648" spans="1:13" x14ac:dyDescent="0.3">
      <c r="A1648" s="24"/>
      <c r="B1648" t="s">
        <v>1465</v>
      </c>
      <c r="D1648" s="1">
        <v>35.94</v>
      </c>
      <c r="E1648" s="1">
        <v>35.94</v>
      </c>
      <c r="F1648" s="1">
        <v>35.94</v>
      </c>
      <c r="G1648" s="1">
        <v>35.94</v>
      </c>
      <c r="H1648" s="1">
        <v>35.94</v>
      </c>
      <c r="I1648" s="1">
        <v>33.51</v>
      </c>
      <c r="J1648" s="1">
        <v>38.380000000000003</v>
      </c>
      <c r="K1648" s="1">
        <v>61</v>
      </c>
      <c r="L1648" s="1">
        <v>35.94</v>
      </c>
      <c r="M1648" s="1">
        <v>348.53</v>
      </c>
    </row>
    <row r="1649" spans="1:13" x14ac:dyDescent="0.3">
      <c r="A1649" s="24"/>
      <c r="B1649" t="s">
        <v>153</v>
      </c>
      <c r="D1649" s="1">
        <v>345.07</v>
      </c>
      <c r="E1649" s="1">
        <v>308.66000000000003</v>
      </c>
      <c r="F1649" s="1">
        <v>372.58</v>
      </c>
      <c r="G1649" s="1">
        <v>379.78</v>
      </c>
      <c r="H1649" s="1">
        <v>1554.84</v>
      </c>
      <c r="I1649" s="1">
        <v>634.9</v>
      </c>
      <c r="J1649" s="1">
        <v>621.20000000000005</v>
      </c>
      <c r="K1649" s="1">
        <v>646.29</v>
      </c>
      <c r="L1649" s="1">
        <v>583.89</v>
      </c>
      <c r="M1649" s="1">
        <v>5447.21</v>
      </c>
    </row>
    <row r="1650" spans="1:13" x14ac:dyDescent="0.3">
      <c r="A1650" s="24"/>
      <c r="B1650" t="s">
        <v>684</v>
      </c>
      <c r="D1650" s="1"/>
      <c r="E1650" s="1"/>
      <c r="F1650" s="1"/>
      <c r="G1650" s="1"/>
      <c r="H1650" s="1"/>
      <c r="I1650" s="1"/>
      <c r="J1650" s="1">
        <v>1.02</v>
      </c>
      <c r="K1650" s="1"/>
      <c r="L1650" s="1"/>
      <c r="M1650" s="1">
        <v>1.02</v>
      </c>
    </row>
    <row r="1651" spans="1:13" x14ac:dyDescent="0.3">
      <c r="A1651" s="24"/>
      <c r="B1651" t="s">
        <v>1303</v>
      </c>
      <c r="D1651" s="1">
        <v>198.61</v>
      </c>
      <c r="E1651" s="1">
        <v>205.66</v>
      </c>
      <c r="F1651" s="1">
        <v>207.75</v>
      </c>
      <c r="G1651" s="1">
        <v>222.69</v>
      </c>
      <c r="H1651" s="1">
        <v>209.09</v>
      </c>
      <c r="I1651" s="1">
        <v>220.43</v>
      </c>
      <c r="J1651" s="1">
        <v>202.06</v>
      </c>
      <c r="K1651" s="1">
        <v>231</v>
      </c>
      <c r="L1651" s="1">
        <v>170.88</v>
      </c>
      <c r="M1651" s="1">
        <v>1868.17</v>
      </c>
    </row>
    <row r="1652" spans="1:13" x14ac:dyDescent="0.3">
      <c r="A1652" s="24"/>
      <c r="B1652" t="s">
        <v>742</v>
      </c>
      <c r="D1652" s="1"/>
      <c r="E1652" s="1">
        <v>2365</v>
      </c>
      <c r="F1652" s="1"/>
      <c r="G1652" s="1"/>
      <c r="H1652" s="1"/>
      <c r="I1652" s="1"/>
      <c r="J1652" s="1"/>
      <c r="K1652" s="1"/>
      <c r="L1652" s="1"/>
      <c r="M1652" s="1">
        <v>2365</v>
      </c>
    </row>
    <row r="1653" spans="1:13" x14ac:dyDescent="0.3">
      <c r="A1653" s="24"/>
      <c r="B1653" t="s">
        <v>786</v>
      </c>
      <c r="D1653" s="1"/>
      <c r="E1653" s="1">
        <v>1.22</v>
      </c>
      <c r="F1653" s="1">
        <v>13.64</v>
      </c>
      <c r="G1653" s="1"/>
      <c r="H1653" s="1"/>
      <c r="I1653" s="1"/>
      <c r="J1653" s="1"/>
      <c r="K1653" s="1"/>
      <c r="L1653" s="1"/>
      <c r="M1653" s="1">
        <v>14.86</v>
      </c>
    </row>
    <row r="1654" spans="1:13" x14ac:dyDescent="0.3">
      <c r="A1654" s="24"/>
      <c r="B1654" t="s">
        <v>791</v>
      </c>
      <c r="D1654" s="1">
        <v>0.61</v>
      </c>
      <c r="E1654" s="1">
        <v>0.37</v>
      </c>
      <c r="F1654" s="1">
        <v>1.18</v>
      </c>
      <c r="G1654" s="1"/>
      <c r="H1654" s="1"/>
      <c r="I1654" s="1"/>
      <c r="J1654" s="1">
        <v>4.67</v>
      </c>
      <c r="K1654" s="1"/>
      <c r="L1654" s="1">
        <v>7.32</v>
      </c>
      <c r="M1654" s="1">
        <v>14.15</v>
      </c>
    </row>
    <row r="1655" spans="1:13" x14ac:dyDescent="0.3">
      <c r="A1655" s="24"/>
      <c r="B1655" t="s">
        <v>1313</v>
      </c>
      <c r="D1655" s="1"/>
      <c r="E1655" s="1"/>
      <c r="F1655" s="1"/>
      <c r="G1655" s="1"/>
      <c r="H1655" s="1"/>
      <c r="I1655" s="1"/>
      <c r="J1655" s="1">
        <v>2.63</v>
      </c>
      <c r="K1655" s="1"/>
      <c r="L1655" s="1"/>
      <c r="M1655" s="1">
        <v>2.63</v>
      </c>
    </row>
    <row r="1656" spans="1:13" x14ac:dyDescent="0.3">
      <c r="A1656" s="24"/>
      <c r="B1656" t="s">
        <v>794</v>
      </c>
      <c r="D1656" s="1">
        <v>305.68</v>
      </c>
      <c r="E1656" s="1">
        <v>-119.64</v>
      </c>
      <c r="F1656" s="1">
        <v>293.51</v>
      </c>
      <c r="G1656" s="1">
        <v>409.35</v>
      </c>
      <c r="H1656" s="1">
        <v>252.87</v>
      </c>
      <c r="I1656" s="1">
        <v>306.66000000000003</v>
      </c>
      <c r="J1656" s="1">
        <v>258.64</v>
      </c>
      <c r="K1656" s="1">
        <v>308.39</v>
      </c>
      <c r="L1656" s="1">
        <v>286.06</v>
      </c>
      <c r="M1656" s="1">
        <v>2301.52</v>
      </c>
    </row>
    <row r="1657" spans="1:13" x14ac:dyDescent="0.3">
      <c r="A1657" s="24"/>
      <c r="B1657" t="s">
        <v>1366</v>
      </c>
      <c r="D1657" s="1">
        <v>83.94</v>
      </c>
      <c r="E1657" s="1">
        <v>82.32</v>
      </c>
      <c r="F1657" s="1">
        <v>85.28</v>
      </c>
      <c r="G1657" s="1">
        <v>93.18</v>
      </c>
      <c r="H1657" s="1">
        <v>89.21</v>
      </c>
      <c r="I1657" s="1">
        <v>87.28</v>
      </c>
      <c r="J1657" s="1">
        <v>76.790000000000006</v>
      </c>
      <c r="K1657" s="1">
        <v>86.26</v>
      </c>
      <c r="L1657" s="1">
        <v>72.88</v>
      </c>
      <c r="M1657" s="1">
        <v>757.14</v>
      </c>
    </row>
    <row r="1658" spans="1:13" x14ac:dyDescent="0.3">
      <c r="A1658" s="24"/>
      <c r="B1658" t="s">
        <v>1318</v>
      </c>
      <c r="D1658" s="1"/>
      <c r="E1658" s="1">
        <v>4.49</v>
      </c>
      <c r="F1658" s="1">
        <v>8.66</v>
      </c>
      <c r="G1658" s="1">
        <v>10.06</v>
      </c>
      <c r="H1658" s="1">
        <v>9.1</v>
      </c>
      <c r="I1658" s="1">
        <v>8.64</v>
      </c>
      <c r="J1658" s="1">
        <v>9</v>
      </c>
      <c r="K1658" s="1">
        <v>75.2</v>
      </c>
      <c r="L1658" s="1">
        <v>148.47999999999999</v>
      </c>
      <c r="M1658" s="1">
        <v>273.63</v>
      </c>
    </row>
    <row r="1659" spans="1:13" x14ac:dyDescent="0.3">
      <c r="A1659" s="24"/>
      <c r="B1659" t="s">
        <v>855</v>
      </c>
      <c r="D1659" s="1"/>
      <c r="E1659" s="1"/>
      <c r="F1659" s="1">
        <v>20.81</v>
      </c>
      <c r="G1659" s="1">
        <v>118.6</v>
      </c>
      <c r="H1659" s="1">
        <v>134.55000000000001</v>
      </c>
      <c r="I1659" s="1">
        <v>76.650000000000006</v>
      </c>
      <c r="J1659" s="1">
        <v>97.34</v>
      </c>
      <c r="K1659" s="1">
        <v>110.5</v>
      </c>
      <c r="L1659" s="1">
        <v>60.12</v>
      </c>
      <c r="M1659" s="1">
        <v>618.57000000000005</v>
      </c>
    </row>
    <row r="1660" spans="1:13" x14ac:dyDescent="0.3">
      <c r="A1660" s="24"/>
      <c r="B1660" t="s">
        <v>1369</v>
      </c>
      <c r="D1660" s="1"/>
      <c r="E1660" s="1">
        <v>38.21</v>
      </c>
      <c r="F1660" s="1"/>
      <c r="G1660" s="1"/>
      <c r="H1660" s="1"/>
      <c r="I1660" s="1"/>
      <c r="J1660" s="1"/>
      <c r="K1660" s="1"/>
      <c r="L1660" s="1">
        <v>3.3</v>
      </c>
      <c r="M1660" s="1">
        <v>41.51</v>
      </c>
    </row>
    <row r="1661" spans="1:13" x14ac:dyDescent="0.3">
      <c r="A1661" s="24"/>
      <c r="B1661" t="s">
        <v>1337</v>
      </c>
      <c r="D1661" s="1">
        <v>252.78</v>
      </c>
      <c r="E1661" s="1">
        <v>267.33</v>
      </c>
      <c r="F1661" s="1">
        <v>292.88</v>
      </c>
      <c r="G1661" s="1">
        <v>319.60000000000002</v>
      </c>
      <c r="H1661" s="1">
        <v>371.69</v>
      </c>
      <c r="I1661" s="1">
        <v>265.57</v>
      </c>
      <c r="J1661" s="1">
        <v>256.24</v>
      </c>
      <c r="K1661" s="1">
        <v>325.39999999999998</v>
      </c>
      <c r="L1661" s="1">
        <v>301.86</v>
      </c>
      <c r="M1661" s="1">
        <v>2653.35</v>
      </c>
    </row>
    <row r="1662" spans="1:13" x14ac:dyDescent="0.3">
      <c r="A1662" s="24"/>
      <c r="B1662" t="s">
        <v>915</v>
      </c>
      <c r="D1662" s="1"/>
      <c r="E1662" s="1">
        <v>175</v>
      </c>
      <c r="F1662" s="1"/>
      <c r="G1662" s="1"/>
      <c r="H1662" s="1"/>
      <c r="I1662" s="1"/>
      <c r="J1662" s="1"/>
      <c r="K1662" s="1"/>
      <c r="L1662" s="1"/>
      <c r="M1662" s="1">
        <v>175</v>
      </c>
    </row>
    <row r="1663" spans="1:13" x14ac:dyDescent="0.3">
      <c r="A1663" s="24"/>
      <c r="B1663" t="s">
        <v>1256</v>
      </c>
      <c r="D1663" s="1">
        <v>198.15</v>
      </c>
      <c r="E1663" s="1">
        <v>567.78</v>
      </c>
      <c r="F1663" s="1">
        <v>198.32</v>
      </c>
      <c r="G1663" s="1">
        <v>220.63</v>
      </c>
      <c r="H1663" s="1">
        <v>659.18</v>
      </c>
      <c r="I1663" s="1">
        <v>198.7</v>
      </c>
      <c r="J1663" s="1">
        <v>203.32</v>
      </c>
      <c r="K1663" s="1">
        <v>208.91</v>
      </c>
      <c r="L1663" s="1">
        <v>2197.02</v>
      </c>
      <c r="M1663" s="1">
        <v>4652.01</v>
      </c>
    </row>
    <row r="1664" spans="1:13" x14ac:dyDescent="0.3">
      <c r="A1664" s="24"/>
      <c r="B1664" t="s">
        <v>942</v>
      </c>
      <c r="D1664" s="1">
        <v>1127.5</v>
      </c>
      <c r="E1664" s="1"/>
      <c r="F1664" s="1"/>
      <c r="G1664" s="1"/>
      <c r="H1664" s="1">
        <v>41</v>
      </c>
      <c r="I1664" s="1">
        <v>0</v>
      </c>
      <c r="J1664" s="1">
        <v>41</v>
      </c>
      <c r="K1664" s="1">
        <v>1004.5</v>
      </c>
      <c r="L1664" s="1">
        <v>104.55</v>
      </c>
      <c r="M1664" s="1">
        <v>2318.5500000000002</v>
      </c>
    </row>
    <row r="1665" spans="1:13" x14ac:dyDescent="0.3">
      <c r="A1665" s="24"/>
      <c r="B1665" t="s">
        <v>1435</v>
      </c>
      <c r="D1665" s="1"/>
      <c r="E1665" s="1"/>
      <c r="F1665" s="1">
        <v>30.09</v>
      </c>
      <c r="G1665" s="1">
        <v>140.62</v>
      </c>
      <c r="H1665" s="1">
        <v>13.05</v>
      </c>
      <c r="I1665" s="1">
        <v>690.85</v>
      </c>
      <c r="J1665" s="1">
        <v>0.25</v>
      </c>
      <c r="K1665" s="1">
        <v>546.29999999999995</v>
      </c>
      <c r="L1665" s="1"/>
      <c r="M1665" s="1">
        <v>1421.16</v>
      </c>
    </row>
    <row r="1666" spans="1:13" x14ac:dyDescent="0.3">
      <c r="A1666" s="24"/>
      <c r="B1666" t="s">
        <v>1352</v>
      </c>
      <c r="D1666" s="1">
        <v>356.43</v>
      </c>
      <c r="E1666" s="1">
        <v>340.81</v>
      </c>
      <c r="F1666" s="1">
        <v>322.10000000000002</v>
      </c>
      <c r="G1666" s="1">
        <v>285.14999999999998</v>
      </c>
      <c r="H1666" s="1">
        <v>340.19</v>
      </c>
      <c r="I1666" s="1">
        <v>323.58</v>
      </c>
      <c r="J1666" s="1">
        <v>276.07</v>
      </c>
      <c r="K1666" s="1">
        <v>317.97000000000003</v>
      </c>
      <c r="L1666" s="1">
        <v>340.99</v>
      </c>
      <c r="M1666" s="1">
        <v>2903.29</v>
      </c>
    </row>
    <row r="1667" spans="1:13" x14ac:dyDescent="0.3">
      <c r="A1667" s="23"/>
      <c r="B1667" t="s">
        <v>1101</v>
      </c>
      <c r="D1667" s="1">
        <v>250.36</v>
      </c>
      <c r="E1667" s="1">
        <v>239.16</v>
      </c>
      <c r="F1667" s="1">
        <v>269.26</v>
      </c>
      <c r="G1667" s="1">
        <v>205.67</v>
      </c>
      <c r="H1667" s="1">
        <v>232.83</v>
      </c>
      <c r="I1667" s="1">
        <v>228.07</v>
      </c>
      <c r="J1667" s="1">
        <v>206.51</v>
      </c>
      <c r="K1667" s="1">
        <v>280.24</v>
      </c>
      <c r="L1667" s="1">
        <v>201.97</v>
      </c>
      <c r="M1667" s="1">
        <v>2114.0700000000002</v>
      </c>
    </row>
    <row r="1668" spans="1:13" x14ac:dyDescent="0.3">
      <c r="A1668" s="18" t="s">
        <v>1537</v>
      </c>
      <c r="B1668" s="18"/>
      <c r="C1668" s="18"/>
      <c r="D1668" s="19">
        <v>8361.33</v>
      </c>
      <c r="E1668" s="19">
        <v>10759.31</v>
      </c>
      <c r="F1668" s="19">
        <v>8901.33</v>
      </c>
      <c r="G1668" s="19">
        <v>10478.790000000001</v>
      </c>
      <c r="H1668" s="19">
        <v>15954.11</v>
      </c>
      <c r="I1668" s="19">
        <v>12078.67</v>
      </c>
      <c r="J1668" s="19">
        <v>11159.61</v>
      </c>
      <c r="K1668" s="19">
        <v>13921.56</v>
      </c>
      <c r="L1668" s="19">
        <v>13656.13</v>
      </c>
      <c r="M1668" s="19">
        <v>105270.84</v>
      </c>
    </row>
    <row r="1669" spans="1:13" x14ac:dyDescent="0.3">
      <c r="A1669" s="24" t="s">
        <v>66</v>
      </c>
      <c r="B1669" t="s">
        <v>280</v>
      </c>
      <c r="D1669" s="1"/>
      <c r="E1669" s="1"/>
      <c r="F1669" s="1"/>
      <c r="G1669" s="1"/>
      <c r="H1669" s="1"/>
      <c r="I1669" s="1"/>
      <c r="J1669" s="1"/>
      <c r="K1669" s="1">
        <v>16.79</v>
      </c>
      <c r="L1669" s="1">
        <v>17.100000000000001</v>
      </c>
      <c r="M1669" s="1">
        <v>33.89</v>
      </c>
    </row>
    <row r="1670" spans="1:13" x14ac:dyDescent="0.3">
      <c r="A1670" s="24"/>
      <c r="B1670" t="s">
        <v>1292</v>
      </c>
      <c r="D1670" s="1"/>
      <c r="E1670" s="1">
        <v>66.86</v>
      </c>
      <c r="F1670" s="1">
        <v>131.71</v>
      </c>
      <c r="G1670" s="1">
        <v>138.41999999999999</v>
      </c>
      <c r="H1670" s="1">
        <v>143.37</v>
      </c>
      <c r="I1670" s="1">
        <v>138.56</v>
      </c>
      <c r="J1670" s="1">
        <v>132.94999999999999</v>
      </c>
      <c r="K1670" s="1">
        <v>143.63999999999999</v>
      </c>
      <c r="L1670" s="1">
        <v>135.36000000000001</v>
      </c>
      <c r="M1670" s="1">
        <v>1030.8699999999999</v>
      </c>
    </row>
    <row r="1671" spans="1:13" x14ac:dyDescent="0.3">
      <c r="A1671" s="24"/>
      <c r="B1671" t="s">
        <v>1297</v>
      </c>
      <c r="D1671" s="1"/>
      <c r="E1671" s="1">
        <v>455.37</v>
      </c>
      <c r="F1671" s="1">
        <v>683.41</v>
      </c>
      <c r="G1671" s="1">
        <v>361.69</v>
      </c>
      <c r="H1671" s="1">
        <v>517.03</v>
      </c>
      <c r="I1671" s="1">
        <v>54.98</v>
      </c>
      <c r="J1671" s="1">
        <v>11.7</v>
      </c>
      <c r="K1671" s="1">
        <v>43.26</v>
      </c>
      <c r="L1671" s="1">
        <v>39.22</v>
      </c>
      <c r="M1671" s="1">
        <v>2166.66</v>
      </c>
    </row>
    <row r="1672" spans="1:13" x14ac:dyDescent="0.3">
      <c r="A1672" s="24"/>
      <c r="B1672" t="s">
        <v>386</v>
      </c>
      <c r="D1672" s="1"/>
      <c r="E1672" s="1"/>
      <c r="F1672" s="1">
        <v>1.22</v>
      </c>
      <c r="G1672" s="1"/>
      <c r="H1672" s="1"/>
      <c r="I1672" s="1"/>
      <c r="J1672" s="1"/>
      <c r="K1672" s="1"/>
      <c r="L1672" s="1"/>
      <c r="M1672" s="1">
        <v>1.22</v>
      </c>
    </row>
    <row r="1673" spans="1:13" x14ac:dyDescent="0.3">
      <c r="A1673" s="24"/>
      <c r="B1673" t="s">
        <v>1359</v>
      </c>
      <c r="D1673" s="1"/>
      <c r="E1673" s="1"/>
      <c r="F1673" s="1">
        <v>624.95000000000005</v>
      </c>
      <c r="G1673" s="1"/>
      <c r="H1673" s="1"/>
      <c r="I1673" s="1"/>
      <c r="J1673" s="1"/>
      <c r="K1673" s="1"/>
      <c r="L1673" s="1"/>
      <c r="M1673" s="1">
        <v>624.95000000000005</v>
      </c>
    </row>
    <row r="1674" spans="1:13" x14ac:dyDescent="0.3">
      <c r="A1674" s="24"/>
      <c r="B1674" t="s">
        <v>645</v>
      </c>
      <c r="D1674" s="1"/>
      <c r="E1674" s="1"/>
      <c r="F1674" s="1"/>
      <c r="G1674" s="1"/>
      <c r="H1674" s="1">
        <v>11.32</v>
      </c>
      <c r="I1674" s="1"/>
      <c r="J1674" s="1">
        <v>5.25</v>
      </c>
      <c r="K1674" s="1"/>
      <c r="L1674" s="1"/>
      <c r="M1674" s="1">
        <v>16.57</v>
      </c>
    </row>
    <row r="1675" spans="1:13" x14ac:dyDescent="0.3">
      <c r="A1675" s="24"/>
      <c r="B1675" t="s">
        <v>1465</v>
      </c>
      <c r="D1675" s="1"/>
      <c r="E1675" s="1"/>
      <c r="F1675" s="1">
        <v>218.3</v>
      </c>
      <c r="G1675" s="1"/>
      <c r="H1675" s="1">
        <v>317.51</v>
      </c>
      <c r="I1675" s="1">
        <v>658.05</v>
      </c>
      <c r="J1675" s="1"/>
      <c r="K1675" s="1">
        <v>587.66999999999996</v>
      </c>
      <c r="L1675" s="1">
        <v>449.19</v>
      </c>
      <c r="M1675" s="1">
        <v>2230.7199999999998</v>
      </c>
    </row>
    <row r="1676" spans="1:13" x14ac:dyDescent="0.3">
      <c r="A1676" s="24"/>
      <c r="B1676" t="s">
        <v>791</v>
      </c>
      <c r="D1676" s="1"/>
      <c r="E1676" s="1"/>
      <c r="F1676" s="1"/>
      <c r="G1676" s="1"/>
      <c r="H1676" s="1"/>
      <c r="I1676" s="1">
        <v>99.48</v>
      </c>
      <c r="J1676" s="1"/>
      <c r="K1676" s="1"/>
      <c r="L1676" s="1"/>
      <c r="M1676" s="1">
        <v>99.48</v>
      </c>
    </row>
    <row r="1677" spans="1:13" x14ac:dyDescent="0.3">
      <c r="A1677" s="23"/>
      <c r="B1677" t="s">
        <v>1370</v>
      </c>
      <c r="D1677" s="1"/>
      <c r="E1677" s="1"/>
      <c r="F1677" s="1"/>
      <c r="G1677" s="1"/>
      <c r="H1677" s="1"/>
      <c r="I1677" s="1"/>
      <c r="J1677" s="1"/>
      <c r="K1677" s="1">
        <v>0.67</v>
      </c>
      <c r="L1677" s="1"/>
      <c r="M1677" s="1">
        <v>0.67</v>
      </c>
    </row>
    <row r="1678" spans="1:13" x14ac:dyDescent="0.3">
      <c r="A1678" s="18" t="s">
        <v>1538</v>
      </c>
      <c r="B1678" s="18"/>
      <c r="C1678" s="18"/>
      <c r="D1678" s="19"/>
      <c r="E1678" s="19">
        <v>522.23</v>
      </c>
      <c r="F1678" s="19">
        <v>1659.59</v>
      </c>
      <c r="G1678" s="19">
        <v>500.11</v>
      </c>
      <c r="H1678" s="19">
        <v>989.23</v>
      </c>
      <c r="I1678" s="19">
        <v>951.07</v>
      </c>
      <c r="J1678" s="19">
        <v>149.9</v>
      </c>
      <c r="K1678" s="19">
        <v>792.03</v>
      </c>
      <c r="L1678" s="19">
        <v>640.87</v>
      </c>
      <c r="M1678" s="19">
        <v>6205.03</v>
      </c>
    </row>
    <row r="1679" spans="1:13" x14ac:dyDescent="0.3">
      <c r="A1679" s="24" t="s">
        <v>67</v>
      </c>
      <c r="B1679" t="s">
        <v>190</v>
      </c>
      <c r="D1679" s="1"/>
      <c r="E1679" s="1">
        <v>1885.79</v>
      </c>
      <c r="F1679" s="1"/>
      <c r="G1679" s="1"/>
      <c r="H1679" s="1"/>
      <c r="I1679" s="1"/>
      <c r="J1679" s="1"/>
      <c r="K1679" s="1"/>
      <c r="L1679" s="1"/>
      <c r="M1679" s="1">
        <v>1885.79</v>
      </c>
    </row>
    <row r="1680" spans="1:13" x14ac:dyDescent="0.3">
      <c r="A1680" s="24"/>
      <c r="B1680" t="s">
        <v>191</v>
      </c>
      <c r="D1680" s="1"/>
      <c r="E1680" s="1">
        <v>-185.69</v>
      </c>
      <c r="F1680" s="1">
        <v>168.05</v>
      </c>
      <c r="G1680" s="1">
        <v>168.05</v>
      </c>
      <c r="H1680" s="1">
        <v>-336.09</v>
      </c>
      <c r="I1680" s="1"/>
      <c r="J1680" s="1"/>
      <c r="K1680" s="1">
        <v>0.82</v>
      </c>
      <c r="L1680" s="1"/>
      <c r="M1680" s="1">
        <v>-184.86</v>
      </c>
    </row>
    <row r="1681" spans="1:13" x14ac:dyDescent="0.3">
      <c r="A1681" s="24"/>
      <c r="B1681" t="s">
        <v>113</v>
      </c>
      <c r="D1681" s="1"/>
      <c r="E1681" s="1"/>
      <c r="F1681" s="1"/>
      <c r="G1681" s="1">
        <v>11.51</v>
      </c>
      <c r="H1681" s="1"/>
      <c r="I1681" s="1"/>
      <c r="J1681" s="1"/>
      <c r="K1681" s="1"/>
      <c r="L1681" s="1"/>
      <c r="M1681" s="1">
        <v>11.51</v>
      </c>
    </row>
    <row r="1682" spans="1:13" x14ac:dyDescent="0.3">
      <c r="A1682" s="24"/>
      <c r="B1682" t="s">
        <v>124</v>
      </c>
      <c r="D1682" s="1"/>
      <c r="E1682" s="1"/>
      <c r="F1682" s="1"/>
      <c r="G1682" s="1"/>
      <c r="H1682" s="1">
        <v>115.82</v>
      </c>
      <c r="I1682" s="1"/>
      <c r="J1682" s="1"/>
      <c r="K1682" s="1"/>
      <c r="L1682" s="1"/>
      <c r="M1682" s="1">
        <v>115.82</v>
      </c>
    </row>
    <row r="1683" spans="1:13" x14ac:dyDescent="0.3">
      <c r="A1683" s="24"/>
      <c r="B1683" t="s">
        <v>195</v>
      </c>
      <c r="D1683" s="1">
        <v>1.93</v>
      </c>
      <c r="E1683" s="1">
        <v>2.14</v>
      </c>
      <c r="F1683" s="1">
        <v>2.0699999999999998</v>
      </c>
      <c r="G1683" s="1">
        <v>2.0099999999999998</v>
      </c>
      <c r="H1683" s="1">
        <v>2.2999999999999998</v>
      </c>
      <c r="I1683" s="1">
        <v>2.14</v>
      </c>
      <c r="J1683" s="1">
        <v>1.78</v>
      </c>
      <c r="K1683" s="1"/>
      <c r="L1683" s="1"/>
      <c r="M1683" s="1">
        <v>14.37</v>
      </c>
    </row>
    <row r="1684" spans="1:13" x14ac:dyDescent="0.3">
      <c r="A1684" s="24"/>
      <c r="B1684" t="s">
        <v>198</v>
      </c>
      <c r="D1684" s="1">
        <v>84.75</v>
      </c>
      <c r="E1684" s="1">
        <v>87.78</v>
      </c>
      <c r="F1684" s="1">
        <v>65.95</v>
      </c>
      <c r="G1684" s="1">
        <v>106.96</v>
      </c>
      <c r="H1684" s="1">
        <v>100.36</v>
      </c>
      <c r="I1684" s="1">
        <v>93.34</v>
      </c>
      <c r="J1684" s="1">
        <v>61.7</v>
      </c>
      <c r="K1684" s="1">
        <v>61.86</v>
      </c>
      <c r="L1684" s="1">
        <v>9.9499999999999993</v>
      </c>
      <c r="M1684" s="1">
        <v>672.65</v>
      </c>
    </row>
    <row r="1685" spans="1:13" x14ac:dyDescent="0.3">
      <c r="A1685" s="24"/>
      <c r="B1685" t="s">
        <v>199</v>
      </c>
      <c r="D1685" s="1"/>
      <c r="E1685" s="1"/>
      <c r="F1685" s="1"/>
      <c r="G1685" s="1"/>
      <c r="H1685" s="1">
        <v>43.75</v>
      </c>
      <c r="I1685" s="1"/>
      <c r="J1685" s="1"/>
      <c r="K1685" s="1"/>
      <c r="L1685" s="1"/>
      <c r="M1685" s="1">
        <v>43.75</v>
      </c>
    </row>
    <row r="1686" spans="1:13" x14ac:dyDescent="0.3">
      <c r="A1686" s="24"/>
      <c r="B1686" t="s">
        <v>200</v>
      </c>
      <c r="D1686" s="1">
        <v>68.010000000000005</v>
      </c>
      <c r="E1686" s="1">
        <v>61.29</v>
      </c>
      <c r="F1686" s="1">
        <v>75.02</v>
      </c>
      <c r="G1686" s="1">
        <v>70.08</v>
      </c>
      <c r="H1686" s="1">
        <v>68.92</v>
      </c>
      <c r="I1686" s="1">
        <v>73.83</v>
      </c>
      <c r="J1686" s="1">
        <v>85.28</v>
      </c>
      <c r="K1686" s="1">
        <v>79.87</v>
      </c>
      <c r="L1686" s="1">
        <v>79.81</v>
      </c>
      <c r="M1686" s="1">
        <v>662.11</v>
      </c>
    </row>
    <row r="1687" spans="1:13" x14ac:dyDescent="0.3">
      <c r="A1687" s="24"/>
      <c r="B1687" t="s">
        <v>202</v>
      </c>
      <c r="D1687" s="1"/>
      <c r="E1687" s="1">
        <v>0.31</v>
      </c>
      <c r="F1687" s="1">
        <v>1.45</v>
      </c>
      <c r="G1687" s="1">
        <v>0.18</v>
      </c>
      <c r="H1687" s="1">
        <v>0.32</v>
      </c>
      <c r="I1687" s="1"/>
      <c r="J1687" s="1">
        <v>0.51</v>
      </c>
      <c r="K1687" s="1">
        <v>0.31</v>
      </c>
      <c r="L1687" s="1"/>
      <c r="M1687" s="1">
        <v>3.08</v>
      </c>
    </row>
    <row r="1688" spans="1:13" x14ac:dyDescent="0.3">
      <c r="A1688" s="24"/>
      <c r="B1688" t="s">
        <v>203</v>
      </c>
      <c r="D1688" s="1">
        <v>660.58</v>
      </c>
      <c r="E1688" s="1">
        <v>674.19</v>
      </c>
      <c r="F1688" s="1">
        <v>492.19</v>
      </c>
      <c r="G1688" s="1">
        <v>264.12</v>
      </c>
      <c r="H1688" s="1">
        <v>236.71</v>
      </c>
      <c r="I1688" s="1">
        <v>141.69</v>
      </c>
      <c r="J1688" s="1">
        <v>230.89</v>
      </c>
      <c r="K1688" s="1">
        <v>237</v>
      </c>
      <c r="L1688" s="1">
        <v>264.66000000000003</v>
      </c>
      <c r="M1688" s="1">
        <v>3202.03</v>
      </c>
    </row>
    <row r="1689" spans="1:13" x14ac:dyDescent="0.3">
      <c r="A1689" s="24"/>
      <c r="B1689" t="s">
        <v>204</v>
      </c>
      <c r="D1689" s="1">
        <v>1.86</v>
      </c>
      <c r="E1689" s="1">
        <v>3.55</v>
      </c>
      <c r="F1689" s="1">
        <v>2.42</v>
      </c>
      <c r="G1689" s="1">
        <v>0.23</v>
      </c>
      <c r="H1689" s="1">
        <v>7.0000000000000007E-2</v>
      </c>
      <c r="I1689" s="1">
        <v>0.41</v>
      </c>
      <c r="J1689" s="1">
        <v>4.75</v>
      </c>
      <c r="K1689" s="1">
        <v>0.16</v>
      </c>
      <c r="L1689" s="1"/>
      <c r="M1689" s="1">
        <v>13.45</v>
      </c>
    </row>
    <row r="1690" spans="1:13" x14ac:dyDescent="0.3">
      <c r="A1690" s="24"/>
      <c r="B1690" t="s">
        <v>205</v>
      </c>
      <c r="D1690" s="1"/>
      <c r="E1690" s="1"/>
      <c r="F1690" s="1"/>
      <c r="G1690" s="1"/>
      <c r="H1690" s="1"/>
      <c r="I1690" s="1"/>
      <c r="J1690" s="1"/>
      <c r="K1690" s="1">
        <v>2.5</v>
      </c>
      <c r="L1690" s="1"/>
      <c r="M1690" s="1">
        <v>2.5</v>
      </c>
    </row>
    <row r="1691" spans="1:13" x14ac:dyDescent="0.3">
      <c r="A1691" s="24"/>
      <c r="B1691" t="s">
        <v>206</v>
      </c>
      <c r="D1691" s="1"/>
      <c r="E1691" s="1"/>
      <c r="F1691" s="1"/>
      <c r="G1691" s="1">
        <v>0.41</v>
      </c>
      <c r="H1691" s="1"/>
      <c r="I1691" s="1"/>
      <c r="J1691" s="1"/>
      <c r="K1691" s="1">
        <v>0.26</v>
      </c>
      <c r="L1691" s="1"/>
      <c r="M1691" s="1">
        <v>0.67</v>
      </c>
    </row>
    <row r="1692" spans="1:13" x14ac:dyDescent="0.3">
      <c r="A1692" s="24"/>
      <c r="B1692" t="s">
        <v>207</v>
      </c>
      <c r="D1692" s="1">
        <v>1.32</v>
      </c>
      <c r="E1692" s="1">
        <v>0.72</v>
      </c>
      <c r="F1692" s="1">
        <v>6.46</v>
      </c>
      <c r="G1692" s="1">
        <v>0.19</v>
      </c>
      <c r="H1692" s="1"/>
      <c r="I1692" s="1"/>
      <c r="J1692" s="1"/>
      <c r="K1692" s="1"/>
      <c r="L1692" s="1"/>
      <c r="M1692" s="1">
        <v>8.69</v>
      </c>
    </row>
    <row r="1693" spans="1:13" x14ac:dyDescent="0.3">
      <c r="A1693" s="24"/>
      <c r="B1693" t="s">
        <v>208</v>
      </c>
      <c r="D1693" s="1">
        <v>0.36</v>
      </c>
      <c r="E1693" s="1">
        <v>1.1000000000000001</v>
      </c>
      <c r="F1693" s="1">
        <v>2</v>
      </c>
      <c r="G1693" s="1">
        <v>1.9</v>
      </c>
      <c r="H1693" s="1">
        <v>1.01</v>
      </c>
      <c r="I1693" s="1">
        <v>25.38</v>
      </c>
      <c r="J1693" s="1">
        <v>33.57</v>
      </c>
      <c r="K1693" s="1">
        <v>12.04</v>
      </c>
      <c r="L1693" s="1">
        <v>0.26</v>
      </c>
      <c r="M1693" s="1">
        <v>77.62</v>
      </c>
    </row>
    <row r="1694" spans="1:13" x14ac:dyDescent="0.3">
      <c r="A1694" s="24"/>
      <c r="B1694" t="s">
        <v>210</v>
      </c>
      <c r="D1694" s="1"/>
      <c r="E1694" s="1"/>
      <c r="F1694" s="1"/>
      <c r="G1694" s="1"/>
      <c r="H1694" s="1"/>
      <c r="I1694" s="1">
        <v>3.46</v>
      </c>
      <c r="J1694" s="1">
        <v>2.87</v>
      </c>
      <c r="K1694" s="1">
        <v>4.5999999999999996</v>
      </c>
      <c r="L1694" s="1"/>
      <c r="M1694" s="1">
        <v>10.93</v>
      </c>
    </row>
    <row r="1695" spans="1:13" x14ac:dyDescent="0.3">
      <c r="A1695" s="24"/>
      <c r="B1695" t="s">
        <v>212</v>
      </c>
      <c r="D1695" s="1"/>
      <c r="E1695" s="1"/>
      <c r="F1695" s="1"/>
      <c r="G1695" s="1">
        <v>1.18</v>
      </c>
      <c r="H1695" s="1"/>
      <c r="I1695" s="1">
        <v>0.37</v>
      </c>
      <c r="J1695" s="1"/>
      <c r="K1695" s="1"/>
      <c r="L1695" s="1">
        <v>7.79</v>
      </c>
      <c r="M1695" s="1">
        <v>9.34</v>
      </c>
    </row>
    <row r="1696" spans="1:13" x14ac:dyDescent="0.3">
      <c r="A1696" s="24"/>
      <c r="B1696" t="s">
        <v>213</v>
      </c>
      <c r="D1696" s="1"/>
      <c r="E1696" s="1">
        <v>1.1299999999999999</v>
      </c>
      <c r="F1696" s="1"/>
      <c r="G1696" s="1"/>
      <c r="H1696" s="1"/>
      <c r="I1696" s="1"/>
      <c r="J1696" s="1"/>
      <c r="K1696" s="1"/>
      <c r="L1696" s="1"/>
      <c r="M1696" s="1">
        <v>1.1299999999999999</v>
      </c>
    </row>
    <row r="1697" spans="1:13" x14ac:dyDescent="0.3">
      <c r="A1697" s="24"/>
      <c r="B1697" t="s">
        <v>214</v>
      </c>
      <c r="D1697" s="1">
        <v>0.75</v>
      </c>
      <c r="E1697" s="1"/>
      <c r="F1697" s="1"/>
      <c r="G1697" s="1"/>
      <c r="H1697" s="1"/>
      <c r="I1697" s="1">
        <v>0.01</v>
      </c>
      <c r="J1697" s="1">
        <v>0.05</v>
      </c>
      <c r="K1697" s="1">
        <v>0.45</v>
      </c>
      <c r="L1697" s="1"/>
      <c r="M1697" s="1">
        <v>1.26</v>
      </c>
    </row>
    <row r="1698" spans="1:13" x14ac:dyDescent="0.3">
      <c r="A1698" s="24"/>
      <c r="B1698" t="s">
        <v>215</v>
      </c>
      <c r="D1698" s="1"/>
      <c r="E1698" s="1"/>
      <c r="F1698" s="1"/>
      <c r="G1698" s="1">
        <v>0.13</v>
      </c>
      <c r="H1698" s="1"/>
      <c r="I1698" s="1">
        <v>0.78</v>
      </c>
      <c r="J1698" s="1"/>
      <c r="K1698" s="1"/>
      <c r="L1698" s="1"/>
      <c r="M1698" s="1">
        <v>0.91</v>
      </c>
    </row>
    <row r="1699" spans="1:13" x14ac:dyDescent="0.3">
      <c r="A1699" s="24"/>
      <c r="B1699" t="s">
        <v>216</v>
      </c>
      <c r="D1699" s="1"/>
      <c r="E1699" s="1"/>
      <c r="F1699" s="1">
        <v>4.46</v>
      </c>
      <c r="G1699" s="1">
        <v>0.24</v>
      </c>
      <c r="H1699" s="1"/>
      <c r="I1699" s="1">
        <v>0.06</v>
      </c>
      <c r="J1699" s="1">
        <v>0.14000000000000001</v>
      </c>
      <c r="K1699" s="1"/>
      <c r="L1699" s="1">
        <v>17.170000000000002</v>
      </c>
      <c r="M1699" s="1">
        <v>22.07</v>
      </c>
    </row>
    <row r="1700" spans="1:13" x14ac:dyDescent="0.3">
      <c r="A1700" s="24"/>
      <c r="B1700" t="s">
        <v>217</v>
      </c>
      <c r="D1700" s="1">
        <v>0.63</v>
      </c>
      <c r="E1700" s="1">
        <v>0.52</v>
      </c>
      <c r="F1700" s="1"/>
      <c r="G1700" s="1">
        <v>3.41</v>
      </c>
      <c r="H1700" s="1">
        <v>1.23</v>
      </c>
      <c r="I1700" s="1">
        <v>4.96</v>
      </c>
      <c r="J1700" s="1"/>
      <c r="K1700" s="1">
        <v>8.85</v>
      </c>
      <c r="L1700" s="1">
        <v>7.37</v>
      </c>
      <c r="M1700" s="1">
        <v>26.97</v>
      </c>
    </row>
    <row r="1701" spans="1:13" x14ac:dyDescent="0.3">
      <c r="A1701" s="24"/>
      <c r="B1701" t="s">
        <v>219</v>
      </c>
      <c r="D1701" s="1">
        <v>88.52</v>
      </c>
      <c r="E1701" s="1">
        <v>92.44</v>
      </c>
      <c r="F1701" s="1">
        <v>94.83</v>
      </c>
      <c r="G1701" s="1">
        <v>75.52</v>
      </c>
      <c r="H1701" s="1">
        <v>79.89</v>
      </c>
      <c r="I1701" s="1">
        <v>81.45</v>
      </c>
      <c r="J1701" s="1">
        <v>76.23</v>
      </c>
      <c r="K1701" s="1">
        <v>83.94</v>
      </c>
      <c r="L1701" s="1">
        <v>100.4</v>
      </c>
      <c r="M1701" s="1">
        <v>773.22</v>
      </c>
    </row>
    <row r="1702" spans="1:13" x14ac:dyDescent="0.3">
      <c r="A1702" s="24"/>
      <c r="B1702" t="s">
        <v>220</v>
      </c>
      <c r="D1702" s="1">
        <v>59.56</v>
      </c>
      <c r="E1702" s="1">
        <v>64.680000000000007</v>
      </c>
      <c r="F1702" s="1">
        <v>100.11</v>
      </c>
      <c r="G1702" s="1">
        <v>100.61</v>
      </c>
      <c r="H1702" s="1">
        <v>95.17</v>
      </c>
      <c r="I1702" s="1">
        <v>91.68</v>
      </c>
      <c r="J1702" s="1">
        <v>77.19</v>
      </c>
      <c r="K1702" s="1">
        <v>82.46</v>
      </c>
      <c r="L1702" s="1">
        <v>74.28</v>
      </c>
      <c r="M1702" s="1">
        <v>745.74</v>
      </c>
    </row>
    <row r="1703" spans="1:13" x14ac:dyDescent="0.3">
      <c r="A1703" s="24"/>
      <c r="B1703" t="s">
        <v>221</v>
      </c>
      <c r="D1703" s="1">
        <v>171.91</v>
      </c>
      <c r="E1703" s="1">
        <v>148.66</v>
      </c>
      <c r="F1703" s="1">
        <v>169.37</v>
      </c>
      <c r="G1703" s="1">
        <v>155.76</v>
      </c>
      <c r="H1703" s="1">
        <v>156.51</v>
      </c>
      <c r="I1703" s="1">
        <v>158.31</v>
      </c>
      <c r="J1703" s="1">
        <v>150.86000000000001</v>
      </c>
      <c r="K1703" s="1">
        <v>159.34</v>
      </c>
      <c r="L1703" s="1">
        <v>143.97999999999999</v>
      </c>
      <c r="M1703" s="1">
        <v>1414.7</v>
      </c>
    </row>
    <row r="1704" spans="1:13" x14ac:dyDescent="0.3">
      <c r="A1704" s="24"/>
      <c r="B1704" t="s">
        <v>222</v>
      </c>
      <c r="D1704" s="1">
        <v>8.98</v>
      </c>
      <c r="E1704" s="1">
        <v>9.7100000000000009</v>
      </c>
      <c r="F1704" s="1">
        <v>14.79</v>
      </c>
      <c r="G1704" s="1">
        <v>10.95</v>
      </c>
      <c r="H1704" s="1">
        <v>7.65</v>
      </c>
      <c r="I1704" s="1">
        <v>15.78</v>
      </c>
      <c r="J1704" s="1">
        <v>9.57</v>
      </c>
      <c r="K1704" s="1">
        <v>15.62</v>
      </c>
      <c r="L1704" s="1">
        <v>9.9499999999999993</v>
      </c>
      <c r="M1704" s="1">
        <v>103</v>
      </c>
    </row>
    <row r="1705" spans="1:13" x14ac:dyDescent="0.3">
      <c r="A1705" s="24"/>
      <c r="B1705" t="s">
        <v>224</v>
      </c>
      <c r="D1705" s="1">
        <v>2.4300000000000002</v>
      </c>
      <c r="E1705" s="1">
        <v>48.61</v>
      </c>
      <c r="F1705" s="1"/>
      <c r="G1705" s="1">
        <v>4.93</v>
      </c>
      <c r="H1705" s="1"/>
      <c r="I1705" s="1">
        <v>204.12</v>
      </c>
      <c r="J1705" s="1">
        <v>232.36</v>
      </c>
      <c r="K1705" s="1">
        <v>136.5</v>
      </c>
      <c r="L1705" s="1">
        <v>40.4</v>
      </c>
      <c r="M1705" s="1">
        <v>669.35</v>
      </c>
    </row>
    <row r="1706" spans="1:13" x14ac:dyDescent="0.3">
      <c r="A1706" s="24"/>
      <c r="B1706" t="s">
        <v>225</v>
      </c>
      <c r="D1706" s="1"/>
      <c r="E1706" s="1"/>
      <c r="F1706" s="1"/>
      <c r="G1706" s="1"/>
      <c r="H1706" s="1"/>
      <c r="I1706" s="1">
        <v>37.770000000000003</v>
      </c>
      <c r="J1706" s="1">
        <v>60.28</v>
      </c>
      <c r="K1706" s="1"/>
      <c r="L1706" s="1"/>
      <c r="M1706" s="1">
        <v>98.05</v>
      </c>
    </row>
    <row r="1707" spans="1:13" x14ac:dyDescent="0.3">
      <c r="A1707" s="24"/>
      <c r="B1707" t="s">
        <v>226</v>
      </c>
      <c r="D1707" s="1">
        <v>392.33</v>
      </c>
      <c r="E1707" s="1">
        <v>398.12</v>
      </c>
      <c r="F1707" s="1">
        <v>406.69</v>
      </c>
      <c r="G1707" s="1">
        <v>401.62</v>
      </c>
      <c r="H1707" s="1">
        <v>435.84</v>
      </c>
      <c r="I1707" s="1">
        <v>454.31</v>
      </c>
      <c r="J1707" s="1">
        <v>431.19</v>
      </c>
      <c r="K1707" s="1">
        <v>430.97</v>
      </c>
      <c r="L1707" s="1">
        <v>413.26</v>
      </c>
      <c r="M1707" s="1">
        <v>3764.33</v>
      </c>
    </row>
    <row r="1708" spans="1:13" x14ac:dyDescent="0.3">
      <c r="A1708" s="24"/>
      <c r="B1708" t="s">
        <v>228</v>
      </c>
      <c r="D1708" s="1">
        <v>168.95</v>
      </c>
      <c r="E1708" s="1">
        <v>385.36</v>
      </c>
      <c r="F1708" s="1">
        <v>400.26</v>
      </c>
      <c r="G1708" s="1">
        <v>417.52</v>
      </c>
      <c r="H1708" s="1">
        <v>361.31</v>
      </c>
      <c r="I1708" s="1">
        <v>287.45</v>
      </c>
      <c r="J1708" s="1">
        <v>221.78</v>
      </c>
      <c r="K1708" s="1">
        <v>250.5</v>
      </c>
      <c r="L1708" s="1">
        <v>278.72000000000003</v>
      </c>
      <c r="M1708" s="1">
        <v>2771.85</v>
      </c>
    </row>
    <row r="1709" spans="1:13" x14ac:dyDescent="0.3">
      <c r="A1709" s="24"/>
      <c r="B1709" t="s">
        <v>229</v>
      </c>
      <c r="D1709" s="1">
        <v>133.29</v>
      </c>
      <c r="E1709" s="1">
        <v>124.25</v>
      </c>
      <c r="F1709" s="1">
        <v>165.67</v>
      </c>
      <c r="G1709" s="1">
        <v>177.78</v>
      </c>
      <c r="H1709" s="1">
        <v>162.11000000000001</v>
      </c>
      <c r="I1709" s="1">
        <v>161.21</v>
      </c>
      <c r="J1709" s="1">
        <v>239.75</v>
      </c>
      <c r="K1709" s="1">
        <v>275.64999999999998</v>
      </c>
      <c r="L1709" s="1">
        <v>368.61</v>
      </c>
      <c r="M1709" s="1">
        <v>1808.32</v>
      </c>
    </row>
    <row r="1710" spans="1:13" x14ac:dyDescent="0.3">
      <c r="A1710" s="24"/>
      <c r="B1710" t="s">
        <v>230</v>
      </c>
      <c r="D1710" s="1">
        <v>19.57</v>
      </c>
      <c r="E1710" s="1">
        <v>25.93</v>
      </c>
      <c r="F1710" s="1">
        <v>34.44</v>
      </c>
      <c r="G1710" s="1">
        <v>24.83</v>
      </c>
      <c r="H1710" s="1">
        <v>20.13</v>
      </c>
      <c r="I1710" s="1">
        <v>20.79</v>
      </c>
      <c r="J1710" s="1">
        <v>26.84</v>
      </c>
      <c r="K1710" s="1">
        <v>37.78</v>
      </c>
      <c r="L1710" s="1">
        <v>18.46</v>
      </c>
      <c r="M1710" s="1">
        <v>228.77</v>
      </c>
    </row>
    <row r="1711" spans="1:13" x14ac:dyDescent="0.3">
      <c r="A1711" s="24"/>
      <c r="B1711" t="s">
        <v>231</v>
      </c>
      <c r="D1711" s="1">
        <v>8.67</v>
      </c>
      <c r="E1711" s="1">
        <v>17.37</v>
      </c>
      <c r="F1711" s="1">
        <v>20.96</v>
      </c>
      <c r="G1711" s="1">
        <v>13.16</v>
      </c>
      <c r="H1711" s="1">
        <v>10.3</v>
      </c>
      <c r="I1711" s="1">
        <v>5.96</v>
      </c>
      <c r="J1711" s="1">
        <v>2.2200000000000002</v>
      </c>
      <c r="K1711" s="1">
        <v>6.54</v>
      </c>
      <c r="L1711" s="1">
        <v>8.34</v>
      </c>
      <c r="M1711" s="1">
        <v>93.52</v>
      </c>
    </row>
    <row r="1712" spans="1:13" x14ac:dyDescent="0.3">
      <c r="A1712" s="24"/>
      <c r="B1712" t="s">
        <v>232</v>
      </c>
      <c r="D1712" s="1"/>
      <c r="E1712" s="1"/>
      <c r="F1712" s="1"/>
      <c r="G1712" s="1"/>
      <c r="H1712" s="1"/>
      <c r="I1712" s="1">
        <v>0.37</v>
      </c>
      <c r="J1712" s="1">
        <v>1.21</v>
      </c>
      <c r="K1712" s="1">
        <v>0.68</v>
      </c>
      <c r="L1712" s="1"/>
      <c r="M1712" s="1">
        <v>2.2599999999999998</v>
      </c>
    </row>
    <row r="1713" spans="1:13" x14ac:dyDescent="0.3">
      <c r="A1713" s="24"/>
      <c r="B1713" t="s">
        <v>234</v>
      </c>
      <c r="D1713" s="1"/>
      <c r="E1713" s="1"/>
      <c r="F1713" s="1"/>
      <c r="G1713" s="1"/>
      <c r="H1713" s="1"/>
      <c r="I1713" s="1"/>
      <c r="J1713" s="1"/>
      <c r="K1713" s="1"/>
      <c r="L1713" s="1">
        <v>1.31</v>
      </c>
      <c r="M1713" s="1">
        <v>1.31</v>
      </c>
    </row>
    <row r="1714" spans="1:13" x14ac:dyDescent="0.3">
      <c r="A1714" s="24"/>
      <c r="B1714" t="s">
        <v>235</v>
      </c>
      <c r="D1714" s="1"/>
      <c r="E1714" s="1">
        <v>0.5</v>
      </c>
      <c r="F1714" s="1"/>
      <c r="G1714" s="1"/>
      <c r="H1714" s="1"/>
      <c r="I1714" s="1">
        <v>4.78</v>
      </c>
      <c r="J1714" s="1"/>
      <c r="K1714" s="1"/>
      <c r="L1714" s="1"/>
      <c r="M1714" s="1">
        <v>5.28</v>
      </c>
    </row>
    <row r="1715" spans="1:13" x14ac:dyDescent="0.3">
      <c r="A1715" s="24"/>
      <c r="B1715" t="s">
        <v>236</v>
      </c>
      <c r="D1715" s="1">
        <v>1.57</v>
      </c>
      <c r="E1715" s="1"/>
      <c r="F1715" s="1"/>
      <c r="G1715" s="1"/>
      <c r="H1715" s="1"/>
      <c r="I1715" s="1"/>
      <c r="J1715" s="1">
        <v>18.239999999999998</v>
      </c>
      <c r="K1715" s="1">
        <v>28.28</v>
      </c>
      <c r="L1715" s="1">
        <v>46.63</v>
      </c>
      <c r="M1715" s="1">
        <v>94.72</v>
      </c>
    </row>
    <row r="1716" spans="1:13" x14ac:dyDescent="0.3">
      <c r="A1716" s="24"/>
      <c r="B1716" t="s">
        <v>237</v>
      </c>
      <c r="D1716" s="1"/>
      <c r="E1716" s="1"/>
      <c r="F1716" s="1">
        <v>-845.35</v>
      </c>
      <c r="G1716" s="1"/>
      <c r="H1716" s="1"/>
      <c r="I1716" s="1"/>
      <c r="J1716" s="1"/>
      <c r="K1716" s="1"/>
      <c r="L1716" s="1"/>
      <c r="M1716" s="1">
        <v>-845.35</v>
      </c>
    </row>
    <row r="1717" spans="1:13" x14ac:dyDescent="0.3">
      <c r="A1717" s="24"/>
      <c r="B1717" t="s">
        <v>1438</v>
      </c>
      <c r="D1717" s="1">
        <v>-2724.8</v>
      </c>
      <c r="E1717" s="1">
        <v>-2724.8</v>
      </c>
      <c r="F1717" s="1">
        <v>-2502.0700000000002</v>
      </c>
      <c r="G1717" s="1">
        <v>2363.4299999999998</v>
      </c>
      <c r="H1717" s="1">
        <v>2363.4299999999998</v>
      </c>
      <c r="I1717" s="1">
        <v>2640.83</v>
      </c>
      <c r="J1717" s="1">
        <v>-2127.58</v>
      </c>
      <c r="K1717" s="1">
        <v>-2127.58</v>
      </c>
      <c r="L1717" s="1">
        <v>-520.73</v>
      </c>
      <c r="M1717" s="1">
        <v>-5359.87</v>
      </c>
    </row>
    <row r="1718" spans="1:13" x14ac:dyDescent="0.3">
      <c r="A1718" s="24"/>
      <c r="B1718" t="s">
        <v>1217</v>
      </c>
      <c r="D1718" s="1">
        <v>32.81</v>
      </c>
      <c r="E1718" s="1">
        <v>33.299999999999997</v>
      </c>
      <c r="F1718" s="1">
        <v>34.07</v>
      </c>
      <c r="G1718" s="1">
        <v>15.13</v>
      </c>
      <c r="H1718" s="1">
        <v>15.14</v>
      </c>
      <c r="I1718" s="1">
        <v>15.18</v>
      </c>
      <c r="J1718" s="1">
        <v>14.84</v>
      </c>
      <c r="K1718" s="1">
        <v>15.02</v>
      </c>
      <c r="L1718" s="1">
        <v>15.23</v>
      </c>
      <c r="M1718" s="1">
        <v>190.72</v>
      </c>
    </row>
    <row r="1719" spans="1:13" x14ac:dyDescent="0.3">
      <c r="A1719" s="24"/>
      <c r="B1719" t="s">
        <v>1110</v>
      </c>
      <c r="D1719" s="1">
        <v>143.82</v>
      </c>
      <c r="E1719" s="1">
        <v>145.19999999999999</v>
      </c>
      <c r="F1719" s="1">
        <v>152.71</v>
      </c>
      <c r="G1719" s="1">
        <v>150.27000000000001</v>
      </c>
      <c r="H1719" s="1">
        <v>160.36000000000001</v>
      </c>
      <c r="I1719" s="1">
        <v>319.64999999999998</v>
      </c>
      <c r="J1719" s="1">
        <v>152.30000000000001</v>
      </c>
      <c r="K1719" s="1">
        <v>143.29</v>
      </c>
      <c r="L1719" s="1">
        <v>154.22</v>
      </c>
      <c r="M1719" s="1">
        <v>1521.82</v>
      </c>
    </row>
    <row r="1720" spans="1:13" x14ac:dyDescent="0.3">
      <c r="A1720" s="24"/>
      <c r="B1720" t="s">
        <v>1354</v>
      </c>
      <c r="D1720" s="1">
        <v>78.739999999999995</v>
      </c>
      <c r="E1720" s="1">
        <v>81.11</v>
      </c>
      <c r="F1720" s="1">
        <v>83.39</v>
      </c>
      <c r="G1720" s="1">
        <v>84.04</v>
      </c>
      <c r="H1720" s="1">
        <v>82.42</v>
      </c>
      <c r="I1720" s="1">
        <v>76.75</v>
      </c>
      <c r="J1720" s="1">
        <v>69.17</v>
      </c>
      <c r="K1720" s="1">
        <v>80.05</v>
      </c>
      <c r="L1720" s="1">
        <v>83.68</v>
      </c>
      <c r="M1720" s="1">
        <v>719.35</v>
      </c>
    </row>
    <row r="1721" spans="1:13" x14ac:dyDescent="0.3">
      <c r="A1721" s="24"/>
      <c r="B1721" t="s">
        <v>1244</v>
      </c>
      <c r="D1721" s="1">
        <v>43.8</v>
      </c>
      <c r="E1721" s="1">
        <v>43.79</v>
      </c>
      <c r="F1721" s="1">
        <v>43.37</v>
      </c>
      <c r="G1721" s="1">
        <v>32.14</v>
      </c>
      <c r="H1721" s="1">
        <v>26.16</v>
      </c>
      <c r="I1721" s="1"/>
      <c r="J1721" s="1"/>
      <c r="K1721" s="1"/>
      <c r="L1721" s="1"/>
      <c r="M1721" s="1">
        <v>189.26</v>
      </c>
    </row>
    <row r="1722" spans="1:13" x14ac:dyDescent="0.3">
      <c r="A1722" s="24"/>
      <c r="B1722" t="s">
        <v>239</v>
      </c>
      <c r="D1722" s="1">
        <v>1.75</v>
      </c>
      <c r="E1722" s="1">
        <v>1.05</v>
      </c>
      <c r="F1722" s="1"/>
      <c r="G1722" s="1">
        <v>1.8</v>
      </c>
      <c r="H1722" s="1">
        <v>1.75</v>
      </c>
      <c r="I1722" s="1">
        <v>31.82</v>
      </c>
      <c r="J1722" s="1">
        <v>30.42</v>
      </c>
      <c r="K1722" s="1">
        <v>30</v>
      </c>
      <c r="L1722" s="1"/>
      <c r="M1722" s="1">
        <v>98.59</v>
      </c>
    </row>
    <row r="1723" spans="1:13" x14ac:dyDescent="0.3">
      <c r="A1723" s="24"/>
      <c r="B1723" t="s">
        <v>241</v>
      </c>
      <c r="D1723" s="1">
        <v>142.86000000000001</v>
      </c>
      <c r="E1723" s="1">
        <v>79.84</v>
      </c>
      <c r="F1723" s="1">
        <v>84.54</v>
      </c>
      <c r="G1723" s="1">
        <v>48.53</v>
      </c>
      <c r="H1723" s="1">
        <v>99.22</v>
      </c>
      <c r="I1723" s="1">
        <v>155.77000000000001</v>
      </c>
      <c r="J1723" s="1">
        <v>59.97</v>
      </c>
      <c r="K1723" s="1">
        <v>70.13</v>
      </c>
      <c r="L1723" s="1">
        <v>48.09</v>
      </c>
      <c r="M1723" s="1">
        <v>788.95</v>
      </c>
    </row>
    <row r="1724" spans="1:13" x14ac:dyDescent="0.3">
      <c r="A1724" s="24"/>
      <c r="B1724" t="s">
        <v>242</v>
      </c>
      <c r="D1724" s="1"/>
      <c r="E1724" s="1"/>
      <c r="F1724" s="1">
        <v>87.86</v>
      </c>
      <c r="G1724" s="1">
        <v>107.31</v>
      </c>
      <c r="H1724" s="1"/>
      <c r="I1724" s="1"/>
      <c r="J1724" s="1"/>
      <c r="K1724" s="1"/>
      <c r="L1724" s="1"/>
      <c r="M1724" s="1">
        <v>195.17</v>
      </c>
    </row>
    <row r="1725" spans="1:13" x14ac:dyDescent="0.3">
      <c r="A1725" s="24"/>
      <c r="B1725" t="s">
        <v>246</v>
      </c>
      <c r="D1725" s="1"/>
      <c r="E1725" s="1"/>
      <c r="F1725" s="1"/>
      <c r="G1725" s="1"/>
      <c r="H1725" s="1"/>
      <c r="I1725" s="1"/>
      <c r="J1725" s="1"/>
      <c r="K1725" s="1"/>
      <c r="L1725" s="1">
        <v>299.64999999999998</v>
      </c>
      <c r="M1725" s="1">
        <v>299.64999999999998</v>
      </c>
    </row>
    <row r="1726" spans="1:13" x14ac:dyDescent="0.3">
      <c r="A1726" s="24"/>
      <c r="B1726" t="s">
        <v>247</v>
      </c>
      <c r="D1726" s="1"/>
      <c r="E1726" s="1"/>
      <c r="F1726" s="1"/>
      <c r="G1726" s="1"/>
      <c r="H1726" s="1"/>
      <c r="I1726" s="1"/>
      <c r="J1726" s="1">
        <v>58.26</v>
      </c>
      <c r="K1726" s="1"/>
      <c r="L1726" s="1"/>
      <c r="M1726" s="1">
        <v>58.26</v>
      </c>
    </row>
    <row r="1727" spans="1:13" x14ac:dyDescent="0.3">
      <c r="A1727" s="24"/>
      <c r="B1727" t="s">
        <v>248</v>
      </c>
      <c r="D1727" s="1"/>
      <c r="E1727" s="1"/>
      <c r="F1727" s="1"/>
      <c r="G1727" s="1">
        <v>20.420000000000002</v>
      </c>
      <c r="H1727" s="1">
        <v>85.79</v>
      </c>
      <c r="I1727" s="1">
        <v>10.9</v>
      </c>
      <c r="J1727" s="1">
        <v>45.44</v>
      </c>
      <c r="K1727" s="1">
        <v>122.16</v>
      </c>
      <c r="L1727" s="1">
        <v>111.66</v>
      </c>
      <c r="M1727" s="1">
        <v>396.37</v>
      </c>
    </row>
    <row r="1728" spans="1:13" x14ac:dyDescent="0.3">
      <c r="A1728" s="24"/>
      <c r="B1728" t="s">
        <v>250</v>
      </c>
      <c r="D1728" s="1"/>
      <c r="E1728" s="1"/>
      <c r="F1728" s="1"/>
      <c r="G1728" s="1"/>
      <c r="H1728" s="1"/>
      <c r="I1728" s="1"/>
      <c r="J1728" s="1"/>
      <c r="K1728" s="1"/>
      <c r="L1728" s="1">
        <v>6.4</v>
      </c>
      <c r="M1728" s="1">
        <v>6.4</v>
      </c>
    </row>
    <row r="1729" spans="1:13" x14ac:dyDescent="0.3">
      <c r="A1729" s="24"/>
      <c r="B1729" t="s">
        <v>251</v>
      </c>
      <c r="D1729" s="1">
        <v>3931.44</v>
      </c>
      <c r="E1729" s="1">
        <v>3593.19</v>
      </c>
      <c r="F1729" s="1">
        <v>3619.25</v>
      </c>
      <c r="G1729" s="1">
        <v>3812.67</v>
      </c>
      <c r="H1729" s="1">
        <v>3651.54</v>
      </c>
      <c r="I1729" s="1"/>
      <c r="J1729" s="1"/>
      <c r="K1729" s="1"/>
      <c r="L1729" s="1"/>
      <c r="M1729" s="1">
        <v>18608.09</v>
      </c>
    </row>
    <row r="1730" spans="1:13" x14ac:dyDescent="0.3">
      <c r="A1730" s="24"/>
      <c r="B1730" t="s">
        <v>252</v>
      </c>
      <c r="D1730" s="1"/>
      <c r="E1730" s="1"/>
      <c r="F1730" s="1">
        <v>138.94999999999999</v>
      </c>
      <c r="G1730" s="1"/>
      <c r="H1730" s="1"/>
      <c r="I1730" s="1">
        <v>0</v>
      </c>
      <c r="J1730" s="1"/>
      <c r="K1730" s="1"/>
      <c r="L1730" s="1"/>
      <c r="M1730" s="1">
        <v>138.94999999999999</v>
      </c>
    </row>
    <row r="1731" spans="1:13" x14ac:dyDescent="0.3">
      <c r="A1731" s="24"/>
      <c r="B1731" t="s">
        <v>253</v>
      </c>
      <c r="D1731" s="1">
        <v>92.17</v>
      </c>
      <c r="E1731" s="1">
        <v>156.85</v>
      </c>
      <c r="F1731" s="1">
        <v>384.47</v>
      </c>
      <c r="G1731" s="1">
        <v>340.22</v>
      </c>
      <c r="H1731" s="1">
        <v>532.83000000000004</v>
      </c>
      <c r="I1731" s="1">
        <v>354.96</v>
      </c>
      <c r="J1731" s="1">
        <v>229.86</v>
      </c>
      <c r="K1731" s="1">
        <v>149.43</v>
      </c>
      <c r="L1731" s="1">
        <v>88.77</v>
      </c>
      <c r="M1731" s="1">
        <v>2329.56</v>
      </c>
    </row>
    <row r="1732" spans="1:13" x14ac:dyDescent="0.3">
      <c r="A1732" s="24"/>
      <c r="B1732" t="s">
        <v>254</v>
      </c>
      <c r="D1732" s="1"/>
      <c r="E1732" s="1"/>
      <c r="F1732" s="1"/>
      <c r="G1732" s="1"/>
      <c r="H1732" s="1"/>
      <c r="I1732" s="1">
        <v>55.13</v>
      </c>
      <c r="J1732" s="1"/>
      <c r="K1732" s="1"/>
      <c r="L1732" s="1"/>
      <c r="M1732" s="1">
        <v>55.13</v>
      </c>
    </row>
    <row r="1733" spans="1:13" x14ac:dyDescent="0.3">
      <c r="A1733" s="24"/>
      <c r="B1733" t="s">
        <v>255</v>
      </c>
      <c r="D1733" s="1"/>
      <c r="E1733" s="1"/>
      <c r="F1733" s="1"/>
      <c r="G1733" s="1"/>
      <c r="H1733" s="1">
        <v>537.13</v>
      </c>
      <c r="I1733" s="1">
        <v>231.67</v>
      </c>
      <c r="J1733" s="1">
        <v>156.94</v>
      </c>
      <c r="K1733" s="1">
        <v>220.23</v>
      </c>
      <c r="L1733" s="1">
        <v>177.1</v>
      </c>
      <c r="M1733" s="1">
        <v>1323.07</v>
      </c>
    </row>
    <row r="1734" spans="1:13" x14ac:dyDescent="0.3">
      <c r="A1734" s="24"/>
      <c r="B1734" t="s">
        <v>256</v>
      </c>
      <c r="D1734" s="1"/>
      <c r="E1734" s="1">
        <v>11.48</v>
      </c>
      <c r="F1734" s="1">
        <v>36.619999999999997</v>
      </c>
      <c r="G1734" s="1">
        <v>9.85</v>
      </c>
      <c r="H1734" s="1">
        <v>15.69</v>
      </c>
      <c r="I1734" s="1">
        <v>0.77</v>
      </c>
      <c r="J1734" s="1">
        <v>0.63</v>
      </c>
      <c r="K1734" s="1">
        <v>0.6</v>
      </c>
      <c r="L1734" s="1">
        <v>0.6</v>
      </c>
      <c r="M1734" s="1">
        <v>76.239999999999995</v>
      </c>
    </row>
    <row r="1735" spans="1:13" x14ac:dyDescent="0.3">
      <c r="A1735" s="24"/>
      <c r="B1735" t="s">
        <v>257</v>
      </c>
      <c r="D1735" s="1"/>
      <c r="E1735" s="1"/>
      <c r="F1735" s="1"/>
      <c r="G1735" s="1"/>
      <c r="H1735" s="1"/>
      <c r="I1735" s="1"/>
      <c r="J1735" s="1"/>
      <c r="K1735" s="1">
        <v>7.0000000000000007E-2</v>
      </c>
      <c r="L1735" s="1">
        <v>0.09</v>
      </c>
      <c r="M1735" s="1">
        <v>0.16</v>
      </c>
    </row>
    <row r="1736" spans="1:13" x14ac:dyDescent="0.3">
      <c r="A1736" s="24"/>
      <c r="B1736" t="s">
        <v>260</v>
      </c>
      <c r="D1736" s="1">
        <v>-2667.17</v>
      </c>
      <c r="E1736" s="1">
        <v>-2067.27</v>
      </c>
      <c r="F1736" s="1">
        <v>-6779.13</v>
      </c>
      <c r="G1736" s="1">
        <v>-4393.05</v>
      </c>
      <c r="H1736" s="1">
        <v>-6876.84</v>
      </c>
      <c r="I1736" s="1">
        <v>-7767.26</v>
      </c>
      <c r="J1736" s="1">
        <v>-7329.48</v>
      </c>
      <c r="K1736" s="1">
        <v>-7373.74</v>
      </c>
      <c r="L1736" s="1">
        <v>-6916.19</v>
      </c>
      <c r="M1736" s="1">
        <v>-52170.13</v>
      </c>
    </row>
    <row r="1737" spans="1:13" x14ac:dyDescent="0.3">
      <c r="A1737" s="24"/>
      <c r="B1737" t="s">
        <v>262</v>
      </c>
      <c r="D1737" s="1"/>
      <c r="E1737" s="1"/>
      <c r="F1737" s="1"/>
      <c r="G1737" s="1"/>
      <c r="H1737" s="1">
        <v>2.78</v>
      </c>
      <c r="I1737" s="1"/>
      <c r="J1737" s="1"/>
      <c r="K1737" s="1"/>
      <c r="L1737" s="1"/>
      <c r="M1737" s="1">
        <v>2.78</v>
      </c>
    </row>
    <row r="1738" spans="1:13" x14ac:dyDescent="0.3">
      <c r="A1738" s="24"/>
      <c r="B1738" t="s">
        <v>1258</v>
      </c>
      <c r="D1738" s="1">
        <v>411.4</v>
      </c>
      <c r="E1738" s="1">
        <v>401.89</v>
      </c>
      <c r="F1738" s="1">
        <v>415.39</v>
      </c>
      <c r="G1738" s="1">
        <v>414.77</v>
      </c>
      <c r="H1738" s="1">
        <v>419.86</v>
      </c>
      <c r="I1738" s="1">
        <v>333.24</v>
      </c>
      <c r="J1738" s="1">
        <v>444.55</v>
      </c>
      <c r="K1738" s="1">
        <v>417.47</v>
      </c>
      <c r="L1738" s="1">
        <v>429.62</v>
      </c>
      <c r="M1738" s="1">
        <v>3688.19</v>
      </c>
    </row>
    <row r="1739" spans="1:13" x14ac:dyDescent="0.3">
      <c r="A1739" s="24"/>
      <c r="B1739" t="s">
        <v>125</v>
      </c>
      <c r="D1739" s="1">
        <v>269.58999999999997</v>
      </c>
      <c r="E1739" s="1">
        <v>199.91</v>
      </c>
      <c r="F1739" s="1">
        <v>416.07</v>
      </c>
      <c r="G1739" s="1">
        <v>585.39</v>
      </c>
      <c r="H1739" s="1">
        <v>519.46</v>
      </c>
      <c r="I1739" s="1">
        <v>460.6</v>
      </c>
      <c r="J1739" s="1">
        <v>402.43</v>
      </c>
      <c r="K1739" s="1">
        <v>500.93</v>
      </c>
      <c r="L1739" s="1">
        <v>471.69</v>
      </c>
      <c r="M1739" s="1">
        <v>3826.07</v>
      </c>
    </row>
    <row r="1740" spans="1:13" x14ac:dyDescent="0.3">
      <c r="A1740" s="24"/>
      <c r="B1740" t="s">
        <v>263</v>
      </c>
      <c r="D1740" s="1">
        <v>0.71</v>
      </c>
      <c r="E1740" s="1"/>
      <c r="F1740" s="1"/>
      <c r="G1740" s="1"/>
      <c r="H1740" s="1"/>
      <c r="I1740" s="1"/>
      <c r="J1740" s="1"/>
      <c r="K1740" s="1"/>
      <c r="L1740" s="1"/>
      <c r="M1740" s="1">
        <v>0.71</v>
      </c>
    </row>
    <row r="1741" spans="1:13" x14ac:dyDescent="0.3">
      <c r="A1741" s="24"/>
      <c r="B1741" t="s">
        <v>264</v>
      </c>
      <c r="D1741" s="1"/>
      <c r="E1741" s="1"/>
      <c r="F1741" s="1">
        <v>3.82</v>
      </c>
      <c r="G1741" s="1"/>
      <c r="H1741" s="1">
        <v>88.1</v>
      </c>
      <c r="I1741" s="1">
        <v>83.37</v>
      </c>
      <c r="J1741" s="1">
        <v>40.17</v>
      </c>
      <c r="K1741" s="1">
        <v>73.08</v>
      </c>
      <c r="L1741" s="1">
        <v>137.86000000000001</v>
      </c>
      <c r="M1741" s="1">
        <v>426.4</v>
      </c>
    </row>
    <row r="1742" spans="1:13" x14ac:dyDescent="0.3">
      <c r="A1742" s="24"/>
      <c r="B1742" t="s">
        <v>266</v>
      </c>
      <c r="D1742" s="1">
        <v>61.93</v>
      </c>
      <c r="E1742" s="1">
        <v>77.959999999999994</v>
      </c>
      <c r="F1742" s="1">
        <v>77.12</v>
      </c>
      <c r="G1742" s="1">
        <v>128.4</v>
      </c>
      <c r="H1742" s="1">
        <v>557.03</v>
      </c>
      <c r="I1742" s="1">
        <v>173.86</v>
      </c>
      <c r="J1742" s="1">
        <v>152.26</v>
      </c>
      <c r="K1742" s="1">
        <v>169.94</v>
      </c>
      <c r="L1742" s="1">
        <v>190.5</v>
      </c>
      <c r="M1742" s="1">
        <v>1589</v>
      </c>
    </row>
    <row r="1743" spans="1:13" x14ac:dyDescent="0.3">
      <c r="A1743" s="24"/>
      <c r="B1743" t="s">
        <v>267</v>
      </c>
      <c r="D1743" s="1">
        <v>36.97</v>
      </c>
      <c r="E1743" s="1">
        <v>28.9</v>
      </c>
      <c r="F1743" s="1">
        <v>358.61</v>
      </c>
      <c r="G1743" s="1">
        <v>-48.25</v>
      </c>
      <c r="H1743" s="1">
        <v>417.33</v>
      </c>
      <c r="I1743" s="1">
        <v>805.56</v>
      </c>
      <c r="J1743" s="1">
        <v>190.95</v>
      </c>
      <c r="K1743" s="1">
        <v>37.99</v>
      </c>
      <c r="L1743" s="1">
        <v>164.4</v>
      </c>
      <c r="M1743" s="1">
        <v>1992.46</v>
      </c>
    </row>
    <row r="1744" spans="1:13" x14ac:dyDescent="0.3">
      <c r="A1744" s="24"/>
      <c r="B1744" t="s">
        <v>268</v>
      </c>
      <c r="D1744" s="1">
        <v>118.03</v>
      </c>
      <c r="E1744" s="1">
        <v>134.78</v>
      </c>
      <c r="F1744" s="1">
        <v>160.87</v>
      </c>
      <c r="G1744" s="1">
        <v>132.75</v>
      </c>
      <c r="H1744" s="1">
        <v>115.33</v>
      </c>
      <c r="I1744" s="1">
        <v>103.62</v>
      </c>
      <c r="J1744" s="1">
        <v>149.84</v>
      </c>
      <c r="K1744" s="1">
        <v>163.34</v>
      </c>
      <c r="L1744" s="1">
        <v>81.349999999999994</v>
      </c>
      <c r="M1744" s="1">
        <v>1159.9100000000001</v>
      </c>
    </row>
    <row r="1745" spans="1:13" x14ac:dyDescent="0.3">
      <c r="A1745" s="24"/>
      <c r="B1745" t="s">
        <v>269</v>
      </c>
      <c r="D1745" s="1">
        <v>2.78</v>
      </c>
      <c r="E1745" s="1">
        <v>-0.64</v>
      </c>
      <c r="F1745" s="1"/>
      <c r="G1745" s="1"/>
      <c r="H1745" s="1"/>
      <c r="I1745" s="1"/>
      <c r="J1745" s="1">
        <v>10.37</v>
      </c>
      <c r="K1745" s="1">
        <v>13.83</v>
      </c>
      <c r="L1745" s="1">
        <v>13.69</v>
      </c>
      <c r="M1745" s="1">
        <v>40.03</v>
      </c>
    </row>
    <row r="1746" spans="1:13" x14ac:dyDescent="0.3">
      <c r="A1746" s="24"/>
      <c r="B1746" t="s">
        <v>270</v>
      </c>
      <c r="D1746" s="1">
        <v>24.94</v>
      </c>
      <c r="E1746" s="1">
        <v>43.92</v>
      </c>
      <c r="F1746" s="1">
        <v>45.75</v>
      </c>
      <c r="G1746" s="1">
        <v>52.38</v>
      </c>
      <c r="H1746" s="1">
        <v>36.590000000000003</v>
      </c>
      <c r="I1746" s="1">
        <v>206</v>
      </c>
      <c r="J1746" s="1">
        <v>197.33</v>
      </c>
      <c r="K1746" s="1">
        <v>43.99</v>
      </c>
      <c r="L1746" s="1">
        <v>40.19</v>
      </c>
      <c r="M1746" s="1">
        <v>691.09</v>
      </c>
    </row>
    <row r="1747" spans="1:13" x14ac:dyDescent="0.3">
      <c r="A1747" s="24"/>
      <c r="B1747" t="s">
        <v>272</v>
      </c>
      <c r="D1747" s="1">
        <v>1348.36</v>
      </c>
      <c r="E1747" s="1">
        <v>1331.23</v>
      </c>
      <c r="F1747" s="1">
        <v>1378.24</v>
      </c>
      <c r="G1747" s="1">
        <v>754.34</v>
      </c>
      <c r="H1747" s="1">
        <v>776.58</v>
      </c>
      <c r="I1747" s="1">
        <v>116.87</v>
      </c>
      <c r="J1747" s="1">
        <v>749.81</v>
      </c>
      <c r="K1747" s="1">
        <v>374.32</v>
      </c>
      <c r="L1747" s="1">
        <v>552</v>
      </c>
      <c r="M1747" s="1">
        <v>7381.75</v>
      </c>
    </row>
    <row r="1748" spans="1:13" x14ac:dyDescent="0.3">
      <c r="A1748" s="24"/>
      <c r="B1748" t="s">
        <v>273</v>
      </c>
      <c r="D1748" s="1">
        <v>148.6</v>
      </c>
      <c r="E1748" s="1">
        <v>142.07</v>
      </c>
      <c r="F1748" s="1">
        <v>124.54</v>
      </c>
      <c r="G1748" s="1">
        <v>124.65</v>
      </c>
      <c r="H1748" s="1">
        <v>121.14</v>
      </c>
      <c r="I1748" s="1">
        <v>116.18</v>
      </c>
      <c r="J1748" s="1">
        <v>108.19</v>
      </c>
      <c r="K1748" s="1">
        <v>108.59</v>
      </c>
      <c r="L1748" s="1">
        <v>251.49</v>
      </c>
      <c r="M1748" s="1">
        <v>1245.45</v>
      </c>
    </row>
    <row r="1749" spans="1:13" x14ac:dyDescent="0.3">
      <c r="A1749" s="24"/>
      <c r="B1749" t="s">
        <v>274</v>
      </c>
      <c r="D1749" s="1">
        <v>115.2</v>
      </c>
      <c r="E1749" s="1">
        <v>119.85</v>
      </c>
      <c r="F1749" s="1">
        <v>82.52</v>
      </c>
      <c r="G1749" s="1">
        <v>99.4</v>
      </c>
      <c r="H1749" s="1">
        <v>113.95</v>
      </c>
      <c r="I1749" s="1">
        <v>93.34</v>
      </c>
      <c r="J1749" s="1">
        <v>106.04</v>
      </c>
      <c r="K1749" s="1">
        <v>117.52</v>
      </c>
      <c r="L1749" s="1">
        <v>118.55</v>
      </c>
      <c r="M1749" s="1">
        <v>966.37</v>
      </c>
    </row>
    <row r="1750" spans="1:13" x14ac:dyDescent="0.3">
      <c r="A1750" s="24"/>
      <c r="B1750" t="s">
        <v>1355</v>
      </c>
      <c r="D1750" s="1">
        <v>1.38</v>
      </c>
      <c r="E1750" s="1">
        <v>1.39</v>
      </c>
      <c r="F1750" s="1">
        <v>1.46</v>
      </c>
      <c r="G1750" s="1">
        <v>1.44</v>
      </c>
      <c r="H1750" s="1">
        <v>1.43</v>
      </c>
      <c r="I1750" s="1">
        <v>1.48</v>
      </c>
      <c r="J1750" s="1">
        <v>1.44</v>
      </c>
      <c r="K1750" s="1">
        <v>1.46</v>
      </c>
      <c r="L1750" s="1">
        <v>1.39</v>
      </c>
      <c r="M1750" s="1">
        <v>12.87</v>
      </c>
    </row>
    <row r="1751" spans="1:13" x14ac:dyDescent="0.3">
      <c r="A1751" s="24"/>
      <c r="B1751" t="s">
        <v>275</v>
      </c>
      <c r="D1751" s="1">
        <v>108.8</v>
      </c>
      <c r="E1751" s="1">
        <v>108.81</v>
      </c>
      <c r="F1751" s="1">
        <v>111.6</v>
      </c>
      <c r="G1751" s="1">
        <v>112.04</v>
      </c>
      <c r="H1751" s="1">
        <v>111.45</v>
      </c>
      <c r="I1751" s="1">
        <v>112.31</v>
      </c>
      <c r="J1751" s="1">
        <v>96.82</v>
      </c>
      <c r="K1751" s="1">
        <v>85.23</v>
      </c>
      <c r="L1751" s="1">
        <v>84.09</v>
      </c>
      <c r="M1751" s="1">
        <v>931.15</v>
      </c>
    </row>
    <row r="1752" spans="1:13" x14ac:dyDescent="0.3">
      <c r="A1752" s="24"/>
      <c r="B1752" t="s">
        <v>276</v>
      </c>
      <c r="D1752" s="1"/>
      <c r="E1752" s="1"/>
      <c r="F1752" s="1"/>
      <c r="G1752" s="1"/>
      <c r="H1752" s="1">
        <v>36.6</v>
      </c>
      <c r="I1752" s="1"/>
      <c r="J1752" s="1"/>
      <c r="K1752" s="1"/>
      <c r="L1752" s="1"/>
      <c r="M1752" s="1">
        <v>36.6</v>
      </c>
    </row>
    <row r="1753" spans="1:13" x14ac:dyDescent="0.3">
      <c r="A1753" s="24"/>
      <c r="B1753" t="s">
        <v>277</v>
      </c>
      <c r="D1753" s="1">
        <v>35.47</v>
      </c>
      <c r="E1753" s="1">
        <v>38.130000000000003</v>
      </c>
      <c r="F1753" s="1">
        <v>18.98</v>
      </c>
      <c r="G1753" s="1">
        <v>39.049999999999997</v>
      </c>
      <c r="H1753" s="1">
        <v>37.06</v>
      </c>
      <c r="I1753" s="1">
        <v>30.78</v>
      </c>
      <c r="J1753" s="1">
        <v>60.21</v>
      </c>
      <c r="K1753" s="1">
        <v>79.25</v>
      </c>
      <c r="L1753" s="1">
        <v>64.78</v>
      </c>
      <c r="M1753" s="1">
        <v>403.71</v>
      </c>
    </row>
    <row r="1754" spans="1:13" x14ac:dyDescent="0.3">
      <c r="A1754" s="24"/>
      <c r="B1754" t="s">
        <v>278</v>
      </c>
      <c r="D1754" s="1">
        <v>632.62</v>
      </c>
      <c r="E1754" s="1">
        <v>514.26</v>
      </c>
      <c r="F1754" s="1">
        <v>888.21</v>
      </c>
      <c r="G1754" s="1">
        <v>1319.37</v>
      </c>
      <c r="H1754" s="1">
        <v>1015.6</v>
      </c>
      <c r="I1754" s="1">
        <v>1465.04</v>
      </c>
      <c r="J1754" s="1">
        <v>1132.24</v>
      </c>
      <c r="K1754" s="1">
        <v>1298.1400000000001</v>
      </c>
      <c r="L1754" s="1">
        <v>1335.68</v>
      </c>
      <c r="M1754" s="1">
        <v>9601.16</v>
      </c>
    </row>
    <row r="1755" spans="1:13" x14ac:dyDescent="0.3">
      <c r="A1755" s="24"/>
      <c r="B1755" t="s">
        <v>279</v>
      </c>
      <c r="D1755" s="1"/>
      <c r="E1755" s="1"/>
      <c r="F1755" s="1"/>
      <c r="G1755" s="1"/>
      <c r="H1755" s="1"/>
      <c r="I1755" s="1">
        <v>3.67</v>
      </c>
      <c r="J1755" s="1">
        <v>14.14</v>
      </c>
      <c r="K1755" s="1"/>
      <c r="L1755" s="1">
        <v>61</v>
      </c>
      <c r="M1755" s="1">
        <v>78.81</v>
      </c>
    </row>
    <row r="1756" spans="1:13" x14ac:dyDescent="0.3">
      <c r="A1756" s="24"/>
      <c r="B1756" t="s">
        <v>280</v>
      </c>
      <c r="D1756" s="1">
        <v>230.26</v>
      </c>
      <c r="E1756" s="1">
        <v>221.32</v>
      </c>
      <c r="F1756" s="1">
        <v>236.94</v>
      </c>
      <c r="G1756" s="1">
        <v>238.56</v>
      </c>
      <c r="H1756" s="1">
        <v>293.25</v>
      </c>
      <c r="I1756" s="1">
        <v>292.55</v>
      </c>
      <c r="J1756" s="1">
        <v>-59.71</v>
      </c>
      <c r="K1756" s="1">
        <v>249.69</v>
      </c>
      <c r="L1756" s="1">
        <v>233.78</v>
      </c>
      <c r="M1756" s="1">
        <v>1936.64</v>
      </c>
    </row>
    <row r="1757" spans="1:13" x14ac:dyDescent="0.3">
      <c r="A1757" s="24"/>
      <c r="B1757" t="s">
        <v>1266</v>
      </c>
      <c r="D1757" s="1">
        <v>69.81</v>
      </c>
      <c r="E1757" s="1">
        <v>59.74</v>
      </c>
      <c r="F1757" s="1">
        <v>72.66</v>
      </c>
      <c r="G1757" s="1">
        <v>86.86</v>
      </c>
      <c r="H1757" s="1">
        <v>86.94</v>
      </c>
      <c r="I1757" s="1">
        <v>86.72</v>
      </c>
      <c r="J1757" s="1">
        <v>86.09</v>
      </c>
      <c r="K1757" s="1">
        <v>91.25</v>
      </c>
      <c r="L1757" s="1">
        <v>87.55</v>
      </c>
      <c r="M1757" s="1">
        <v>727.62</v>
      </c>
    </row>
    <row r="1758" spans="1:13" x14ac:dyDescent="0.3">
      <c r="A1758" s="24"/>
      <c r="B1758" t="s">
        <v>1111</v>
      </c>
      <c r="D1758" s="1">
        <v>28.01</v>
      </c>
      <c r="E1758" s="1">
        <v>34.75</v>
      </c>
      <c r="F1758" s="1">
        <v>30.71</v>
      </c>
      <c r="G1758" s="1">
        <v>47.39</v>
      </c>
      <c r="H1758" s="1">
        <v>47.46</v>
      </c>
      <c r="I1758" s="1">
        <v>41.87</v>
      </c>
      <c r="J1758" s="1">
        <v>41.82</v>
      </c>
      <c r="K1758" s="1">
        <v>41.6</v>
      </c>
      <c r="L1758" s="1">
        <v>41.53</v>
      </c>
      <c r="M1758" s="1">
        <v>355.14</v>
      </c>
    </row>
    <row r="1759" spans="1:13" x14ac:dyDescent="0.3">
      <c r="A1759" s="24"/>
      <c r="B1759" t="s">
        <v>281</v>
      </c>
      <c r="D1759" s="1">
        <v>299.73</v>
      </c>
      <c r="E1759" s="1">
        <v>305.52</v>
      </c>
      <c r="F1759" s="1">
        <v>316.02</v>
      </c>
      <c r="G1759" s="1">
        <v>324.7</v>
      </c>
      <c r="H1759" s="1">
        <v>355.5</v>
      </c>
      <c r="I1759" s="1">
        <v>422.01</v>
      </c>
      <c r="J1759" s="1">
        <v>392.75</v>
      </c>
      <c r="K1759" s="1">
        <v>331.42</v>
      </c>
      <c r="L1759" s="1">
        <v>329.81</v>
      </c>
      <c r="M1759" s="1">
        <v>3077.46</v>
      </c>
    </row>
    <row r="1760" spans="1:13" x14ac:dyDescent="0.3">
      <c r="A1760" s="24"/>
      <c r="B1760" t="s">
        <v>282</v>
      </c>
      <c r="D1760" s="1">
        <v>267.07</v>
      </c>
      <c r="E1760" s="1">
        <v>310.76</v>
      </c>
      <c r="F1760" s="1">
        <v>232.37</v>
      </c>
      <c r="G1760" s="1">
        <v>133.76</v>
      </c>
      <c r="H1760" s="1">
        <v>134.47</v>
      </c>
      <c r="I1760" s="1">
        <v>133.44999999999999</v>
      </c>
      <c r="J1760" s="1">
        <v>129.38</v>
      </c>
      <c r="K1760" s="1">
        <v>121.81</v>
      </c>
      <c r="L1760" s="1"/>
      <c r="M1760" s="1">
        <v>1463.07</v>
      </c>
    </row>
    <row r="1761" spans="1:13" x14ac:dyDescent="0.3">
      <c r="A1761" s="24"/>
      <c r="B1761" t="s">
        <v>284</v>
      </c>
      <c r="D1761" s="1"/>
      <c r="E1761" s="1"/>
      <c r="F1761" s="1">
        <v>13.78</v>
      </c>
      <c r="G1761" s="1"/>
      <c r="H1761" s="1"/>
      <c r="I1761" s="1"/>
      <c r="J1761" s="1"/>
      <c r="K1761" s="1"/>
      <c r="L1761" s="1"/>
      <c r="M1761" s="1">
        <v>13.78</v>
      </c>
    </row>
    <row r="1762" spans="1:13" x14ac:dyDescent="0.3">
      <c r="A1762" s="24"/>
      <c r="B1762" t="s">
        <v>285</v>
      </c>
      <c r="D1762" s="1"/>
      <c r="E1762" s="1">
        <v>7.54</v>
      </c>
      <c r="F1762" s="1"/>
      <c r="G1762" s="1">
        <v>25.08</v>
      </c>
      <c r="H1762" s="1"/>
      <c r="I1762" s="1"/>
      <c r="J1762" s="1"/>
      <c r="K1762" s="1">
        <v>27.41</v>
      </c>
      <c r="L1762" s="1"/>
      <c r="M1762" s="1">
        <v>60.03</v>
      </c>
    </row>
    <row r="1763" spans="1:13" x14ac:dyDescent="0.3">
      <c r="A1763" s="24"/>
      <c r="B1763" t="s">
        <v>288</v>
      </c>
      <c r="D1763" s="1"/>
      <c r="E1763" s="1">
        <v>6.66</v>
      </c>
      <c r="F1763" s="1">
        <v>1.62</v>
      </c>
      <c r="G1763" s="1">
        <v>30.13</v>
      </c>
      <c r="H1763" s="1">
        <v>-82.12</v>
      </c>
      <c r="I1763" s="1">
        <v>1.32</v>
      </c>
      <c r="J1763" s="1"/>
      <c r="K1763" s="1"/>
      <c r="L1763" s="1">
        <v>0.67</v>
      </c>
      <c r="M1763" s="1">
        <v>-41.72</v>
      </c>
    </row>
    <row r="1764" spans="1:13" x14ac:dyDescent="0.3">
      <c r="A1764" s="24"/>
      <c r="B1764" t="s">
        <v>289</v>
      </c>
      <c r="D1764" s="1"/>
      <c r="E1764" s="1"/>
      <c r="F1764" s="1"/>
      <c r="G1764" s="1"/>
      <c r="H1764" s="1"/>
      <c r="I1764" s="1"/>
      <c r="J1764" s="1"/>
      <c r="K1764" s="1">
        <v>0.34</v>
      </c>
      <c r="L1764" s="1"/>
      <c r="M1764" s="1">
        <v>0.34</v>
      </c>
    </row>
    <row r="1765" spans="1:13" x14ac:dyDescent="0.3">
      <c r="A1765" s="24"/>
      <c r="B1765" t="s">
        <v>291</v>
      </c>
      <c r="D1765" s="1"/>
      <c r="E1765" s="1"/>
      <c r="F1765" s="1"/>
      <c r="G1765" s="1"/>
      <c r="H1765" s="1"/>
      <c r="I1765" s="1">
        <v>36.6</v>
      </c>
      <c r="J1765" s="1">
        <v>16.86</v>
      </c>
      <c r="K1765" s="1">
        <v>61</v>
      </c>
      <c r="L1765" s="1"/>
      <c r="M1765" s="1">
        <v>114.46</v>
      </c>
    </row>
    <row r="1766" spans="1:13" x14ac:dyDescent="0.3">
      <c r="A1766" s="24"/>
      <c r="B1766" t="s">
        <v>292</v>
      </c>
      <c r="D1766" s="1"/>
      <c r="E1766" s="1">
        <v>-32.65</v>
      </c>
      <c r="F1766" s="1">
        <v>-109.68</v>
      </c>
      <c r="G1766" s="1"/>
      <c r="H1766" s="1"/>
      <c r="I1766" s="1"/>
      <c r="J1766" s="1"/>
      <c r="K1766" s="1"/>
      <c r="L1766" s="1"/>
      <c r="M1766" s="1">
        <v>-142.33000000000001</v>
      </c>
    </row>
    <row r="1767" spans="1:13" x14ac:dyDescent="0.3">
      <c r="A1767" s="24"/>
      <c r="B1767" t="s">
        <v>293</v>
      </c>
      <c r="D1767" s="1">
        <v>52.59</v>
      </c>
      <c r="E1767" s="1">
        <v>78.08</v>
      </c>
      <c r="F1767" s="1">
        <v>74.180000000000007</v>
      </c>
      <c r="G1767" s="1">
        <v>37.880000000000003</v>
      </c>
      <c r="H1767" s="1">
        <v>22.78</v>
      </c>
      <c r="I1767" s="1">
        <v>143.38999999999999</v>
      </c>
      <c r="J1767" s="1">
        <v>179.61</v>
      </c>
      <c r="K1767" s="1">
        <v>91.44</v>
      </c>
      <c r="L1767" s="1">
        <v>54.7</v>
      </c>
      <c r="M1767" s="1">
        <v>734.65</v>
      </c>
    </row>
    <row r="1768" spans="1:13" x14ac:dyDescent="0.3">
      <c r="A1768" s="24"/>
      <c r="B1768" t="s">
        <v>294</v>
      </c>
      <c r="D1768" s="1"/>
      <c r="E1768" s="1"/>
      <c r="F1768" s="1"/>
      <c r="G1768" s="1"/>
      <c r="H1768" s="1"/>
      <c r="I1768" s="1">
        <v>216.83</v>
      </c>
      <c r="J1768" s="1">
        <v>331.45</v>
      </c>
      <c r="K1768" s="1"/>
      <c r="L1768" s="1">
        <v>61</v>
      </c>
      <c r="M1768" s="1">
        <v>609.28</v>
      </c>
    </row>
    <row r="1769" spans="1:13" x14ac:dyDescent="0.3">
      <c r="A1769" s="24"/>
      <c r="B1769" t="s">
        <v>295</v>
      </c>
      <c r="D1769" s="1">
        <v>127.13</v>
      </c>
      <c r="E1769" s="1">
        <v>73.489999999999995</v>
      </c>
      <c r="F1769" s="1">
        <v>57.18</v>
      </c>
      <c r="G1769" s="1">
        <v>79.7</v>
      </c>
      <c r="H1769" s="1">
        <v>100.11</v>
      </c>
      <c r="I1769" s="1">
        <v>38.68</v>
      </c>
      <c r="J1769" s="1">
        <v>54.55</v>
      </c>
      <c r="K1769" s="1">
        <v>70.709999999999994</v>
      </c>
      <c r="L1769" s="1">
        <v>61.35</v>
      </c>
      <c r="M1769" s="1">
        <v>662.9</v>
      </c>
    </row>
    <row r="1770" spans="1:13" x14ac:dyDescent="0.3">
      <c r="A1770" s="24"/>
      <c r="B1770" t="s">
        <v>298</v>
      </c>
      <c r="D1770" s="1">
        <v>8.26</v>
      </c>
      <c r="E1770" s="1">
        <v>-11.71</v>
      </c>
      <c r="F1770" s="1"/>
      <c r="G1770" s="1"/>
      <c r="H1770" s="1"/>
      <c r="I1770" s="1"/>
      <c r="J1770" s="1"/>
      <c r="K1770" s="1">
        <v>1.26</v>
      </c>
      <c r="L1770" s="1">
        <v>0.46</v>
      </c>
      <c r="M1770" s="1">
        <v>-1.73</v>
      </c>
    </row>
    <row r="1771" spans="1:13" x14ac:dyDescent="0.3">
      <c r="A1771" s="24"/>
      <c r="B1771" t="s">
        <v>299</v>
      </c>
      <c r="D1771" s="1"/>
      <c r="E1771" s="1"/>
      <c r="F1771" s="1">
        <v>-21.09</v>
      </c>
      <c r="G1771" s="1"/>
      <c r="H1771" s="1"/>
      <c r="I1771" s="1"/>
      <c r="J1771" s="1">
        <v>91.62</v>
      </c>
      <c r="K1771" s="1">
        <v>-70.53</v>
      </c>
      <c r="L1771" s="1">
        <v>-4.1100000000000003</v>
      </c>
      <c r="M1771" s="1">
        <v>-4.1100000000000003</v>
      </c>
    </row>
    <row r="1772" spans="1:13" x14ac:dyDescent="0.3">
      <c r="A1772" s="24"/>
      <c r="B1772" t="s">
        <v>300</v>
      </c>
      <c r="D1772" s="1"/>
      <c r="E1772" s="1"/>
      <c r="F1772" s="1">
        <v>17.91</v>
      </c>
      <c r="G1772" s="1"/>
      <c r="H1772" s="1">
        <v>-10.9</v>
      </c>
      <c r="I1772" s="1"/>
      <c r="J1772" s="1"/>
      <c r="K1772" s="1"/>
      <c r="L1772" s="1">
        <v>33.4</v>
      </c>
      <c r="M1772" s="1">
        <v>40.409999999999997</v>
      </c>
    </row>
    <row r="1773" spans="1:13" x14ac:dyDescent="0.3">
      <c r="A1773" s="24"/>
      <c r="B1773" t="s">
        <v>301</v>
      </c>
      <c r="D1773" s="1"/>
      <c r="E1773" s="1"/>
      <c r="F1773" s="1"/>
      <c r="G1773" s="1"/>
      <c r="H1773" s="1"/>
      <c r="I1773" s="1"/>
      <c r="J1773" s="1"/>
      <c r="K1773" s="1">
        <v>0.59</v>
      </c>
      <c r="L1773" s="1"/>
      <c r="M1773" s="1">
        <v>0.59</v>
      </c>
    </row>
    <row r="1774" spans="1:13" x14ac:dyDescent="0.3">
      <c r="A1774" s="24"/>
      <c r="B1774" t="s">
        <v>304</v>
      </c>
      <c r="D1774" s="1">
        <v>5.51</v>
      </c>
      <c r="E1774" s="1">
        <v>-5.51</v>
      </c>
      <c r="F1774" s="1"/>
      <c r="G1774" s="1"/>
      <c r="H1774" s="1"/>
      <c r="I1774" s="1"/>
      <c r="J1774" s="1"/>
      <c r="K1774" s="1"/>
      <c r="L1774" s="1"/>
      <c r="M1774" s="1">
        <v>0</v>
      </c>
    </row>
    <row r="1775" spans="1:13" x14ac:dyDescent="0.3">
      <c r="A1775" s="24"/>
      <c r="B1775" t="s">
        <v>310</v>
      </c>
      <c r="D1775" s="1"/>
      <c r="E1775" s="1"/>
      <c r="F1775" s="1">
        <v>13.13</v>
      </c>
      <c r="G1775" s="1"/>
      <c r="H1775" s="1">
        <v>13.05</v>
      </c>
      <c r="I1775" s="1"/>
      <c r="J1775" s="1"/>
      <c r="K1775" s="1"/>
      <c r="L1775" s="1"/>
      <c r="M1775" s="1">
        <v>26.18</v>
      </c>
    </row>
    <row r="1776" spans="1:13" x14ac:dyDescent="0.3">
      <c r="A1776" s="24"/>
      <c r="B1776" t="s">
        <v>311</v>
      </c>
      <c r="D1776" s="1"/>
      <c r="E1776" s="1"/>
      <c r="F1776" s="1"/>
      <c r="G1776" s="1"/>
      <c r="H1776" s="1">
        <v>55.07</v>
      </c>
      <c r="I1776" s="1">
        <v>8.42</v>
      </c>
      <c r="J1776" s="1"/>
      <c r="K1776" s="1"/>
      <c r="L1776" s="1"/>
      <c r="M1776" s="1">
        <v>63.49</v>
      </c>
    </row>
    <row r="1777" spans="1:13" x14ac:dyDescent="0.3">
      <c r="A1777" s="24"/>
      <c r="B1777" t="s">
        <v>314</v>
      </c>
      <c r="D1777" s="1"/>
      <c r="E1777" s="1"/>
      <c r="F1777" s="1"/>
      <c r="G1777" s="1"/>
      <c r="H1777" s="1"/>
      <c r="I1777" s="1"/>
      <c r="J1777" s="1"/>
      <c r="K1777" s="1">
        <v>97.6</v>
      </c>
      <c r="L1777" s="1"/>
      <c r="M1777" s="1">
        <v>97.6</v>
      </c>
    </row>
    <row r="1778" spans="1:13" x14ac:dyDescent="0.3">
      <c r="A1778" s="24"/>
      <c r="B1778" t="s">
        <v>1356</v>
      </c>
      <c r="D1778" s="1">
        <v>159.51</v>
      </c>
      <c r="E1778" s="1">
        <v>161.06</v>
      </c>
      <c r="F1778" s="1">
        <v>168.44</v>
      </c>
      <c r="G1778" s="1">
        <v>166.13</v>
      </c>
      <c r="H1778" s="1">
        <v>164.17</v>
      </c>
      <c r="I1778" s="1">
        <v>172.08</v>
      </c>
      <c r="J1778" s="1">
        <v>160.27000000000001</v>
      </c>
      <c r="K1778" s="1">
        <v>164.77</v>
      </c>
      <c r="L1778" s="1">
        <v>167.18</v>
      </c>
      <c r="M1778" s="1">
        <v>1483.61</v>
      </c>
    </row>
    <row r="1779" spans="1:13" x14ac:dyDescent="0.3">
      <c r="A1779" s="24"/>
      <c r="B1779" t="s">
        <v>318</v>
      </c>
      <c r="D1779" s="1"/>
      <c r="E1779" s="1"/>
      <c r="F1779" s="1">
        <v>4.76</v>
      </c>
      <c r="G1779" s="1"/>
      <c r="H1779" s="1"/>
      <c r="I1779" s="1"/>
      <c r="J1779" s="1">
        <v>2.38</v>
      </c>
      <c r="K1779" s="1">
        <v>1.73</v>
      </c>
      <c r="L1779" s="1">
        <v>2.89</v>
      </c>
      <c r="M1779" s="1">
        <v>11.76</v>
      </c>
    </row>
    <row r="1780" spans="1:13" x14ac:dyDescent="0.3">
      <c r="A1780" s="24"/>
      <c r="B1780" t="s">
        <v>319</v>
      </c>
      <c r="D1780" s="1">
        <v>343.34</v>
      </c>
      <c r="E1780" s="1">
        <v>325.42</v>
      </c>
      <c r="F1780" s="1">
        <v>323.20999999999998</v>
      </c>
      <c r="G1780" s="1">
        <v>314.29000000000002</v>
      </c>
      <c r="H1780" s="1">
        <v>337.02</v>
      </c>
      <c r="I1780" s="1">
        <v>323.3</v>
      </c>
      <c r="J1780" s="1">
        <v>309.2</v>
      </c>
      <c r="K1780" s="1">
        <v>312.76</v>
      </c>
      <c r="L1780" s="1">
        <v>321.38</v>
      </c>
      <c r="M1780" s="1">
        <v>2909.92</v>
      </c>
    </row>
    <row r="1781" spans="1:13" x14ac:dyDescent="0.3">
      <c r="A1781" s="24"/>
      <c r="B1781" t="s">
        <v>320</v>
      </c>
      <c r="D1781" s="1">
        <v>162.35</v>
      </c>
      <c r="E1781" s="1">
        <v>179.07</v>
      </c>
      <c r="F1781" s="1">
        <v>219.16</v>
      </c>
      <c r="G1781" s="1">
        <v>186.66</v>
      </c>
      <c r="H1781" s="1">
        <v>187.64</v>
      </c>
      <c r="I1781" s="1">
        <v>181.83</v>
      </c>
      <c r="J1781" s="1">
        <v>185.57</v>
      </c>
      <c r="K1781" s="1">
        <v>165.91</v>
      </c>
      <c r="L1781" s="1">
        <v>106.46</v>
      </c>
      <c r="M1781" s="1">
        <v>1574.65</v>
      </c>
    </row>
    <row r="1782" spans="1:13" x14ac:dyDescent="0.3">
      <c r="A1782" s="24"/>
      <c r="B1782" t="s">
        <v>1163</v>
      </c>
      <c r="D1782" s="1">
        <v>570.13</v>
      </c>
      <c r="E1782" s="1">
        <v>584.23</v>
      </c>
      <c r="F1782" s="1">
        <v>613.79</v>
      </c>
      <c r="G1782" s="1">
        <v>525.87</v>
      </c>
      <c r="H1782" s="1">
        <v>602.19000000000005</v>
      </c>
      <c r="I1782" s="1">
        <v>595.70000000000005</v>
      </c>
      <c r="J1782" s="1">
        <v>540.09</v>
      </c>
      <c r="K1782" s="1">
        <v>617.48</v>
      </c>
      <c r="L1782" s="1">
        <v>583.03</v>
      </c>
      <c r="M1782" s="1">
        <v>5232.51</v>
      </c>
    </row>
    <row r="1783" spans="1:13" x14ac:dyDescent="0.3">
      <c r="A1783" s="24"/>
      <c r="B1783" t="s">
        <v>322</v>
      </c>
      <c r="D1783" s="1"/>
      <c r="E1783" s="1"/>
      <c r="F1783" s="1"/>
      <c r="G1783" s="1"/>
      <c r="H1783" s="1">
        <v>42.21</v>
      </c>
      <c r="I1783" s="1"/>
      <c r="J1783" s="1">
        <v>30.22</v>
      </c>
      <c r="K1783" s="1">
        <v>22.76</v>
      </c>
      <c r="L1783" s="1"/>
      <c r="M1783" s="1">
        <v>95.19</v>
      </c>
    </row>
    <row r="1784" spans="1:13" x14ac:dyDescent="0.3">
      <c r="A1784" s="24"/>
      <c r="B1784" t="s">
        <v>324</v>
      </c>
      <c r="D1784" s="1">
        <v>120.74</v>
      </c>
      <c r="E1784" s="1">
        <v>150.83000000000001</v>
      </c>
      <c r="F1784" s="1">
        <v>145.94</v>
      </c>
      <c r="G1784" s="1">
        <v>108.71</v>
      </c>
      <c r="H1784" s="1">
        <v>134.07</v>
      </c>
      <c r="I1784" s="1">
        <v>107.06</v>
      </c>
      <c r="J1784" s="1">
        <v>132.31</v>
      </c>
      <c r="K1784" s="1">
        <v>137.55000000000001</v>
      </c>
      <c r="L1784" s="1">
        <v>131.38999999999999</v>
      </c>
      <c r="M1784" s="1">
        <v>1168.5999999999999</v>
      </c>
    </row>
    <row r="1785" spans="1:13" x14ac:dyDescent="0.3">
      <c r="A1785" s="24"/>
      <c r="B1785" t="s">
        <v>327</v>
      </c>
      <c r="D1785" s="1"/>
      <c r="E1785" s="1"/>
      <c r="F1785" s="1"/>
      <c r="G1785" s="1"/>
      <c r="H1785" s="1"/>
      <c r="I1785" s="1">
        <v>25.52</v>
      </c>
      <c r="J1785" s="1"/>
      <c r="K1785" s="1"/>
      <c r="L1785" s="1"/>
      <c r="M1785" s="1">
        <v>25.52</v>
      </c>
    </row>
    <row r="1786" spans="1:13" x14ac:dyDescent="0.3">
      <c r="A1786" s="24"/>
      <c r="B1786" t="s">
        <v>329</v>
      </c>
      <c r="D1786" s="1"/>
      <c r="E1786" s="1"/>
      <c r="F1786" s="1"/>
      <c r="G1786" s="1"/>
      <c r="H1786" s="1"/>
      <c r="I1786" s="1">
        <v>42.56</v>
      </c>
      <c r="J1786" s="1">
        <v>18.18</v>
      </c>
      <c r="K1786" s="1"/>
      <c r="L1786" s="1"/>
      <c r="M1786" s="1">
        <v>60.74</v>
      </c>
    </row>
    <row r="1787" spans="1:13" x14ac:dyDescent="0.3">
      <c r="A1787" s="24"/>
      <c r="B1787" t="s">
        <v>331</v>
      </c>
      <c r="D1787" s="1">
        <v>245.82</v>
      </c>
      <c r="E1787" s="1">
        <v>275.88</v>
      </c>
      <c r="F1787" s="1">
        <v>302.95</v>
      </c>
      <c r="G1787" s="1">
        <v>330.57</v>
      </c>
      <c r="H1787" s="1">
        <v>357.12</v>
      </c>
      <c r="I1787" s="1">
        <v>315.73</v>
      </c>
      <c r="J1787" s="1">
        <v>354.69</v>
      </c>
      <c r="K1787" s="1">
        <v>361.4</v>
      </c>
      <c r="L1787" s="1">
        <v>313.14999999999998</v>
      </c>
      <c r="M1787" s="1">
        <v>2857.31</v>
      </c>
    </row>
    <row r="1788" spans="1:13" x14ac:dyDescent="0.3">
      <c r="A1788" s="24"/>
      <c r="B1788" t="s">
        <v>332</v>
      </c>
      <c r="D1788" s="1">
        <v>3.8</v>
      </c>
      <c r="E1788" s="1">
        <v>-3.8</v>
      </c>
      <c r="F1788" s="1"/>
      <c r="G1788" s="1"/>
      <c r="H1788" s="1"/>
      <c r="I1788" s="1"/>
      <c r="J1788" s="1"/>
      <c r="K1788" s="1"/>
      <c r="L1788" s="1"/>
      <c r="M1788" s="1">
        <v>0</v>
      </c>
    </row>
    <row r="1789" spans="1:13" x14ac:dyDescent="0.3">
      <c r="A1789" s="24"/>
      <c r="B1789" t="s">
        <v>1295</v>
      </c>
      <c r="D1789" s="1">
        <v>2.83</v>
      </c>
      <c r="E1789" s="1">
        <v>-2.83</v>
      </c>
      <c r="F1789" s="1"/>
      <c r="G1789" s="1"/>
      <c r="H1789" s="1"/>
      <c r="I1789" s="1"/>
      <c r="J1789" s="1"/>
      <c r="K1789" s="1"/>
      <c r="L1789" s="1"/>
      <c r="M1789" s="1">
        <v>0</v>
      </c>
    </row>
    <row r="1790" spans="1:13" x14ac:dyDescent="0.3">
      <c r="A1790" s="24"/>
      <c r="B1790" t="s">
        <v>1296</v>
      </c>
      <c r="D1790" s="1">
        <v>3.35</v>
      </c>
      <c r="E1790" s="1">
        <v>-3.35</v>
      </c>
      <c r="F1790" s="1"/>
      <c r="G1790" s="1"/>
      <c r="H1790" s="1"/>
      <c r="I1790" s="1"/>
      <c r="J1790" s="1"/>
      <c r="K1790" s="1"/>
      <c r="L1790" s="1"/>
      <c r="M1790" s="1">
        <v>0</v>
      </c>
    </row>
    <row r="1791" spans="1:13" x14ac:dyDescent="0.3">
      <c r="A1791" s="24"/>
      <c r="B1791" t="s">
        <v>335</v>
      </c>
      <c r="D1791" s="1"/>
      <c r="E1791" s="1"/>
      <c r="F1791" s="1"/>
      <c r="G1791" s="1"/>
      <c r="H1791" s="1"/>
      <c r="I1791" s="1"/>
      <c r="J1791" s="1"/>
      <c r="K1791" s="1"/>
      <c r="L1791" s="1">
        <v>7.16</v>
      </c>
      <c r="M1791" s="1">
        <v>7.16</v>
      </c>
    </row>
    <row r="1792" spans="1:13" x14ac:dyDescent="0.3">
      <c r="A1792" s="24"/>
      <c r="B1792" t="s">
        <v>1357</v>
      </c>
      <c r="D1792" s="1"/>
      <c r="E1792" s="1"/>
      <c r="F1792" s="1"/>
      <c r="G1792" s="1">
        <v>4.92</v>
      </c>
      <c r="H1792" s="1">
        <v>10.119999999999999</v>
      </c>
      <c r="I1792" s="1">
        <v>2.59</v>
      </c>
      <c r="J1792" s="1">
        <v>0.84</v>
      </c>
      <c r="K1792" s="1">
        <v>5.8</v>
      </c>
      <c r="L1792" s="1">
        <v>7.45</v>
      </c>
      <c r="M1792" s="1">
        <v>31.72</v>
      </c>
    </row>
    <row r="1793" spans="1:13" x14ac:dyDescent="0.3">
      <c r="A1793" s="24"/>
      <c r="B1793" t="s">
        <v>338</v>
      </c>
      <c r="D1793" s="1"/>
      <c r="E1793" s="1"/>
      <c r="F1793" s="1">
        <v>5.25</v>
      </c>
      <c r="G1793" s="1"/>
      <c r="H1793" s="1"/>
      <c r="I1793" s="1"/>
      <c r="J1793" s="1"/>
      <c r="K1793" s="1"/>
      <c r="L1793" s="1"/>
      <c r="M1793" s="1">
        <v>5.25</v>
      </c>
    </row>
    <row r="1794" spans="1:13" x14ac:dyDescent="0.3">
      <c r="A1794" s="24"/>
      <c r="B1794" t="s">
        <v>339</v>
      </c>
      <c r="D1794" s="1">
        <v>47.63</v>
      </c>
      <c r="E1794" s="1">
        <v>29.29</v>
      </c>
      <c r="F1794" s="1">
        <v>28.79</v>
      </c>
      <c r="G1794" s="1">
        <v>25.77</v>
      </c>
      <c r="H1794" s="1">
        <v>30.23</v>
      </c>
      <c r="I1794" s="1">
        <v>54.15</v>
      </c>
      <c r="J1794" s="1">
        <v>29.62</v>
      </c>
      <c r="K1794" s="1">
        <v>26.11</v>
      </c>
      <c r="L1794" s="1">
        <v>35.49</v>
      </c>
      <c r="M1794" s="1">
        <v>307.08</v>
      </c>
    </row>
    <row r="1795" spans="1:13" x14ac:dyDescent="0.3">
      <c r="A1795" s="24"/>
      <c r="B1795" t="s">
        <v>342</v>
      </c>
      <c r="D1795" s="1"/>
      <c r="E1795" s="1">
        <v>39.75</v>
      </c>
      <c r="F1795" s="1">
        <v>38.82</v>
      </c>
      <c r="G1795" s="1">
        <v>90.8</v>
      </c>
      <c r="H1795" s="1">
        <v>92.9</v>
      </c>
      <c r="I1795" s="1">
        <v>91.56</v>
      </c>
      <c r="J1795" s="1">
        <v>128.07</v>
      </c>
      <c r="K1795" s="1">
        <v>353.04</v>
      </c>
      <c r="L1795" s="1">
        <v>523.89</v>
      </c>
      <c r="M1795" s="1">
        <v>1358.83</v>
      </c>
    </row>
    <row r="1796" spans="1:13" x14ac:dyDescent="0.3">
      <c r="A1796" s="24"/>
      <c r="B1796" t="s">
        <v>343</v>
      </c>
      <c r="D1796" s="1"/>
      <c r="E1796" s="1"/>
      <c r="F1796" s="1"/>
      <c r="G1796" s="1"/>
      <c r="H1796" s="1">
        <v>51.56</v>
      </c>
      <c r="I1796" s="1"/>
      <c r="J1796" s="1">
        <v>0.17</v>
      </c>
      <c r="K1796" s="1">
        <v>0.35</v>
      </c>
      <c r="L1796" s="1">
        <v>0.15</v>
      </c>
      <c r="M1796" s="1">
        <v>52.23</v>
      </c>
    </row>
    <row r="1797" spans="1:13" x14ac:dyDescent="0.3">
      <c r="A1797" s="24"/>
      <c r="B1797" t="s">
        <v>1218</v>
      </c>
      <c r="D1797" s="1">
        <v>163.83000000000001</v>
      </c>
      <c r="E1797" s="1">
        <v>159.15</v>
      </c>
      <c r="F1797" s="1">
        <v>176.12</v>
      </c>
      <c r="G1797" s="1">
        <v>126.8</v>
      </c>
      <c r="H1797" s="1"/>
      <c r="I1797" s="1"/>
      <c r="J1797" s="1"/>
      <c r="K1797" s="1"/>
      <c r="L1797" s="1"/>
      <c r="M1797" s="1">
        <v>625.9</v>
      </c>
    </row>
    <row r="1798" spans="1:13" x14ac:dyDescent="0.3">
      <c r="A1798" s="24"/>
      <c r="B1798" t="s">
        <v>349</v>
      </c>
      <c r="D1798" s="1"/>
      <c r="E1798" s="1"/>
      <c r="F1798" s="1"/>
      <c r="G1798" s="1"/>
      <c r="H1798" s="1"/>
      <c r="I1798" s="1"/>
      <c r="J1798" s="1"/>
      <c r="K1798" s="1">
        <v>16.29</v>
      </c>
      <c r="L1798" s="1"/>
      <c r="M1798" s="1">
        <v>16.29</v>
      </c>
    </row>
    <row r="1799" spans="1:13" x14ac:dyDescent="0.3">
      <c r="A1799" s="24"/>
      <c r="B1799" t="s">
        <v>350</v>
      </c>
      <c r="D1799" s="1"/>
      <c r="E1799" s="1">
        <v>213.87</v>
      </c>
      <c r="F1799" s="1">
        <v>184.58</v>
      </c>
      <c r="G1799" s="1">
        <v>158.99</v>
      </c>
      <c r="H1799" s="1">
        <v>221.19</v>
      </c>
      <c r="I1799" s="1">
        <v>218.61</v>
      </c>
      <c r="J1799" s="1">
        <v>221</v>
      </c>
      <c r="K1799" s="1">
        <v>156.76</v>
      </c>
      <c r="L1799" s="1">
        <v>217.07</v>
      </c>
      <c r="M1799" s="1">
        <v>1592.07</v>
      </c>
    </row>
    <row r="1800" spans="1:13" x14ac:dyDescent="0.3">
      <c r="A1800" s="24"/>
      <c r="B1800" t="s">
        <v>128</v>
      </c>
      <c r="D1800" s="1"/>
      <c r="E1800" s="1">
        <v>3.29</v>
      </c>
      <c r="F1800" s="1">
        <v>40.06</v>
      </c>
      <c r="G1800" s="1"/>
      <c r="H1800" s="1"/>
      <c r="I1800" s="1"/>
      <c r="J1800" s="1"/>
      <c r="K1800" s="1"/>
      <c r="L1800" s="1"/>
      <c r="M1800" s="1">
        <v>43.35</v>
      </c>
    </row>
    <row r="1801" spans="1:13" x14ac:dyDescent="0.3">
      <c r="A1801" s="24"/>
      <c r="B1801" t="s">
        <v>355</v>
      </c>
      <c r="D1801" s="1">
        <v>40.380000000000003</v>
      </c>
      <c r="E1801" s="1">
        <v>54.83</v>
      </c>
      <c r="F1801" s="1">
        <v>45.96</v>
      </c>
      <c r="G1801" s="1"/>
      <c r="H1801" s="1"/>
      <c r="I1801" s="1"/>
      <c r="J1801" s="1"/>
      <c r="K1801" s="1"/>
      <c r="L1801" s="1">
        <v>-147.5</v>
      </c>
      <c r="M1801" s="1">
        <v>-6.33</v>
      </c>
    </row>
    <row r="1802" spans="1:13" x14ac:dyDescent="0.3">
      <c r="A1802" s="24"/>
      <c r="B1802" t="s">
        <v>357</v>
      </c>
      <c r="D1802" s="1"/>
      <c r="E1802" s="1">
        <v>37.19</v>
      </c>
      <c r="F1802" s="1"/>
      <c r="G1802" s="1">
        <v>19.329999999999998</v>
      </c>
      <c r="H1802" s="1">
        <v>44.7</v>
      </c>
      <c r="I1802" s="1">
        <v>25.05</v>
      </c>
      <c r="J1802" s="1">
        <v>48.1</v>
      </c>
      <c r="K1802" s="1">
        <v>51.68</v>
      </c>
      <c r="L1802" s="1">
        <v>44.26</v>
      </c>
      <c r="M1802" s="1">
        <v>270.31</v>
      </c>
    </row>
    <row r="1803" spans="1:13" x14ac:dyDescent="0.3">
      <c r="A1803" s="24"/>
      <c r="B1803" t="s">
        <v>360</v>
      </c>
      <c r="D1803" s="1"/>
      <c r="E1803" s="1"/>
      <c r="F1803" s="1"/>
      <c r="G1803" s="1"/>
      <c r="H1803" s="1"/>
      <c r="I1803" s="1"/>
      <c r="J1803" s="1"/>
      <c r="K1803" s="1">
        <v>0.86</v>
      </c>
      <c r="L1803" s="1"/>
      <c r="M1803" s="1">
        <v>0.86</v>
      </c>
    </row>
    <row r="1804" spans="1:13" x14ac:dyDescent="0.3">
      <c r="A1804" s="24"/>
      <c r="B1804" t="s">
        <v>362</v>
      </c>
      <c r="D1804" s="1"/>
      <c r="E1804" s="1"/>
      <c r="F1804" s="1"/>
      <c r="G1804" s="1"/>
      <c r="H1804" s="1"/>
      <c r="I1804" s="1"/>
      <c r="J1804" s="1">
        <v>67.209999999999994</v>
      </c>
      <c r="K1804" s="1"/>
      <c r="L1804" s="1"/>
      <c r="M1804" s="1">
        <v>67.209999999999994</v>
      </c>
    </row>
    <row r="1805" spans="1:13" x14ac:dyDescent="0.3">
      <c r="A1805" s="24"/>
      <c r="B1805" t="s">
        <v>363</v>
      </c>
      <c r="D1805" s="1"/>
      <c r="E1805" s="1"/>
      <c r="F1805" s="1">
        <v>11.2</v>
      </c>
      <c r="G1805" s="1"/>
      <c r="H1805" s="1"/>
      <c r="I1805" s="1"/>
      <c r="J1805" s="1">
        <v>11.13</v>
      </c>
      <c r="K1805" s="1"/>
      <c r="L1805" s="1"/>
      <c r="M1805" s="1">
        <v>22.33</v>
      </c>
    </row>
    <row r="1806" spans="1:13" x14ac:dyDescent="0.3">
      <c r="A1806" s="24"/>
      <c r="B1806" t="s">
        <v>364</v>
      </c>
      <c r="D1806" s="1"/>
      <c r="E1806" s="1"/>
      <c r="F1806" s="1"/>
      <c r="G1806" s="1"/>
      <c r="H1806" s="1"/>
      <c r="I1806" s="1"/>
      <c r="J1806" s="1"/>
      <c r="K1806" s="1">
        <v>7.5</v>
      </c>
      <c r="L1806" s="1"/>
      <c r="M1806" s="1">
        <v>7.5</v>
      </c>
    </row>
    <row r="1807" spans="1:13" x14ac:dyDescent="0.3">
      <c r="A1807" s="24"/>
      <c r="B1807" t="s">
        <v>365</v>
      </c>
      <c r="D1807" s="1"/>
      <c r="E1807" s="1"/>
      <c r="F1807" s="1"/>
      <c r="G1807" s="1"/>
      <c r="H1807" s="1"/>
      <c r="I1807" s="1"/>
      <c r="J1807" s="1"/>
      <c r="K1807" s="1">
        <v>0.22</v>
      </c>
      <c r="L1807" s="1"/>
      <c r="M1807" s="1">
        <v>0.22</v>
      </c>
    </row>
    <row r="1808" spans="1:13" x14ac:dyDescent="0.3">
      <c r="A1808" s="24"/>
      <c r="B1808" t="s">
        <v>366</v>
      </c>
      <c r="D1808" s="1"/>
      <c r="E1808" s="1"/>
      <c r="F1808" s="1"/>
      <c r="G1808" s="1"/>
      <c r="H1808" s="1"/>
      <c r="I1808" s="1"/>
      <c r="J1808" s="1"/>
      <c r="K1808" s="1"/>
      <c r="L1808" s="1">
        <v>10.01</v>
      </c>
      <c r="M1808" s="1">
        <v>10.01</v>
      </c>
    </row>
    <row r="1809" spans="1:13" x14ac:dyDescent="0.3">
      <c r="A1809" s="24"/>
      <c r="B1809" t="s">
        <v>367</v>
      </c>
      <c r="D1809" s="1"/>
      <c r="E1809" s="1">
        <v>1.48</v>
      </c>
      <c r="F1809" s="1">
        <v>1.65</v>
      </c>
      <c r="G1809" s="1">
        <v>1.54</v>
      </c>
      <c r="H1809" s="1">
        <v>1.38</v>
      </c>
      <c r="I1809" s="1">
        <v>1.54</v>
      </c>
      <c r="J1809" s="1">
        <v>1.46</v>
      </c>
      <c r="K1809" s="1">
        <v>40.369999999999997</v>
      </c>
      <c r="L1809" s="1">
        <v>365.18</v>
      </c>
      <c r="M1809" s="1">
        <v>414.6</v>
      </c>
    </row>
    <row r="1810" spans="1:13" x14ac:dyDescent="0.3">
      <c r="A1810" s="24"/>
      <c r="B1810" t="s">
        <v>368</v>
      </c>
      <c r="D1810" s="1"/>
      <c r="E1810" s="1"/>
      <c r="F1810" s="1"/>
      <c r="G1810" s="1">
        <v>6.82</v>
      </c>
      <c r="H1810" s="1"/>
      <c r="I1810" s="1"/>
      <c r="J1810" s="1"/>
      <c r="K1810" s="1"/>
      <c r="L1810" s="1"/>
      <c r="M1810" s="1">
        <v>6.82</v>
      </c>
    </row>
    <row r="1811" spans="1:13" x14ac:dyDescent="0.3">
      <c r="A1811" s="24"/>
      <c r="B1811" t="s">
        <v>372</v>
      </c>
      <c r="D1811" s="1">
        <v>440.93</v>
      </c>
      <c r="E1811" s="1">
        <v>451.63</v>
      </c>
      <c r="F1811" s="1"/>
      <c r="G1811" s="1"/>
      <c r="H1811" s="1"/>
      <c r="I1811" s="1"/>
      <c r="J1811" s="1"/>
      <c r="K1811" s="1"/>
      <c r="L1811" s="1"/>
      <c r="M1811" s="1">
        <v>892.56</v>
      </c>
    </row>
    <row r="1812" spans="1:13" x14ac:dyDescent="0.3">
      <c r="A1812" s="24"/>
      <c r="B1812" t="s">
        <v>373</v>
      </c>
      <c r="D1812" s="1">
        <v>2.6</v>
      </c>
      <c r="E1812" s="1">
        <v>5.53</v>
      </c>
      <c r="F1812" s="1"/>
      <c r="G1812" s="1"/>
      <c r="H1812" s="1"/>
      <c r="I1812" s="1"/>
      <c r="J1812" s="1"/>
      <c r="K1812" s="1"/>
      <c r="L1812" s="1"/>
      <c r="M1812" s="1">
        <v>8.1300000000000008</v>
      </c>
    </row>
    <row r="1813" spans="1:13" x14ac:dyDescent="0.3">
      <c r="A1813" s="24"/>
      <c r="B1813" t="s">
        <v>374</v>
      </c>
      <c r="D1813" s="1"/>
      <c r="E1813" s="1"/>
      <c r="F1813" s="1"/>
      <c r="G1813" s="1">
        <v>45.07</v>
      </c>
      <c r="H1813" s="1">
        <v>36.450000000000003</v>
      </c>
      <c r="I1813" s="1">
        <v>35.159999999999997</v>
      </c>
      <c r="J1813" s="1">
        <v>46.81</v>
      </c>
      <c r="K1813" s="1">
        <v>37.729999999999997</v>
      </c>
      <c r="L1813" s="1">
        <v>-201.78</v>
      </c>
      <c r="M1813" s="1">
        <v>-0.56000000000000005</v>
      </c>
    </row>
    <row r="1814" spans="1:13" x14ac:dyDescent="0.3">
      <c r="A1814" s="24"/>
      <c r="B1814" t="s">
        <v>379</v>
      </c>
      <c r="D1814" s="1">
        <v>98.18</v>
      </c>
      <c r="E1814" s="1">
        <v>88.41</v>
      </c>
      <c r="F1814" s="1">
        <v>67.11</v>
      </c>
      <c r="G1814" s="1">
        <v>48.63</v>
      </c>
      <c r="H1814" s="1">
        <v>50.32</v>
      </c>
      <c r="I1814" s="1">
        <v>34.549999999999997</v>
      </c>
      <c r="J1814" s="1">
        <v>52.16</v>
      </c>
      <c r="K1814" s="1">
        <v>48.7</v>
      </c>
      <c r="L1814" s="1">
        <v>-475.89</v>
      </c>
      <c r="M1814" s="1">
        <v>12.17</v>
      </c>
    </row>
    <row r="1815" spans="1:13" x14ac:dyDescent="0.3">
      <c r="A1815" s="24"/>
      <c r="B1815" t="s">
        <v>380</v>
      </c>
      <c r="D1815" s="1">
        <v>34.99</v>
      </c>
      <c r="E1815" s="1">
        <v>83.72</v>
      </c>
      <c r="F1815" s="1">
        <v>26.18</v>
      </c>
      <c r="G1815" s="1">
        <v>22.53</v>
      </c>
      <c r="H1815" s="1">
        <v>25.02</v>
      </c>
      <c r="I1815" s="1">
        <v>230.67</v>
      </c>
      <c r="J1815" s="1">
        <v>261.14999999999998</v>
      </c>
      <c r="K1815" s="1">
        <v>187.88</v>
      </c>
      <c r="L1815" s="1">
        <v>156.91999999999999</v>
      </c>
      <c r="M1815" s="1">
        <v>1029.06</v>
      </c>
    </row>
    <row r="1816" spans="1:13" x14ac:dyDescent="0.3">
      <c r="A1816" s="24"/>
      <c r="B1816" t="s">
        <v>382</v>
      </c>
      <c r="D1816" s="1">
        <v>54.65</v>
      </c>
      <c r="E1816" s="1">
        <v>46.33</v>
      </c>
      <c r="F1816" s="1"/>
      <c r="G1816" s="1"/>
      <c r="H1816" s="1"/>
      <c r="I1816" s="1"/>
      <c r="J1816" s="1"/>
      <c r="K1816" s="1"/>
      <c r="L1816" s="1"/>
      <c r="M1816" s="1">
        <v>100.98</v>
      </c>
    </row>
    <row r="1817" spans="1:13" x14ac:dyDescent="0.3">
      <c r="A1817" s="24"/>
      <c r="B1817" t="s">
        <v>385</v>
      </c>
      <c r="D1817" s="1"/>
      <c r="E1817" s="1"/>
      <c r="F1817" s="1"/>
      <c r="G1817" s="1"/>
      <c r="H1817" s="1"/>
      <c r="I1817" s="1"/>
      <c r="J1817" s="1"/>
      <c r="K1817" s="1">
        <v>463.04</v>
      </c>
      <c r="L1817" s="1"/>
      <c r="M1817" s="1">
        <v>463.04</v>
      </c>
    </row>
    <row r="1818" spans="1:13" x14ac:dyDescent="0.3">
      <c r="A1818" s="24"/>
      <c r="B1818" t="s">
        <v>1207</v>
      </c>
      <c r="D1818" s="1"/>
      <c r="E1818" s="1"/>
      <c r="F1818" s="1">
        <v>-79000</v>
      </c>
      <c r="G1818" s="1"/>
      <c r="H1818" s="1"/>
      <c r="I1818" s="1">
        <v>54000</v>
      </c>
      <c r="J1818" s="1"/>
      <c r="K1818" s="1"/>
      <c r="L1818" s="1">
        <v>-54000</v>
      </c>
      <c r="M1818" s="1">
        <v>-79000</v>
      </c>
    </row>
    <row r="1819" spans="1:13" x14ac:dyDescent="0.3">
      <c r="A1819" s="24"/>
      <c r="B1819" t="s">
        <v>1203</v>
      </c>
      <c r="D1819" s="1">
        <v>428.83</v>
      </c>
      <c r="E1819" s="1"/>
      <c r="F1819" s="1"/>
      <c r="G1819" s="1"/>
      <c r="H1819" s="1"/>
      <c r="I1819" s="1"/>
      <c r="J1819" s="1"/>
      <c r="K1819" s="1"/>
      <c r="L1819" s="1"/>
      <c r="M1819" s="1">
        <v>428.83</v>
      </c>
    </row>
    <row r="1820" spans="1:13" x14ac:dyDescent="0.3">
      <c r="A1820" s="24"/>
      <c r="B1820" t="s">
        <v>389</v>
      </c>
      <c r="D1820" s="1">
        <v>104.7</v>
      </c>
      <c r="E1820" s="1">
        <v>96.24</v>
      </c>
      <c r="F1820" s="1">
        <v>124.44</v>
      </c>
      <c r="G1820" s="1">
        <v>140.19999999999999</v>
      </c>
      <c r="H1820" s="1">
        <v>124.43</v>
      </c>
      <c r="I1820" s="1">
        <v>108.9</v>
      </c>
      <c r="J1820" s="1">
        <v>134.93</v>
      </c>
      <c r="K1820" s="1">
        <v>126.48</v>
      </c>
      <c r="L1820" s="1">
        <v>142.71</v>
      </c>
      <c r="M1820" s="1">
        <v>1103.03</v>
      </c>
    </row>
    <row r="1821" spans="1:13" x14ac:dyDescent="0.3">
      <c r="A1821" s="24"/>
      <c r="B1821" t="s">
        <v>391</v>
      </c>
      <c r="D1821" s="1">
        <v>166.22</v>
      </c>
      <c r="E1821" s="1">
        <v>175.05</v>
      </c>
      <c r="F1821" s="1">
        <v>169.08</v>
      </c>
      <c r="G1821" s="1">
        <v>161.66999999999999</v>
      </c>
      <c r="H1821" s="1">
        <v>155.28</v>
      </c>
      <c r="I1821" s="1">
        <v>109.83</v>
      </c>
      <c r="J1821" s="1">
        <v>165.83</v>
      </c>
      <c r="K1821" s="1">
        <v>153.44999999999999</v>
      </c>
      <c r="L1821" s="1">
        <v>170.25</v>
      </c>
      <c r="M1821" s="1">
        <v>1426.66</v>
      </c>
    </row>
    <row r="1822" spans="1:13" x14ac:dyDescent="0.3">
      <c r="A1822" s="24"/>
      <c r="B1822" t="s">
        <v>392</v>
      </c>
      <c r="D1822" s="1">
        <v>492.86</v>
      </c>
      <c r="E1822" s="1">
        <v>300.75</v>
      </c>
      <c r="F1822" s="1">
        <v>367.42</v>
      </c>
      <c r="G1822" s="1">
        <v>279.02</v>
      </c>
      <c r="H1822" s="1">
        <v>309.64</v>
      </c>
      <c r="I1822" s="1">
        <v>332.9</v>
      </c>
      <c r="J1822" s="1">
        <v>246.32</v>
      </c>
      <c r="K1822" s="1">
        <v>352.51</v>
      </c>
      <c r="L1822" s="1">
        <v>262.27999999999997</v>
      </c>
      <c r="M1822" s="1">
        <v>2943.7</v>
      </c>
    </row>
    <row r="1823" spans="1:13" x14ac:dyDescent="0.3">
      <c r="A1823" s="24"/>
      <c r="B1823" t="s">
        <v>130</v>
      </c>
      <c r="D1823" s="1">
        <v>44.94</v>
      </c>
      <c r="E1823" s="1">
        <v>51.32</v>
      </c>
      <c r="F1823" s="1">
        <v>88.99</v>
      </c>
      <c r="G1823" s="1">
        <v>24.51</v>
      </c>
      <c r="H1823" s="1">
        <v>16.190000000000001</v>
      </c>
      <c r="I1823" s="1">
        <v>15.29</v>
      </c>
      <c r="J1823" s="1">
        <v>15.35</v>
      </c>
      <c r="K1823" s="1">
        <v>14.72</v>
      </c>
      <c r="L1823" s="1">
        <v>17.7</v>
      </c>
      <c r="M1823" s="1">
        <v>289.01</v>
      </c>
    </row>
    <row r="1824" spans="1:13" x14ac:dyDescent="0.3">
      <c r="A1824" s="24"/>
      <c r="B1824" t="s">
        <v>393</v>
      </c>
      <c r="D1824" s="1"/>
      <c r="E1824" s="1">
        <v>3.53</v>
      </c>
      <c r="F1824" s="1"/>
      <c r="G1824" s="1"/>
      <c r="H1824" s="1"/>
      <c r="I1824" s="1"/>
      <c r="J1824" s="1"/>
      <c r="K1824" s="1"/>
      <c r="L1824" s="1"/>
      <c r="M1824" s="1">
        <v>3.53</v>
      </c>
    </row>
    <row r="1825" spans="1:13" x14ac:dyDescent="0.3">
      <c r="A1825" s="24"/>
      <c r="B1825" t="s">
        <v>394</v>
      </c>
      <c r="D1825" s="1">
        <v>5.62</v>
      </c>
      <c r="E1825" s="1">
        <v>11.77</v>
      </c>
      <c r="F1825" s="1">
        <v>5.57</v>
      </c>
      <c r="G1825" s="1">
        <v>-3.79</v>
      </c>
      <c r="H1825" s="1"/>
      <c r="I1825" s="1"/>
      <c r="J1825" s="1"/>
      <c r="K1825" s="1">
        <v>3.5</v>
      </c>
      <c r="L1825" s="1">
        <v>7.0000000000000007E-2</v>
      </c>
      <c r="M1825" s="1">
        <v>22.74</v>
      </c>
    </row>
    <row r="1826" spans="1:13" x14ac:dyDescent="0.3">
      <c r="A1826" s="24"/>
      <c r="B1826" t="s">
        <v>395</v>
      </c>
      <c r="D1826" s="1">
        <v>5.09</v>
      </c>
      <c r="E1826" s="1">
        <v>20.04</v>
      </c>
      <c r="F1826" s="1">
        <v>29.5</v>
      </c>
      <c r="G1826" s="1">
        <v>19.87</v>
      </c>
      <c r="H1826" s="1">
        <v>8.1199999999999992</v>
      </c>
      <c r="I1826" s="1">
        <v>10.28</v>
      </c>
      <c r="J1826" s="1">
        <v>19.05</v>
      </c>
      <c r="K1826" s="1">
        <v>24.79</v>
      </c>
      <c r="L1826" s="1">
        <v>17.46</v>
      </c>
      <c r="M1826" s="1">
        <v>154.19999999999999</v>
      </c>
    </row>
    <row r="1827" spans="1:13" x14ac:dyDescent="0.3">
      <c r="A1827" s="24"/>
      <c r="B1827" t="s">
        <v>396</v>
      </c>
      <c r="D1827" s="1">
        <v>10.67</v>
      </c>
      <c r="E1827" s="1">
        <v>0.96</v>
      </c>
      <c r="F1827" s="1">
        <v>-595.64</v>
      </c>
      <c r="G1827" s="1">
        <v>19.62</v>
      </c>
      <c r="H1827" s="1">
        <v>14.19</v>
      </c>
      <c r="I1827" s="1">
        <v>257.94</v>
      </c>
      <c r="J1827" s="1">
        <v>54.33</v>
      </c>
      <c r="K1827" s="1">
        <v>3.93</v>
      </c>
      <c r="L1827" s="1">
        <v>3.8</v>
      </c>
      <c r="M1827" s="1">
        <v>-230.2</v>
      </c>
    </row>
    <row r="1828" spans="1:13" x14ac:dyDescent="0.3">
      <c r="A1828" s="24"/>
      <c r="B1828" t="s">
        <v>397</v>
      </c>
      <c r="D1828" s="1">
        <v>6.68</v>
      </c>
      <c r="E1828" s="1">
        <v>2.65</v>
      </c>
      <c r="F1828" s="1">
        <v>3.29</v>
      </c>
      <c r="G1828" s="1">
        <v>3.81</v>
      </c>
      <c r="H1828" s="1">
        <v>0.78</v>
      </c>
      <c r="I1828" s="1">
        <v>0.73</v>
      </c>
      <c r="J1828" s="1">
        <v>-0.38</v>
      </c>
      <c r="K1828" s="1">
        <v>1.76</v>
      </c>
      <c r="L1828" s="1"/>
      <c r="M1828" s="1">
        <v>19.32</v>
      </c>
    </row>
    <row r="1829" spans="1:13" x14ac:dyDescent="0.3">
      <c r="A1829" s="24"/>
      <c r="B1829" t="s">
        <v>398</v>
      </c>
      <c r="D1829" s="1"/>
      <c r="E1829" s="1"/>
      <c r="F1829" s="1">
        <v>3.22</v>
      </c>
      <c r="G1829" s="1"/>
      <c r="H1829" s="1"/>
      <c r="I1829" s="1"/>
      <c r="J1829" s="1"/>
      <c r="K1829" s="1"/>
      <c r="L1829" s="1">
        <v>33.58</v>
      </c>
      <c r="M1829" s="1">
        <v>36.799999999999997</v>
      </c>
    </row>
    <row r="1830" spans="1:13" x14ac:dyDescent="0.3">
      <c r="A1830" s="24"/>
      <c r="B1830" t="s">
        <v>400</v>
      </c>
      <c r="D1830" s="1">
        <v>61.05</v>
      </c>
      <c r="E1830" s="1">
        <v>0.08</v>
      </c>
      <c r="F1830" s="1">
        <v>7.0000000000000007E-2</v>
      </c>
      <c r="G1830" s="1">
        <v>0.04</v>
      </c>
      <c r="H1830" s="1"/>
      <c r="I1830" s="1"/>
      <c r="J1830" s="1">
        <v>0.02</v>
      </c>
      <c r="K1830" s="1"/>
      <c r="L1830" s="1">
        <v>0.05</v>
      </c>
      <c r="M1830" s="1">
        <v>61.31</v>
      </c>
    </row>
    <row r="1831" spans="1:13" x14ac:dyDescent="0.3">
      <c r="A1831" s="24"/>
      <c r="B1831" t="s">
        <v>401</v>
      </c>
      <c r="D1831" s="1">
        <v>8.5399999999999991</v>
      </c>
      <c r="E1831" s="1">
        <v>-111.66</v>
      </c>
      <c r="F1831" s="1">
        <v>-18.739999999999998</v>
      </c>
      <c r="G1831" s="1">
        <v>-3.93</v>
      </c>
      <c r="H1831" s="1">
        <v>16.98</v>
      </c>
      <c r="I1831" s="1">
        <v>8.92</v>
      </c>
      <c r="J1831" s="1">
        <v>17.88</v>
      </c>
      <c r="K1831" s="1">
        <v>36.729999999999997</v>
      </c>
      <c r="L1831" s="1">
        <v>7.58</v>
      </c>
      <c r="M1831" s="1">
        <v>-37.700000000000003</v>
      </c>
    </row>
    <row r="1832" spans="1:13" x14ac:dyDescent="0.3">
      <c r="A1832" s="24"/>
      <c r="B1832" t="s">
        <v>1113</v>
      </c>
      <c r="D1832" s="1"/>
      <c r="E1832" s="1"/>
      <c r="F1832" s="1"/>
      <c r="G1832" s="1"/>
      <c r="H1832" s="1">
        <v>42.97</v>
      </c>
      <c r="I1832" s="1">
        <v>27.87</v>
      </c>
      <c r="J1832" s="1">
        <v>27.35</v>
      </c>
      <c r="K1832" s="1">
        <v>27.74</v>
      </c>
      <c r="L1832" s="1">
        <v>28.26</v>
      </c>
      <c r="M1832" s="1">
        <v>154.19</v>
      </c>
    </row>
    <row r="1833" spans="1:13" x14ac:dyDescent="0.3">
      <c r="A1833" s="24"/>
      <c r="B1833" t="s">
        <v>402</v>
      </c>
      <c r="D1833" s="1">
        <v>349.53</v>
      </c>
      <c r="E1833" s="1">
        <v>369.26</v>
      </c>
      <c r="F1833" s="1">
        <v>421.97</v>
      </c>
      <c r="G1833" s="1">
        <v>289.5</v>
      </c>
      <c r="H1833" s="1">
        <v>234.24</v>
      </c>
      <c r="I1833" s="1">
        <v>375.89</v>
      </c>
      <c r="J1833" s="1">
        <v>297.3</v>
      </c>
      <c r="K1833" s="1">
        <v>337.11</v>
      </c>
      <c r="L1833" s="1">
        <v>410.98</v>
      </c>
      <c r="M1833" s="1">
        <v>3085.78</v>
      </c>
    </row>
    <row r="1834" spans="1:13" x14ac:dyDescent="0.3">
      <c r="A1834" s="24"/>
      <c r="B1834" t="s">
        <v>403</v>
      </c>
      <c r="D1834" s="1">
        <v>265.89999999999998</v>
      </c>
      <c r="E1834" s="1">
        <v>270.45</v>
      </c>
      <c r="F1834" s="1">
        <v>246.62</v>
      </c>
      <c r="G1834" s="1">
        <v>449.07</v>
      </c>
      <c r="H1834" s="1">
        <v>276.52</v>
      </c>
      <c r="I1834" s="1">
        <v>260.29000000000002</v>
      </c>
      <c r="J1834" s="1">
        <v>274.48</v>
      </c>
      <c r="K1834" s="1">
        <v>250.57</v>
      </c>
      <c r="L1834" s="1">
        <v>265.33</v>
      </c>
      <c r="M1834" s="1">
        <v>2559.23</v>
      </c>
    </row>
    <row r="1835" spans="1:13" x14ac:dyDescent="0.3">
      <c r="A1835" s="24"/>
      <c r="B1835" t="s">
        <v>1400</v>
      </c>
      <c r="D1835" s="1">
        <v>267.27999999999997</v>
      </c>
      <c r="E1835" s="1">
        <v>277.77999999999997</v>
      </c>
      <c r="F1835" s="1">
        <v>310.07</v>
      </c>
      <c r="G1835" s="1">
        <v>247</v>
      </c>
      <c r="H1835" s="1">
        <v>227.77</v>
      </c>
      <c r="I1835" s="1">
        <v>249.58</v>
      </c>
      <c r="J1835" s="1">
        <v>217.98</v>
      </c>
      <c r="K1835" s="1">
        <v>228.68</v>
      </c>
      <c r="L1835" s="1">
        <v>241.85</v>
      </c>
      <c r="M1835" s="1">
        <v>2267.9899999999998</v>
      </c>
    </row>
    <row r="1836" spans="1:13" x14ac:dyDescent="0.3">
      <c r="A1836" s="24"/>
      <c r="B1836" t="s">
        <v>404</v>
      </c>
      <c r="D1836" s="1"/>
      <c r="E1836" s="1"/>
      <c r="F1836" s="1"/>
      <c r="G1836" s="1"/>
      <c r="H1836" s="1"/>
      <c r="I1836" s="1"/>
      <c r="J1836" s="1"/>
      <c r="K1836" s="1"/>
      <c r="L1836" s="1">
        <v>1.4</v>
      </c>
      <c r="M1836" s="1">
        <v>1.4</v>
      </c>
    </row>
    <row r="1837" spans="1:13" x14ac:dyDescent="0.3">
      <c r="A1837" s="24"/>
      <c r="B1837" t="s">
        <v>1114</v>
      </c>
      <c r="D1837" s="1"/>
      <c r="E1837" s="1">
        <v>1.75</v>
      </c>
      <c r="F1837" s="1"/>
      <c r="G1837" s="1"/>
      <c r="H1837" s="1"/>
      <c r="I1837" s="1"/>
      <c r="J1837" s="1">
        <v>1.4</v>
      </c>
      <c r="K1837" s="1"/>
      <c r="L1837" s="1">
        <v>0.7</v>
      </c>
      <c r="M1837" s="1">
        <v>3.85</v>
      </c>
    </row>
    <row r="1838" spans="1:13" x14ac:dyDescent="0.3">
      <c r="A1838" s="24"/>
      <c r="B1838" t="s">
        <v>406</v>
      </c>
      <c r="D1838" s="1">
        <v>7.51</v>
      </c>
      <c r="E1838" s="1">
        <v>9.98</v>
      </c>
      <c r="F1838" s="1">
        <v>34.14</v>
      </c>
      <c r="G1838" s="1">
        <v>39.71</v>
      </c>
      <c r="H1838" s="1">
        <v>57.67</v>
      </c>
      <c r="I1838" s="1">
        <v>114.14</v>
      </c>
      <c r="J1838" s="1">
        <v>47.22</v>
      </c>
      <c r="K1838" s="1">
        <v>39.29</v>
      </c>
      <c r="L1838" s="1">
        <v>28.61</v>
      </c>
      <c r="M1838" s="1">
        <v>378.27</v>
      </c>
    </row>
    <row r="1839" spans="1:13" x14ac:dyDescent="0.3">
      <c r="A1839" s="24"/>
      <c r="B1839" t="s">
        <v>407</v>
      </c>
      <c r="D1839" s="1">
        <v>917.86</v>
      </c>
      <c r="E1839" s="1">
        <v>1013.81</v>
      </c>
      <c r="F1839" s="1">
        <v>886.61</v>
      </c>
      <c r="G1839" s="1">
        <v>912.76</v>
      </c>
      <c r="H1839" s="1">
        <v>935.49</v>
      </c>
      <c r="I1839" s="1">
        <v>823.23</v>
      </c>
      <c r="J1839" s="1">
        <v>800.05</v>
      </c>
      <c r="K1839" s="1">
        <v>988.99</v>
      </c>
      <c r="L1839" s="1">
        <v>921.67</v>
      </c>
      <c r="M1839" s="1">
        <v>8200.4699999999993</v>
      </c>
    </row>
    <row r="1840" spans="1:13" x14ac:dyDescent="0.3">
      <c r="A1840" s="24"/>
      <c r="B1840" t="s">
        <v>1115</v>
      </c>
      <c r="D1840" s="1">
        <v>93.37</v>
      </c>
      <c r="E1840" s="1">
        <v>93.63</v>
      </c>
      <c r="F1840" s="1">
        <v>118</v>
      </c>
      <c r="G1840" s="1">
        <v>106.81</v>
      </c>
      <c r="H1840" s="1">
        <v>104.78</v>
      </c>
      <c r="I1840" s="1">
        <v>107.02</v>
      </c>
      <c r="J1840" s="1">
        <v>102.72</v>
      </c>
      <c r="K1840" s="1">
        <v>109.13</v>
      </c>
      <c r="L1840" s="1">
        <v>97.61</v>
      </c>
      <c r="M1840" s="1">
        <v>933.07</v>
      </c>
    </row>
    <row r="1841" spans="1:13" x14ac:dyDescent="0.3">
      <c r="A1841" s="24"/>
      <c r="B1841" t="s">
        <v>408</v>
      </c>
      <c r="D1841" s="1">
        <v>340.68</v>
      </c>
      <c r="E1841" s="1">
        <v>348.96</v>
      </c>
      <c r="F1841" s="1">
        <v>381.11</v>
      </c>
      <c r="G1841" s="1">
        <v>444.7</v>
      </c>
      <c r="H1841" s="1">
        <v>484.27</v>
      </c>
      <c r="I1841" s="1">
        <v>469.02</v>
      </c>
      <c r="J1841" s="1">
        <v>513</v>
      </c>
      <c r="K1841" s="1">
        <v>400.53</v>
      </c>
      <c r="L1841" s="1">
        <v>477.48</v>
      </c>
      <c r="M1841" s="1">
        <v>3859.75</v>
      </c>
    </row>
    <row r="1842" spans="1:13" x14ac:dyDescent="0.3">
      <c r="A1842" s="24"/>
      <c r="B1842" t="s">
        <v>409</v>
      </c>
      <c r="D1842" s="1">
        <v>3839.03</v>
      </c>
      <c r="E1842" s="1">
        <v>3443.58</v>
      </c>
      <c r="F1842" s="1">
        <v>4451.97</v>
      </c>
      <c r="G1842" s="1">
        <v>3056.25</v>
      </c>
      <c r="H1842" s="1">
        <v>2427.39</v>
      </c>
      <c r="I1842" s="1">
        <v>2333.96</v>
      </c>
      <c r="J1842" s="1">
        <v>2113.54</v>
      </c>
      <c r="K1842" s="1">
        <v>2218.64</v>
      </c>
      <c r="L1842" s="1">
        <v>2109.2399999999998</v>
      </c>
      <c r="M1842" s="1">
        <v>25993.599999999999</v>
      </c>
    </row>
    <row r="1843" spans="1:13" x14ac:dyDescent="0.3">
      <c r="A1843" s="24"/>
      <c r="B1843" t="s">
        <v>410</v>
      </c>
      <c r="D1843" s="1">
        <v>31.92</v>
      </c>
      <c r="E1843" s="1"/>
      <c r="F1843" s="1"/>
      <c r="G1843" s="1">
        <v>80.510000000000005</v>
      </c>
      <c r="H1843" s="1">
        <v>90.75</v>
      </c>
      <c r="I1843" s="1">
        <v>282.04000000000002</v>
      </c>
      <c r="J1843" s="1">
        <v>246.86</v>
      </c>
      <c r="K1843" s="1">
        <v>77.540000000000006</v>
      </c>
      <c r="L1843" s="1">
        <v>76</v>
      </c>
      <c r="M1843" s="1">
        <v>885.62</v>
      </c>
    </row>
    <row r="1844" spans="1:13" x14ac:dyDescent="0.3">
      <c r="A1844" s="24"/>
      <c r="B1844" t="s">
        <v>411</v>
      </c>
      <c r="D1844" s="1">
        <v>2.8</v>
      </c>
      <c r="E1844" s="1">
        <v>3.02</v>
      </c>
      <c r="F1844" s="1">
        <v>3.29</v>
      </c>
      <c r="G1844" s="1">
        <v>3.51</v>
      </c>
      <c r="H1844" s="1">
        <v>3.1</v>
      </c>
      <c r="I1844" s="1">
        <v>2.79</v>
      </c>
      <c r="J1844" s="1">
        <v>3.09</v>
      </c>
      <c r="K1844" s="1">
        <v>3.55</v>
      </c>
      <c r="L1844" s="1">
        <v>3.6</v>
      </c>
      <c r="M1844" s="1">
        <v>28.75</v>
      </c>
    </row>
    <row r="1845" spans="1:13" x14ac:dyDescent="0.3">
      <c r="A1845" s="24"/>
      <c r="B1845" t="s">
        <v>412</v>
      </c>
      <c r="D1845" s="1"/>
      <c r="E1845" s="1"/>
      <c r="F1845" s="1"/>
      <c r="G1845" s="1"/>
      <c r="H1845" s="1"/>
      <c r="I1845" s="1"/>
      <c r="J1845" s="1"/>
      <c r="K1845" s="1">
        <v>5.94</v>
      </c>
      <c r="L1845" s="1">
        <v>7.34</v>
      </c>
      <c r="M1845" s="1">
        <v>13.28</v>
      </c>
    </row>
    <row r="1846" spans="1:13" x14ac:dyDescent="0.3">
      <c r="A1846" s="24"/>
      <c r="B1846" t="s">
        <v>413</v>
      </c>
      <c r="D1846" s="1">
        <v>67.680000000000007</v>
      </c>
      <c r="E1846" s="1">
        <v>20.39</v>
      </c>
      <c r="F1846" s="1">
        <v>35.520000000000003</v>
      </c>
      <c r="G1846" s="1">
        <v>46.94</v>
      </c>
      <c r="H1846" s="1">
        <v>-144.13</v>
      </c>
      <c r="I1846" s="1">
        <v>18.36</v>
      </c>
      <c r="J1846" s="1">
        <v>34.229999999999997</v>
      </c>
      <c r="K1846" s="1">
        <v>48.71</v>
      </c>
      <c r="L1846" s="1">
        <v>28.39</v>
      </c>
      <c r="M1846" s="1">
        <v>156.09</v>
      </c>
    </row>
    <row r="1847" spans="1:13" x14ac:dyDescent="0.3">
      <c r="A1847" s="24"/>
      <c r="B1847" t="s">
        <v>414</v>
      </c>
      <c r="D1847" s="1">
        <v>157.72999999999999</v>
      </c>
      <c r="E1847" s="1">
        <v>151.57</v>
      </c>
      <c r="F1847" s="1">
        <v>164.18</v>
      </c>
      <c r="G1847" s="1">
        <v>130.80000000000001</v>
      </c>
      <c r="H1847" s="1">
        <v>134.94999999999999</v>
      </c>
      <c r="I1847" s="1">
        <v>122.69</v>
      </c>
      <c r="J1847" s="1">
        <v>129.19</v>
      </c>
      <c r="K1847" s="1">
        <v>143.19</v>
      </c>
      <c r="L1847" s="1">
        <v>133.32</v>
      </c>
      <c r="M1847" s="1">
        <v>1267.6199999999999</v>
      </c>
    </row>
    <row r="1848" spans="1:13" x14ac:dyDescent="0.3">
      <c r="A1848" s="24"/>
      <c r="B1848" t="s">
        <v>415</v>
      </c>
      <c r="D1848" s="1"/>
      <c r="E1848" s="1"/>
      <c r="F1848" s="1">
        <v>5.07</v>
      </c>
      <c r="G1848" s="1">
        <v>23.71</v>
      </c>
      <c r="H1848" s="1">
        <v>30.92</v>
      </c>
      <c r="I1848" s="1">
        <v>18.829999999999998</v>
      </c>
      <c r="J1848" s="1">
        <v>19.989999999999998</v>
      </c>
      <c r="K1848" s="1">
        <v>15.04</v>
      </c>
      <c r="L1848" s="1">
        <v>20.56</v>
      </c>
      <c r="M1848" s="1">
        <v>134.12</v>
      </c>
    </row>
    <row r="1849" spans="1:13" x14ac:dyDescent="0.3">
      <c r="A1849" s="24"/>
      <c r="B1849" t="s">
        <v>417</v>
      </c>
      <c r="D1849" s="1"/>
      <c r="E1849" s="1"/>
      <c r="F1849" s="1"/>
      <c r="G1849" s="1"/>
      <c r="H1849" s="1">
        <v>6.1</v>
      </c>
      <c r="I1849" s="1">
        <v>66.38</v>
      </c>
      <c r="J1849" s="1"/>
      <c r="K1849" s="1"/>
      <c r="L1849" s="1"/>
      <c r="M1849" s="1">
        <v>72.48</v>
      </c>
    </row>
    <row r="1850" spans="1:13" x14ac:dyDescent="0.3">
      <c r="A1850" s="24"/>
      <c r="B1850" t="s">
        <v>418</v>
      </c>
      <c r="D1850" s="1">
        <v>37.61</v>
      </c>
      <c r="E1850" s="1">
        <v>68.56</v>
      </c>
      <c r="F1850" s="1">
        <v>78.95</v>
      </c>
      <c r="G1850" s="1"/>
      <c r="H1850" s="1"/>
      <c r="I1850" s="1">
        <v>12.2</v>
      </c>
      <c r="J1850" s="1"/>
      <c r="K1850" s="1">
        <v>61</v>
      </c>
      <c r="L1850" s="1"/>
      <c r="M1850" s="1">
        <v>258.32</v>
      </c>
    </row>
    <row r="1851" spans="1:13" x14ac:dyDescent="0.3">
      <c r="A1851" s="24"/>
      <c r="B1851" t="s">
        <v>419</v>
      </c>
      <c r="D1851" s="1">
        <v>8.81</v>
      </c>
      <c r="E1851" s="1"/>
      <c r="F1851" s="1"/>
      <c r="G1851" s="1"/>
      <c r="H1851" s="1"/>
      <c r="I1851" s="1"/>
      <c r="J1851" s="1"/>
      <c r="K1851" s="1"/>
      <c r="L1851" s="1">
        <v>42.69</v>
      </c>
      <c r="M1851" s="1">
        <v>51.5</v>
      </c>
    </row>
    <row r="1852" spans="1:13" x14ac:dyDescent="0.3">
      <c r="A1852" s="24"/>
      <c r="B1852" t="s">
        <v>420</v>
      </c>
      <c r="D1852" s="1"/>
      <c r="E1852" s="1"/>
      <c r="F1852" s="1"/>
      <c r="G1852" s="1"/>
      <c r="H1852" s="1">
        <v>3.29</v>
      </c>
      <c r="I1852" s="1"/>
      <c r="J1852" s="1"/>
      <c r="K1852" s="1"/>
      <c r="L1852" s="1"/>
      <c r="M1852" s="1">
        <v>3.29</v>
      </c>
    </row>
    <row r="1853" spans="1:13" x14ac:dyDescent="0.3">
      <c r="A1853" s="24"/>
      <c r="B1853" t="s">
        <v>421</v>
      </c>
      <c r="D1853" s="1"/>
      <c r="E1853" s="1">
        <v>2.44</v>
      </c>
      <c r="F1853" s="1">
        <v>65.66</v>
      </c>
      <c r="G1853" s="1">
        <v>14.59</v>
      </c>
      <c r="H1853" s="1">
        <v>11.94</v>
      </c>
      <c r="I1853" s="1">
        <v>9.5500000000000007</v>
      </c>
      <c r="J1853" s="1">
        <v>7.46</v>
      </c>
      <c r="K1853" s="1">
        <v>13.01</v>
      </c>
      <c r="L1853" s="1">
        <v>13.36</v>
      </c>
      <c r="M1853" s="1">
        <v>138.01</v>
      </c>
    </row>
    <row r="1854" spans="1:13" x14ac:dyDescent="0.3">
      <c r="A1854" s="24"/>
      <c r="B1854" t="s">
        <v>422</v>
      </c>
      <c r="D1854" s="1">
        <v>45.3</v>
      </c>
      <c r="E1854" s="1">
        <v>84.62</v>
      </c>
      <c r="F1854" s="1">
        <v>86.69</v>
      </c>
      <c r="G1854" s="1">
        <v>87.17</v>
      </c>
      <c r="H1854" s="1">
        <v>87.79</v>
      </c>
      <c r="I1854" s="1">
        <v>18.46</v>
      </c>
      <c r="J1854" s="1">
        <v>50.85</v>
      </c>
      <c r="K1854" s="1">
        <v>96.25</v>
      </c>
      <c r="L1854" s="1">
        <v>91.14</v>
      </c>
      <c r="M1854" s="1">
        <v>648.27</v>
      </c>
    </row>
    <row r="1855" spans="1:13" x14ac:dyDescent="0.3">
      <c r="A1855" s="24"/>
      <c r="B1855" t="s">
        <v>424</v>
      </c>
      <c r="D1855" s="1">
        <v>136.38</v>
      </c>
      <c r="E1855" s="1">
        <v>139.09</v>
      </c>
      <c r="F1855" s="1">
        <v>165.79</v>
      </c>
      <c r="G1855" s="1">
        <v>146.37</v>
      </c>
      <c r="H1855" s="1">
        <v>134.91</v>
      </c>
      <c r="I1855" s="1">
        <v>171.48</v>
      </c>
      <c r="J1855" s="1">
        <v>177.48</v>
      </c>
      <c r="K1855" s="1">
        <v>191.61</v>
      </c>
      <c r="L1855" s="1">
        <v>183.8</v>
      </c>
      <c r="M1855" s="1">
        <v>1446.91</v>
      </c>
    </row>
    <row r="1856" spans="1:13" x14ac:dyDescent="0.3">
      <c r="A1856" s="24"/>
      <c r="B1856" t="s">
        <v>425</v>
      </c>
      <c r="D1856" s="1">
        <v>146.12</v>
      </c>
      <c r="E1856" s="1">
        <v>154.78</v>
      </c>
      <c r="F1856" s="1">
        <v>177.78</v>
      </c>
      <c r="G1856" s="1">
        <v>200.23</v>
      </c>
      <c r="H1856" s="1">
        <v>366.9</v>
      </c>
      <c r="I1856" s="1">
        <v>215.4</v>
      </c>
      <c r="J1856" s="1">
        <v>225.27</v>
      </c>
      <c r="K1856" s="1">
        <v>217.24</v>
      </c>
      <c r="L1856" s="1">
        <v>202.79</v>
      </c>
      <c r="M1856" s="1">
        <v>1906.51</v>
      </c>
    </row>
    <row r="1857" spans="1:13" x14ac:dyDescent="0.3">
      <c r="A1857" s="24"/>
      <c r="B1857" t="s">
        <v>428</v>
      </c>
      <c r="D1857" s="1">
        <v>3.5</v>
      </c>
      <c r="E1857" s="1"/>
      <c r="F1857" s="1"/>
      <c r="G1857" s="1"/>
      <c r="H1857" s="1"/>
      <c r="I1857" s="1"/>
      <c r="J1857" s="1">
        <v>17.5</v>
      </c>
      <c r="K1857" s="1"/>
      <c r="L1857" s="1"/>
      <c r="M1857" s="1">
        <v>21</v>
      </c>
    </row>
    <row r="1858" spans="1:13" x14ac:dyDescent="0.3">
      <c r="A1858" s="24"/>
      <c r="B1858" t="s">
        <v>429</v>
      </c>
      <c r="D1858" s="1">
        <v>10.82</v>
      </c>
      <c r="E1858" s="1">
        <v>23.49</v>
      </c>
      <c r="F1858" s="1">
        <v>23.71</v>
      </c>
      <c r="G1858" s="1">
        <v>25.74</v>
      </c>
      <c r="H1858" s="1">
        <v>26.5</v>
      </c>
      <c r="I1858" s="1">
        <v>25.01</v>
      </c>
      <c r="J1858" s="1">
        <v>34.49</v>
      </c>
      <c r="K1858" s="1">
        <v>43.83</v>
      </c>
      <c r="L1858" s="1">
        <v>58.2</v>
      </c>
      <c r="M1858" s="1">
        <v>271.79000000000002</v>
      </c>
    </row>
    <row r="1859" spans="1:13" x14ac:dyDescent="0.3">
      <c r="A1859" s="24"/>
      <c r="B1859" t="s">
        <v>430</v>
      </c>
      <c r="D1859" s="1">
        <v>30.08</v>
      </c>
      <c r="E1859" s="1">
        <v>28.73</v>
      </c>
      <c r="F1859" s="1">
        <v>59.18</v>
      </c>
      <c r="G1859" s="1">
        <v>143.83000000000001</v>
      </c>
      <c r="H1859" s="1">
        <v>202.64</v>
      </c>
      <c r="I1859" s="1">
        <v>202.22</v>
      </c>
      <c r="J1859" s="1">
        <v>120.02</v>
      </c>
      <c r="K1859" s="1">
        <v>162.58000000000001</v>
      </c>
      <c r="L1859" s="1"/>
      <c r="M1859" s="1">
        <v>949.28</v>
      </c>
    </row>
    <row r="1860" spans="1:13" x14ac:dyDescent="0.3">
      <c r="A1860" s="24"/>
      <c r="B1860" t="s">
        <v>431</v>
      </c>
      <c r="D1860" s="1">
        <v>1.75</v>
      </c>
      <c r="E1860" s="1">
        <v>0.63</v>
      </c>
      <c r="F1860" s="1">
        <v>2.81</v>
      </c>
      <c r="G1860" s="1"/>
      <c r="H1860" s="1"/>
      <c r="I1860" s="1"/>
      <c r="J1860" s="1"/>
      <c r="K1860" s="1"/>
      <c r="L1860" s="1"/>
      <c r="M1860" s="1">
        <v>5.19</v>
      </c>
    </row>
    <row r="1861" spans="1:13" x14ac:dyDescent="0.3">
      <c r="A1861" s="24"/>
      <c r="B1861" t="s">
        <v>432</v>
      </c>
      <c r="D1861" s="1">
        <v>2.63</v>
      </c>
      <c r="E1861" s="1"/>
      <c r="F1861" s="1"/>
      <c r="G1861" s="1"/>
      <c r="H1861" s="1"/>
      <c r="I1861" s="1"/>
      <c r="J1861" s="1"/>
      <c r="K1861" s="1"/>
      <c r="L1861" s="1"/>
      <c r="M1861" s="1">
        <v>2.63</v>
      </c>
    </row>
    <row r="1862" spans="1:13" x14ac:dyDescent="0.3">
      <c r="A1862" s="24"/>
      <c r="B1862" t="s">
        <v>433</v>
      </c>
      <c r="D1862" s="1">
        <v>74.930000000000007</v>
      </c>
      <c r="E1862" s="1">
        <v>76.97</v>
      </c>
      <c r="F1862" s="1">
        <v>86.2</v>
      </c>
      <c r="G1862" s="1">
        <v>92.42</v>
      </c>
      <c r="H1862" s="1">
        <v>88.77</v>
      </c>
      <c r="I1862" s="1">
        <v>65.760000000000005</v>
      </c>
      <c r="J1862" s="1">
        <v>67.72</v>
      </c>
      <c r="K1862" s="1">
        <v>59.95</v>
      </c>
      <c r="L1862" s="1">
        <v>63.41</v>
      </c>
      <c r="M1862" s="1">
        <v>676.13</v>
      </c>
    </row>
    <row r="1863" spans="1:13" x14ac:dyDescent="0.3">
      <c r="A1863" s="24"/>
      <c r="B1863" t="s">
        <v>1271</v>
      </c>
      <c r="D1863" s="1"/>
      <c r="E1863" s="1"/>
      <c r="F1863" s="1"/>
      <c r="G1863" s="1"/>
      <c r="H1863" s="1">
        <v>62.69</v>
      </c>
      <c r="I1863" s="1"/>
      <c r="J1863" s="1"/>
      <c r="K1863" s="1"/>
      <c r="L1863" s="1"/>
      <c r="M1863" s="1">
        <v>62.69</v>
      </c>
    </row>
    <row r="1864" spans="1:13" x14ac:dyDescent="0.3">
      <c r="A1864" s="24"/>
      <c r="B1864" t="s">
        <v>434</v>
      </c>
      <c r="D1864" s="1">
        <v>6.32</v>
      </c>
      <c r="E1864" s="1">
        <v>4.87</v>
      </c>
      <c r="F1864" s="1">
        <v>6.45</v>
      </c>
      <c r="G1864" s="1">
        <v>2.62</v>
      </c>
      <c r="H1864" s="1"/>
      <c r="I1864" s="1"/>
      <c r="J1864" s="1"/>
      <c r="K1864" s="1"/>
      <c r="L1864" s="1"/>
      <c r="M1864" s="1">
        <v>20.260000000000002</v>
      </c>
    </row>
    <row r="1865" spans="1:13" x14ac:dyDescent="0.3">
      <c r="A1865" s="24"/>
      <c r="B1865" t="s">
        <v>435</v>
      </c>
      <c r="D1865" s="1">
        <v>55.88</v>
      </c>
      <c r="E1865" s="1">
        <v>45.37</v>
      </c>
      <c r="F1865" s="1">
        <v>17.23</v>
      </c>
      <c r="G1865" s="1">
        <v>9.2200000000000006</v>
      </c>
      <c r="H1865" s="1"/>
      <c r="I1865" s="1">
        <v>-8.4700000000000006</v>
      </c>
      <c r="J1865" s="1">
        <v>71.36</v>
      </c>
      <c r="K1865" s="1"/>
      <c r="L1865" s="1"/>
      <c r="M1865" s="1">
        <v>190.59</v>
      </c>
    </row>
    <row r="1866" spans="1:13" x14ac:dyDescent="0.3">
      <c r="A1866" s="24"/>
      <c r="B1866" t="s">
        <v>1156</v>
      </c>
      <c r="D1866" s="1">
        <v>16.670000000000002</v>
      </c>
      <c r="E1866" s="1">
        <v>15.72</v>
      </c>
      <c r="F1866" s="1">
        <v>68.62</v>
      </c>
      <c r="G1866" s="1">
        <v>31.39</v>
      </c>
      <c r="H1866" s="1">
        <v>32.04</v>
      </c>
      <c r="I1866" s="1">
        <v>30.86</v>
      </c>
      <c r="J1866" s="1">
        <v>26.57</v>
      </c>
      <c r="K1866" s="1">
        <v>30.06</v>
      </c>
      <c r="L1866" s="1">
        <v>48.65</v>
      </c>
      <c r="M1866" s="1">
        <v>300.58</v>
      </c>
    </row>
    <row r="1867" spans="1:13" x14ac:dyDescent="0.3">
      <c r="A1867" s="24"/>
      <c r="B1867" t="s">
        <v>437</v>
      </c>
      <c r="D1867" s="1">
        <v>126.7</v>
      </c>
      <c r="E1867" s="1">
        <v>143.16999999999999</v>
      </c>
      <c r="F1867" s="1">
        <v>157.01</v>
      </c>
      <c r="G1867" s="1">
        <v>153.34</v>
      </c>
      <c r="H1867" s="1">
        <v>152.04</v>
      </c>
      <c r="I1867" s="1">
        <v>150.79</v>
      </c>
      <c r="J1867" s="1">
        <v>189.68</v>
      </c>
      <c r="K1867" s="1">
        <v>237.1</v>
      </c>
      <c r="L1867" s="1">
        <v>233.17</v>
      </c>
      <c r="M1867" s="1">
        <v>1543</v>
      </c>
    </row>
    <row r="1868" spans="1:13" x14ac:dyDescent="0.3">
      <c r="A1868" s="24"/>
      <c r="B1868" t="s">
        <v>438</v>
      </c>
      <c r="D1868" s="1">
        <v>228.04</v>
      </c>
      <c r="E1868" s="1">
        <v>41.76</v>
      </c>
      <c r="F1868" s="1">
        <v>35.39</v>
      </c>
      <c r="G1868" s="1">
        <v>38.770000000000003</v>
      </c>
      <c r="H1868" s="1">
        <v>66.930000000000007</v>
      </c>
      <c r="I1868" s="1">
        <v>52.71</v>
      </c>
      <c r="J1868" s="1">
        <v>15.76</v>
      </c>
      <c r="K1868" s="1">
        <v>25.92</v>
      </c>
      <c r="L1868" s="1">
        <v>35.94</v>
      </c>
      <c r="M1868" s="1">
        <v>541.22</v>
      </c>
    </row>
    <row r="1869" spans="1:13" x14ac:dyDescent="0.3">
      <c r="A1869" s="24"/>
      <c r="B1869" t="s">
        <v>439</v>
      </c>
      <c r="D1869" s="1">
        <v>1.1499999999999999</v>
      </c>
      <c r="E1869" s="1">
        <v>0.12</v>
      </c>
      <c r="F1869" s="1">
        <v>0.24</v>
      </c>
      <c r="G1869" s="1">
        <v>0.49</v>
      </c>
      <c r="H1869" s="1">
        <v>0.77</v>
      </c>
      <c r="I1869" s="1">
        <v>8.16</v>
      </c>
      <c r="J1869" s="1">
        <v>10.53</v>
      </c>
      <c r="K1869" s="1">
        <v>27.12</v>
      </c>
      <c r="L1869" s="1">
        <v>6</v>
      </c>
      <c r="M1869" s="1">
        <v>54.58</v>
      </c>
    </row>
    <row r="1870" spans="1:13" x14ac:dyDescent="0.3">
      <c r="A1870" s="24"/>
      <c r="B1870" t="s">
        <v>440</v>
      </c>
      <c r="D1870" s="1">
        <v>1.18</v>
      </c>
      <c r="E1870" s="1">
        <v>109.91</v>
      </c>
      <c r="F1870" s="1">
        <v>123.49</v>
      </c>
      <c r="G1870" s="1">
        <v>207.16</v>
      </c>
      <c r="H1870" s="1">
        <v>216.01</v>
      </c>
      <c r="I1870" s="1">
        <v>180.72</v>
      </c>
      <c r="J1870" s="1">
        <v>173.88</v>
      </c>
      <c r="K1870" s="1">
        <v>254.93</v>
      </c>
      <c r="L1870" s="1">
        <v>290.93</v>
      </c>
      <c r="M1870" s="1">
        <v>1558.21</v>
      </c>
    </row>
    <row r="1871" spans="1:13" x14ac:dyDescent="0.3">
      <c r="A1871" s="24"/>
      <c r="B1871" t="s">
        <v>441</v>
      </c>
      <c r="D1871" s="1">
        <v>17.39</v>
      </c>
      <c r="E1871" s="1">
        <v>18</v>
      </c>
      <c r="F1871" s="1">
        <v>10.130000000000001</v>
      </c>
      <c r="G1871" s="1">
        <v>19.54</v>
      </c>
      <c r="H1871" s="1">
        <v>20.65</v>
      </c>
      <c r="I1871" s="1">
        <v>6.32</v>
      </c>
      <c r="J1871" s="1">
        <v>12.61</v>
      </c>
      <c r="K1871" s="1">
        <v>16.23</v>
      </c>
      <c r="L1871" s="1">
        <v>29.67</v>
      </c>
      <c r="M1871" s="1">
        <v>150.54</v>
      </c>
    </row>
    <row r="1872" spans="1:13" x14ac:dyDescent="0.3">
      <c r="A1872" s="24"/>
      <c r="B1872" t="s">
        <v>442</v>
      </c>
      <c r="D1872" s="1">
        <v>299.85000000000002</v>
      </c>
      <c r="E1872" s="1">
        <v>724.92</v>
      </c>
      <c r="F1872" s="1">
        <v>1031</v>
      </c>
      <c r="G1872" s="1">
        <v>968.87</v>
      </c>
      <c r="H1872" s="1">
        <v>1502.93</v>
      </c>
      <c r="I1872" s="1">
        <v>1615.1</v>
      </c>
      <c r="J1872" s="1">
        <v>93.47</v>
      </c>
      <c r="K1872" s="1">
        <v>81.180000000000007</v>
      </c>
      <c r="L1872" s="1">
        <v>43.93</v>
      </c>
      <c r="M1872" s="1">
        <v>6361.25</v>
      </c>
    </row>
    <row r="1873" spans="1:13" x14ac:dyDescent="0.3">
      <c r="A1873" s="24"/>
      <c r="B1873" t="s">
        <v>1157</v>
      </c>
      <c r="D1873" s="1">
        <v>9.6999999999999993</v>
      </c>
      <c r="E1873" s="1"/>
      <c r="F1873" s="1"/>
      <c r="G1873" s="1">
        <v>109.86</v>
      </c>
      <c r="H1873" s="1">
        <v>71.28</v>
      </c>
      <c r="I1873" s="1">
        <v>54.81</v>
      </c>
      <c r="J1873" s="1">
        <v>36.06</v>
      </c>
      <c r="K1873" s="1">
        <v>44.21</v>
      </c>
      <c r="L1873" s="1">
        <v>46.58</v>
      </c>
      <c r="M1873" s="1">
        <v>372.5</v>
      </c>
    </row>
    <row r="1874" spans="1:13" x14ac:dyDescent="0.3">
      <c r="A1874" s="24"/>
      <c r="B1874" t="s">
        <v>443</v>
      </c>
      <c r="D1874" s="1">
        <v>371.74</v>
      </c>
      <c r="E1874" s="1">
        <v>381.34</v>
      </c>
      <c r="F1874" s="1">
        <v>350.52</v>
      </c>
      <c r="G1874" s="1">
        <v>345.87</v>
      </c>
      <c r="H1874" s="1">
        <v>355.39</v>
      </c>
      <c r="I1874" s="1">
        <v>371.75</v>
      </c>
      <c r="J1874" s="1">
        <v>337.74</v>
      </c>
      <c r="K1874" s="1">
        <v>370.85</v>
      </c>
      <c r="L1874" s="1">
        <v>370.96</v>
      </c>
      <c r="M1874" s="1">
        <v>3256.16</v>
      </c>
    </row>
    <row r="1875" spans="1:13" x14ac:dyDescent="0.3">
      <c r="A1875" s="24"/>
      <c r="B1875" t="s">
        <v>444</v>
      </c>
      <c r="D1875" s="1"/>
      <c r="E1875" s="1"/>
      <c r="F1875" s="1"/>
      <c r="G1875" s="1"/>
      <c r="H1875" s="1">
        <v>49.2</v>
      </c>
      <c r="I1875" s="1">
        <v>-49.2</v>
      </c>
      <c r="J1875" s="1">
        <v>32.520000000000003</v>
      </c>
      <c r="K1875" s="1">
        <v>1.78</v>
      </c>
      <c r="L1875" s="1">
        <v>1.78</v>
      </c>
      <c r="M1875" s="1">
        <v>36.08</v>
      </c>
    </row>
    <row r="1876" spans="1:13" x14ac:dyDescent="0.3">
      <c r="A1876" s="24"/>
      <c r="B1876" t="s">
        <v>445</v>
      </c>
      <c r="D1876" s="1">
        <v>151.44999999999999</v>
      </c>
      <c r="E1876" s="1">
        <v>168.31</v>
      </c>
      <c r="F1876" s="1">
        <v>211.16</v>
      </c>
      <c r="G1876" s="1">
        <v>241.89</v>
      </c>
      <c r="H1876" s="1">
        <v>213.89</v>
      </c>
      <c r="I1876" s="1">
        <v>219.26</v>
      </c>
      <c r="J1876" s="1"/>
      <c r="K1876" s="1"/>
      <c r="L1876" s="1"/>
      <c r="M1876" s="1">
        <v>1205.96</v>
      </c>
    </row>
    <row r="1877" spans="1:13" x14ac:dyDescent="0.3">
      <c r="A1877" s="24"/>
      <c r="B1877" t="s">
        <v>447</v>
      </c>
      <c r="D1877" s="1">
        <v>377.95</v>
      </c>
      <c r="E1877" s="1">
        <v>383.73</v>
      </c>
      <c r="F1877" s="1">
        <v>326.27</v>
      </c>
      <c r="G1877" s="1">
        <v>467.83</v>
      </c>
      <c r="H1877" s="1">
        <v>395.06</v>
      </c>
      <c r="I1877" s="1">
        <v>413.67</v>
      </c>
      <c r="J1877" s="1">
        <v>362.6</v>
      </c>
      <c r="K1877" s="1">
        <v>421.95</v>
      </c>
      <c r="L1877" s="1">
        <v>402.32</v>
      </c>
      <c r="M1877" s="1">
        <v>3551.38</v>
      </c>
    </row>
    <row r="1878" spans="1:13" x14ac:dyDescent="0.3">
      <c r="A1878" s="24"/>
      <c r="B1878" t="s">
        <v>448</v>
      </c>
      <c r="D1878" s="1"/>
      <c r="E1878" s="1"/>
      <c r="F1878" s="1"/>
      <c r="G1878" s="1"/>
      <c r="H1878" s="1"/>
      <c r="I1878" s="1"/>
      <c r="J1878" s="1"/>
      <c r="K1878" s="1"/>
      <c r="L1878" s="1">
        <v>1.4</v>
      </c>
      <c r="M1878" s="1">
        <v>1.4</v>
      </c>
    </row>
    <row r="1879" spans="1:13" x14ac:dyDescent="0.3">
      <c r="A1879" s="24"/>
      <c r="B1879" t="s">
        <v>449</v>
      </c>
      <c r="D1879" s="1">
        <v>125.86</v>
      </c>
      <c r="E1879" s="1">
        <v>123.33</v>
      </c>
      <c r="F1879" s="1">
        <v>159.43</v>
      </c>
      <c r="G1879" s="1">
        <v>115.08</v>
      </c>
      <c r="H1879" s="1">
        <v>112.89</v>
      </c>
      <c r="I1879" s="1">
        <v>100.54</v>
      </c>
      <c r="J1879" s="1">
        <v>103.19</v>
      </c>
      <c r="K1879" s="1">
        <v>113.99</v>
      </c>
      <c r="L1879" s="1">
        <v>104.53</v>
      </c>
      <c r="M1879" s="1">
        <v>1058.8399999999999</v>
      </c>
    </row>
    <row r="1880" spans="1:13" x14ac:dyDescent="0.3">
      <c r="A1880" s="24"/>
      <c r="B1880" t="s">
        <v>450</v>
      </c>
      <c r="D1880" s="1"/>
      <c r="E1880" s="1"/>
      <c r="F1880" s="1"/>
      <c r="G1880" s="1"/>
      <c r="H1880" s="1"/>
      <c r="I1880" s="1">
        <v>3.71</v>
      </c>
      <c r="J1880" s="1">
        <v>4.91</v>
      </c>
      <c r="K1880" s="1">
        <v>4.26</v>
      </c>
      <c r="L1880" s="1">
        <v>1.0900000000000001</v>
      </c>
      <c r="M1880" s="1">
        <v>13.97</v>
      </c>
    </row>
    <row r="1881" spans="1:13" x14ac:dyDescent="0.3">
      <c r="A1881" s="24"/>
      <c r="B1881" t="s">
        <v>452</v>
      </c>
      <c r="D1881" s="1">
        <v>29.93</v>
      </c>
      <c r="E1881" s="1">
        <v>34</v>
      </c>
      <c r="F1881" s="1">
        <v>42.88</v>
      </c>
      <c r="G1881" s="1">
        <v>36.43</v>
      </c>
      <c r="H1881" s="1">
        <v>35.07</v>
      </c>
      <c r="I1881" s="1">
        <v>36.549999999999997</v>
      </c>
      <c r="J1881" s="1">
        <v>30.92</v>
      </c>
      <c r="K1881" s="1">
        <v>39.78</v>
      </c>
      <c r="L1881" s="1">
        <v>31.51</v>
      </c>
      <c r="M1881" s="1">
        <v>317.07</v>
      </c>
    </row>
    <row r="1882" spans="1:13" x14ac:dyDescent="0.3">
      <c r="A1882" s="24"/>
      <c r="B1882" t="s">
        <v>1158</v>
      </c>
      <c r="D1882" s="1"/>
      <c r="E1882" s="1"/>
      <c r="F1882" s="1"/>
      <c r="G1882" s="1"/>
      <c r="H1882" s="1"/>
      <c r="I1882" s="1"/>
      <c r="J1882" s="1">
        <v>0.88</v>
      </c>
      <c r="K1882" s="1"/>
      <c r="L1882" s="1"/>
      <c r="M1882" s="1">
        <v>0.88</v>
      </c>
    </row>
    <row r="1883" spans="1:13" x14ac:dyDescent="0.3">
      <c r="A1883" s="24"/>
      <c r="B1883" t="s">
        <v>1117</v>
      </c>
      <c r="D1883" s="1"/>
      <c r="E1883" s="1"/>
      <c r="F1883" s="1"/>
      <c r="G1883" s="1">
        <v>0.9</v>
      </c>
      <c r="H1883" s="1">
        <v>0.3</v>
      </c>
      <c r="I1883" s="1">
        <v>0.28000000000000003</v>
      </c>
      <c r="J1883" s="1">
        <v>0.39</v>
      </c>
      <c r="K1883" s="1"/>
      <c r="L1883" s="1"/>
      <c r="M1883" s="1">
        <v>1.87</v>
      </c>
    </row>
    <row r="1884" spans="1:13" x14ac:dyDescent="0.3">
      <c r="A1884" s="24"/>
      <c r="B1884" t="s">
        <v>456</v>
      </c>
      <c r="D1884" s="1">
        <v>5.91</v>
      </c>
      <c r="E1884" s="1">
        <v>3.06</v>
      </c>
      <c r="F1884" s="1">
        <v>30.09</v>
      </c>
      <c r="G1884" s="1">
        <v>70.010000000000005</v>
      </c>
      <c r="H1884" s="1">
        <v>65.040000000000006</v>
      </c>
      <c r="I1884" s="1">
        <v>80.89</v>
      </c>
      <c r="J1884" s="1">
        <v>68.099999999999994</v>
      </c>
      <c r="K1884" s="1">
        <v>68.22</v>
      </c>
      <c r="L1884" s="1">
        <v>67.63</v>
      </c>
      <c r="M1884" s="1">
        <v>458.95</v>
      </c>
    </row>
    <row r="1885" spans="1:13" x14ac:dyDescent="0.3">
      <c r="A1885" s="24"/>
      <c r="B1885" t="s">
        <v>457</v>
      </c>
      <c r="D1885" s="1"/>
      <c r="E1885" s="1">
        <v>1.71</v>
      </c>
      <c r="F1885" s="1"/>
      <c r="G1885" s="1"/>
      <c r="H1885" s="1"/>
      <c r="I1885" s="1"/>
      <c r="J1885" s="1"/>
      <c r="K1885" s="1"/>
      <c r="L1885" s="1"/>
      <c r="M1885" s="1">
        <v>1.71</v>
      </c>
    </row>
    <row r="1886" spans="1:13" x14ac:dyDescent="0.3">
      <c r="A1886" s="24"/>
      <c r="B1886" t="s">
        <v>459</v>
      </c>
      <c r="D1886" s="1">
        <v>11.74</v>
      </c>
      <c r="E1886" s="1">
        <v>11.49</v>
      </c>
      <c r="F1886" s="1">
        <v>9.2899999999999991</v>
      </c>
      <c r="G1886" s="1">
        <v>8.75</v>
      </c>
      <c r="H1886" s="1">
        <v>11.24</v>
      </c>
      <c r="I1886" s="1">
        <v>8.27</v>
      </c>
      <c r="J1886" s="1">
        <v>8.39</v>
      </c>
      <c r="K1886" s="1">
        <v>10.36</v>
      </c>
      <c r="L1886" s="1">
        <v>13.88</v>
      </c>
      <c r="M1886" s="1">
        <v>93.41</v>
      </c>
    </row>
    <row r="1887" spans="1:13" x14ac:dyDescent="0.3">
      <c r="A1887" s="24"/>
      <c r="B1887" t="s">
        <v>460</v>
      </c>
      <c r="D1887" s="1">
        <v>35.49</v>
      </c>
      <c r="E1887" s="1">
        <v>22.17</v>
      </c>
      <c r="F1887" s="1">
        <v>65.319999999999993</v>
      </c>
      <c r="G1887" s="1">
        <v>76.72</v>
      </c>
      <c r="H1887" s="1">
        <v>46.57</v>
      </c>
      <c r="I1887" s="1">
        <v>-47.84</v>
      </c>
      <c r="J1887" s="1">
        <v>28.76</v>
      </c>
      <c r="K1887" s="1">
        <v>51.88</v>
      </c>
      <c r="L1887" s="1">
        <v>78.239999999999995</v>
      </c>
      <c r="M1887" s="1">
        <v>357.31</v>
      </c>
    </row>
    <row r="1888" spans="1:13" x14ac:dyDescent="0.3">
      <c r="A1888" s="24"/>
      <c r="B1888" t="s">
        <v>461</v>
      </c>
      <c r="D1888" s="1"/>
      <c r="E1888" s="1"/>
      <c r="F1888" s="1"/>
      <c r="G1888" s="1"/>
      <c r="H1888" s="1"/>
      <c r="I1888" s="1">
        <v>1.05</v>
      </c>
      <c r="J1888" s="1">
        <v>1.4</v>
      </c>
      <c r="K1888" s="1"/>
      <c r="L1888" s="1"/>
      <c r="M1888" s="1">
        <v>2.4500000000000002</v>
      </c>
    </row>
    <row r="1889" spans="1:13" x14ac:dyDescent="0.3">
      <c r="A1889" s="24"/>
      <c r="B1889" t="s">
        <v>462</v>
      </c>
      <c r="D1889" s="1">
        <v>1.29</v>
      </c>
      <c r="E1889" s="1">
        <v>5.93</v>
      </c>
      <c r="F1889" s="1">
        <v>1.02</v>
      </c>
      <c r="G1889" s="1">
        <v>1.56</v>
      </c>
      <c r="H1889" s="1">
        <v>1.28</v>
      </c>
      <c r="I1889" s="1">
        <v>1.17</v>
      </c>
      <c r="J1889" s="1">
        <v>1.02</v>
      </c>
      <c r="K1889" s="1">
        <v>0.95</v>
      </c>
      <c r="L1889" s="1">
        <v>3.27</v>
      </c>
      <c r="M1889" s="1">
        <v>17.489999999999998</v>
      </c>
    </row>
    <row r="1890" spans="1:13" x14ac:dyDescent="0.3">
      <c r="A1890" s="24"/>
      <c r="B1890" t="s">
        <v>463</v>
      </c>
      <c r="D1890" s="1">
        <v>18.95</v>
      </c>
      <c r="E1890" s="1">
        <v>13.45</v>
      </c>
      <c r="F1890" s="1">
        <v>16.760000000000002</v>
      </c>
      <c r="G1890" s="1">
        <v>5.58</v>
      </c>
      <c r="H1890" s="1">
        <v>5.78</v>
      </c>
      <c r="I1890" s="1">
        <v>5.44</v>
      </c>
      <c r="J1890" s="1">
        <v>4.6100000000000003</v>
      </c>
      <c r="K1890" s="1">
        <v>8.27</v>
      </c>
      <c r="L1890" s="1">
        <v>20.34</v>
      </c>
      <c r="M1890" s="1">
        <v>99.18</v>
      </c>
    </row>
    <row r="1891" spans="1:13" x14ac:dyDescent="0.3">
      <c r="A1891" s="24"/>
      <c r="B1891" t="s">
        <v>465</v>
      </c>
      <c r="D1891" s="1"/>
      <c r="E1891" s="1">
        <v>-23.13</v>
      </c>
      <c r="F1891" s="1"/>
      <c r="G1891" s="1"/>
      <c r="H1891" s="1"/>
      <c r="I1891" s="1"/>
      <c r="J1891" s="1"/>
      <c r="K1891" s="1"/>
      <c r="L1891" s="1"/>
      <c r="M1891" s="1">
        <v>-23.13</v>
      </c>
    </row>
    <row r="1892" spans="1:13" x14ac:dyDescent="0.3">
      <c r="A1892" s="24"/>
      <c r="B1892" t="s">
        <v>466</v>
      </c>
      <c r="D1892" s="1">
        <v>20.79</v>
      </c>
      <c r="E1892" s="1">
        <v>30.53</v>
      </c>
      <c r="F1892" s="1">
        <v>21.25</v>
      </c>
      <c r="G1892" s="1">
        <v>35.799999999999997</v>
      </c>
      <c r="H1892" s="1">
        <v>12.44</v>
      </c>
      <c r="I1892" s="1">
        <v>4.1500000000000004</v>
      </c>
      <c r="J1892" s="1">
        <v>3.14</v>
      </c>
      <c r="K1892" s="1">
        <v>2.89</v>
      </c>
      <c r="L1892" s="1">
        <v>-27.12</v>
      </c>
      <c r="M1892" s="1">
        <v>103.87</v>
      </c>
    </row>
    <row r="1893" spans="1:13" x14ac:dyDescent="0.3">
      <c r="A1893" s="24"/>
      <c r="B1893" t="s">
        <v>467</v>
      </c>
      <c r="D1893" s="1"/>
      <c r="E1893" s="1">
        <v>23.13</v>
      </c>
      <c r="F1893" s="1"/>
      <c r="G1893" s="1"/>
      <c r="H1893" s="1"/>
      <c r="I1893" s="1"/>
      <c r="J1893" s="1"/>
      <c r="K1893" s="1"/>
      <c r="L1893" s="1">
        <v>23.15</v>
      </c>
      <c r="M1893" s="1">
        <v>46.28</v>
      </c>
    </row>
    <row r="1894" spans="1:13" x14ac:dyDescent="0.3">
      <c r="A1894" s="24"/>
      <c r="B1894" t="s">
        <v>469</v>
      </c>
      <c r="D1894" s="1">
        <v>444.16</v>
      </c>
      <c r="E1894" s="1">
        <v>453.72</v>
      </c>
      <c r="F1894" s="1">
        <v>631.38</v>
      </c>
      <c r="G1894" s="1">
        <v>437.39</v>
      </c>
      <c r="H1894" s="1">
        <v>466.7</v>
      </c>
      <c r="I1894" s="1">
        <v>422.77</v>
      </c>
      <c r="J1894" s="1">
        <v>399.85</v>
      </c>
      <c r="K1894" s="1">
        <v>393.27</v>
      </c>
      <c r="L1894" s="1">
        <v>422.19</v>
      </c>
      <c r="M1894" s="1">
        <v>4071.43</v>
      </c>
    </row>
    <row r="1895" spans="1:13" x14ac:dyDescent="0.3">
      <c r="A1895" s="24"/>
      <c r="B1895" t="s">
        <v>470</v>
      </c>
      <c r="D1895" s="1">
        <v>105.15</v>
      </c>
      <c r="E1895" s="1">
        <v>12.07</v>
      </c>
      <c r="F1895" s="1"/>
      <c r="G1895" s="1"/>
      <c r="H1895" s="1"/>
      <c r="I1895" s="1"/>
      <c r="J1895" s="1"/>
      <c r="K1895" s="1"/>
      <c r="L1895" s="1"/>
      <c r="M1895" s="1">
        <v>117.22</v>
      </c>
    </row>
    <row r="1896" spans="1:13" x14ac:dyDescent="0.3">
      <c r="A1896" s="24"/>
      <c r="B1896" t="s">
        <v>474</v>
      </c>
      <c r="D1896" s="1">
        <v>23.5</v>
      </c>
      <c r="E1896" s="1">
        <v>8.51</v>
      </c>
      <c r="F1896" s="1"/>
      <c r="G1896" s="1"/>
      <c r="H1896" s="1"/>
      <c r="I1896" s="1"/>
      <c r="J1896" s="1"/>
      <c r="K1896" s="1"/>
      <c r="L1896" s="1"/>
      <c r="M1896" s="1">
        <v>32.01</v>
      </c>
    </row>
    <row r="1897" spans="1:13" x14ac:dyDescent="0.3">
      <c r="A1897" s="24"/>
      <c r="B1897" t="s">
        <v>475</v>
      </c>
      <c r="D1897" s="1">
        <v>22.2</v>
      </c>
      <c r="E1897" s="1">
        <v>4.92</v>
      </c>
      <c r="F1897" s="1">
        <v>9.98</v>
      </c>
      <c r="G1897" s="1">
        <v>6.91</v>
      </c>
      <c r="H1897" s="1">
        <v>8.86</v>
      </c>
      <c r="I1897" s="1">
        <v>6.08</v>
      </c>
      <c r="J1897" s="1">
        <v>7.31</v>
      </c>
      <c r="K1897" s="1">
        <v>8.35</v>
      </c>
      <c r="L1897" s="1">
        <v>11.43</v>
      </c>
      <c r="M1897" s="1">
        <v>86.04</v>
      </c>
    </row>
    <row r="1898" spans="1:13" x14ac:dyDescent="0.3">
      <c r="A1898" s="24"/>
      <c r="B1898" t="s">
        <v>1175</v>
      </c>
      <c r="D1898" s="1">
        <v>19.61</v>
      </c>
      <c r="E1898" s="1">
        <v>21.99</v>
      </c>
      <c r="F1898" s="1">
        <v>13.22</v>
      </c>
      <c r="G1898" s="1">
        <v>0.48</v>
      </c>
      <c r="H1898" s="1">
        <v>0.82</v>
      </c>
      <c r="I1898" s="1">
        <v>1.22</v>
      </c>
      <c r="J1898" s="1"/>
      <c r="K1898" s="1"/>
      <c r="L1898" s="1"/>
      <c r="M1898" s="1">
        <v>57.34</v>
      </c>
    </row>
    <row r="1899" spans="1:13" x14ac:dyDescent="0.3">
      <c r="A1899" s="24"/>
      <c r="B1899" t="s">
        <v>1221</v>
      </c>
      <c r="D1899" s="1">
        <v>43.44</v>
      </c>
      <c r="E1899" s="1">
        <v>-4.2699999999999996</v>
      </c>
      <c r="F1899" s="1">
        <v>13.54</v>
      </c>
      <c r="G1899" s="1"/>
      <c r="H1899" s="1"/>
      <c r="I1899" s="1"/>
      <c r="J1899" s="1"/>
      <c r="K1899" s="1"/>
      <c r="L1899" s="1"/>
      <c r="M1899" s="1">
        <v>52.71</v>
      </c>
    </row>
    <row r="1900" spans="1:13" x14ac:dyDescent="0.3">
      <c r="A1900" s="24"/>
      <c r="B1900" t="s">
        <v>485</v>
      </c>
      <c r="D1900" s="1">
        <v>388.36</v>
      </c>
      <c r="E1900" s="1">
        <v>368.38</v>
      </c>
      <c r="F1900" s="1">
        <v>388.62</v>
      </c>
      <c r="G1900" s="1">
        <v>599.91999999999996</v>
      </c>
      <c r="H1900" s="1">
        <v>723.38</v>
      </c>
      <c r="I1900" s="1">
        <v>702.96</v>
      </c>
      <c r="J1900" s="1">
        <v>733.6</v>
      </c>
      <c r="K1900" s="1">
        <v>757.41</v>
      </c>
      <c r="L1900" s="1">
        <v>687.96</v>
      </c>
      <c r="M1900" s="1">
        <v>5350.59</v>
      </c>
    </row>
    <row r="1901" spans="1:13" x14ac:dyDescent="0.3">
      <c r="A1901" s="24"/>
      <c r="B1901" t="s">
        <v>1272</v>
      </c>
      <c r="D1901" s="1">
        <v>67.41</v>
      </c>
      <c r="E1901" s="1">
        <v>33.76</v>
      </c>
      <c r="F1901" s="1">
        <v>48.18</v>
      </c>
      <c r="G1901" s="1">
        <v>97.03</v>
      </c>
      <c r="H1901" s="1">
        <v>93.09</v>
      </c>
      <c r="I1901" s="1"/>
      <c r="J1901" s="1"/>
      <c r="K1901" s="1"/>
      <c r="L1901" s="1"/>
      <c r="M1901" s="1">
        <v>339.47</v>
      </c>
    </row>
    <row r="1902" spans="1:13" x14ac:dyDescent="0.3">
      <c r="A1902" s="24"/>
      <c r="B1902" t="s">
        <v>1273</v>
      </c>
      <c r="D1902" s="1"/>
      <c r="E1902" s="1"/>
      <c r="F1902" s="1">
        <v>62.95</v>
      </c>
      <c r="G1902" s="1">
        <v>62.27</v>
      </c>
      <c r="H1902" s="1">
        <v>58.97</v>
      </c>
      <c r="I1902" s="1">
        <v>78.14</v>
      </c>
      <c r="J1902" s="1">
        <v>71.72</v>
      </c>
      <c r="K1902" s="1">
        <v>170.31</v>
      </c>
      <c r="L1902" s="1">
        <v>124.86</v>
      </c>
      <c r="M1902" s="1">
        <v>629.22</v>
      </c>
    </row>
    <row r="1903" spans="1:13" x14ac:dyDescent="0.3">
      <c r="A1903" s="24"/>
      <c r="B1903" t="s">
        <v>1404</v>
      </c>
      <c r="D1903" s="1">
        <v>99.59</v>
      </c>
      <c r="E1903" s="1">
        <v>99.01</v>
      </c>
      <c r="F1903" s="1">
        <v>111.46</v>
      </c>
      <c r="G1903" s="1">
        <v>99.02</v>
      </c>
      <c r="H1903" s="1">
        <v>102.53</v>
      </c>
      <c r="I1903" s="1">
        <v>99.37</v>
      </c>
      <c r="J1903" s="1">
        <v>95.37</v>
      </c>
      <c r="K1903" s="1">
        <v>82.41</v>
      </c>
      <c r="L1903" s="1">
        <v>81.67</v>
      </c>
      <c r="M1903" s="1">
        <v>870.43</v>
      </c>
    </row>
    <row r="1904" spans="1:13" x14ac:dyDescent="0.3">
      <c r="A1904" s="24"/>
      <c r="B1904" t="s">
        <v>492</v>
      </c>
      <c r="D1904" s="1">
        <v>-93.07</v>
      </c>
      <c r="E1904" s="1">
        <v>103.76</v>
      </c>
      <c r="F1904" s="1">
        <v>187.06</v>
      </c>
      <c r="G1904" s="1">
        <v>210.92</v>
      </c>
      <c r="H1904" s="1">
        <v>248.23</v>
      </c>
      <c r="I1904" s="1">
        <v>248.78</v>
      </c>
      <c r="J1904" s="1">
        <v>170.37</v>
      </c>
      <c r="K1904" s="1">
        <v>205.63</v>
      </c>
      <c r="L1904" s="1">
        <v>204.27</v>
      </c>
      <c r="M1904" s="1">
        <v>1485.95</v>
      </c>
    </row>
    <row r="1905" spans="1:13" x14ac:dyDescent="0.3">
      <c r="A1905" s="24"/>
      <c r="B1905" t="s">
        <v>493</v>
      </c>
      <c r="D1905" s="1"/>
      <c r="E1905" s="1">
        <v>26.84</v>
      </c>
      <c r="F1905" s="1">
        <v>44.06</v>
      </c>
      <c r="G1905" s="1">
        <v>42.98</v>
      </c>
      <c r="H1905" s="1">
        <v>65.09</v>
      </c>
      <c r="I1905" s="1">
        <v>91.9</v>
      </c>
      <c r="J1905" s="1">
        <v>121.53</v>
      </c>
      <c r="K1905" s="1">
        <v>121.03</v>
      </c>
      <c r="L1905" s="1">
        <v>114.61</v>
      </c>
      <c r="M1905" s="1">
        <v>628.04</v>
      </c>
    </row>
    <row r="1906" spans="1:13" x14ac:dyDescent="0.3">
      <c r="A1906" s="24"/>
      <c r="B1906" t="s">
        <v>494</v>
      </c>
      <c r="D1906" s="1"/>
      <c r="E1906" s="1"/>
      <c r="F1906" s="1"/>
      <c r="G1906" s="1"/>
      <c r="H1906" s="1"/>
      <c r="I1906" s="1">
        <v>7.25</v>
      </c>
      <c r="J1906" s="1">
        <v>26.5</v>
      </c>
      <c r="K1906" s="1">
        <v>11.49</v>
      </c>
      <c r="L1906" s="1"/>
      <c r="M1906" s="1">
        <v>45.24</v>
      </c>
    </row>
    <row r="1907" spans="1:13" x14ac:dyDescent="0.3">
      <c r="A1907" s="24"/>
      <c r="B1907" t="s">
        <v>495</v>
      </c>
      <c r="D1907" s="1">
        <v>100.45</v>
      </c>
      <c r="E1907" s="1">
        <v>60.4</v>
      </c>
      <c r="F1907" s="1">
        <v>31.97</v>
      </c>
      <c r="G1907" s="1"/>
      <c r="H1907" s="1">
        <v>36.47</v>
      </c>
      <c r="I1907" s="1">
        <v>-31.95</v>
      </c>
      <c r="J1907" s="1"/>
      <c r="K1907" s="1">
        <v>0.14000000000000001</v>
      </c>
      <c r="L1907" s="1">
        <v>0.69</v>
      </c>
      <c r="M1907" s="1">
        <v>198.17</v>
      </c>
    </row>
    <row r="1908" spans="1:13" x14ac:dyDescent="0.3">
      <c r="A1908" s="24"/>
      <c r="B1908" t="s">
        <v>1222</v>
      </c>
      <c r="D1908" s="1">
        <v>154.16999999999999</v>
      </c>
      <c r="E1908" s="1">
        <v>187.24</v>
      </c>
      <c r="F1908" s="1">
        <v>283.36</v>
      </c>
      <c r="G1908" s="1">
        <v>213.74</v>
      </c>
      <c r="H1908" s="1">
        <v>218.3</v>
      </c>
      <c r="I1908" s="1">
        <v>215.04</v>
      </c>
      <c r="J1908" s="1">
        <v>210.68</v>
      </c>
      <c r="K1908" s="1">
        <v>215.88</v>
      </c>
      <c r="L1908" s="1">
        <v>217.04</v>
      </c>
      <c r="M1908" s="1">
        <v>1915.45</v>
      </c>
    </row>
    <row r="1909" spans="1:13" x14ac:dyDescent="0.3">
      <c r="A1909" s="24"/>
      <c r="B1909" t="s">
        <v>500</v>
      </c>
      <c r="D1909" s="1">
        <v>218.7</v>
      </c>
      <c r="E1909" s="1">
        <v>220.11</v>
      </c>
      <c r="F1909" s="1">
        <v>222.51</v>
      </c>
      <c r="G1909" s="1">
        <v>228.13</v>
      </c>
      <c r="H1909" s="1">
        <v>224.12</v>
      </c>
      <c r="I1909" s="1">
        <v>221.13</v>
      </c>
      <c r="J1909" s="1">
        <v>206.26</v>
      </c>
      <c r="K1909" s="1">
        <v>229.49</v>
      </c>
      <c r="L1909" s="1">
        <v>219.19</v>
      </c>
      <c r="M1909" s="1">
        <v>1989.64</v>
      </c>
    </row>
    <row r="1910" spans="1:13" x14ac:dyDescent="0.3">
      <c r="A1910" s="24"/>
      <c r="B1910" t="s">
        <v>501</v>
      </c>
      <c r="D1910" s="1"/>
      <c r="E1910" s="1"/>
      <c r="F1910" s="1"/>
      <c r="G1910" s="1">
        <v>0.14000000000000001</v>
      </c>
      <c r="H1910" s="1"/>
      <c r="I1910" s="1"/>
      <c r="J1910" s="1"/>
      <c r="K1910" s="1">
        <v>1.52</v>
      </c>
      <c r="L1910" s="1">
        <v>0.18</v>
      </c>
      <c r="M1910" s="1">
        <v>1.84</v>
      </c>
    </row>
    <row r="1911" spans="1:13" x14ac:dyDescent="0.3">
      <c r="A1911" s="24"/>
      <c r="B1911" t="s">
        <v>502</v>
      </c>
      <c r="D1911" s="1">
        <v>109.4</v>
      </c>
      <c r="E1911" s="1">
        <v>107.92</v>
      </c>
      <c r="F1911" s="1">
        <v>110.57</v>
      </c>
      <c r="G1911" s="1">
        <v>114.79</v>
      </c>
      <c r="H1911" s="1">
        <v>116.79</v>
      </c>
      <c r="I1911" s="1">
        <v>134.28</v>
      </c>
      <c r="J1911" s="1">
        <v>113.3</v>
      </c>
      <c r="K1911" s="1">
        <v>97.84</v>
      </c>
      <c r="L1911" s="1">
        <v>104.03</v>
      </c>
      <c r="M1911" s="1">
        <v>1008.92</v>
      </c>
    </row>
    <row r="1912" spans="1:13" x14ac:dyDescent="0.3">
      <c r="A1912" s="24"/>
      <c r="B1912" t="s">
        <v>505</v>
      </c>
      <c r="D1912" s="1">
        <v>45.13</v>
      </c>
      <c r="E1912" s="1">
        <v>78.709999999999994</v>
      </c>
      <c r="F1912" s="1">
        <v>87.51</v>
      </c>
      <c r="G1912" s="1">
        <v>102.86</v>
      </c>
      <c r="H1912" s="1">
        <v>91.16</v>
      </c>
      <c r="I1912" s="1">
        <v>79.27</v>
      </c>
      <c r="J1912" s="1">
        <v>116.21</v>
      </c>
      <c r="K1912" s="1">
        <v>118.08</v>
      </c>
      <c r="L1912" s="1">
        <v>119.59</v>
      </c>
      <c r="M1912" s="1">
        <v>838.52</v>
      </c>
    </row>
    <row r="1913" spans="1:13" x14ac:dyDescent="0.3">
      <c r="A1913" s="24"/>
      <c r="B1913" t="s">
        <v>508</v>
      </c>
      <c r="D1913" s="1"/>
      <c r="E1913" s="1"/>
      <c r="F1913" s="1"/>
      <c r="G1913" s="1">
        <v>7.42</v>
      </c>
      <c r="H1913" s="1">
        <v>6.69</v>
      </c>
      <c r="I1913" s="1">
        <v>25.13</v>
      </c>
      <c r="J1913" s="1">
        <v>5.67</v>
      </c>
      <c r="K1913" s="1">
        <v>10.33</v>
      </c>
      <c r="L1913" s="1">
        <v>8.6</v>
      </c>
      <c r="M1913" s="1">
        <v>63.84</v>
      </c>
    </row>
    <row r="1914" spans="1:13" x14ac:dyDescent="0.3">
      <c r="A1914" s="24"/>
      <c r="B1914" t="s">
        <v>511</v>
      </c>
      <c r="D1914" s="1">
        <v>7674.48</v>
      </c>
      <c r="E1914" s="1">
        <v>7848.74</v>
      </c>
      <c r="F1914" s="1">
        <v>8494.34</v>
      </c>
      <c r="G1914" s="1">
        <v>772.72</v>
      </c>
      <c r="H1914" s="1"/>
      <c r="I1914" s="1"/>
      <c r="J1914" s="1"/>
      <c r="K1914" s="1"/>
      <c r="L1914" s="1"/>
      <c r="M1914" s="1">
        <v>24790.28</v>
      </c>
    </row>
    <row r="1915" spans="1:13" x14ac:dyDescent="0.3">
      <c r="A1915" s="24"/>
      <c r="B1915" t="s">
        <v>1407</v>
      </c>
      <c r="D1915" s="1">
        <v>925.69</v>
      </c>
      <c r="E1915" s="1">
        <v>1917.49</v>
      </c>
      <c r="F1915" s="1">
        <v>1735.16</v>
      </c>
      <c r="G1915" s="1">
        <v>431.91</v>
      </c>
      <c r="H1915" s="1"/>
      <c r="I1915" s="1">
        <v>14.66</v>
      </c>
      <c r="J1915" s="1"/>
      <c r="K1915" s="1"/>
      <c r="L1915" s="1"/>
      <c r="M1915" s="1">
        <v>5024.91</v>
      </c>
    </row>
    <row r="1916" spans="1:13" x14ac:dyDescent="0.3">
      <c r="A1916" s="24"/>
      <c r="B1916" t="s">
        <v>512</v>
      </c>
      <c r="D1916" s="1">
        <v>850.78</v>
      </c>
      <c r="E1916" s="1"/>
      <c r="F1916" s="1"/>
      <c r="G1916" s="1"/>
      <c r="H1916" s="1"/>
      <c r="I1916" s="1"/>
      <c r="J1916" s="1"/>
      <c r="K1916" s="1"/>
      <c r="L1916" s="1"/>
      <c r="M1916" s="1">
        <v>850.78</v>
      </c>
    </row>
    <row r="1917" spans="1:13" x14ac:dyDescent="0.3">
      <c r="A1917" s="24"/>
      <c r="B1917" t="s">
        <v>514</v>
      </c>
      <c r="D1917" s="1">
        <v>185.55</v>
      </c>
      <c r="E1917" s="1">
        <v>371.62</v>
      </c>
      <c r="F1917" s="1">
        <v>239.83</v>
      </c>
      <c r="G1917" s="1">
        <v>374.53</v>
      </c>
      <c r="H1917" s="1">
        <v>354.19</v>
      </c>
      <c r="I1917" s="1">
        <v>431.67</v>
      </c>
      <c r="J1917" s="1">
        <v>374.12</v>
      </c>
      <c r="K1917" s="1">
        <v>320.27</v>
      </c>
      <c r="L1917" s="1">
        <v>528.83000000000004</v>
      </c>
      <c r="M1917" s="1">
        <v>3180.61</v>
      </c>
    </row>
    <row r="1918" spans="1:13" x14ac:dyDescent="0.3">
      <c r="A1918" s="24"/>
      <c r="B1918" t="s">
        <v>515</v>
      </c>
      <c r="D1918" s="1">
        <v>1153.98</v>
      </c>
      <c r="E1918" s="1">
        <v>1150.3900000000001</v>
      </c>
      <c r="F1918" s="1">
        <v>1301.3399999999999</v>
      </c>
      <c r="G1918" s="1">
        <v>1241.2</v>
      </c>
      <c r="H1918" s="1">
        <v>1275.0999999999999</v>
      </c>
      <c r="I1918" s="1">
        <v>1304.8699999999999</v>
      </c>
      <c r="J1918" s="1">
        <v>1364.59</v>
      </c>
      <c r="K1918" s="1">
        <v>1461.01</v>
      </c>
      <c r="L1918" s="1">
        <v>15843.68</v>
      </c>
      <c r="M1918" s="1">
        <v>26096.16</v>
      </c>
    </row>
    <row r="1919" spans="1:13" x14ac:dyDescent="0.3">
      <c r="A1919" s="24"/>
      <c r="B1919" t="s">
        <v>516</v>
      </c>
      <c r="D1919" s="1">
        <v>70.91</v>
      </c>
      <c r="E1919" s="1">
        <v>74.16</v>
      </c>
      <c r="F1919" s="1">
        <v>70.959999999999994</v>
      </c>
      <c r="G1919" s="1">
        <v>75.08</v>
      </c>
      <c r="H1919" s="1">
        <v>68.209999999999994</v>
      </c>
      <c r="I1919" s="1">
        <v>71.5</v>
      </c>
      <c r="J1919" s="1">
        <v>74.73</v>
      </c>
      <c r="K1919" s="1">
        <v>39.32</v>
      </c>
      <c r="L1919" s="1">
        <v>74.73</v>
      </c>
      <c r="M1919" s="1">
        <v>619.6</v>
      </c>
    </row>
    <row r="1920" spans="1:13" x14ac:dyDescent="0.3">
      <c r="A1920" s="24"/>
      <c r="B1920" t="s">
        <v>517</v>
      </c>
      <c r="D1920" s="1">
        <v>266.47000000000003</v>
      </c>
      <c r="E1920" s="1">
        <v>243.37</v>
      </c>
      <c r="F1920" s="1">
        <v>241.85</v>
      </c>
      <c r="G1920" s="1">
        <v>321.11</v>
      </c>
      <c r="H1920" s="1">
        <v>308.24</v>
      </c>
      <c r="I1920" s="1">
        <v>299.44</v>
      </c>
      <c r="J1920" s="1">
        <v>236.9</v>
      </c>
      <c r="K1920" s="1">
        <v>326.79000000000002</v>
      </c>
      <c r="L1920" s="1">
        <v>240.67</v>
      </c>
      <c r="M1920" s="1">
        <v>2484.84</v>
      </c>
    </row>
    <row r="1921" spans="1:13" x14ac:dyDescent="0.3">
      <c r="A1921" s="24"/>
      <c r="B1921" t="s">
        <v>142</v>
      </c>
      <c r="D1921" s="1">
        <v>1486.34</v>
      </c>
      <c r="E1921" s="1">
        <v>1443.67</v>
      </c>
      <c r="F1921" s="1">
        <v>1305.1600000000001</v>
      </c>
      <c r="G1921" s="1">
        <v>1100.24</v>
      </c>
      <c r="H1921" s="1">
        <v>1128.0999999999999</v>
      </c>
      <c r="I1921" s="1">
        <v>662.46</v>
      </c>
      <c r="J1921" s="1">
        <v>833.6</v>
      </c>
      <c r="K1921" s="1">
        <v>719.17</v>
      </c>
      <c r="L1921" s="1">
        <v>624.16</v>
      </c>
      <c r="M1921" s="1">
        <v>9302.9</v>
      </c>
    </row>
    <row r="1922" spans="1:13" x14ac:dyDescent="0.3">
      <c r="A1922" s="24"/>
      <c r="B1922" t="s">
        <v>518</v>
      </c>
      <c r="D1922" s="1"/>
      <c r="E1922" s="1"/>
      <c r="F1922" s="1"/>
      <c r="G1922" s="1"/>
      <c r="H1922" s="1"/>
      <c r="I1922" s="1">
        <v>1297.8699999999999</v>
      </c>
      <c r="J1922" s="1">
        <v>1257.93</v>
      </c>
      <c r="K1922" s="1">
        <v>1297.8699999999999</v>
      </c>
      <c r="L1922" s="1">
        <v>1286.21</v>
      </c>
      <c r="M1922" s="1">
        <v>5139.88</v>
      </c>
    </row>
    <row r="1923" spans="1:13" x14ac:dyDescent="0.3">
      <c r="A1923" s="24"/>
      <c r="B1923" t="s">
        <v>519</v>
      </c>
      <c r="D1923" s="1"/>
      <c r="E1923" s="1">
        <v>682.31</v>
      </c>
      <c r="F1923" s="1">
        <v>1468.11</v>
      </c>
      <c r="G1923" s="1">
        <v>1245.01</v>
      </c>
      <c r="H1923" s="1">
        <v>1284.19</v>
      </c>
      <c r="I1923" s="1">
        <v>1292.08</v>
      </c>
      <c r="J1923" s="1">
        <v>1245.01</v>
      </c>
      <c r="K1923" s="1">
        <v>1282.4100000000001</v>
      </c>
      <c r="L1923" s="1">
        <v>687.79</v>
      </c>
      <c r="M1923" s="1">
        <v>9186.91</v>
      </c>
    </row>
    <row r="1924" spans="1:13" x14ac:dyDescent="0.3">
      <c r="A1924" s="24"/>
      <c r="B1924" t="s">
        <v>521</v>
      </c>
      <c r="D1924" s="1"/>
      <c r="E1924" s="1"/>
      <c r="F1924" s="1"/>
      <c r="G1924" s="1"/>
      <c r="H1924" s="1">
        <v>1.27</v>
      </c>
      <c r="I1924" s="1">
        <v>2.99</v>
      </c>
      <c r="J1924" s="1">
        <v>3.06</v>
      </c>
      <c r="K1924" s="1">
        <v>1.65</v>
      </c>
      <c r="L1924" s="1">
        <v>1.1000000000000001</v>
      </c>
      <c r="M1924" s="1">
        <v>10.07</v>
      </c>
    </row>
    <row r="1925" spans="1:13" x14ac:dyDescent="0.3">
      <c r="A1925" s="24"/>
      <c r="B1925" t="s">
        <v>143</v>
      </c>
      <c r="D1925" s="1">
        <v>23.46</v>
      </c>
      <c r="E1925" s="1">
        <v>13.78</v>
      </c>
      <c r="F1925" s="1">
        <v>11.41</v>
      </c>
      <c r="G1925" s="1">
        <v>8.3699999999999992</v>
      </c>
      <c r="H1925" s="1">
        <v>12.61</v>
      </c>
      <c r="I1925" s="1">
        <v>13.29</v>
      </c>
      <c r="J1925" s="1">
        <v>11.23</v>
      </c>
      <c r="K1925" s="1">
        <v>13.11</v>
      </c>
      <c r="L1925" s="1">
        <v>11.61</v>
      </c>
      <c r="M1925" s="1">
        <v>118.87</v>
      </c>
    </row>
    <row r="1926" spans="1:13" x14ac:dyDescent="0.3">
      <c r="A1926" s="24"/>
      <c r="B1926" t="s">
        <v>522</v>
      </c>
      <c r="D1926" s="1">
        <v>449.08</v>
      </c>
      <c r="E1926" s="1">
        <v>472.85</v>
      </c>
      <c r="F1926" s="1">
        <v>501.86</v>
      </c>
      <c r="G1926" s="1">
        <v>440.25</v>
      </c>
      <c r="H1926" s="1">
        <v>449.98</v>
      </c>
      <c r="I1926" s="1">
        <v>483.1</v>
      </c>
      <c r="J1926" s="1">
        <v>469.68</v>
      </c>
      <c r="K1926" s="1">
        <v>533.11</v>
      </c>
      <c r="L1926" s="1">
        <v>492.36</v>
      </c>
      <c r="M1926" s="1">
        <v>4292.2700000000004</v>
      </c>
    </row>
    <row r="1927" spans="1:13" x14ac:dyDescent="0.3">
      <c r="A1927" s="24"/>
      <c r="B1927" t="s">
        <v>523</v>
      </c>
      <c r="D1927" s="1">
        <v>6.05</v>
      </c>
      <c r="E1927" s="1"/>
      <c r="F1927" s="1">
        <v>9.48</v>
      </c>
      <c r="G1927" s="1"/>
      <c r="H1927" s="1"/>
      <c r="I1927" s="1">
        <v>0.7</v>
      </c>
      <c r="J1927" s="1">
        <v>0.7</v>
      </c>
      <c r="K1927" s="1">
        <v>0.7</v>
      </c>
      <c r="L1927" s="1"/>
      <c r="M1927" s="1">
        <v>17.63</v>
      </c>
    </row>
    <row r="1928" spans="1:13" x14ac:dyDescent="0.3">
      <c r="A1928" s="24"/>
      <c r="B1928" t="s">
        <v>1408</v>
      </c>
      <c r="D1928" s="1">
        <v>125.48</v>
      </c>
      <c r="E1928" s="1">
        <v>148.16999999999999</v>
      </c>
      <c r="F1928" s="1">
        <v>166.09</v>
      </c>
      <c r="G1928" s="1">
        <v>138.06</v>
      </c>
      <c r="H1928" s="1">
        <v>116.96</v>
      </c>
      <c r="I1928" s="1">
        <v>113.26</v>
      </c>
      <c r="J1928" s="1">
        <v>121.11</v>
      </c>
      <c r="K1928" s="1">
        <v>105</v>
      </c>
      <c r="L1928" s="1">
        <v>133.07</v>
      </c>
      <c r="M1928" s="1">
        <v>1167.2</v>
      </c>
    </row>
    <row r="1929" spans="1:13" x14ac:dyDescent="0.3">
      <c r="A1929" s="24"/>
      <c r="B1929" t="s">
        <v>144</v>
      </c>
      <c r="D1929" s="1">
        <v>75.930000000000007</v>
      </c>
      <c r="E1929" s="1">
        <v>93.77</v>
      </c>
      <c r="F1929" s="1">
        <v>83.57</v>
      </c>
      <c r="G1929" s="1">
        <v>89.74</v>
      </c>
      <c r="H1929" s="1">
        <v>77.930000000000007</v>
      </c>
      <c r="I1929" s="1">
        <v>90.51</v>
      </c>
      <c r="J1929" s="1">
        <v>64.180000000000007</v>
      </c>
      <c r="K1929" s="1">
        <v>77.459999999999994</v>
      </c>
      <c r="L1929" s="1">
        <v>83.61</v>
      </c>
      <c r="M1929" s="1">
        <v>736.7</v>
      </c>
    </row>
    <row r="1930" spans="1:13" x14ac:dyDescent="0.3">
      <c r="A1930" s="24"/>
      <c r="B1930" t="s">
        <v>529</v>
      </c>
      <c r="D1930" s="1"/>
      <c r="E1930" s="1">
        <v>0.78</v>
      </c>
      <c r="F1930" s="1"/>
      <c r="G1930" s="1"/>
      <c r="H1930" s="1"/>
      <c r="I1930" s="1"/>
      <c r="J1930" s="1"/>
      <c r="K1930" s="1"/>
      <c r="L1930" s="1"/>
      <c r="M1930" s="1">
        <v>0.78</v>
      </c>
    </row>
    <row r="1931" spans="1:13" x14ac:dyDescent="0.3">
      <c r="A1931" s="24"/>
      <c r="B1931" t="s">
        <v>530</v>
      </c>
      <c r="D1931" s="1"/>
      <c r="E1931" s="1">
        <v>1.19</v>
      </c>
      <c r="F1931" s="1"/>
      <c r="G1931" s="1"/>
      <c r="H1931" s="1"/>
      <c r="I1931" s="1"/>
      <c r="J1931" s="1"/>
      <c r="K1931" s="1"/>
      <c r="L1931" s="1"/>
      <c r="M1931" s="1">
        <v>1.19</v>
      </c>
    </row>
    <row r="1932" spans="1:13" x14ac:dyDescent="0.3">
      <c r="A1932" s="24"/>
      <c r="B1932" t="s">
        <v>531</v>
      </c>
      <c r="D1932" s="1">
        <v>513.84</v>
      </c>
      <c r="E1932" s="1">
        <v>502.38</v>
      </c>
      <c r="F1932" s="1">
        <v>524.83000000000004</v>
      </c>
      <c r="G1932" s="1">
        <v>520.86</v>
      </c>
      <c r="H1932" s="1">
        <v>539.74</v>
      </c>
      <c r="I1932" s="1">
        <v>588.21</v>
      </c>
      <c r="J1932" s="1">
        <v>561.11</v>
      </c>
      <c r="K1932" s="1">
        <v>554.49</v>
      </c>
      <c r="L1932" s="1">
        <v>515.58000000000004</v>
      </c>
      <c r="M1932" s="1">
        <v>4821.04</v>
      </c>
    </row>
    <row r="1933" spans="1:13" x14ac:dyDescent="0.3">
      <c r="A1933" s="24"/>
      <c r="B1933" t="s">
        <v>146</v>
      </c>
      <c r="D1933" s="1"/>
      <c r="E1933" s="1">
        <v>1.04</v>
      </c>
      <c r="F1933" s="1"/>
      <c r="G1933" s="1"/>
      <c r="H1933" s="1"/>
      <c r="I1933" s="1"/>
      <c r="J1933" s="1"/>
      <c r="K1933" s="1"/>
      <c r="L1933" s="1"/>
      <c r="M1933" s="1">
        <v>1.04</v>
      </c>
    </row>
    <row r="1934" spans="1:13" x14ac:dyDescent="0.3">
      <c r="A1934" s="24"/>
      <c r="B1934" t="s">
        <v>532</v>
      </c>
      <c r="D1934" s="1">
        <v>1.42</v>
      </c>
      <c r="E1934" s="1">
        <v>6.09</v>
      </c>
      <c r="F1934" s="1">
        <v>6.71</v>
      </c>
      <c r="G1934" s="1">
        <v>7.75</v>
      </c>
      <c r="H1934" s="1">
        <v>6.06</v>
      </c>
      <c r="I1934" s="1">
        <v>5.18</v>
      </c>
      <c r="J1934" s="1">
        <v>11.47</v>
      </c>
      <c r="K1934" s="1">
        <v>4.58</v>
      </c>
      <c r="L1934" s="1">
        <v>9.0399999999999991</v>
      </c>
      <c r="M1934" s="1">
        <v>58.3</v>
      </c>
    </row>
    <row r="1935" spans="1:13" x14ac:dyDescent="0.3">
      <c r="A1935" s="24"/>
      <c r="B1935" t="s">
        <v>533</v>
      </c>
      <c r="D1935" s="1">
        <v>623.01</v>
      </c>
      <c r="E1935" s="1">
        <v>404.57</v>
      </c>
      <c r="F1935" s="1">
        <v>408.24</v>
      </c>
      <c r="G1935" s="1">
        <v>409.06</v>
      </c>
      <c r="H1935" s="1">
        <v>347.1</v>
      </c>
      <c r="I1935" s="1">
        <v>6.61</v>
      </c>
      <c r="J1935" s="1">
        <v>5.28</v>
      </c>
      <c r="K1935" s="1">
        <v>-0.6</v>
      </c>
      <c r="L1935" s="1">
        <v>2.68</v>
      </c>
      <c r="M1935" s="1">
        <v>2205.9499999999998</v>
      </c>
    </row>
    <row r="1936" spans="1:13" x14ac:dyDescent="0.3">
      <c r="A1936" s="24"/>
      <c r="B1936" t="s">
        <v>1223</v>
      </c>
      <c r="D1936" s="1"/>
      <c r="E1936" s="1"/>
      <c r="F1936" s="1"/>
      <c r="G1936" s="1"/>
      <c r="H1936" s="1"/>
      <c r="I1936" s="1"/>
      <c r="J1936" s="1">
        <v>-37.83</v>
      </c>
      <c r="K1936" s="1">
        <v>32.270000000000003</v>
      </c>
      <c r="L1936" s="1">
        <v>34.22</v>
      </c>
      <c r="M1936" s="1">
        <v>28.66</v>
      </c>
    </row>
    <row r="1937" spans="1:13" x14ac:dyDescent="0.3">
      <c r="A1937" s="24"/>
      <c r="B1937" t="s">
        <v>534</v>
      </c>
      <c r="D1937" s="1">
        <v>338.38</v>
      </c>
      <c r="E1937" s="1">
        <v>550.27</v>
      </c>
      <c r="F1937" s="1">
        <v>622.02</v>
      </c>
      <c r="G1937" s="1">
        <v>534.70000000000005</v>
      </c>
      <c r="H1937" s="1">
        <v>517.54999999999995</v>
      </c>
      <c r="I1937" s="1">
        <v>620</v>
      </c>
      <c r="J1937" s="1">
        <v>743.4</v>
      </c>
      <c r="K1937" s="1">
        <v>1214.79</v>
      </c>
      <c r="L1937" s="1">
        <v>333.78</v>
      </c>
      <c r="M1937" s="1">
        <v>5474.89</v>
      </c>
    </row>
    <row r="1938" spans="1:13" x14ac:dyDescent="0.3">
      <c r="A1938" s="24"/>
      <c r="B1938" t="s">
        <v>535</v>
      </c>
      <c r="D1938" s="1"/>
      <c r="E1938" s="1"/>
      <c r="F1938" s="1"/>
      <c r="G1938" s="1"/>
      <c r="H1938" s="1"/>
      <c r="I1938" s="1"/>
      <c r="J1938" s="1"/>
      <c r="K1938" s="1">
        <v>663.35</v>
      </c>
      <c r="L1938" s="1"/>
      <c r="M1938" s="1">
        <v>663.35</v>
      </c>
    </row>
    <row r="1939" spans="1:13" x14ac:dyDescent="0.3">
      <c r="A1939" s="24"/>
      <c r="B1939" t="s">
        <v>536</v>
      </c>
      <c r="D1939" s="1">
        <v>33.69</v>
      </c>
      <c r="E1939" s="1">
        <v>32.549999999999997</v>
      </c>
      <c r="F1939" s="1">
        <v>33.659999999999997</v>
      </c>
      <c r="G1939" s="1">
        <v>32.72</v>
      </c>
      <c r="H1939" s="1">
        <v>73.12</v>
      </c>
      <c r="I1939" s="1">
        <v>37.85</v>
      </c>
      <c r="J1939" s="1">
        <v>32.090000000000003</v>
      </c>
      <c r="K1939" s="1">
        <v>33.880000000000003</v>
      </c>
      <c r="L1939" s="1">
        <v>28.43</v>
      </c>
      <c r="M1939" s="1">
        <v>337.99</v>
      </c>
    </row>
    <row r="1940" spans="1:13" x14ac:dyDescent="0.3">
      <c r="A1940" s="24"/>
      <c r="B1940" t="s">
        <v>539</v>
      </c>
      <c r="D1940" s="1">
        <v>262.29000000000002</v>
      </c>
      <c r="E1940" s="1">
        <v>264.12</v>
      </c>
      <c r="F1940" s="1">
        <v>279.22000000000003</v>
      </c>
      <c r="G1940" s="1">
        <v>269.89999999999998</v>
      </c>
      <c r="H1940" s="1">
        <v>259.43</v>
      </c>
      <c r="I1940" s="1">
        <v>277.01</v>
      </c>
      <c r="J1940" s="1">
        <v>253.71</v>
      </c>
      <c r="K1940" s="1">
        <v>256.89</v>
      </c>
      <c r="L1940" s="1">
        <v>315.04000000000002</v>
      </c>
      <c r="M1940" s="1">
        <v>2437.61</v>
      </c>
    </row>
    <row r="1941" spans="1:13" x14ac:dyDescent="0.3">
      <c r="A1941" s="24"/>
      <c r="B1941" t="s">
        <v>540</v>
      </c>
      <c r="D1941" s="1"/>
      <c r="E1941" s="1"/>
      <c r="F1941" s="1"/>
      <c r="G1941" s="1"/>
      <c r="H1941" s="1"/>
      <c r="I1941" s="1"/>
      <c r="J1941" s="1"/>
      <c r="K1941" s="1">
        <v>2.66</v>
      </c>
      <c r="L1941" s="1"/>
      <c r="M1941" s="1">
        <v>2.66</v>
      </c>
    </row>
    <row r="1942" spans="1:13" x14ac:dyDescent="0.3">
      <c r="A1942" s="24"/>
      <c r="B1942" t="s">
        <v>541</v>
      </c>
      <c r="D1942" s="1"/>
      <c r="E1942" s="1"/>
      <c r="F1942" s="1"/>
      <c r="G1942" s="1"/>
      <c r="H1942" s="1"/>
      <c r="I1942" s="1">
        <v>20.65</v>
      </c>
      <c r="J1942" s="1">
        <v>18.149999999999999</v>
      </c>
      <c r="K1942" s="1">
        <v>-1.17</v>
      </c>
      <c r="L1942" s="1">
        <v>-35.47</v>
      </c>
      <c r="M1942" s="1">
        <v>2.16</v>
      </c>
    </row>
    <row r="1943" spans="1:13" x14ac:dyDescent="0.3">
      <c r="A1943" s="24"/>
      <c r="B1943" t="s">
        <v>543</v>
      </c>
      <c r="D1943" s="1">
        <v>421.49</v>
      </c>
      <c r="E1943" s="1">
        <v>416.05</v>
      </c>
      <c r="F1943" s="1">
        <v>318.87</v>
      </c>
      <c r="G1943" s="1">
        <v>303.81</v>
      </c>
      <c r="H1943" s="1">
        <v>294.77</v>
      </c>
      <c r="I1943" s="1">
        <v>150.28</v>
      </c>
      <c r="J1943" s="1">
        <v>431.38</v>
      </c>
      <c r="K1943" s="1">
        <v>496.61</v>
      </c>
      <c r="L1943" s="1">
        <v>309.25</v>
      </c>
      <c r="M1943" s="1">
        <v>3142.51</v>
      </c>
    </row>
    <row r="1944" spans="1:13" x14ac:dyDescent="0.3">
      <c r="A1944" s="24"/>
      <c r="B1944" t="s">
        <v>544</v>
      </c>
      <c r="D1944" s="1">
        <v>0.57999999999999996</v>
      </c>
      <c r="E1944" s="1">
        <v>0.39</v>
      </c>
      <c r="F1944" s="1">
        <v>0.85</v>
      </c>
      <c r="G1944" s="1"/>
      <c r="H1944" s="1"/>
      <c r="I1944" s="1"/>
      <c r="J1944" s="1"/>
      <c r="K1944" s="1"/>
      <c r="L1944" s="1"/>
      <c r="M1944" s="1">
        <v>1.82</v>
      </c>
    </row>
    <row r="1945" spans="1:13" x14ac:dyDescent="0.3">
      <c r="A1945" s="24"/>
      <c r="B1945" t="s">
        <v>545</v>
      </c>
      <c r="D1945" s="1">
        <v>1.35</v>
      </c>
      <c r="E1945" s="1">
        <v>0.75</v>
      </c>
      <c r="F1945" s="1">
        <v>-20.03</v>
      </c>
      <c r="G1945" s="1">
        <v>1.6</v>
      </c>
      <c r="H1945" s="1">
        <v>0.5</v>
      </c>
      <c r="I1945" s="1">
        <v>0.3</v>
      </c>
      <c r="J1945" s="1">
        <v>0.28000000000000003</v>
      </c>
      <c r="K1945" s="1">
        <v>0.6</v>
      </c>
      <c r="L1945" s="1">
        <v>0.63</v>
      </c>
      <c r="M1945" s="1">
        <v>-14.02</v>
      </c>
    </row>
    <row r="1946" spans="1:13" x14ac:dyDescent="0.3">
      <c r="A1946" s="24"/>
      <c r="B1946" t="s">
        <v>546</v>
      </c>
      <c r="D1946" s="1">
        <v>107.89</v>
      </c>
      <c r="E1946" s="1">
        <v>126.61</v>
      </c>
      <c r="F1946" s="1">
        <v>141.54</v>
      </c>
      <c r="G1946" s="1">
        <v>109.91</v>
      </c>
      <c r="H1946" s="1">
        <v>103.71</v>
      </c>
      <c r="I1946" s="1">
        <v>110.2</v>
      </c>
      <c r="J1946" s="1">
        <v>107.36</v>
      </c>
      <c r="K1946" s="1">
        <v>116.05</v>
      </c>
      <c r="L1946" s="1">
        <v>109.08</v>
      </c>
      <c r="M1946" s="1">
        <v>1032.3499999999999</v>
      </c>
    </row>
    <row r="1947" spans="1:13" x14ac:dyDescent="0.3">
      <c r="A1947" s="24"/>
      <c r="B1947" t="s">
        <v>547</v>
      </c>
      <c r="D1947" s="1">
        <v>44.72</v>
      </c>
      <c r="E1947" s="1">
        <v>55.89</v>
      </c>
      <c r="F1947" s="1">
        <v>74.760000000000005</v>
      </c>
      <c r="G1947" s="1">
        <v>55.08</v>
      </c>
      <c r="H1947" s="1">
        <v>22.95</v>
      </c>
      <c r="I1947" s="1">
        <v>18.5</v>
      </c>
      <c r="J1947" s="1">
        <v>15.83</v>
      </c>
      <c r="K1947" s="1">
        <v>23.35</v>
      </c>
      <c r="L1947" s="1">
        <v>10.45</v>
      </c>
      <c r="M1947" s="1">
        <v>321.52999999999997</v>
      </c>
    </row>
    <row r="1948" spans="1:13" x14ac:dyDescent="0.3">
      <c r="A1948" s="24"/>
      <c r="B1948" t="s">
        <v>549</v>
      </c>
      <c r="D1948" s="1">
        <v>237.25</v>
      </c>
      <c r="E1948" s="1">
        <v>291.76</v>
      </c>
      <c r="F1948" s="1">
        <v>282.77</v>
      </c>
      <c r="G1948" s="1">
        <v>285.36</v>
      </c>
      <c r="H1948" s="1">
        <v>311.73</v>
      </c>
      <c r="I1948" s="1">
        <v>310.70999999999998</v>
      </c>
      <c r="J1948" s="1">
        <v>306.92</v>
      </c>
      <c r="K1948" s="1">
        <v>306.07</v>
      </c>
      <c r="L1948" s="1">
        <v>263.58</v>
      </c>
      <c r="M1948" s="1">
        <v>2596.15</v>
      </c>
    </row>
    <row r="1949" spans="1:13" x14ac:dyDescent="0.3">
      <c r="A1949" s="24"/>
      <c r="B1949" t="s">
        <v>550</v>
      </c>
      <c r="D1949" s="1">
        <v>47.64</v>
      </c>
      <c r="E1949" s="1">
        <v>57.77</v>
      </c>
      <c r="F1949" s="1">
        <v>73.489999999999995</v>
      </c>
      <c r="G1949" s="1">
        <v>93.07</v>
      </c>
      <c r="H1949" s="1">
        <v>103.94</v>
      </c>
      <c r="I1949" s="1">
        <v>101.91</v>
      </c>
      <c r="J1949" s="1">
        <v>108.1</v>
      </c>
      <c r="K1949" s="1">
        <v>105.78</v>
      </c>
      <c r="L1949" s="1">
        <v>93.61</v>
      </c>
      <c r="M1949" s="1">
        <v>785.31</v>
      </c>
    </row>
    <row r="1950" spans="1:13" x14ac:dyDescent="0.3">
      <c r="A1950" s="24"/>
      <c r="B1950" t="s">
        <v>551</v>
      </c>
      <c r="D1950" s="1">
        <v>0.05</v>
      </c>
      <c r="E1950" s="1">
        <v>-0.05</v>
      </c>
      <c r="F1950" s="1"/>
      <c r="G1950" s="1"/>
      <c r="H1950" s="1"/>
      <c r="I1950" s="1"/>
      <c r="J1950" s="1"/>
      <c r="K1950" s="1"/>
      <c r="L1950" s="1"/>
      <c r="M1950" s="1">
        <v>0</v>
      </c>
    </row>
    <row r="1951" spans="1:13" x14ac:dyDescent="0.3">
      <c r="A1951" s="24"/>
      <c r="B1951" t="s">
        <v>552</v>
      </c>
      <c r="D1951" s="1">
        <v>1174.28</v>
      </c>
      <c r="E1951" s="1">
        <v>427.7</v>
      </c>
      <c r="F1951" s="1">
        <v>643.52</v>
      </c>
      <c r="G1951" s="1">
        <v>599.64</v>
      </c>
      <c r="H1951" s="1">
        <v>613.29</v>
      </c>
      <c r="I1951" s="1">
        <v>869.23</v>
      </c>
      <c r="J1951" s="1">
        <v>710.56</v>
      </c>
      <c r="K1951" s="1">
        <v>646.42999999999995</v>
      </c>
      <c r="L1951" s="1">
        <v>451.8</v>
      </c>
      <c r="M1951" s="1">
        <v>6136.45</v>
      </c>
    </row>
    <row r="1952" spans="1:13" x14ac:dyDescent="0.3">
      <c r="A1952" s="24"/>
      <c r="B1952" t="s">
        <v>554</v>
      </c>
      <c r="D1952" s="1"/>
      <c r="E1952" s="1"/>
      <c r="F1952" s="1"/>
      <c r="G1952" s="1"/>
      <c r="H1952" s="1"/>
      <c r="I1952" s="1">
        <v>175.26</v>
      </c>
      <c r="J1952" s="1">
        <v>249.89</v>
      </c>
      <c r="K1952" s="1">
        <v>6.1</v>
      </c>
      <c r="L1952" s="1"/>
      <c r="M1952" s="1">
        <v>431.25</v>
      </c>
    </row>
    <row r="1953" spans="1:13" x14ac:dyDescent="0.3">
      <c r="A1953" s="24"/>
      <c r="B1953" t="s">
        <v>556</v>
      </c>
      <c r="D1953" s="1">
        <v>323.68</v>
      </c>
      <c r="E1953" s="1">
        <v>299.08999999999997</v>
      </c>
      <c r="F1953" s="1">
        <v>300.92</v>
      </c>
      <c r="G1953" s="1">
        <v>277.68</v>
      </c>
      <c r="H1953" s="1">
        <v>293.64</v>
      </c>
      <c r="I1953" s="1">
        <v>296.81</v>
      </c>
      <c r="J1953" s="1">
        <v>285.45999999999998</v>
      </c>
      <c r="K1953" s="1">
        <v>285.2</v>
      </c>
      <c r="L1953" s="1">
        <v>267.22000000000003</v>
      </c>
      <c r="M1953" s="1">
        <v>2629.7</v>
      </c>
    </row>
    <row r="1954" spans="1:13" x14ac:dyDescent="0.3">
      <c r="A1954" s="24"/>
      <c r="B1954" t="s">
        <v>557</v>
      </c>
      <c r="D1954" s="1">
        <v>143.72</v>
      </c>
      <c r="E1954" s="1">
        <v>165.99</v>
      </c>
      <c r="F1954" s="1">
        <v>161.4</v>
      </c>
      <c r="G1954" s="1">
        <v>183.69</v>
      </c>
      <c r="H1954" s="1">
        <v>165.03</v>
      </c>
      <c r="I1954" s="1">
        <v>188.81</v>
      </c>
      <c r="J1954" s="1">
        <v>191.5</v>
      </c>
      <c r="K1954" s="1">
        <v>231.7</v>
      </c>
      <c r="L1954" s="1">
        <v>209.88</v>
      </c>
      <c r="M1954" s="1">
        <v>1641.72</v>
      </c>
    </row>
    <row r="1955" spans="1:13" x14ac:dyDescent="0.3">
      <c r="A1955" s="24"/>
      <c r="B1955" t="s">
        <v>558</v>
      </c>
      <c r="D1955" s="1">
        <v>166.43</v>
      </c>
      <c r="E1955" s="1">
        <v>149.5</v>
      </c>
      <c r="F1955" s="1">
        <v>129.38</v>
      </c>
      <c r="G1955" s="1">
        <v>130.66999999999999</v>
      </c>
      <c r="H1955" s="1">
        <v>97.79</v>
      </c>
      <c r="I1955" s="1">
        <v>111.73</v>
      </c>
      <c r="J1955" s="1">
        <v>99.05</v>
      </c>
      <c r="K1955" s="1">
        <v>139.49</v>
      </c>
      <c r="L1955" s="1">
        <v>91.77</v>
      </c>
      <c r="M1955" s="1">
        <v>1115.81</v>
      </c>
    </row>
    <row r="1956" spans="1:13" x14ac:dyDescent="0.3">
      <c r="A1956" s="24"/>
      <c r="B1956" t="s">
        <v>560</v>
      </c>
      <c r="D1956" s="1">
        <v>71.31</v>
      </c>
      <c r="E1956" s="1">
        <v>53.71</v>
      </c>
      <c r="F1956" s="1">
        <v>66.95</v>
      </c>
      <c r="G1956" s="1">
        <v>51.29</v>
      </c>
      <c r="H1956" s="1">
        <v>40.130000000000003</v>
      </c>
      <c r="I1956" s="1">
        <v>55.51</v>
      </c>
      <c r="J1956" s="1">
        <v>68.72</v>
      </c>
      <c r="K1956" s="1">
        <v>51.36</v>
      </c>
      <c r="L1956" s="1">
        <v>91.1</v>
      </c>
      <c r="M1956" s="1">
        <v>550.08000000000004</v>
      </c>
    </row>
    <row r="1957" spans="1:13" x14ac:dyDescent="0.3">
      <c r="A1957" s="24"/>
      <c r="B1957" t="s">
        <v>561</v>
      </c>
      <c r="D1957" s="1">
        <v>203.1</v>
      </c>
      <c r="E1957" s="1">
        <v>225</v>
      </c>
      <c r="F1957" s="1">
        <v>247.58</v>
      </c>
      <c r="G1957" s="1">
        <v>229.88</v>
      </c>
      <c r="H1957" s="1">
        <v>249.27</v>
      </c>
      <c r="I1957" s="1">
        <v>243.04</v>
      </c>
      <c r="J1957" s="1">
        <v>319</v>
      </c>
      <c r="K1957" s="1">
        <v>266.17</v>
      </c>
      <c r="L1957" s="1">
        <v>208.33</v>
      </c>
      <c r="M1957" s="1">
        <v>2191.37</v>
      </c>
    </row>
    <row r="1958" spans="1:13" x14ac:dyDescent="0.3">
      <c r="A1958" s="24"/>
      <c r="B1958" t="s">
        <v>562</v>
      </c>
      <c r="D1958" s="1">
        <v>168.19</v>
      </c>
      <c r="E1958" s="1">
        <v>189.36</v>
      </c>
      <c r="F1958" s="1">
        <v>192.95</v>
      </c>
      <c r="G1958" s="1">
        <v>221.23</v>
      </c>
      <c r="H1958" s="1">
        <v>227.85</v>
      </c>
      <c r="I1958" s="1">
        <v>218.56</v>
      </c>
      <c r="J1958" s="1">
        <v>221.77</v>
      </c>
      <c r="K1958" s="1">
        <v>248.97</v>
      </c>
      <c r="L1958" s="1">
        <v>243.08</v>
      </c>
      <c r="M1958" s="1">
        <v>1931.96</v>
      </c>
    </row>
    <row r="1959" spans="1:13" x14ac:dyDescent="0.3">
      <c r="A1959" s="24"/>
      <c r="B1959" t="s">
        <v>563</v>
      </c>
      <c r="D1959" s="1">
        <v>291.82</v>
      </c>
      <c r="E1959" s="1">
        <v>258.60000000000002</v>
      </c>
      <c r="F1959" s="1">
        <v>322.18</v>
      </c>
      <c r="G1959" s="1">
        <v>279.05</v>
      </c>
      <c r="H1959" s="1">
        <v>277.54000000000002</v>
      </c>
      <c r="I1959" s="1">
        <v>241.59</v>
      </c>
      <c r="J1959" s="1">
        <v>252.94</v>
      </c>
      <c r="K1959" s="1">
        <v>281.24</v>
      </c>
      <c r="L1959" s="1">
        <v>245.35</v>
      </c>
      <c r="M1959" s="1">
        <v>2450.31</v>
      </c>
    </row>
    <row r="1960" spans="1:13" x14ac:dyDescent="0.3">
      <c r="A1960" s="24"/>
      <c r="B1960" t="s">
        <v>564</v>
      </c>
      <c r="D1960" s="1">
        <v>76.5</v>
      </c>
      <c r="E1960" s="1">
        <v>69.040000000000006</v>
      </c>
      <c r="F1960" s="1">
        <v>74.989999999999995</v>
      </c>
      <c r="G1960" s="1">
        <v>12.31</v>
      </c>
      <c r="H1960" s="1">
        <v>37.340000000000003</v>
      </c>
      <c r="I1960" s="1">
        <v>35.799999999999997</v>
      </c>
      <c r="J1960" s="1">
        <v>25.34</v>
      </c>
      <c r="K1960" s="1">
        <v>24.23</v>
      </c>
      <c r="L1960" s="1">
        <v>18.97</v>
      </c>
      <c r="M1960" s="1">
        <v>374.52</v>
      </c>
    </row>
    <row r="1961" spans="1:13" x14ac:dyDescent="0.3">
      <c r="A1961" s="24"/>
      <c r="B1961" t="s">
        <v>565</v>
      </c>
      <c r="D1961" s="1">
        <v>246.63</v>
      </c>
      <c r="E1961" s="1">
        <v>259.27999999999997</v>
      </c>
      <c r="F1961" s="1">
        <v>322.17</v>
      </c>
      <c r="G1961" s="1">
        <v>245.58</v>
      </c>
      <c r="H1961" s="1">
        <v>248.44</v>
      </c>
      <c r="I1961" s="1">
        <v>247.93</v>
      </c>
      <c r="J1961" s="1">
        <v>456.84</v>
      </c>
      <c r="K1961" s="1">
        <v>398.45</v>
      </c>
      <c r="L1961" s="1">
        <v>355.61</v>
      </c>
      <c r="M1961" s="1">
        <v>2780.93</v>
      </c>
    </row>
    <row r="1962" spans="1:13" x14ac:dyDescent="0.3">
      <c r="A1962" s="24"/>
      <c r="B1962" t="s">
        <v>566</v>
      </c>
      <c r="D1962" s="1">
        <v>284.07</v>
      </c>
      <c r="E1962" s="1">
        <v>294.56</v>
      </c>
      <c r="F1962" s="1">
        <v>296</v>
      </c>
      <c r="G1962" s="1">
        <v>261.88</v>
      </c>
      <c r="H1962" s="1">
        <v>249.66</v>
      </c>
      <c r="I1962" s="1">
        <v>228.36</v>
      </c>
      <c r="J1962" s="1">
        <v>304.39</v>
      </c>
      <c r="K1962" s="1">
        <v>237.44</v>
      </c>
      <c r="L1962" s="1">
        <v>240.19</v>
      </c>
      <c r="M1962" s="1">
        <v>2396.5500000000002</v>
      </c>
    </row>
    <row r="1963" spans="1:13" x14ac:dyDescent="0.3">
      <c r="A1963" s="24"/>
      <c r="B1963" t="s">
        <v>567</v>
      </c>
      <c r="D1963" s="1">
        <v>220.36</v>
      </c>
      <c r="E1963" s="1">
        <v>241.55</v>
      </c>
      <c r="F1963" s="1">
        <v>200.32</v>
      </c>
      <c r="G1963" s="1">
        <v>191.45</v>
      </c>
      <c r="H1963" s="1">
        <v>169.4</v>
      </c>
      <c r="I1963" s="1">
        <v>522</v>
      </c>
      <c r="J1963" s="1">
        <v>950.06</v>
      </c>
      <c r="K1963" s="1">
        <v>371.55</v>
      </c>
      <c r="L1963" s="1">
        <v>225.4</v>
      </c>
      <c r="M1963" s="1">
        <v>3092.09</v>
      </c>
    </row>
    <row r="1964" spans="1:13" x14ac:dyDescent="0.3">
      <c r="A1964" s="24"/>
      <c r="B1964" t="s">
        <v>569</v>
      </c>
      <c r="D1964" s="1">
        <v>187.92</v>
      </c>
      <c r="E1964" s="1">
        <v>4.8899999999999997</v>
      </c>
      <c r="F1964" s="1">
        <v>17.309999999999999</v>
      </c>
      <c r="G1964" s="1"/>
      <c r="H1964" s="1">
        <v>-176.46</v>
      </c>
      <c r="I1964" s="1"/>
      <c r="J1964" s="1"/>
      <c r="K1964" s="1"/>
      <c r="L1964" s="1"/>
      <c r="M1964" s="1">
        <v>33.659999999999997</v>
      </c>
    </row>
    <row r="1965" spans="1:13" x14ac:dyDescent="0.3">
      <c r="A1965" s="24"/>
      <c r="B1965" t="s">
        <v>570</v>
      </c>
      <c r="D1965" s="1">
        <v>399.8</v>
      </c>
      <c r="E1965" s="1">
        <v>347.43</v>
      </c>
      <c r="F1965" s="1">
        <v>573.70000000000005</v>
      </c>
      <c r="G1965" s="1">
        <v>360.98</v>
      </c>
      <c r="H1965" s="1">
        <v>399.02</v>
      </c>
      <c r="I1965" s="1">
        <v>301.45</v>
      </c>
      <c r="J1965" s="1">
        <v>313.07</v>
      </c>
      <c r="K1965" s="1">
        <v>440.46</v>
      </c>
      <c r="L1965" s="1">
        <v>302.13</v>
      </c>
      <c r="M1965" s="1">
        <v>3438.04</v>
      </c>
    </row>
    <row r="1966" spans="1:13" x14ac:dyDescent="0.3">
      <c r="A1966" s="24"/>
      <c r="B1966" t="s">
        <v>571</v>
      </c>
      <c r="D1966" s="1">
        <v>305.35000000000002</v>
      </c>
      <c r="E1966" s="1">
        <v>251.48</v>
      </c>
      <c r="F1966" s="1">
        <v>385.44</v>
      </c>
      <c r="G1966" s="1">
        <v>231.97</v>
      </c>
      <c r="H1966" s="1">
        <v>292.5</v>
      </c>
      <c r="I1966" s="1">
        <v>304.83</v>
      </c>
      <c r="J1966" s="1">
        <v>302.68</v>
      </c>
      <c r="K1966" s="1">
        <v>351.02</v>
      </c>
      <c r="L1966" s="1">
        <v>232.79</v>
      </c>
      <c r="M1966" s="1">
        <v>2658.06</v>
      </c>
    </row>
    <row r="1967" spans="1:13" x14ac:dyDescent="0.3">
      <c r="A1967" s="24"/>
      <c r="B1967" t="s">
        <v>572</v>
      </c>
      <c r="D1967" s="1">
        <v>344.75</v>
      </c>
      <c r="E1967" s="1">
        <v>205.29</v>
      </c>
      <c r="F1967" s="1">
        <v>302.37</v>
      </c>
      <c r="G1967" s="1">
        <v>152.62</v>
      </c>
      <c r="H1967" s="1">
        <v>167.05</v>
      </c>
      <c r="I1967" s="1">
        <v>169.32</v>
      </c>
      <c r="J1967" s="1">
        <v>216.93</v>
      </c>
      <c r="K1967" s="1">
        <v>293.04000000000002</v>
      </c>
      <c r="L1967" s="1">
        <v>178.65</v>
      </c>
      <c r="M1967" s="1">
        <v>2030.02</v>
      </c>
    </row>
    <row r="1968" spans="1:13" x14ac:dyDescent="0.3">
      <c r="A1968" s="24"/>
      <c r="B1968" t="s">
        <v>573</v>
      </c>
      <c r="D1968" s="1">
        <v>213.63</v>
      </c>
      <c r="E1968" s="1">
        <v>171.87</v>
      </c>
      <c r="F1968" s="1">
        <v>269.33</v>
      </c>
      <c r="G1968" s="1">
        <v>241.37</v>
      </c>
      <c r="H1968" s="1">
        <v>180.69</v>
      </c>
      <c r="I1968" s="1">
        <v>190.36</v>
      </c>
      <c r="J1968" s="1">
        <v>142.71</v>
      </c>
      <c r="K1968" s="1">
        <v>212.41</v>
      </c>
      <c r="L1968" s="1">
        <v>175.06</v>
      </c>
      <c r="M1968" s="1">
        <v>1797.43</v>
      </c>
    </row>
    <row r="1969" spans="1:13" x14ac:dyDescent="0.3">
      <c r="A1969" s="24"/>
      <c r="B1969" t="s">
        <v>574</v>
      </c>
      <c r="D1969" s="1">
        <v>109.58</v>
      </c>
      <c r="E1969" s="1">
        <v>80.53</v>
      </c>
      <c r="F1969" s="1">
        <v>91.33</v>
      </c>
      <c r="G1969" s="1">
        <v>56.71</v>
      </c>
      <c r="H1969" s="1">
        <v>59.54</v>
      </c>
      <c r="I1969" s="1">
        <v>36.36</v>
      </c>
      <c r="J1969" s="1">
        <v>44.79</v>
      </c>
      <c r="K1969" s="1">
        <v>55.89</v>
      </c>
      <c r="L1969" s="1">
        <v>71.319999999999993</v>
      </c>
      <c r="M1969" s="1">
        <v>606.04999999999995</v>
      </c>
    </row>
    <row r="1970" spans="1:13" x14ac:dyDescent="0.3">
      <c r="A1970" s="24"/>
      <c r="B1970" t="s">
        <v>576</v>
      </c>
      <c r="D1970" s="1">
        <v>261.04000000000002</v>
      </c>
      <c r="E1970" s="1">
        <v>242.94</v>
      </c>
      <c r="F1970" s="1">
        <v>327.13</v>
      </c>
      <c r="G1970" s="1">
        <v>225.84</v>
      </c>
      <c r="H1970" s="1">
        <v>198.36</v>
      </c>
      <c r="I1970" s="1">
        <v>206.19</v>
      </c>
      <c r="J1970" s="1">
        <v>226.62</v>
      </c>
      <c r="K1970" s="1">
        <v>339.2</v>
      </c>
      <c r="L1970" s="1">
        <v>256.24</v>
      </c>
      <c r="M1970" s="1">
        <v>2283.56</v>
      </c>
    </row>
    <row r="1971" spans="1:13" x14ac:dyDescent="0.3">
      <c r="A1971" s="24"/>
      <c r="B1971" t="s">
        <v>577</v>
      </c>
      <c r="D1971" s="1">
        <v>397.62</v>
      </c>
      <c r="E1971" s="1">
        <v>186.7</v>
      </c>
      <c r="F1971" s="1">
        <v>361.17</v>
      </c>
      <c r="G1971" s="1">
        <v>233.77</v>
      </c>
      <c r="H1971" s="1">
        <v>264.04000000000002</v>
      </c>
      <c r="I1971" s="1">
        <v>295.45999999999998</v>
      </c>
      <c r="J1971" s="1">
        <v>226.26</v>
      </c>
      <c r="K1971" s="1">
        <v>249.81</v>
      </c>
      <c r="L1971" s="1">
        <v>243.98</v>
      </c>
      <c r="M1971" s="1">
        <v>2458.81</v>
      </c>
    </row>
    <row r="1972" spans="1:13" x14ac:dyDescent="0.3">
      <c r="A1972" s="24"/>
      <c r="B1972" t="s">
        <v>578</v>
      </c>
      <c r="D1972" s="1">
        <v>314.66000000000003</v>
      </c>
      <c r="E1972" s="1">
        <v>276.08</v>
      </c>
      <c r="F1972" s="1">
        <v>301.47000000000003</v>
      </c>
      <c r="G1972" s="1">
        <v>136.18</v>
      </c>
      <c r="H1972" s="1">
        <v>179.32</v>
      </c>
      <c r="I1972" s="1">
        <v>110.49</v>
      </c>
      <c r="J1972" s="1">
        <v>367.55</v>
      </c>
      <c r="K1972" s="1">
        <v>213.16</v>
      </c>
      <c r="L1972" s="1">
        <v>647.4</v>
      </c>
      <c r="M1972" s="1">
        <v>2546.31</v>
      </c>
    </row>
    <row r="1973" spans="1:13" x14ac:dyDescent="0.3">
      <c r="A1973" s="24"/>
      <c r="B1973" t="s">
        <v>579</v>
      </c>
      <c r="D1973" s="1">
        <v>4008.12</v>
      </c>
      <c r="E1973" s="1">
        <v>3700.67</v>
      </c>
      <c r="F1973" s="1">
        <v>5238.2700000000004</v>
      </c>
      <c r="G1973" s="1">
        <v>3831.75</v>
      </c>
      <c r="H1973" s="1">
        <v>4663.1499999999996</v>
      </c>
      <c r="I1973" s="1">
        <v>4295.24</v>
      </c>
      <c r="J1973" s="1">
        <v>3969.22</v>
      </c>
      <c r="K1973" s="1">
        <v>6826.41</v>
      </c>
      <c r="L1973" s="1">
        <v>4109.04</v>
      </c>
      <c r="M1973" s="1">
        <v>40641.870000000003</v>
      </c>
    </row>
    <row r="1974" spans="1:13" x14ac:dyDescent="0.3">
      <c r="A1974" s="24"/>
      <c r="B1974" t="s">
        <v>580</v>
      </c>
      <c r="D1974" s="1">
        <v>146.54</v>
      </c>
      <c r="E1974" s="1">
        <v>124.99</v>
      </c>
      <c r="F1974" s="1">
        <v>144.28</v>
      </c>
      <c r="G1974" s="1">
        <v>170.04</v>
      </c>
      <c r="H1974" s="1">
        <v>137.82</v>
      </c>
      <c r="I1974" s="1">
        <v>130.22999999999999</v>
      </c>
      <c r="J1974" s="1">
        <v>103.35</v>
      </c>
      <c r="K1974" s="1">
        <v>108.83</v>
      </c>
      <c r="L1974" s="1">
        <v>101.19</v>
      </c>
      <c r="M1974" s="1">
        <v>1167.27</v>
      </c>
    </row>
    <row r="1975" spans="1:13" x14ac:dyDescent="0.3">
      <c r="A1975" s="24"/>
      <c r="B1975" t="s">
        <v>581</v>
      </c>
      <c r="D1975" s="1">
        <v>404.02</v>
      </c>
      <c r="E1975" s="1">
        <v>463.19</v>
      </c>
      <c r="F1975" s="1">
        <v>469.65</v>
      </c>
      <c r="G1975" s="1">
        <v>427.22</v>
      </c>
      <c r="H1975" s="1">
        <v>454.1</v>
      </c>
      <c r="I1975" s="1">
        <v>474.62</v>
      </c>
      <c r="J1975" s="1">
        <v>409.82</v>
      </c>
      <c r="K1975" s="1">
        <v>385.33</v>
      </c>
      <c r="L1975" s="1">
        <v>418.11</v>
      </c>
      <c r="M1975" s="1">
        <v>3906.06</v>
      </c>
    </row>
    <row r="1976" spans="1:13" x14ac:dyDescent="0.3">
      <c r="A1976" s="24"/>
      <c r="B1976" t="s">
        <v>582</v>
      </c>
      <c r="D1976" s="1">
        <v>196.66</v>
      </c>
      <c r="E1976" s="1">
        <v>268.12</v>
      </c>
      <c r="F1976" s="1">
        <v>275.19</v>
      </c>
      <c r="G1976" s="1">
        <v>281.72000000000003</v>
      </c>
      <c r="H1976" s="1">
        <v>280.88</v>
      </c>
      <c r="I1976" s="1">
        <v>246.19</v>
      </c>
      <c r="J1976" s="1">
        <v>372.45</v>
      </c>
      <c r="K1976" s="1">
        <v>348.64</v>
      </c>
      <c r="L1976" s="1">
        <v>341.24</v>
      </c>
      <c r="M1976" s="1">
        <v>2611.09</v>
      </c>
    </row>
    <row r="1977" spans="1:13" x14ac:dyDescent="0.3">
      <c r="A1977" s="24"/>
      <c r="B1977" t="s">
        <v>584</v>
      </c>
      <c r="D1977" s="1">
        <v>231.53</v>
      </c>
      <c r="E1977" s="1">
        <v>233.42</v>
      </c>
      <c r="F1977" s="1">
        <v>238.52</v>
      </c>
      <c r="G1977" s="1">
        <v>157.36000000000001</v>
      </c>
      <c r="H1977" s="1">
        <v>158.31</v>
      </c>
      <c r="I1977" s="1">
        <v>146.21</v>
      </c>
      <c r="J1977" s="1">
        <v>143.61000000000001</v>
      </c>
      <c r="K1977" s="1">
        <v>139.78</v>
      </c>
      <c r="L1977" s="1">
        <v>143.22999999999999</v>
      </c>
      <c r="M1977" s="1">
        <v>1591.97</v>
      </c>
    </row>
    <row r="1978" spans="1:13" x14ac:dyDescent="0.3">
      <c r="A1978" s="24"/>
      <c r="B1978" t="s">
        <v>1148</v>
      </c>
      <c r="D1978" s="1">
        <v>238.09</v>
      </c>
      <c r="E1978" s="1">
        <v>270.32</v>
      </c>
      <c r="F1978" s="1">
        <v>288.51</v>
      </c>
      <c r="G1978" s="1">
        <v>219.22</v>
      </c>
      <c r="H1978" s="1">
        <v>220.7</v>
      </c>
      <c r="I1978" s="1">
        <v>262.68</v>
      </c>
      <c r="J1978" s="1">
        <v>233.78</v>
      </c>
      <c r="K1978" s="1">
        <v>227.72</v>
      </c>
      <c r="L1978" s="1">
        <v>219.23</v>
      </c>
      <c r="M1978" s="1">
        <v>2180.25</v>
      </c>
    </row>
    <row r="1979" spans="1:13" x14ac:dyDescent="0.3">
      <c r="A1979" s="24"/>
      <c r="B1979" t="s">
        <v>585</v>
      </c>
      <c r="D1979" s="1">
        <v>5.28</v>
      </c>
      <c r="E1979" s="1"/>
      <c r="F1979" s="1"/>
      <c r="G1979" s="1"/>
      <c r="H1979" s="1"/>
      <c r="I1979" s="1"/>
      <c r="J1979" s="1"/>
      <c r="K1979" s="1"/>
      <c r="L1979" s="1"/>
      <c r="M1979" s="1">
        <v>5.28</v>
      </c>
    </row>
    <row r="1980" spans="1:13" x14ac:dyDescent="0.3">
      <c r="A1980" s="24"/>
      <c r="B1980" t="s">
        <v>586</v>
      </c>
      <c r="D1980" s="1">
        <v>137.5</v>
      </c>
      <c r="E1980" s="1">
        <v>70.709999999999994</v>
      </c>
      <c r="F1980" s="1">
        <v>84.47</v>
      </c>
      <c r="G1980" s="1">
        <v>86.7</v>
      </c>
      <c r="H1980" s="1">
        <v>100.98</v>
      </c>
      <c r="I1980" s="1">
        <v>116.44</v>
      </c>
      <c r="J1980" s="1">
        <v>107.26</v>
      </c>
      <c r="K1980" s="1">
        <v>100.79</v>
      </c>
      <c r="L1980" s="1">
        <v>121.37</v>
      </c>
      <c r="M1980" s="1">
        <v>926.22</v>
      </c>
    </row>
    <row r="1981" spans="1:13" x14ac:dyDescent="0.3">
      <c r="A1981" s="24"/>
      <c r="B1981" t="s">
        <v>587</v>
      </c>
      <c r="D1981" s="1">
        <v>220.11</v>
      </c>
      <c r="E1981" s="1">
        <v>230.88</v>
      </c>
      <c r="F1981" s="1">
        <v>206.24</v>
      </c>
      <c r="G1981" s="1">
        <v>192.56</v>
      </c>
      <c r="H1981" s="1">
        <v>289.43</v>
      </c>
      <c r="I1981" s="1">
        <v>583.71</v>
      </c>
      <c r="J1981" s="1">
        <v>350.08</v>
      </c>
      <c r="K1981" s="1">
        <v>300.33999999999997</v>
      </c>
      <c r="L1981" s="1">
        <v>284.06</v>
      </c>
      <c r="M1981" s="1">
        <v>2657.41</v>
      </c>
    </row>
    <row r="1982" spans="1:13" x14ac:dyDescent="0.3">
      <c r="A1982" s="24"/>
      <c r="B1982" t="s">
        <v>588</v>
      </c>
      <c r="D1982" s="1">
        <v>95.89</v>
      </c>
      <c r="E1982" s="1">
        <v>167.11</v>
      </c>
      <c r="F1982" s="1">
        <v>20.5</v>
      </c>
      <c r="G1982" s="1">
        <v>64.11</v>
      </c>
      <c r="H1982" s="1">
        <v>56.38</v>
      </c>
      <c r="I1982" s="1">
        <v>237.14</v>
      </c>
      <c r="J1982" s="1">
        <v>103.77</v>
      </c>
      <c r="K1982" s="1">
        <v>130.62</v>
      </c>
      <c r="L1982" s="1">
        <v>32.729999999999997</v>
      </c>
      <c r="M1982" s="1">
        <v>908.25</v>
      </c>
    </row>
    <row r="1983" spans="1:13" x14ac:dyDescent="0.3">
      <c r="A1983" s="24"/>
      <c r="B1983" t="s">
        <v>589</v>
      </c>
      <c r="D1983" s="1">
        <v>499.97</v>
      </c>
      <c r="E1983" s="1">
        <v>521.54999999999995</v>
      </c>
      <c r="F1983" s="1">
        <v>281.98</v>
      </c>
      <c r="G1983" s="1">
        <v>314.10000000000002</v>
      </c>
      <c r="H1983" s="1">
        <v>311.19</v>
      </c>
      <c r="I1983" s="1">
        <v>352.62</v>
      </c>
      <c r="J1983" s="1">
        <v>334.81</v>
      </c>
      <c r="K1983" s="1">
        <v>309.14</v>
      </c>
      <c r="L1983" s="1">
        <v>305.10000000000002</v>
      </c>
      <c r="M1983" s="1">
        <v>3230.46</v>
      </c>
    </row>
    <row r="1984" spans="1:13" x14ac:dyDescent="0.3">
      <c r="A1984" s="24"/>
      <c r="B1984" t="s">
        <v>1152</v>
      </c>
      <c r="D1984" s="1"/>
      <c r="E1984" s="1"/>
      <c r="F1984" s="1">
        <v>3.33</v>
      </c>
      <c r="G1984" s="1"/>
      <c r="H1984" s="1">
        <v>1.67</v>
      </c>
      <c r="I1984" s="1">
        <v>2.38</v>
      </c>
      <c r="J1984" s="1"/>
      <c r="K1984" s="1">
        <v>3.33</v>
      </c>
      <c r="L1984" s="1">
        <v>0.72</v>
      </c>
      <c r="M1984" s="1">
        <v>11.43</v>
      </c>
    </row>
    <row r="1985" spans="1:13" x14ac:dyDescent="0.3">
      <c r="A1985" s="24"/>
      <c r="B1985" t="s">
        <v>1389</v>
      </c>
      <c r="D1985" s="1">
        <v>5039.43</v>
      </c>
      <c r="E1985" s="1">
        <v>4733.2299999999996</v>
      </c>
      <c r="F1985" s="1">
        <v>11839.04</v>
      </c>
      <c r="G1985" s="1">
        <v>5067.2700000000004</v>
      </c>
      <c r="H1985" s="1">
        <v>5250.09</v>
      </c>
      <c r="I1985" s="1">
        <v>6044.89</v>
      </c>
      <c r="J1985" s="1">
        <v>5351.41</v>
      </c>
      <c r="K1985" s="1">
        <v>5215.71</v>
      </c>
      <c r="L1985" s="1">
        <v>4748.6400000000003</v>
      </c>
      <c r="M1985" s="1">
        <v>53289.71</v>
      </c>
    </row>
    <row r="1986" spans="1:13" x14ac:dyDescent="0.3">
      <c r="A1986" s="24"/>
      <c r="B1986" t="s">
        <v>590</v>
      </c>
      <c r="D1986" s="1">
        <v>56.13</v>
      </c>
      <c r="E1986" s="1">
        <v>24.11</v>
      </c>
      <c r="F1986" s="1">
        <v>32.340000000000003</v>
      </c>
      <c r="G1986" s="1">
        <v>68.239999999999995</v>
      </c>
      <c r="H1986" s="1">
        <v>75.400000000000006</v>
      </c>
      <c r="I1986" s="1">
        <v>76.92</v>
      </c>
      <c r="J1986" s="1">
        <v>123.94</v>
      </c>
      <c r="K1986" s="1">
        <v>101.51</v>
      </c>
      <c r="L1986" s="1">
        <v>112.26</v>
      </c>
      <c r="M1986" s="1">
        <v>670.85</v>
      </c>
    </row>
    <row r="1987" spans="1:13" x14ac:dyDescent="0.3">
      <c r="A1987" s="24"/>
      <c r="B1987" t="s">
        <v>592</v>
      </c>
      <c r="D1987" s="1">
        <v>223.32</v>
      </c>
      <c r="E1987" s="1">
        <v>193.08</v>
      </c>
      <c r="F1987" s="1">
        <v>182.06</v>
      </c>
      <c r="G1987" s="1">
        <v>152.75</v>
      </c>
      <c r="H1987" s="1">
        <v>159.09</v>
      </c>
      <c r="I1987" s="1">
        <v>172.32</v>
      </c>
      <c r="J1987" s="1">
        <v>204.18</v>
      </c>
      <c r="K1987" s="1">
        <v>202.14</v>
      </c>
      <c r="L1987" s="1">
        <v>210.28</v>
      </c>
      <c r="M1987" s="1">
        <v>1699.22</v>
      </c>
    </row>
    <row r="1988" spans="1:13" x14ac:dyDescent="0.3">
      <c r="A1988" s="24"/>
      <c r="B1988" t="s">
        <v>594</v>
      </c>
      <c r="D1988" s="1">
        <v>57.62</v>
      </c>
      <c r="E1988" s="1">
        <v>57.68</v>
      </c>
      <c r="F1988" s="1">
        <v>61.62</v>
      </c>
      <c r="G1988" s="1">
        <v>57.41</v>
      </c>
      <c r="H1988" s="1">
        <v>56.6</v>
      </c>
      <c r="I1988" s="1">
        <v>54.94</v>
      </c>
      <c r="J1988" s="1">
        <v>56.9</v>
      </c>
      <c r="K1988" s="1">
        <v>56.44</v>
      </c>
      <c r="L1988" s="1">
        <v>68.040000000000006</v>
      </c>
      <c r="M1988" s="1">
        <v>527.25</v>
      </c>
    </row>
    <row r="1989" spans="1:13" x14ac:dyDescent="0.3">
      <c r="A1989" s="24"/>
      <c r="B1989" t="s">
        <v>595</v>
      </c>
      <c r="D1989" s="1">
        <v>121.11</v>
      </c>
      <c r="E1989" s="1">
        <v>170.96</v>
      </c>
      <c r="F1989" s="1">
        <v>145.47</v>
      </c>
      <c r="G1989" s="1">
        <v>141.66</v>
      </c>
      <c r="H1989" s="1">
        <v>160.02000000000001</v>
      </c>
      <c r="I1989" s="1">
        <v>192.2</v>
      </c>
      <c r="J1989" s="1">
        <v>149.93</v>
      </c>
      <c r="K1989" s="1">
        <v>140.25</v>
      </c>
      <c r="L1989" s="1">
        <v>127.42</v>
      </c>
      <c r="M1989" s="1">
        <v>1349.02</v>
      </c>
    </row>
    <row r="1990" spans="1:13" x14ac:dyDescent="0.3">
      <c r="A1990" s="24"/>
      <c r="B1990" t="s">
        <v>596</v>
      </c>
      <c r="D1990" s="1">
        <v>60.67</v>
      </c>
      <c r="E1990" s="1">
        <v>51.28</v>
      </c>
      <c r="F1990" s="1">
        <v>45.09</v>
      </c>
      <c r="G1990" s="1">
        <v>36.56</v>
      </c>
      <c r="H1990" s="1">
        <v>27.96</v>
      </c>
      <c r="I1990" s="1">
        <v>91.64</v>
      </c>
      <c r="J1990" s="1">
        <v>67.84</v>
      </c>
      <c r="K1990" s="1">
        <v>6.84</v>
      </c>
      <c r="L1990" s="1">
        <v>16.77</v>
      </c>
      <c r="M1990" s="1">
        <v>404.65</v>
      </c>
    </row>
    <row r="1991" spans="1:13" x14ac:dyDescent="0.3">
      <c r="A1991" s="24"/>
      <c r="B1991" t="s">
        <v>597</v>
      </c>
      <c r="D1991" s="1">
        <v>-1.1599999999999999</v>
      </c>
      <c r="E1991" s="1">
        <v>16.75</v>
      </c>
      <c r="F1991" s="1">
        <v>13.01</v>
      </c>
      <c r="G1991" s="1">
        <v>7.48</v>
      </c>
      <c r="H1991" s="1">
        <v>11.62</v>
      </c>
      <c r="I1991" s="1">
        <v>201.04</v>
      </c>
      <c r="J1991" s="1">
        <v>171.52</v>
      </c>
      <c r="K1991" s="1">
        <v>11.77</v>
      </c>
      <c r="L1991" s="1">
        <v>25.43</v>
      </c>
      <c r="M1991" s="1">
        <v>457.46</v>
      </c>
    </row>
    <row r="1992" spans="1:13" x14ac:dyDescent="0.3">
      <c r="A1992" s="24"/>
      <c r="B1992" t="s">
        <v>598</v>
      </c>
      <c r="D1992" s="1"/>
      <c r="E1992" s="1"/>
      <c r="F1992" s="1"/>
      <c r="G1992" s="1"/>
      <c r="H1992" s="1"/>
      <c r="I1992" s="1"/>
      <c r="J1992" s="1"/>
      <c r="K1992" s="1">
        <v>21</v>
      </c>
      <c r="L1992" s="1"/>
      <c r="M1992" s="1">
        <v>21</v>
      </c>
    </row>
    <row r="1993" spans="1:13" x14ac:dyDescent="0.3">
      <c r="A1993" s="24"/>
      <c r="B1993" t="s">
        <v>599</v>
      </c>
      <c r="D1993" s="1">
        <v>251.92</v>
      </c>
      <c r="E1993" s="1">
        <v>267.77999999999997</v>
      </c>
      <c r="F1993" s="1">
        <v>248.2</v>
      </c>
      <c r="G1993" s="1">
        <v>273.83999999999997</v>
      </c>
      <c r="H1993" s="1">
        <v>266.02999999999997</v>
      </c>
      <c r="I1993" s="1">
        <v>216.03</v>
      </c>
      <c r="J1993" s="1">
        <v>248.89</v>
      </c>
      <c r="K1993" s="1">
        <v>269.49</v>
      </c>
      <c r="L1993" s="1">
        <v>244.47</v>
      </c>
      <c r="M1993" s="1">
        <v>2286.65</v>
      </c>
    </row>
    <row r="1994" spans="1:13" x14ac:dyDescent="0.3">
      <c r="A1994" s="24"/>
      <c r="B1994" t="s">
        <v>149</v>
      </c>
      <c r="D1994" s="1">
        <v>133.85</v>
      </c>
      <c r="E1994" s="1">
        <v>145.25</v>
      </c>
      <c r="F1994" s="1">
        <v>155.91999999999999</v>
      </c>
      <c r="G1994" s="1">
        <v>205.7</v>
      </c>
      <c r="H1994" s="1">
        <v>200.96</v>
      </c>
      <c r="I1994" s="1">
        <v>203.77</v>
      </c>
      <c r="J1994" s="1">
        <v>196.11</v>
      </c>
      <c r="K1994" s="1">
        <v>221.33</v>
      </c>
      <c r="L1994" s="1">
        <v>201.79</v>
      </c>
      <c r="M1994" s="1">
        <v>1664.68</v>
      </c>
    </row>
    <row r="1995" spans="1:13" x14ac:dyDescent="0.3">
      <c r="A1995" s="24"/>
      <c r="B1995" t="s">
        <v>1274</v>
      </c>
      <c r="D1995" s="1">
        <v>28.47</v>
      </c>
      <c r="E1995" s="1">
        <v>28.81</v>
      </c>
      <c r="F1995" s="1">
        <v>3363.57</v>
      </c>
      <c r="G1995" s="1">
        <v>29.99</v>
      </c>
      <c r="H1995" s="1">
        <v>30.03</v>
      </c>
      <c r="I1995" s="1">
        <v>125.23</v>
      </c>
      <c r="J1995" s="1">
        <v>29.71</v>
      </c>
      <c r="K1995" s="1">
        <v>29.78</v>
      </c>
      <c r="L1995" s="1">
        <v>29.99</v>
      </c>
      <c r="M1995" s="1">
        <v>3695.58</v>
      </c>
    </row>
    <row r="1996" spans="1:13" x14ac:dyDescent="0.3">
      <c r="A1996" s="24"/>
      <c r="B1996" t="s">
        <v>600</v>
      </c>
      <c r="D1996" s="1"/>
      <c r="E1996" s="1"/>
      <c r="F1996" s="1"/>
      <c r="G1996" s="1"/>
      <c r="H1996" s="1">
        <v>17.73</v>
      </c>
      <c r="I1996" s="1"/>
      <c r="J1996" s="1">
        <v>12.14</v>
      </c>
      <c r="K1996" s="1"/>
      <c r="L1996" s="1"/>
      <c r="M1996" s="1">
        <v>29.87</v>
      </c>
    </row>
    <row r="1997" spans="1:13" x14ac:dyDescent="0.3">
      <c r="A1997" s="24"/>
      <c r="B1997" t="s">
        <v>1411</v>
      </c>
      <c r="D1997" s="1"/>
      <c r="E1997" s="1"/>
      <c r="F1997" s="1"/>
      <c r="G1997" s="1"/>
      <c r="H1997" s="1"/>
      <c r="I1997" s="1">
        <v>0.37</v>
      </c>
      <c r="J1997" s="1"/>
      <c r="K1997" s="1"/>
      <c r="L1997" s="1"/>
      <c r="M1997" s="1">
        <v>0.37</v>
      </c>
    </row>
    <row r="1998" spans="1:13" x14ac:dyDescent="0.3">
      <c r="A1998" s="24"/>
      <c r="B1998" t="s">
        <v>1224</v>
      </c>
      <c r="D1998" s="1"/>
      <c r="E1998" s="1"/>
      <c r="F1998" s="1">
        <v>17.39</v>
      </c>
      <c r="G1998" s="1">
        <v>91.13</v>
      </c>
      <c r="H1998" s="1">
        <v>144.19</v>
      </c>
      <c r="I1998" s="1">
        <v>179.21</v>
      </c>
      <c r="J1998" s="1">
        <v>160.19999999999999</v>
      </c>
      <c r="K1998" s="1">
        <v>124.89</v>
      </c>
      <c r="L1998" s="1"/>
      <c r="M1998" s="1">
        <v>717.01</v>
      </c>
    </row>
    <row r="1999" spans="1:13" x14ac:dyDescent="0.3">
      <c r="A1999" s="24"/>
      <c r="B1999" t="s">
        <v>601</v>
      </c>
      <c r="D1999" s="1"/>
      <c r="E1999" s="1"/>
      <c r="F1999" s="1"/>
      <c r="G1999" s="1"/>
      <c r="H1999" s="1"/>
      <c r="I1999" s="1"/>
      <c r="J1999" s="1">
        <v>3.5</v>
      </c>
      <c r="K1999" s="1"/>
      <c r="L1999" s="1"/>
      <c r="M1999" s="1">
        <v>3.5</v>
      </c>
    </row>
    <row r="2000" spans="1:13" x14ac:dyDescent="0.3">
      <c r="A2000" s="24"/>
      <c r="B2000" t="s">
        <v>1377</v>
      </c>
      <c r="D2000" s="1">
        <v>60.37</v>
      </c>
      <c r="E2000" s="1">
        <v>71.849999999999994</v>
      </c>
      <c r="F2000" s="1">
        <v>73.38</v>
      </c>
      <c r="G2000" s="1">
        <v>62.12</v>
      </c>
      <c r="H2000" s="1">
        <v>49.04</v>
      </c>
      <c r="I2000" s="1">
        <v>72.739999999999995</v>
      </c>
      <c r="J2000" s="1">
        <v>63.38</v>
      </c>
      <c r="K2000" s="1">
        <v>60.42</v>
      </c>
      <c r="L2000" s="1">
        <v>75.16</v>
      </c>
      <c r="M2000" s="1">
        <v>588.46</v>
      </c>
    </row>
    <row r="2001" spans="1:13" x14ac:dyDescent="0.3">
      <c r="A2001" s="24"/>
      <c r="B2001" t="s">
        <v>150</v>
      </c>
      <c r="D2001" s="1">
        <v>27.19</v>
      </c>
      <c r="E2001" s="1">
        <v>37.86</v>
      </c>
      <c r="F2001" s="1">
        <v>48.02</v>
      </c>
      <c r="G2001" s="1">
        <v>39.979999999999997</v>
      </c>
      <c r="H2001" s="1">
        <v>28.44</v>
      </c>
      <c r="I2001" s="1">
        <v>18.440000000000001</v>
      </c>
      <c r="J2001" s="1">
        <v>41.93</v>
      </c>
      <c r="K2001" s="1">
        <v>43.73</v>
      </c>
      <c r="L2001" s="1">
        <v>27.77</v>
      </c>
      <c r="M2001" s="1">
        <v>313.36</v>
      </c>
    </row>
    <row r="2002" spans="1:13" x14ac:dyDescent="0.3">
      <c r="A2002" s="24"/>
      <c r="B2002" t="s">
        <v>602</v>
      </c>
      <c r="D2002" s="1">
        <v>89.36</v>
      </c>
      <c r="E2002" s="1">
        <v>98.37</v>
      </c>
      <c r="F2002" s="1"/>
      <c r="G2002" s="1"/>
      <c r="H2002" s="1"/>
      <c r="I2002" s="1"/>
      <c r="J2002" s="1"/>
      <c r="K2002" s="1"/>
      <c r="L2002" s="1"/>
      <c r="M2002" s="1">
        <v>187.73</v>
      </c>
    </row>
    <row r="2003" spans="1:13" x14ac:dyDescent="0.3">
      <c r="A2003" s="24"/>
      <c r="B2003" t="s">
        <v>603</v>
      </c>
      <c r="D2003" s="1">
        <v>1224.97</v>
      </c>
      <c r="E2003" s="1">
        <v>1188.52</v>
      </c>
      <c r="F2003" s="1">
        <v>1267</v>
      </c>
      <c r="G2003" s="1">
        <v>1298.93</v>
      </c>
      <c r="H2003" s="1">
        <v>1384.8</v>
      </c>
      <c r="I2003" s="1">
        <v>1090.69</v>
      </c>
      <c r="J2003" s="1">
        <v>1190.0899999999999</v>
      </c>
      <c r="K2003" s="1">
        <v>1328.21</v>
      </c>
      <c r="L2003" s="1">
        <v>1388.23</v>
      </c>
      <c r="M2003" s="1">
        <v>11361.44</v>
      </c>
    </row>
    <row r="2004" spans="1:13" x14ac:dyDescent="0.3">
      <c r="A2004" s="24"/>
      <c r="B2004" t="s">
        <v>1160</v>
      </c>
      <c r="D2004" s="1"/>
      <c r="E2004" s="1">
        <v>42.65</v>
      </c>
      <c r="F2004" s="1">
        <v>41.12</v>
      </c>
      <c r="G2004" s="1">
        <v>37.950000000000003</v>
      </c>
      <c r="H2004" s="1">
        <v>37.770000000000003</v>
      </c>
      <c r="I2004" s="1">
        <v>18.68</v>
      </c>
      <c r="J2004" s="1"/>
      <c r="K2004" s="1"/>
      <c r="L2004" s="1"/>
      <c r="M2004" s="1">
        <v>178.17</v>
      </c>
    </row>
    <row r="2005" spans="1:13" x14ac:dyDescent="0.3">
      <c r="A2005" s="24"/>
      <c r="B2005" t="s">
        <v>604</v>
      </c>
      <c r="D2005" s="1"/>
      <c r="E2005" s="1">
        <v>22.88</v>
      </c>
      <c r="F2005" s="1"/>
      <c r="G2005" s="1"/>
      <c r="H2005" s="1">
        <v>-11.92</v>
      </c>
      <c r="I2005" s="1"/>
      <c r="J2005" s="1">
        <v>-6.17</v>
      </c>
      <c r="K2005" s="1"/>
      <c r="L2005" s="1"/>
      <c r="M2005" s="1">
        <v>4.79</v>
      </c>
    </row>
    <row r="2006" spans="1:13" x14ac:dyDescent="0.3">
      <c r="A2006" s="24"/>
      <c r="B2006" t="s">
        <v>605</v>
      </c>
      <c r="D2006" s="1">
        <v>3662.22</v>
      </c>
      <c r="E2006" s="1">
        <v>3881.58</v>
      </c>
      <c r="F2006" s="1">
        <v>4132.1499999999996</v>
      </c>
      <c r="G2006" s="1">
        <v>4265.22</v>
      </c>
      <c r="H2006" s="1">
        <v>4116.8500000000004</v>
      </c>
      <c r="I2006" s="1">
        <v>4977.24</v>
      </c>
      <c r="J2006" s="1">
        <v>7406.43</v>
      </c>
      <c r="K2006" s="1">
        <v>6512.74</v>
      </c>
      <c r="L2006" s="1">
        <v>6960.89</v>
      </c>
      <c r="M2006" s="1">
        <v>45915.32</v>
      </c>
    </row>
    <row r="2007" spans="1:13" x14ac:dyDescent="0.3">
      <c r="A2007" s="24"/>
      <c r="B2007" t="s">
        <v>606</v>
      </c>
      <c r="D2007" s="1">
        <v>174.44</v>
      </c>
      <c r="E2007" s="1">
        <v>165.93</v>
      </c>
      <c r="F2007" s="1">
        <v>166.19</v>
      </c>
      <c r="G2007" s="1">
        <v>167.63</v>
      </c>
      <c r="H2007" s="1">
        <v>142.53</v>
      </c>
      <c r="I2007" s="1">
        <v>122.5</v>
      </c>
      <c r="J2007" s="1">
        <v>86.27</v>
      </c>
      <c r="K2007" s="1">
        <v>84.71</v>
      </c>
      <c r="L2007" s="1">
        <v>36.22</v>
      </c>
      <c r="M2007" s="1">
        <v>1146.42</v>
      </c>
    </row>
    <row r="2008" spans="1:13" x14ac:dyDescent="0.3">
      <c r="A2008" s="24"/>
      <c r="B2008" t="s">
        <v>607</v>
      </c>
      <c r="D2008" s="1">
        <v>42.88</v>
      </c>
      <c r="E2008" s="1">
        <v>47.27</v>
      </c>
      <c r="F2008" s="1">
        <v>71.459999999999994</v>
      </c>
      <c r="G2008" s="1">
        <v>77.48</v>
      </c>
      <c r="H2008" s="1">
        <v>84</v>
      </c>
      <c r="I2008" s="1">
        <v>76.05</v>
      </c>
      <c r="J2008" s="1">
        <v>81.319999999999993</v>
      </c>
      <c r="K2008" s="1">
        <v>85.98</v>
      </c>
      <c r="L2008" s="1">
        <v>76.290000000000006</v>
      </c>
      <c r="M2008" s="1">
        <v>642.73</v>
      </c>
    </row>
    <row r="2009" spans="1:13" x14ac:dyDescent="0.3">
      <c r="A2009" s="24"/>
      <c r="B2009" t="s">
        <v>608</v>
      </c>
      <c r="D2009" s="1">
        <v>49.54</v>
      </c>
      <c r="E2009" s="1">
        <v>25.35</v>
      </c>
      <c r="F2009" s="1">
        <v>49.28</v>
      </c>
      <c r="G2009" s="1">
        <v>18.690000000000001</v>
      </c>
      <c r="H2009" s="1">
        <v>30.08</v>
      </c>
      <c r="I2009" s="1">
        <v>32.31</v>
      </c>
      <c r="J2009" s="1">
        <v>42.9</v>
      </c>
      <c r="K2009" s="1">
        <v>72.739999999999995</v>
      </c>
      <c r="L2009" s="1">
        <v>41.54</v>
      </c>
      <c r="M2009" s="1">
        <v>362.43</v>
      </c>
    </row>
    <row r="2010" spans="1:13" x14ac:dyDescent="0.3">
      <c r="A2010" s="24"/>
      <c r="B2010" t="s">
        <v>610</v>
      </c>
      <c r="D2010" s="1">
        <v>286.20999999999998</v>
      </c>
      <c r="E2010" s="1">
        <v>345.81</v>
      </c>
      <c r="F2010" s="1">
        <v>534.87</v>
      </c>
      <c r="G2010" s="1">
        <v>337.21</v>
      </c>
      <c r="H2010" s="1">
        <v>356.93</v>
      </c>
      <c r="I2010" s="1">
        <v>264.11</v>
      </c>
      <c r="J2010" s="1">
        <v>287.27999999999997</v>
      </c>
      <c r="K2010" s="1">
        <v>287.97000000000003</v>
      </c>
      <c r="L2010" s="1">
        <v>558.39</v>
      </c>
      <c r="M2010" s="1">
        <v>3258.78</v>
      </c>
    </row>
    <row r="2011" spans="1:13" x14ac:dyDescent="0.3">
      <c r="A2011" s="24"/>
      <c r="B2011" t="s">
        <v>611</v>
      </c>
      <c r="D2011" s="1">
        <v>47.06</v>
      </c>
      <c r="E2011" s="1">
        <v>185.98</v>
      </c>
      <c r="F2011" s="1">
        <v>759.18</v>
      </c>
      <c r="G2011" s="1">
        <v>929.19</v>
      </c>
      <c r="H2011" s="1">
        <v>756.25</v>
      </c>
      <c r="I2011" s="1">
        <v>950.53</v>
      </c>
      <c r="J2011" s="1">
        <v>657.25</v>
      </c>
      <c r="K2011" s="1">
        <v>1241.22</v>
      </c>
      <c r="L2011" s="1">
        <v>952.25</v>
      </c>
      <c r="M2011" s="1">
        <v>6478.91</v>
      </c>
    </row>
    <row r="2012" spans="1:13" x14ac:dyDescent="0.3">
      <c r="A2012" s="24"/>
      <c r="B2012" t="s">
        <v>613</v>
      </c>
      <c r="D2012" s="1">
        <v>797.53</v>
      </c>
      <c r="E2012" s="1">
        <v>792.89</v>
      </c>
      <c r="F2012" s="1">
        <v>821.42</v>
      </c>
      <c r="G2012" s="1">
        <v>812.19</v>
      </c>
      <c r="H2012" s="1">
        <v>824.68</v>
      </c>
      <c r="I2012" s="1">
        <v>919.84</v>
      </c>
      <c r="J2012" s="1">
        <v>911.02</v>
      </c>
      <c r="K2012" s="1">
        <v>969.81</v>
      </c>
      <c r="L2012" s="1">
        <v>921.46</v>
      </c>
      <c r="M2012" s="1">
        <v>7770.84</v>
      </c>
    </row>
    <row r="2013" spans="1:13" x14ac:dyDescent="0.3">
      <c r="A2013" s="24"/>
      <c r="B2013" t="s">
        <v>187</v>
      </c>
      <c r="D2013" s="1">
        <v>198.13</v>
      </c>
      <c r="E2013" s="1">
        <v>204.42</v>
      </c>
      <c r="F2013" s="1">
        <v>224.53</v>
      </c>
      <c r="G2013" s="1">
        <v>208.49</v>
      </c>
      <c r="H2013" s="1">
        <v>210.45</v>
      </c>
      <c r="I2013" s="1">
        <v>229.92</v>
      </c>
      <c r="J2013" s="1">
        <v>212.56</v>
      </c>
      <c r="K2013" s="1">
        <v>225.96</v>
      </c>
      <c r="L2013" s="1">
        <v>212.13</v>
      </c>
      <c r="M2013" s="1">
        <v>1926.59</v>
      </c>
    </row>
    <row r="2014" spans="1:13" x14ac:dyDescent="0.3">
      <c r="A2014" s="24"/>
      <c r="B2014" t="s">
        <v>614</v>
      </c>
      <c r="D2014" s="1">
        <v>49.37</v>
      </c>
      <c r="E2014" s="1">
        <v>49.93</v>
      </c>
      <c r="F2014" s="1">
        <v>53.46</v>
      </c>
      <c r="G2014" s="1">
        <v>56.11</v>
      </c>
      <c r="H2014" s="1">
        <v>46.05</v>
      </c>
      <c r="I2014" s="1">
        <v>48.75</v>
      </c>
      <c r="J2014" s="1">
        <v>30.58</v>
      </c>
      <c r="K2014" s="1">
        <v>36.11</v>
      </c>
      <c r="L2014" s="1">
        <v>33.33</v>
      </c>
      <c r="M2014" s="1">
        <v>403.69</v>
      </c>
    </row>
    <row r="2015" spans="1:13" x14ac:dyDescent="0.3">
      <c r="A2015" s="24"/>
      <c r="B2015" t="s">
        <v>615</v>
      </c>
      <c r="D2015" s="1">
        <v>11.68</v>
      </c>
      <c r="E2015" s="1">
        <v>17.03</v>
      </c>
      <c r="F2015" s="1"/>
      <c r="G2015" s="1"/>
      <c r="H2015" s="1"/>
      <c r="I2015" s="1"/>
      <c r="J2015" s="1"/>
      <c r="K2015" s="1"/>
      <c r="L2015" s="1"/>
      <c r="M2015" s="1">
        <v>28.71</v>
      </c>
    </row>
    <row r="2016" spans="1:13" x14ac:dyDescent="0.3">
      <c r="A2016" s="24"/>
      <c r="B2016" t="s">
        <v>1361</v>
      </c>
      <c r="D2016" s="1">
        <v>1821.18</v>
      </c>
      <c r="E2016" s="1">
        <v>1561.53</v>
      </c>
      <c r="F2016" s="1">
        <v>1454.19</v>
      </c>
      <c r="G2016" s="1">
        <v>2263.56</v>
      </c>
      <c r="H2016" s="1">
        <v>2061.13</v>
      </c>
      <c r="I2016" s="1">
        <v>2380.34</v>
      </c>
      <c r="J2016" s="1">
        <v>2315.61</v>
      </c>
      <c r="K2016" s="1">
        <v>2623.09</v>
      </c>
      <c r="L2016" s="1">
        <v>2352.8200000000002</v>
      </c>
      <c r="M2016" s="1">
        <v>18833.45</v>
      </c>
    </row>
    <row r="2017" spans="1:13" x14ac:dyDescent="0.3">
      <c r="A2017" s="24"/>
      <c r="B2017" t="s">
        <v>616</v>
      </c>
      <c r="D2017" s="1">
        <v>176.09</v>
      </c>
      <c r="E2017" s="1">
        <v>188.12</v>
      </c>
      <c r="F2017" s="1">
        <v>209.22</v>
      </c>
      <c r="G2017" s="1">
        <v>204.62</v>
      </c>
      <c r="H2017" s="1">
        <v>197.58</v>
      </c>
      <c r="I2017" s="1">
        <v>161.44999999999999</v>
      </c>
      <c r="J2017" s="1">
        <v>153.31</v>
      </c>
      <c r="K2017" s="1">
        <v>152.25</v>
      </c>
      <c r="L2017" s="1">
        <v>139.77000000000001</v>
      </c>
      <c r="M2017" s="1">
        <v>1582.41</v>
      </c>
    </row>
    <row r="2018" spans="1:13" x14ac:dyDescent="0.3">
      <c r="A2018" s="24"/>
      <c r="B2018" t="s">
        <v>617</v>
      </c>
      <c r="D2018" s="1">
        <v>157.84</v>
      </c>
      <c r="E2018" s="1">
        <v>156.81</v>
      </c>
      <c r="F2018" s="1">
        <v>161.51</v>
      </c>
      <c r="G2018" s="1">
        <v>161.84</v>
      </c>
      <c r="H2018" s="1">
        <v>163.72</v>
      </c>
      <c r="I2018" s="1">
        <v>181.31</v>
      </c>
      <c r="J2018" s="1">
        <v>167.35</v>
      </c>
      <c r="K2018" s="1">
        <v>181.57</v>
      </c>
      <c r="L2018" s="1">
        <v>173.42</v>
      </c>
      <c r="M2018" s="1">
        <v>1505.37</v>
      </c>
    </row>
    <row r="2019" spans="1:13" x14ac:dyDescent="0.3">
      <c r="A2019" s="24"/>
      <c r="B2019" t="s">
        <v>618</v>
      </c>
      <c r="D2019" s="1"/>
      <c r="E2019" s="1"/>
      <c r="F2019" s="1"/>
      <c r="G2019" s="1">
        <v>632.4</v>
      </c>
      <c r="H2019" s="1">
        <v>687.69</v>
      </c>
      <c r="I2019" s="1">
        <v>535.15</v>
      </c>
      <c r="J2019" s="1">
        <v>758.1</v>
      </c>
      <c r="K2019" s="1">
        <v>848.97</v>
      </c>
      <c r="L2019" s="1">
        <v>654.52</v>
      </c>
      <c r="M2019" s="1">
        <v>4116.83</v>
      </c>
    </row>
    <row r="2020" spans="1:13" x14ac:dyDescent="0.3">
      <c r="A2020" s="24"/>
      <c r="B2020" t="s">
        <v>619</v>
      </c>
      <c r="D2020" s="1">
        <v>41.81</v>
      </c>
      <c r="E2020" s="1">
        <v>67.319999999999993</v>
      </c>
      <c r="F2020" s="1">
        <v>65.25</v>
      </c>
      <c r="G2020" s="1">
        <v>59.76</v>
      </c>
      <c r="H2020" s="1">
        <v>47.4</v>
      </c>
      <c r="I2020" s="1">
        <v>39.47</v>
      </c>
      <c r="J2020" s="1">
        <v>141.63</v>
      </c>
      <c r="K2020" s="1">
        <v>144.09</v>
      </c>
      <c r="L2020" s="1">
        <v>158.97</v>
      </c>
      <c r="M2020" s="1">
        <v>765.7</v>
      </c>
    </row>
    <row r="2021" spans="1:13" x14ac:dyDescent="0.3">
      <c r="A2021" s="24"/>
      <c r="B2021" t="s">
        <v>620</v>
      </c>
      <c r="D2021" s="1">
        <v>429.53</v>
      </c>
      <c r="E2021" s="1">
        <v>413.44</v>
      </c>
      <c r="F2021" s="1">
        <v>445.82</v>
      </c>
      <c r="G2021" s="1">
        <v>421.81</v>
      </c>
      <c r="H2021" s="1">
        <v>420.46</v>
      </c>
      <c r="I2021" s="1">
        <v>437.66</v>
      </c>
      <c r="J2021" s="1">
        <v>404.03</v>
      </c>
      <c r="K2021" s="1">
        <v>425.88</v>
      </c>
      <c r="L2021" s="1">
        <v>448.13</v>
      </c>
      <c r="M2021" s="1">
        <v>3846.76</v>
      </c>
    </row>
    <row r="2022" spans="1:13" x14ac:dyDescent="0.3">
      <c r="A2022" s="24"/>
      <c r="B2022" t="s">
        <v>1275</v>
      </c>
      <c r="D2022" s="1">
        <v>70.81</v>
      </c>
      <c r="E2022" s="1">
        <v>69.17</v>
      </c>
      <c r="F2022" s="1">
        <v>87.62</v>
      </c>
      <c r="G2022" s="1">
        <v>86.86</v>
      </c>
      <c r="H2022" s="1">
        <v>76.95</v>
      </c>
      <c r="I2022" s="1">
        <v>56.97</v>
      </c>
      <c r="J2022" s="1">
        <v>55.6</v>
      </c>
      <c r="K2022" s="1">
        <v>61.85</v>
      </c>
      <c r="L2022" s="1">
        <v>59.24</v>
      </c>
      <c r="M2022" s="1">
        <v>625.07000000000005</v>
      </c>
    </row>
    <row r="2023" spans="1:13" x14ac:dyDescent="0.3">
      <c r="A2023" s="24"/>
      <c r="B2023" t="s">
        <v>621</v>
      </c>
      <c r="D2023" s="1">
        <v>7.78</v>
      </c>
      <c r="E2023" s="1">
        <v>8.08</v>
      </c>
      <c r="F2023" s="1">
        <v>8.23</v>
      </c>
      <c r="G2023" s="1">
        <v>8.49</v>
      </c>
      <c r="H2023" s="1">
        <v>11.38</v>
      </c>
      <c r="I2023" s="1">
        <v>8.9700000000000006</v>
      </c>
      <c r="J2023" s="1">
        <v>9.5299999999999994</v>
      </c>
      <c r="K2023" s="1">
        <v>10.19</v>
      </c>
      <c r="L2023" s="1">
        <v>10.72</v>
      </c>
      <c r="M2023" s="1">
        <v>83.37</v>
      </c>
    </row>
    <row r="2024" spans="1:13" x14ac:dyDescent="0.3">
      <c r="A2024" s="24"/>
      <c r="B2024" t="s">
        <v>151</v>
      </c>
      <c r="D2024" s="1">
        <v>130.97999999999999</v>
      </c>
      <c r="E2024" s="1">
        <v>149.69</v>
      </c>
      <c r="F2024" s="1">
        <v>132.31</v>
      </c>
      <c r="G2024" s="1">
        <v>92.37</v>
      </c>
      <c r="H2024" s="1">
        <v>125.3</v>
      </c>
      <c r="I2024" s="1">
        <v>125.31</v>
      </c>
      <c r="J2024" s="1">
        <v>119.21</v>
      </c>
      <c r="K2024" s="1">
        <v>106.37</v>
      </c>
      <c r="L2024" s="1">
        <v>103.44</v>
      </c>
      <c r="M2024" s="1">
        <v>1084.98</v>
      </c>
    </row>
    <row r="2025" spans="1:13" x14ac:dyDescent="0.3">
      <c r="A2025" s="24"/>
      <c r="B2025" t="s">
        <v>622</v>
      </c>
      <c r="D2025" s="1">
        <v>355.19</v>
      </c>
      <c r="E2025" s="1">
        <v>151.06</v>
      </c>
      <c r="F2025" s="1">
        <v>163.96</v>
      </c>
      <c r="G2025" s="1">
        <v>199.9</v>
      </c>
      <c r="H2025" s="1">
        <v>907.42</v>
      </c>
      <c r="I2025" s="1">
        <v>284.13</v>
      </c>
      <c r="J2025" s="1">
        <v>255.64</v>
      </c>
      <c r="K2025" s="1">
        <v>0.24</v>
      </c>
      <c r="L2025" s="1"/>
      <c r="M2025" s="1">
        <v>2317.54</v>
      </c>
    </row>
    <row r="2026" spans="1:13" x14ac:dyDescent="0.3">
      <c r="A2026" s="24"/>
      <c r="B2026" t="s">
        <v>623</v>
      </c>
      <c r="D2026" s="1">
        <v>298.35000000000002</v>
      </c>
      <c r="E2026" s="1">
        <v>314.76</v>
      </c>
      <c r="F2026" s="1">
        <v>344.19</v>
      </c>
      <c r="G2026" s="1">
        <v>337.53</v>
      </c>
      <c r="H2026" s="1">
        <v>294.24</v>
      </c>
      <c r="I2026" s="1">
        <v>312.67</v>
      </c>
      <c r="J2026" s="1">
        <v>350.77</v>
      </c>
      <c r="K2026" s="1">
        <v>328.95</v>
      </c>
      <c r="L2026" s="1">
        <v>319.54000000000002</v>
      </c>
      <c r="M2026" s="1">
        <v>2901</v>
      </c>
    </row>
    <row r="2027" spans="1:13" x14ac:dyDescent="0.3">
      <c r="A2027" s="24"/>
      <c r="B2027" t="s">
        <v>152</v>
      </c>
      <c r="D2027" s="1"/>
      <c r="E2027" s="1">
        <v>0.06</v>
      </c>
      <c r="F2027" s="1"/>
      <c r="G2027" s="1"/>
      <c r="H2027" s="1"/>
      <c r="I2027" s="1"/>
      <c r="J2027" s="1"/>
      <c r="K2027" s="1">
        <v>0.05</v>
      </c>
      <c r="L2027" s="1"/>
      <c r="M2027" s="1">
        <v>0.11</v>
      </c>
    </row>
    <row r="2028" spans="1:13" x14ac:dyDescent="0.3">
      <c r="A2028" s="24"/>
      <c r="B2028" t="s">
        <v>1119</v>
      </c>
      <c r="D2028" s="1">
        <v>245.02</v>
      </c>
      <c r="E2028" s="1">
        <v>237.02</v>
      </c>
      <c r="F2028" s="1">
        <v>342.77</v>
      </c>
      <c r="G2028" s="1">
        <v>250.59</v>
      </c>
      <c r="H2028" s="1">
        <v>252.74</v>
      </c>
      <c r="I2028" s="1">
        <v>234.27</v>
      </c>
      <c r="J2028" s="1">
        <v>219.16</v>
      </c>
      <c r="K2028" s="1">
        <v>200.24</v>
      </c>
      <c r="L2028" s="1">
        <v>132.84</v>
      </c>
      <c r="M2028" s="1">
        <v>2114.65</v>
      </c>
    </row>
    <row r="2029" spans="1:13" x14ac:dyDescent="0.3">
      <c r="A2029" s="24"/>
      <c r="B2029" t="s">
        <v>624</v>
      </c>
      <c r="D2029" s="1">
        <v>276.36</v>
      </c>
      <c r="E2029" s="1">
        <v>259.29000000000002</v>
      </c>
      <c r="F2029" s="1">
        <v>323.33</v>
      </c>
      <c r="G2029" s="1">
        <v>263.7</v>
      </c>
      <c r="H2029" s="1">
        <v>258.68</v>
      </c>
      <c r="I2029" s="1">
        <v>225</v>
      </c>
      <c r="J2029" s="1">
        <v>192.09</v>
      </c>
      <c r="K2029" s="1">
        <v>268.42</v>
      </c>
      <c r="L2029" s="1">
        <v>214.78</v>
      </c>
      <c r="M2029" s="1">
        <v>2281.65</v>
      </c>
    </row>
    <row r="2030" spans="1:13" x14ac:dyDescent="0.3">
      <c r="A2030" s="24"/>
      <c r="B2030" t="s">
        <v>625</v>
      </c>
      <c r="D2030" s="1">
        <v>1.1599999999999999</v>
      </c>
      <c r="E2030" s="1">
        <v>1.19</v>
      </c>
      <c r="F2030" s="1">
        <v>1.21</v>
      </c>
      <c r="G2030" s="1">
        <v>1.1599999999999999</v>
      </c>
      <c r="H2030" s="1">
        <v>1.32</v>
      </c>
      <c r="I2030" s="1">
        <v>1.29</v>
      </c>
      <c r="J2030" s="1">
        <v>1.19</v>
      </c>
      <c r="K2030" s="1">
        <v>1.25</v>
      </c>
      <c r="L2030" s="1">
        <v>1.28</v>
      </c>
      <c r="M2030" s="1">
        <v>11.05</v>
      </c>
    </row>
    <row r="2031" spans="1:13" x14ac:dyDescent="0.3">
      <c r="A2031" s="24"/>
      <c r="B2031" t="s">
        <v>1378</v>
      </c>
      <c r="D2031" s="1">
        <v>1.43</v>
      </c>
      <c r="E2031" s="1">
        <v>0.36</v>
      </c>
      <c r="F2031" s="1">
        <v>1.32</v>
      </c>
      <c r="G2031" s="1">
        <v>0.88</v>
      </c>
      <c r="H2031" s="1">
        <v>0.89</v>
      </c>
      <c r="I2031" s="1">
        <v>0.88</v>
      </c>
      <c r="J2031" s="1">
        <v>0.88</v>
      </c>
      <c r="K2031" s="1">
        <v>1.33</v>
      </c>
      <c r="L2031" s="1">
        <v>0.89</v>
      </c>
      <c r="M2031" s="1">
        <v>8.86</v>
      </c>
    </row>
    <row r="2032" spans="1:13" x14ac:dyDescent="0.3">
      <c r="A2032" s="24"/>
      <c r="B2032" t="s">
        <v>1120</v>
      </c>
      <c r="D2032" s="1">
        <v>153.77000000000001</v>
      </c>
      <c r="E2032" s="1">
        <v>152.80000000000001</v>
      </c>
      <c r="F2032" s="1">
        <v>155.31</v>
      </c>
      <c r="G2032" s="1">
        <v>147.44999999999999</v>
      </c>
      <c r="H2032" s="1">
        <v>146.79</v>
      </c>
      <c r="I2032" s="1">
        <v>180.32</v>
      </c>
      <c r="J2032" s="1">
        <v>120.33</v>
      </c>
      <c r="K2032" s="1">
        <v>105.11</v>
      </c>
      <c r="L2032" s="1">
        <v>111.8</v>
      </c>
      <c r="M2032" s="1">
        <v>1273.68</v>
      </c>
    </row>
    <row r="2033" spans="1:13" x14ac:dyDescent="0.3">
      <c r="A2033" s="24"/>
      <c r="B2033" t="s">
        <v>626</v>
      </c>
      <c r="D2033" s="1">
        <v>95.63</v>
      </c>
      <c r="E2033" s="1">
        <v>111.12</v>
      </c>
      <c r="F2033" s="1">
        <v>107.11</v>
      </c>
      <c r="G2033" s="1">
        <v>120.26</v>
      </c>
      <c r="H2033" s="1">
        <v>151.03</v>
      </c>
      <c r="I2033" s="1">
        <v>142.61000000000001</v>
      </c>
      <c r="J2033" s="1">
        <v>167.68</v>
      </c>
      <c r="K2033" s="1">
        <v>212.47</v>
      </c>
      <c r="L2033" s="1">
        <v>231.71</v>
      </c>
      <c r="M2033" s="1">
        <v>1339.62</v>
      </c>
    </row>
    <row r="2034" spans="1:13" x14ac:dyDescent="0.3">
      <c r="A2034" s="24"/>
      <c r="B2034" t="s">
        <v>627</v>
      </c>
      <c r="D2034" s="1">
        <v>112.27</v>
      </c>
      <c r="E2034" s="1">
        <v>121.19</v>
      </c>
      <c r="F2034" s="1">
        <v>129.16999999999999</v>
      </c>
      <c r="G2034" s="1">
        <v>153.80000000000001</v>
      </c>
      <c r="H2034" s="1">
        <v>176.85</v>
      </c>
      <c r="I2034" s="1">
        <v>212.67</v>
      </c>
      <c r="J2034" s="1">
        <v>185.49</v>
      </c>
      <c r="K2034" s="1">
        <v>175.25</v>
      </c>
      <c r="L2034" s="1">
        <v>176.58</v>
      </c>
      <c r="M2034" s="1">
        <v>1443.27</v>
      </c>
    </row>
    <row r="2035" spans="1:13" x14ac:dyDescent="0.3">
      <c r="A2035" s="24"/>
      <c r="B2035" t="s">
        <v>628</v>
      </c>
      <c r="D2035" s="1">
        <v>4.16</v>
      </c>
      <c r="E2035" s="1">
        <v>3.11</v>
      </c>
      <c r="F2035" s="1">
        <v>0.88</v>
      </c>
      <c r="G2035" s="1">
        <v>2.29</v>
      </c>
      <c r="H2035" s="1">
        <v>0.82</v>
      </c>
      <c r="I2035" s="1">
        <v>8.69</v>
      </c>
      <c r="J2035" s="1">
        <v>2.74</v>
      </c>
      <c r="K2035" s="1">
        <v>1.59</v>
      </c>
      <c r="L2035" s="1">
        <v>1.4</v>
      </c>
      <c r="M2035" s="1">
        <v>25.68</v>
      </c>
    </row>
    <row r="2036" spans="1:13" x14ac:dyDescent="0.3">
      <c r="A2036" s="24"/>
      <c r="B2036" t="s">
        <v>629</v>
      </c>
      <c r="D2036" s="1">
        <v>1.7</v>
      </c>
      <c r="E2036" s="1"/>
      <c r="F2036" s="1"/>
      <c r="G2036" s="1"/>
      <c r="H2036" s="1"/>
      <c r="I2036" s="1"/>
      <c r="J2036" s="1"/>
      <c r="K2036" s="1"/>
      <c r="L2036" s="1"/>
      <c r="M2036" s="1">
        <v>1.7</v>
      </c>
    </row>
    <row r="2037" spans="1:13" x14ac:dyDescent="0.3">
      <c r="A2037" s="24"/>
      <c r="B2037" t="s">
        <v>1226</v>
      </c>
      <c r="D2037" s="1"/>
      <c r="E2037" s="1"/>
      <c r="F2037" s="1"/>
      <c r="G2037" s="1">
        <v>31.65</v>
      </c>
      <c r="H2037" s="1">
        <v>31.11</v>
      </c>
      <c r="I2037" s="1">
        <v>31.65</v>
      </c>
      <c r="J2037" s="1">
        <v>31.02</v>
      </c>
      <c r="K2037" s="1">
        <v>31.07</v>
      </c>
      <c r="L2037" s="1">
        <v>38.94</v>
      </c>
      <c r="M2037" s="1">
        <v>195.44</v>
      </c>
    </row>
    <row r="2038" spans="1:13" x14ac:dyDescent="0.3">
      <c r="A2038" s="24"/>
      <c r="B2038" t="s">
        <v>1227</v>
      </c>
      <c r="D2038" s="1">
        <v>0.26</v>
      </c>
      <c r="E2038" s="1">
        <v>-0.26</v>
      </c>
      <c r="F2038" s="1"/>
      <c r="G2038" s="1"/>
      <c r="H2038" s="1"/>
      <c r="I2038" s="1"/>
      <c r="J2038" s="1"/>
      <c r="K2038" s="1"/>
      <c r="L2038" s="1"/>
      <c r="M2038" s="1">
        <v>0</v>
      </c>
    </row>
    <row r="2039" spans="1:13" x14ac:dyDescent="0.3">
      <c r="A2039" s="24"/>
      <c r="B2039" t="s">
        <v>1121</v>
      </c>
      <c r="D2039" s="1">
        <v>3760.14</v>
      </c>
      <c r="E2039" s="1">
        <v>3825.22</v>
      </c>
      <c r="F2039" s="1">
        <v>3743.13</v>
      </c>
      <c r="G2039" s="1">
        <v>3906.8</v>
      </c>
      <c r="H2039" s="1">
        <v>3820.88</v>
      </c>
      <c r="I2039" s="1">
        <v>3754.96</v>
      </c>
      <c r="J2039" s="1">
        <v>3995.09</v>
      </c>
      <c r="K2039" s="1">
        <v>7001.76</v>
      </c>
      <c r="L2039" s="1">
        <v>984.73</v>
      </c>
      <c r="M2039" s="1">
        <v>34792.71</v>
      </c>
    </row>
    <row r="2040" spans="1:13" x14ac:dyDescent="0.3">
      <c r="A2040" s="24"/>
      <c r="B2040" t="s">
        <v>634</v>
      </c>
      <c r="D2040" s="1"/>
      <c r="E2040" s="1"/>
      <c r="F2040" s="1">
        <v>1.27</v>
      </c>
      <c r="G2040" s="1"/>
      <c r="H2040" s="1"/>
      <c r="I2040" s="1"/>
      <c r="J2040" s="1"/>
      <c r="K2040" s="1">
        <v>12.22</v>
      </c>
      <c r="L2040" s="1"/>
      <c r="M2040" s="1">
        <v>13.49</v>
      </c>
    </row>
    <row r="2041" spans="1:13" x14ac:dyDescent="0.3">
      <c r="A2041" s="24"/>
      <c r="B2041" t="s">
        <v>1228</v>
      </c>
      <c r="D2041" s="1">
        <v>1.86</v>
      </c>
      <c r="E2041" s="1">
        <v>-1.86</v>
      </c>
      <c r="F2041" s="1"/>
      <c r="G2041" s="1"/>
      <c r="H2041" s="1"/>
      <c r="I2041" s="1"/>
      <c r="J2041" s="1"/>
      <c r="K2041" s="1"/>
      <c r="L2041" s="1"/>
      <c r="M2041" s="1">
        <v>0</v>
      </c>
    </row>
    <row r="2042" spans="1:13" x14ac:dyDescent="0.3">
      <c r="A2042" s="24"/>
      <c r="B2042" t="s">
        <v>635</v>
      </c>
      <c r="D2042" s="1"/>
      <c r="E2042" s="1"/>
      <c r="F2042" s="1"/>
      <c r="G2042" s="1"/>
      <c r="H2042" s="1"/>
      <c r="I2042" s="1"/>
      <c r="J2042" s="1">
        <v>22.71</v>
      </c>
      <c r="K2042" s="1"/>
      <c r="L2042" s="1"/>
      <c r="M2042" s="1">
        <v>22.71</v>
      </c>
    </row>
    <row r="2043" spans="1:13" x14ac:dyDescent="0.3">
      <c r="A2043" s="24"/>
      <c r="B2043" t="s">
        <v>636</v>
      </c>
      <c r="D2043" s="1">
        <v>0.01</v>
      </c>
      <c r="E2043" s="1">
        <v>0.11</v>
      </c>
      <c r="F2043" s="1">
        <v>0.22</v>
      </c>
      <c r="G2043" s="1">
        <v>0.01</v>
      </c>
      <c r="H2043" s="1">
        <v>0.13</v>
      </c>
      <c r="I2043" s="1">
        <v>0.33</v>
      </c>
      <c r="J2043" s="1">
        <v>0.02</v>
      </c>
      <c r="K2043" s="1"/>
      <c r="L2043" s="1">
        <v>0.09</v>
      </c>
      <c r="M2043" s="1">
        <v>0.92</v>
      </c>
    </row>
    <row r="2044" spans="1:13" x14ac:dyDescent="0.3">
      <c r="A2044" s="24"/>
      <c r="B2044" t="s">
        <v>637</v>
      </c>
      <c r="D2044" s="1">
        <v>1648.45</v>
      </c>
      <c r="E2044" s="1">
        <v>1633.92</v>
      </c>
      <c r="F2044" s="1">
        <v>1766.52</v>
      </c>
      <c r="G2044" s="1">
        <v>1582.81</v>
      </c>
      <c r="H2044" s="1">
        <v>1423.44</v>
      </c>
      <c r="I2044" s="1">
        <v>1764.43</v>
      </c>
      <c r="J2044" s="1">
        <v>1704.39</v>
      </c>
      <c r="K2044" s="1">
        <v>1733.79</v>
      </c>
      <c r="L2044" s="1">
        <v>1733.94</v>
      </c>
      <c r="M2044" s="1">
        <v>14991.69</v>
      </c>
    </row>
    <row r="2045" spans="1:13" x14ac:dyDescent="0.3">
      <c r="A2045" s="24"/>
      <c r="B2045" t="s">
        <v>638</v>
      </c>
      <c r="D2045" s="1">
        <v>356.72</v>
      </c>
      <c r="E2045" s="1">
        <v>357.97</v>
      </c>
      <c r="F2045" s="1">
        <v>354.07</v>
      </c>
      <c r="G2045" s="1">
        <v>385.17</v>
      </c>
      <c r="H2045" s="1">
        <v>385.66</v>
      </c>
      <c r="I2045" s="1">
        <v>344.06</v>
      </c>
      <c r="J2045" s="1">
        <v>315.52</v>
      </c>
      <c r="K2045" s="1">
        <v>292.14</v>
      </c>
      <c r="L2045" s="1">
        <v>384.38</v>
      </c>
      <c r="M2045" s="1">
        <v>3175.69</v>
      </c>
    </row>
    <row r="2046" spans="1:13" x14ac:dyDescent="0.3">
      <c r="A2046" s="24"/>
      <c r="B2046" t="s">
        <v>639</v>
      </c>
      <c r="D2046" s="1">
        <v>671.2</v>
      </c>
      <c r="E2046" s="1">
        <v>670.66</v>
      </c>
      <c r="F2046" s="1">
        <v>750.55</v>
      </c>
      <c r="G2046" s="1">
        <v>461.78</v>
      </c>
      <c r="H2046" s="1">
        <v>695.4</v>
      </c>
      <c r="I2046" s="1">
        <v>672.39</v>
      </c>
      <c r="J2046" s="1">
        <v>651.09</v>
      </c>
      <c r="K2046" s="1">
        <v>585.19000000000005</v>
      </c>
      <c r="L2046" s="1">
        <v>901.47</v>
      </c>
      <c r="M2046" s="1">
        <v>6059.73</v>
      </c>
    </row>
    <row r="2047" spans="1:13" x14ac:dyDescent="0.3">
      <c r="A2047" s="24"/>
      <c r="B2047" t="s">
        <v>641</v>
      </c>
      <c r="D2047" s="1">
        <v>253.77</v>
      </c>
      <c r="E2047" s="1">
        <v>257.08</v>
      </c>
      <c r="F2047" s="1">
        <v>232.72</v>
      </c>
      <c r="G2047" s="1">
        <v>209.62</v>
      </c>
      <c r="H2047" s="1">
        <v>210.29</v>
      </c>
      <c r="I2047" s="1">
        <v>228.71</v>
      </c>
      <c r="J2047" s="1">
        <v>233.08</v>
      </c>
      <c r="K2047" s="1">
        <v>238.46</v>
      </c>
      <c r="L2047" s="1">
        <v>2679.72</v>
      </c>
      <c r="M2047" s="1">
        <v>4543.45</v>
      </c>
    </row>
    <row r="2048" spans="1:13" x14ac:dyDescent="0.3">
      <c r="A2048" s="24"/>
      <c r="B2048" t="s">
        <v>642</v>
      </c>
      <c r="D2048" s="1">
        <v>1.93</v>
      </c>
      <c r="E2048" s="1">
        <v>1.91</v>
      </c>
      <c r="F2048" s="1">
        <v>2.16</v>
      </c>
      <c r="G2048" s="1">
        <v>1.91</v>
      </c>
      <c r="H2048" s="1">
        <v>1.91</v>
      </c>
      <c r="I2048" s="1">
        <v>1.88</v>
      </c>
      <c r="J2048" s="1">
        <v>1.85</v>
      </c>
      <c r="K2048" s="1">
        <v>0.89</v>
      </c>
      <c r="L2048" s="1">
        <v>0.88</v>
      </c>
      <c r="M2048" s="1">
        <v>15.32</v>
      </c>
    </row>
    <row r="2049" spans="1:13" x14ac:dyDescent="0.3">
      <c r="A2049" s="24"/>
      <c r="B2049" t="s">
        <v>1261</v>
      </c>
      <c r="D2049" s="1">
        <v>1.9</v>
      </c>
      <c r="E2049" s="1">
        <v>2.14</v>
      </c>
      <c r="F2049" s="1">
        <v>215.01</v>
      </c>
      <c r="G2049" s="1">
        <v>0.53</v>
      </c>
      <c r="H2049" s="1">
        <v>0.43</v>
      </c>
      <c r="I2049" s="1">
        <v>0.49</v>
      </c>
      <c r="J2049" s="1">
        <v>9.1199999999999992</v>
      </c>
      <c r="K2049" s="1">
        <v>12.76</v>
      </c>
      <c r="L2049" s="1"/>
      <c r="M2049" s="1">
        <v>242.38</v>
      </c>
    </row>
    <row r="2050" spans="1:13" x14ac:dyDescent="0.3">
      <c r="A2050" s="24"/>
      <c r="B2050" t="s">
        <v>643</v>
      </c>
      <c r="D2050" s="1">
        <v>20.27</v>
      </c>
      <c r="E2050" s="1">
        <v>19.43</v>
      </c>
      <c r="F2050" s="1">
        <v>8.15</v>
      </c>
      <c r="G2050" s="1">
        <v>3.89</v>
      </c>
      <c r="H2050" s="1">
        <v>3.77</v>
      </c>
      <c r="I2050" s="1">
        <v>31.91</v>
      </c>
      <c r="J2050" s="1">
        <v>19.3</v>
      </c>
      <c r="K2050" s="1">
        <v>30.39</v>
      </c>
      <c r="L2050" s="1">
        <v>60.33</v>
      </c>
      <c r="M2050" s="1">
        <v>197.44</v>
      </c>
    </row>
    <row r="2051" spans="1:13" x14ac:dyDescent="0.3">
      <c r="A2051" s="24"/>
      <c r="B2051" t="s">
        <v>644</v>
      </c>
      <c r="D2051" s="1">
        <v>203.1</v>
      </c>
      <c r="E2051" s="1">
        <v>252.01</v>
      </c>
      <c r="F2051" s="1">
        <v>255.68</v>
      </c>
      <c r="G2051" s="1">
        <v>247.24</v>
      </c>
      <c r="H2051" s="1">
        <v>255.22</v>
      </c>
      <c r="I2051" s="1">
        <v>276.2</v>
      </c>
      <c r="J2051" s="1">
        <v>236.2</v>
      </c>
      <c r="K2051" s="1">
        <v>254.97</v>
      </c>
      <c r="L2051" s="1">
        <v>235.44</v>
      </c>
      <c r="M2051" s="1">
        <v>2216.06</v>
      </c>
    </row>
    <row r="2052" spans="1:13" x14ac:dyDescent="0.3">
      <c r="A2052" s="24"/>
      <c r="B2052" t="s">
        <v>645</v>
      </c>
      <c r="D2052" s="1">
        <v>374.44</v>
      </c>
      <c r="E2052" s="1">
        <v>390.52</v>
      </c>
      <c r="F2052" s="1">
        <v>402</v>
      </c>
      <c r="G2052" s="1">
        <v>403.93</v>
      </c>
      <c r="H2052" s="1">
        <v>408.4</v>
      </c>
      <c r="I2052" s="1">
        <v>393.12</v>
      </c>
      <c r="J2052" s="1">
        <v>51.17</v>
      </c>
      <c r="K2052" s="1">
        <v>330.42</v>
      </c>
      <c r="L2052" s="1">
        <v>303.10000000000002</v>
      </c>
      <c r="M2052" s="1">
        <v>3057.1</v>
      </c>
    </row>
    <row r="2053" spans="1:13" x14ac:dyDescent="0.3">
      <c r="A2053" s="24"/>
      <c r="B2053" t="s">
        <v>646</v>
      </c>
      <c r="D2053" s="1">
        <v>87.55</v>
      </c>
      <c r="E2053" s="1">
        <v>4.57</v>
      </c>
      <c r="F2053" s="1">
        <v>11.61</v>
      </c>
      <c r="G2053" s="1">
        <v>9.9600000000000009</v>
      </c>
      <c r="H2053" s="1">
        <v>9.9</v>
      </c>
      <c r="I2053" s="1">
        <v>10.32</v>
      </c>
      <c r="J2053" s="1">
        <v>10.07</v>
      </c>
      <c r="K2053" s="1">
        <v>10.78</v>
      </c>
      <c r="L2053" s="1">
        <v>10.25</v>
      </c>
      <c r="M2053" s="1">
        <v>165.01</v>
      </c>
    </row>
    <row r="2054" spans="1:13" x14ac:dyDescent="0.3">
      <c r="A2054" s="24"/>
      <c r="B2054" t="s">
        <v>1362</v>
      </c>
      <c r="D2054" s="1">
        <v>509.18</v>
      </c>
      <c r="E2054" s="1">
        <v>503.59</v>
      </c>
      <c r="F2054" s="1">
        <v>523.26</v>
      </c>
      <c r="G2054" s="1">
        <v>516.62</v>
      </c>
      <c r="H2054" s="1">
        <v>531.4</v>
      </c>
      <c r="I2054" s="1">
        <v>514.95000000000005</v>
      </c>
      <c r="J2054" s="1">
        <v>497.1</v>
      </c>
      <c r="K2054" s="1">
        <v>530.04</v>
      </c>
      <c r="L2054" s="1">
        <v>509.51</v>
      </c>
      <c r="M2054" s="1">
        <v>4635.6499999999996</v>
      </c>
    </row>
    <row r="2055" spans="1:13" x14ac:dyDescent="0.3">
      <c r="A2055" s="24"/>
      <c r="B2055" t="s">
        <v>1363</v>
      </c>
      <c r="D2055" s="1">
        <v>75.010000000000005</v>
      </c>
      <c r="E2055" s="1">
        <v>73.540000000000006</v>
      </c>
      <c r="F2055" s="1">
        <v>85.86</v>
      </c>
      <c r="G2055" s="1">
        <v>77.77</v>
      </c>
      <c r="H2055" s="1">
        <v>79.650000000000006</v>
      </c>
      <c r="I2055" s="1">
        <v>80.239999999999995</v>
      </c>
      <c r="J2055" s="1">
        <v>77.52</v>
      </c>
      <c r="K2055" s="1">
        <v>85.49</v>
      </c>
      <c r="L2055" s="1">
        <v>79.16</v>
      </c>
      <c r="M2055" s="1">
        <v>714.24</v>
      </c>
    </row>
    <row r="2056" spans="1:13" x14ac:dyDescent="0.3">
      <c r="A2056" s="24"/>
      <c r="B2056" t="s">
        <v>647</v>
      </c>
      <c r="D2056" s="1">
        <v>1.04</v>
      </c>
      <c r="E2056" s="1">
        <v>-1.04</v>
      </c>
      <c r="F2056" s="1"/>
      <c r="G2056" s="1"/>
      <c r="H2056" s="1"/>
      <c r="I2056" s="1"/>
      <c r="J2056" s="1"/>
      <c r="K2056" s="1"/>
      <c r="L2056" s="1"/>
      <c r="M2056" s="1">
        <v>0</v>
      </c>
    </row>
    <row r="2057" spans="1:13" x14ac:dyDescent="0.3">
      <c r="A2057" s="24"/>
      <c r="B2057" t="s">
        <v>649</v>
      </c>
      <c r="D2057" s="1">
        <v>0.68</v>
      </c>
      <c r="E2057" s="1">
        <v>-0.68</v>
      </c>
      <c r="F2057" s="1"/>
      <c r="G2057" s="1"/>
      <c r="H2057" s="1"/>
      <c r="I2057" s="1"/>
      <c r="J2057" s="1"/>
      <c r="K2057" s="1"/>
      <c r="L2057" s="1"/>
      <c r="M2057" s="1">
        <v>0</v>
      </c>
    </row>
    <row r="2058" spans="1:13" x14ac:dyDescent="0.3">
      <c r="A2058" s="24"/>
      <c r="B2058" t="s">
        <v>1122</v>
      </c>
      <c r="D2058" s="1">
        <v>169.69</v>
      </c>
      <c r="E2058" s="1">
        <v>172.11</v>
      </c>
      <c r="F2058" s="1">
        <v>181.92</v>
      </c>
      <c r="G2058" s="1">
        <v>134.94999999999999</v>
      </c>
      <c r="H2058" s="1">
        <v>93.74</v>
      </c>
      <c r="I2058" s="1">
        <v>88.03</v>
      </c>
      <c r="J2058" s="1">
        <v>124.82</v>
      </c>
      <c r="K2058" s="1">
        <v>77.819999999999993</v>
      </c>
      <c r="L2058" s="1">
        <v>77.37</v>
      </c>
      <c r="M2058" s="1">
        <v>1120.45</v>
      </c>
    </row>
    <row r="2059" spans="1:13" x14ac:dyDescent="0.3">
      <c r="A2059" s="24"/>
      <c r="B2059" t="s">
        <v>652</v>
      </c>
      <c r="D2059" s="1">
        <v>3.6</v>
      </c>
      <c r="E2059" s="1">
        <v>-3.6</v>
      </c>
      <c r="F2059" s="1"/>
      <c r="G2059" s="1"/>
      <c r="H2059" s="1"/>
      <c r="I2059" s="1"/>
      <c r="J2059" s="1"/>
      <c r="K2059" s="1"/>
      <c r="L2059" s="1"/>
      <c r="M2059" s="1">
        <v>0</v>
      </c>
    </row>
    <row r="2060" spans="1:13" x14ac:dyDescent="0.3">
      <c r="A2060" s="24"/>
      <c r="B2060" t="s">
        <v>653</v>
      </c>
      <c r="D2060" s="1">
        <v>8.7100000000000009</v>
      </c>
      <c r="E2060" s="1">
        <v>-8.7100000000000009</v>
      </c>
      <c r="F2060" s="1"/>
      <c r="G2060" s="1"/>
      <c r="H2060" s="1"/>
      <c r="I2060" s="1"/>
      <c r="J2060" s="1"/>
      <c r="K2060" s="1"/>
      <c r="L2060" s="1"/>
      <c r="M2060" s="1">
        <v>0</v>
      </c>
    </row>
    <row r="2061" spans="1:13" x14ac:dyDescent="0.3">
      <c r="A2061" s="24"/>
      <c r="B2061" t="s">
        <v>654</v>
      </c>
      <c r="D2061" s="1">
        <v>27.08</v>
      </c>
      <c r="E2061" s="1">
        <v>-27.08</v>
      </c>
      <c r="F2061" s="1"/>
      <c r="G2061" s="1"/>
      <c r="H2061" s="1"/>
      <c r="I2061" s="1"/>
      <c r="J2061" s="1"/>
      <c r="K2061" s="1"/>
      <c r="L2061" s="1"/>
      <c r="M2061" s="1">
        <v>0</v>
      </c>
    </row>
    <row r="2062" spans="1:13" x14ac:dyDescent="0.3">
      <c r="A2062" s="24"/>
      <c r="B2062" t="s">
        <v>657</v>
      </c>
      <c r="D2062" s="1">
        <v>6.93</v>
      </c>
      <c r="E2062" s="1">
        <v>5.12</v>
      </c>
      <c r="F2062" s="1">
        <v>5.19</v>
      </c>
      <c r="G2062" s="1">
        <v>9.31</v>
      </c>
      <c r="H2062" s="1">
        <v>14.61</v>
      </c>
      <c r="I2062" s="1">
        <v>7.18</v>
      </c>
      <c r="J2062" s="1">
        <v>7.44</v>
      </c>
      <c r="K2062" s="1">
        <v>5.93</v>
      </c>
      <c r="L2062" s="1">
        <v>5.91</v>
      </c>
      <c r="M2062" s="1">
        <v>67.62</v>
      </c>
    </row>
    <row r="2063" spans="1:13" x14ac:dyDescent="0.3">
      <c r="A2063" s="24"/>
      <c r="B2063" t="s">
        <v>1412</v>
      </c>
      <c r="D2063" s="1">
        <v>127.79</v>
      </c>
      <c r="E2063" s="1">
        <v>130.12</v>
      </c>
      <c r="F2063" s="1">
        <v>128.97</v>
      </c>
      <c r="G2063" s="1">
        <v>122.42</v>
      </c>
      <c r="H2063" s="1">
        <v>135.93</v>
      </c>
      <c r="I2063" s="1">
        <v>142.69999999999999</v>
      </c>
      <c r="J2063" s="1">
        <v>132.47999999999999</v>
      </c>
      <c r="K2063" s="1">
        <v>129.41</v>
      </c>
      <c r="L2063" s="1">
        <v>127.58</v>
      </c>
      <c r="M2063" s="1">
        <v>1177.4000000000001</v>
      </c>
    </row>
    <row r="2064" spans="1:13" x14ac:dyDescent="0.3">
      <c r="A2064" s="24"/>
      <c r="B2064" t="s">
        <v>658</v>
      </c>
      <c r="D2064" s="1">
        <v>39</v>
      </c>
      <c r="E2064" s="1">
        <v>-39</v>
      </c>
      <c r="F2064" s="1"/>
      <c r="G2064" s="1"/>
      <c r="H2064" s="1"/>
      <c r="I2064" s="1"/>
      <c r="J2064" s="1"/>
      <c r="K2064" s="1"/>
      <c r="L2064" s="1"/>
      <c r="M2064" s="1">
        <v>0</v>
      </c>
    </row>
    <row r="2065" spans="1:13" x14ac:dyDescent="0.3">
      <c r="A2065" s="24"/>
      <c r="B2065" t="s">
        <v>659</v>
      </c>
      <c r="D2065" s="1">
        <v>2.06</v>
      </c>
      <c r="E2065" s="1">
        <v>-0.97</v>
      </c>
      <c r="F2065" s="1"/>
      <c r="G2065" s="1"/>
      <c r="H2065" s="1"/>
      <c r="I2065" s="1"/>
      <c r="J2065" s="1"/>
      <c r="K2065" s="1"/>
      <c r="L2065" s="1"/>
      <c r="M2065" s="1">
        <v>1.0900000000000001</v>
      </c>
    </row>
    <row r="2066" spans="1:13" x14ac:dyDescent="0.3">
      <c r="A2066" s="24"/>
      <c r="B2066" t="s">
        <v>660</v>
      </c>
      <c r="D2066" s="1">
        <v>10.93</v>
      </c>
      <c r="E2066" s="1">
        <v>-10.93</v>
      </c>
      <c r="F2066" s="1"/>
      <c r="G2066" s="1"/>
      <c r="H2066" s="1"/>
      <c r="I2066" s="1"/>
      <c r="J2066" s="1"/>
      <c r="K2066" s="1"/>
      <c r="L2066" s="1"/>
      <c r="M2066" s="1">
        <v>0</v>
      </c>
    </row>
    <row r="2067" spans="1:13" x14ac:dyDescent="0.3">
      <c r="A2067" s="24"/>
      <c r="B2067" t="s">
        <v>661</v>
      </c>
      <c r="D2067" s="1">
        <v>4.8499999999999996</v>
      </c>
      <c r="E2067" s="1">
        <v>-4.8499999999999996</v>
      </c>
      <c r="F2067" s="1"/>
      <c r="G2067" s="1"/>
      <c r="H2067" s="1"/>
      <c r="I2067" s="1"/>
      <c r="J2067" s="1"/>
      <c r="K2067" s="1"/>
      <c r="L2067" s="1"/>
      <c r="M2067" s="1">
        <v>0</v>
      </c>
    </row>
    <row r="2068" spans="1:13" x14ac:dyDescent="0.3">
      <c r="A2068" s="24"/>
      <c r="B2068" t="s">
        <v>662</v>
      </c>
      <c r="D2068" s="1">
        <v>12.58</v>
      </c>
      <c r="E2068" s="1">
        <v>-12.58</v>
      </c>
      <c r="F2068" s="1"/>
      <c r="G2068" s="1"/>
      <c r="H2068" s="1"/>
      <c r="I2068" s="1"/>
      <c r="J2068" s="1"/>
      <c r="K2068" s="1"/>
      <c r="L2068" s="1"/>
      <c r="M2068" s="1">
        <v>0</v>
      </c>
    </row>
    <row r="2069" spans="1:13" x14ac:dyDescent="0.3">
      <c r="A2069" s="24"/>
      <c r="B2069" t="s">
        <v>663</v>
      </c>
      <c r="D2069" s="1">
        <v>2.68</v>
      </c>
      <c r="E2069" s="1">
        <v>-2.68</v>
      </c>
      <c r="F2069" s="1"/>
      <c r="G2069" s="1"/>
      <c r="H2069" s="1"/>
      <c r="I2069" s="1"/>
      <c r="J2069" s="1"/>
      <c r="K2069" s="1"/>
      <c r="L2069" s="1"/>
      <c r="M2069" s="1">
        <v>0</v>
      </c>
    </row>
    <row r="2070" spans="1:13" x14ac:dyDescent="0.3">
      <c r="A2070" s="24"/>
      <c r="B2070" t="s">
        <v>664</v>
      </c>
      <c r="D2070" s="1">
        <v>23.44</v>
      </c>
      <c r="E2070" s="1">
        <v>-23.44</v>
      </c>
      <c r="F2070" s="1"/>
      <c r="G2070" s="1"/>
      <c r="H2070" s="1"/>
      <c r="I2070" s="1"/>
      <c r="J2070" s="1"/>
      <c r="K2070" s="1"/>
      <c r="L2070" s="1"/>
      <c r="M2070" s="1">
        <v>0</v>
      </c>
    </row>
    <row r="2071" spans="1:13" x14ac:dyDescent="0.3">
      <c r="A2071" s="24"/>
      <c r="B2071" t="s">
        <v>665</v>
      </c>
      <c r="D2071" s="1">
        <v>75.88</v>
      </c>
      <c r="E2071" s="1">
        <v>99.88</v>
      </c>
      <c r="F2071" s="1">
        <v>90.71</v>
      </c>
      <c r="G2071" s="1">
        <v>75.06</v>
      </c>
      <c r="H2071" s="1">
        <v>73.63</v>
      </c>
      <c r="I2071" s="1">
        <v>74.87</v>
      </c>
      <c r="J2071" s="1">
        <v>74.069999999999993</v>
      </c>
      <c r="K2071" s="1">
        <v>73.64</v>
      </c>
      <c r="L2071" s="1">
        <v>70.86</v>
      </c>
      <c r="M2071" s="1">
        <v>708.6</v>
      </c>
    </row>
    <row r="2072" spans="1:13" x14ac:dyDescent="0.3">
      <c r="A2072" s="24"/>
      <c r="B2072" t="s">
        <v>1413</v>
      </c>
      <c r="D2072" s="1">
        <v>30.6</v>
      </c>
      <c r="E2072" s="1">
        <v>30.78</v>
      </c>
      <c r="F2072" s="1">
        <v>34.159999999999997</v>
      </c>
      <c r="G2072" s="1">
        <v>47.79</v>
      </c>
      <c r="H2072" s="1">
        <v>48.11</v>
      </c>
      <c r="I2072" s="1">
        <v>331.29</v>
      </c>
      <c r="J2072" s="1">
        <v>53.69</v>
      </c>
      <c r="K2072" s="1">
        <v>56.23</v>
      </c>
      <c r="L2072" s="1">
        <v>55.07</v>
      </c>
      <c r="M2072" s="1">
        <v>687.72</v>
      </c>
    </row>
    <row r="2073" spans="1:13" x14ac:dyDescent="0.3">
      <c r="A2073" s="24"/>
      <c r="B2073" t="s">
        <v>668</v>
      </c>
      <c r="D2073" s="1"/>
      <c r="E2073" s="1">
        <v>31.37</v>
      </c>
      <c r="F2073" s="1">
        <v>32.54</v>
      </c>
      <c r="G2073" s="1">
        <v>3.04</v>
      </c>
      <c r="H2073" s="1"/>
      <c r="I2073" s="1"/>
      <c r="J2073" s="1">
        <v>6.1</v>
      </c>
      <c r="K2073" s="1"/>
      <c r="L2073" s="1"/>
      <c r="M2073" s="1">
        <v>73.05</v>
      </c>
    </row>
    <row r="2074" spans="1:13" x14ac:dyDescent="0.3">
      <c r="A2074" s="24"/>
      <c r="B2074" t="s">
        <v>1392</v>
      </c>
      <c r="D2074" s="1">
        <v>60.61</v>
      </c>
      <c r="E2074" s="1">
        <v>69.66</v>
      </c>
      <c r="F2074" s="1">
        <v>61.02</v>
      </c>
      <c r="G2074" s="1">
        <v>64.760000000000005</v>
      </c>
      <c r="H2074" s="1">
        <v>60.86</v>
      </c>
      <c r="I2074" s="1">
        <v>64.56</v>
      </c>
      <c r="J2074" s="1">
        <v>59.9</v>
      </c>
      <c r="K2074" s="1">
        <v>77.7</v>
      </c>
      <c r="L2074" s="1">
        <v>62.16</v>
      </c>
      <c r="M2074" s="1">
        <v>581.23</v>
      </c>
    </row>
    <row r="2075" spans="1:13" x14ac:dyDescent="0.3">
      <c r="A2075" s="24"/>
      <c r="B2075" t="s">
        <v>670</v>
      </c>
      <c r="D2075" s="1">
        <v>58.06</v>
      </c>
      <c r="E2075" s="1">
        <v>59.84</v>
      </c>
      <c r="F2075" s="1">
        <v>55.51</v>
      </c>
      <c r="G2075" s="1">
        <v>54.37</v>
      </c>
      <c r="H2075" s="1">
        <v>42.19</v>
      </c>
      <c r="I2075" s="1">
        <v>41.24</v>
      </c>
      <c r="J2075" s="1">
        <v>44.76</v>
      </c>
      <c r="K2075" s="1">
        <v>40.369999999999997</v>
      </c>
      <c r="L2075" s="1">
        <v>42.21</v>
      </c>
      <c r="M2075" s="1">
        <v>438.55</v>
      </c>
    </row>
    <row r="2076" spans="1:13" x14ac:dyDescent="0.3">
      <c r="A2076" s="24"/>
      <c r="B2076" t="s">
        <v>1396</v>
      </c>
      <c r="D2076" s="1">
        <v>72.53</v>
      </c>
      <c r="E2076" s="1">
        <v>74.62</v>
      </c>
      <c r="F2076" s="1">
        <v>40.75</v>
      </c>
      <c r="G2076" s="1">
        <v>41.78</v>
      </c>
      <c r="H2076" s="1">
        <v>69.930000000000007</v>
      </c>
      <c r="I2076" s="1">
        <v>79.239999999999995</v>
      </c>
      <c r="J2076" s="1">
        <v>76.040000000000006</v>
      </c>
      <c r="K2076" s="1">
        <v>77.489999999999995</v>
      </c>
      <c r="L2076" s="1">
        <v>76.14</v>
      </c>
      <c r="M2076" s="1">
        <v>608.52</v>
      </c>
    </row>
    <row r="2077" spans="1:13" x14ac:dyDescent="0.3">
      <c r="A2077" s="24"/>
      <c r="B2077" t="s">
        <v>153</v>
      </c>
      <c r="D2077" s="1">
        <v>18186.88</v>
      </c>
      <c r="E2077" s="1">
        <v>17598.43</v>
      </c>
      <c r="F2077" s="1">
        <v>38260.44</v>
      </c>
      <c r="G2077" s="1">
        <v>29694.54</v>
      </c>
      <c r="H2077" s="1">
        <v>25374.3</v>
      </c>
      <c r="I2077" s="1">
        <v>32509.32</v>
      </c>
      <c r="J2077" s="1">
        <v>26939.29</v>
      </c>
      <c r="K2077" s="1">
        <v>24652.11</v>
      </c>
      <c r="L2077" s="1">
        <v>9579.77</v>
      </c>
      <c r="M2077" s="1">
        <v>222795.08</v>
      </c>
    </row>
    <row r="2078" spans="1:13" x14ac:dyDescent="0.3">
      <c r="A2078" s="24"/>
      <c r="B2078" t="s">
        <v>671</v>
      </c>
      <c r="D2078" s="1">
        <v>444.98</v>
      </c>
      <c r="E2078" s="1">
        <v>402.54</v>
      </c>
      <c r="F2078" s="1">
        <v>363.86</v>
      </c>
      <c r="G2078" s="1">
        <v>266.95</v>
      </c>
      <c r="H2078" s="1">
        <v>268.93</v>
      </c>
      <c r="I2078" s="1">
        <v>262.20999999999998</v>
      </c>
      <c r="J2078" s="1">
        <v>329.09</v>
      </c>
      <c r="K2078" s="1">
        <v>298.66000000000003</v>
      </c>
      <c r="L2078" s="1">
        <v>331.89</v>
      </c>
      <c r="M2078" s="1">
        <v>2969.11</v>
      </c>
    </row>
    <row r="2079" spans="1:13" x14ac:dyDescent="0.3">
      <c r="A2079" s="24"/>
      <c r="B2079" t="s">
        <v>672</v>
      </c>
      <c r="D2079" s="1">
        <v>1149.76</v>
      </c>
      <c r="E2079" s="1">
        <v>1101.27</v>
      </c>
      <c r="F2079" s="1">
        <v>1124.99</v>
      </c>
      <c r="G2079" s="1">
        <v>1036.74</v>
      </c>
      <c r="H2079" s="1">
        <v>1031.32</v>
      </c>
      <c r="I2079" s="1">
        <v>1050.5899999999999</v>
      </c>
      <c r="J2079" s="1">
        <v>1036.6199999999999</v>
      </c>
      <c r="K2079" s="1">
        <v>1084.31</v>
      </c>
      <c r="L2079" s="1">
        <v>1092.8</v>
      </c>
      <c r="M2079" s="1">
        <v>9708.4</v>
      </c>
    </row>
    <row r="2080" spans="1:13" x14ac:dyDescent="0.3">
      <c r="A2080" s="24"/>
      <c r="B2080" t="s">
        <v>1229</v>
      </c>
      <c r="D2080" s="1"/>
      <c r="E2080" s="1"/>
      <c r="F2080" s="1"/>
      <c r="G2080" s="1">
        <v>31.63</v>
      </c>
      <c r="H2080" s="1">
        <v>57.31</v>
      </c>
      <c r="I2080" s="1">
        <v>51.65</v>
      </c>
      <c r="J2080" s="1">
        <v>60.32</v>
      </c>
      <c r="K2080" s="1">
        <v>54.08</v>
      </c>
      <c r="L2080" s="1">
        <v>51.36</v>
      </c>
      <c r="M2080" s="1">
        <v>306.35000000000002</v>
      </c>
    </row>
    <row r="2081" spans="1:13" x14ac:dyDescent="0.3">
      <c r="A2081" s="24"/>
      <c r="B2081" t="s">
        <v>673</v>
      </c>
      <c r="D2081" s="1"/>
      <c r="E2081" s="1"/>
      <c r="F2081" s="1"/>
      <c r="G2081" s="1"/>
      <c r="H2081" s="1"/>
      <c r="I2081" s="1">
        <v>1.9</v>
      </c>
      <c r="J2081" s="1"/>
      <c r="K2081" s="1"/>
      <c r="L2081" s="1"/>
      <c r="M2081" s="1">
        <v>1.9</v>
      </c>
    </row>
    <row r="2082" spans="1:13" x14ac:dyDescent="0.3">
      <c r="A2082" s="24"/>
      <c r="B2082" t="s">
        <v>1230</v>
      </c>
      <c r="D2082" s="1">
        <v>47.76</v>
      </c>
      <c r="E2082" s="1">
        <v>62.47</v>
      </c>
      <c r="F2082" s="1">
        <v>65.52</v>
      </c>
      <c r="G2082" s="1">
        <v>62.52</v>
      </c>
      <c r="H2082" s="1">
        <v>60.11</v>
      </c>
      <c r="I2082" s="1">
        <v>61.52</v>
      </c>
      <c r="J2082" s="1">
        <v>57.17</v>
      </c>
      <c r="K2082" s="1">
        <v>57.68</v>
      </c>
      <c r="L2082" s="1">
        <v>57.06</v>
      </c>
      <c r="M2082" s="1">
        <v>531.80999999999995</v>
      </c>
    </row>
    <row r="2083" spans="1:13" x14ac:dyDescent="0.3">
      <c r="A2083" s="24"/>
      <c r="B2083" t="s">
        <v>1231</v>
      </c>
      <c r="D2083" s="1">
        <v>306.82</v>
      </c>
      <c r="E2083" s="1">
        <v>306.7</v>
      </c>
      <c r="F2083" s="1">
        <v>331.5</v>
      </c>
      <c r="G2083" s="1">
        <v>314.77</v>
      </c>
      <c r="H2083" s="1">
        <v>309.75</v>
      </c>
      <c r="I2083" s="1">
        <v>339.34</v>
      </c>
      <c r="J2083" s="1">
        <v>418.36</v>
      </c>
      <c r="K2083" s="1">
        <v>428.3</v>
      </c>
      <c r="L2083" s="1">
        <v>425.32</v>
      </c>
      <c r="M2083" s="1">
        <v>3180.86</v>
      </c>
    </row>
    <row r="2084" spans="1:13" x14ac:dyDescent="0.3">
      <c r="A2084" s="24"/>
      <c r="B2084" t="s">
        <v>1233</v>
      </c>
      <c r="D2084" s="1">
        <v>200.56</v>
      </c>
      <c r="E2084" s="1">
        <v>201.86</v>
      </c>
      <c r="F2084" s="1">
        <v>205.07</v>
      </c>
      <c r="G2084" s="1">
        <v>202.3</v>
      </c>
      <c r="H2084" s="1">
        <v>205.14</v>
      </c>
      <c r="I2084" s="1">
        <v>204.72</v>
      </c>
      <c r="J2084" s="1">
        <v>196.31</v>
      </c>
      <c r="K2084" s="1">
        <v>213.02</v>
      </c>
      <c r="L2084" s="1">
        <v>202.26</v>
      </c>
      <c r="M2084" s="1">
        <v>1831.24</v>
      </c>
    </row>
    <row r="2085" spans="1:13" x14ac:dyDescent="0.3">
      <c r="A2085" s="24"/>
      <c r="B2085" t="s">
        <v>154</v>
      </c>
      <c r="D2085" s="1">
        <v>189.55</v>
      </c>
      <c r="E2085" s="1">
        <v>194.34</v>
      </c>
      <c r="F2085" s="1">
        <v>189.54</v>
      </c>
      <c r="G2085" s="1">
        <v>170.97</v>
      </c>
      <c r="H2085" s="1">
        <v>199.15</v>
      </c>
      <c r="I2085" s="1">
        <v>168.55</v>
      </c>
      <c r="J2085" s="1">
        <v>202.8</v>
      </c>
      <c r="K2085" s="1">
        <v>183.91</v>
      </c>
      <c r="L2085" s="1">
        <v>163.32</v>
      </c>
      <c r="M2085" s="1">
        <v>1662.13</v>
      </c>
    </row>
    <row r="2086" spans="1:13" x14ac:dyDescent="0.3">
      <c r="A2086" s="24"/>
      <c r="B2086" t="s">
        <v>677</v>
      </c>
      <c r="D2086" s="1"/>
      <c r="E2086" s="1">
        <v>169.35</v>
      </c>
      <c r="F2086" s="1">
        <v>196.56</v>
      </c>
      <c r="G2086" s="1">
        <v>248.81</v>
      </c>
      <c r="H2086" s="1">
        <v>369.88</v>
      </c>
      <c r="I2086" s="1">
        <v>230.65</v>
      </c>
      <c r="J2086" s="1">
        <v>197.19</v>
      </c>
      <c r="K2086" s="1">
        <v>185.84</v>
      </c>
      <c r="L2086" s="1">
        <v>170.91</v>
      </c>
      <c r="M2086" s="1">
        <v>1769.19</v>
      </c>
    </row>
    <row r="2087" spans="1:13" x14ac:dyDescent="0.3">
      <c r="A2087" s="24"/>
      <c r="B2087" t="s">
        <v>155</v>
      </c>
      <c r="D2087" s="1"/>
      <c r="E2087" s="1"/>
      <c r="F2087" s="1"/>
      <c r="G2087" s="1">
        <v>32.65</v>
      </c>
      <c r="H2087" s="1"/>
      <c r="I2087" s="1"/>
      <c r="J2087" s="1"/>
      <c r="K2087" s="1">
        <v>951.09</v>
      </c>
      <c r="L2087" s="1">
        <v>591.1</v>
      </c>
      <c r="M2087" s="1">
        <v>1574.84</v>
      </c>
    </row>
    <row r="2088" spans="1:13" x14ac:dyDescent="0.3">
      <c r="A2088" s="24"/>
      <c r="B2088" t="s">
        <v>678</v>
      </c>
      <c r="D2088" s="1">
        <v>137.52000000000001</v>
      </c>
      <c r="E2088" s="1">
        <v>140.53</v>
      </c>
      <c r="F2088" s="1">
        <v>152.05000000000001</v>
      </c>
      <c r="G2088" s="1">
        <v>138.24</v>
      </c>
      <c r="H2088" s="1">
        <v>133.13</v>
      </c>
      <c r="I2088" s="1">
        <v>180.16</v>
      </c>
      <c r="J2088" s="1">
        <v>180.87</v>
      </c>
      <c r="K2088" s="1">
        <v>181.91</v>
      </c>
      <c r="L2088" s="1">
        <v>159.72</v>
      </c>
      <c r="M2088" s="1">
        <v>1404.13</v>
      </c>
    </row>
    <row r="2089" spans="1:13" x14ac:dyDescent="0.3">
      <c r="A2089" s="24"/>
      <c r="B2089" t="s">
        <v>679</v>
      </c>
      <c r="D2089" s="1">
        <v>104.17</v>
      </c>
      <c r="E2089" s="1">
        <v>109.12</v>
      </c>
      <c r="F2089" s="1">
        <v>114.56</v>
      </c>
      <c r="G2089" s="1">
        <v>34.36</v>
      </c>
      <c r="H2089" s="1">
        <v>31.5</v>
      </c>
      <c r="I2089" s="1">
        <v>24.49</v>
      </c>
      <c r="J2089" s="1">
        <v>29.08</v>
      </c>
      <c r="K2089" s="1">
        <v>41.67</v>
      </c>
      <c r="L2089" s="1">
        <v>44.85</v>
      </c>
      <c r="M2089" s="1">
        <v>533.79999999999995</v>
      </c>
    </row>
    <row r="2090" spans="1:13" x14ac:dyDescent="0.3">
      <c r="A2090" s="24"/>
      <c r="B2090" t="s">
        <v>680</v>
      </c>
      <c r="D2090" s="1"/>
      <c r="E2090" s="1">
        <v>1.42</v>
      </c>
      <c r="F2090" s="1">
        <v>3.5</v>
      </c>
      <c r="G2090" s="1"/>
      <c r="H2090" s="1"/>
      <c r="I2090" s="1">
        <v>10.46</v>
      </c>
      <c r="J2090" s="1"/>
      <c r="K2090" s="1"/>
      <c r="L2090" s="1"/>
      <c r="M2090" s="1">
        <v>15.38</v>
      </c>
    </row>
    <row r="2091" spans="1:13" x14ac:dyDescent="0.3">
      <c r="A2091" s="24"/>
      <c r="B2091" t="s">
        <v>682</v>
      </c>
      <c r="D2091" s="1"/>
      <c r="E2091" s="1"/>
      <c r="F2091" s="1">
        <v>94.63</v>
      </c>
      <c r="G2091" s="1">
        <v>-73.86</v>
      </c>
      <c r="H2091" s="1"/>
      <c r="I2091" s="1"/>
      <c r="J2091" s="1"/>
      <c r="K2091" s="1"/>
      <c r="L2091" s="1"/>
      <c r="M2091" s="1">
        <v>20.77</v>
      </c>
    </row>
    <row r="2092" spans="1:13" x14ac:dyDescent="0.3">
      <c r="A2092" s="24"/>
      <c r="B2092" t="s">
        <v>684</v>
      </c>
      <c r="D2092" s="1"/>
      <c r="E2092" s="1"/>
      <c r="F2092" s="1">
        <v>-1936.15</v>
      </c>
      <c r="G2092" s="1"/>
      <c r="H2092" s="1"/>
      <c r="I2092" s="1"/>
      <c r="J2092" s="1"/>
      <c r="K2092" s="1"/>
      <c r="L2092" s="1"/>
      <c r="M2092" s="1">
        <v>-1936.15</v>
      </c>
    </row>
    <row r="2093" spans="1:13" x14ac:dyDescent="0.3">
      <c r="A2093" s="24"/>
      <c r="B2093" t="s">
        <v>685</v>
      </c>
      <c r="D2093" s="1">
        <v>82.56</v>
      </c>
      <c r="E2093" s="1">
        <v>145.93</v>
      </c>
      <c r="F2093" s="1">
        <v>188.69</v>
      </c>
      <c r="G2093" s="1">
        <v>183.95</v>
      </c>
      <c r="H2093" s="1">
        <v>249.16</v>
      </c>
      <c r="I2093" s="1">
        <v>323.19</v>
      </c>
      <c r="J2093" s="1">
        <v>536.95000000000005</v>
      </c>
      <c r="K2093" s="1">
        <v>1168.6199999999999</v>
      </c>
      <c r="L2093" s="1">
        <v>561.25</v>
      </c>
      <c r="M2093" s="1">
        <v>3440.3</v>
      </c>
    </row>
    <row r="2094" spans="1:13" x14ac:dyDescent="0.3">
      <c r="A2094" s="24"/>
      <c r="B2094" t="s">
        <v>686</v>
      </c>
      <c r="D2094" s="1">
        <v>37.64</v>
      </c>
      <c r="E2094" s="1">
        <v>24.99</v>
      </c>
      <c r="F2094" s="1">
        <v>44.35</v>
      </c>
      <c r="G2094" s="1">
        <v>2.61</v>
      </c>
      <c r="H2094" s="1"/>
      <c r="I2094" s="1"/>
      <c r="J2094" s="1"/>
      <c r="K2094" s="1"/>
      <c r="L2094" s="1"/>
      <c r="M2094" s="1">
        <v>109.59</v>
      </c>
    </row>
    <row r="2095" spans="1:13" x14ac:dyDescent="0.3">
      <c r="A2095" s="24"/>
      <c r="B2095" t="s">
        <v>687</v>
      </c>
      <c r="D2095" s="1"/>
      <c r="E2095" s="1"/>
      <c r="F2095" s="1"/>
      <c r="G2095" s="1"/>
      <c r="H2095" s="1">
        <v>26.02</v>
      </c>
      <c r="I2095" s="1"/>
      <c r="J2095" s="1"/>
      <c r="K2095" s="1"/>
      <c r="L2095" s="1"/>
      <c r="M2095" s="1">
        <v>26.02</v>
      </c>
    </row>
    <row r="2096" spans="1:13" x14ac:dyDescent="0.3">
      <c r="A2096" s="24"/>
      <c r="B2096" t="s">
        <v>689</v>
      </c>
      <c r="D2096" s="1">
        <v>3.47</v>
      </c>
      <c r="E2096" s="1">
        <v>4.21</v>
      </c>
      <c r="F2096" s="1">
        <v>10.82</v>
      </c>
      <c r="G2096" s="1">
        <v>4.32</v>
      </c>
      <c r="H2096" s="1">
        <v>3.71</v>
      </c>
      <c r="I2096" s="1">
        <v>1.57</v>
      </c>
      <c r="J2096" s="1">
        <v>11.22</v>
      </c>
      <c r="K2096" s="1">
        <v>17.13</v>
      </c>
      <c r="L2096" s="1">
        <v>33.729999999999997</v>
      </c>
      <c r="M2096" s="1">
        <v>90.18</v>
      </c>
    </row>
    <row r="2097" spans="1:13" x14ac:dyDescent="0.3">
      <c r="A2097" s="24"/>
      <c r="B2097" t="s">
        <v>690</v>
      </c>
      <c r="D2097" s="1">
        <v>2.76</v>
      </c>
      <c r="E2097" s="1">
        <v>3.85</v>
      </c>
      <c r="F2097" s="1">
        <v>12.07</v>
      </c>
      <c r="G2097" s="1">
        <v>361.14</v>
      </c>
      <c r="H2097" s="1">
        <v>85.34</v>
      </c>
      <c r="I2097" s="1">
        <v>2.88</v>
      </c>
      <c r="J2097" s="1">
        <v>3.17</v>
      </c>
      <c r="K2097" s="1">
        <v>54.91</v>
      </c>
      <c r="L2097" s="1">
        <v>2.74</v>
      </c>
      <c r="M2097" s="1">
        <v>528.86</v>
      </c>
    </row>
    <row r="2098" spans="1:13" x14ac:dyDescent="0.3">
      <c r="A2098" s="24"/>
      <c r="B2098" t="s">
        <v>691</v>
      </c>
      <c r="D2098" s="1">
        <v>896.03</v>
      </c>
      <c r="E2098" s="1">
        <v>1140.75</v>
      </c>
      <c r="F2098" s="1">
        <v>1167.8900000000001</v>
      </c>
      <c r="G2098" s="1">
        <v>881.8</v>
      </c>
      <c r="H2098" s="1">
        <v>986.25</v>
      </c>
      <c r="I2098" s="1">
        <v>1146.1199999999999</v>
      </c>
      <c r="J2098" s="1">
        <v>1138.44</v>
      </c>
      <c r="K2098" s="1">
        <v>851.02</v>
      </c>
      <c r="L2098" s="1">
        <v>1505.53</v>
      </c>
      <c r="M2098" s="1">
        <v>9713.83</v>
      </c>
    </row>
    <row r="2099" spans="1:13" x14ac:dyDescent="0.3">
      <c r="A2099" s="24"/>
      <c r="B2099" t="s">
        <v>692</v>
      </c>
      <c r="D2099" s="1">
        <v>16.87</v>
      </c>
      <c r="E2099" s="1">
        <v>13.84</v>
      </c>
      <c r="F2099" s="1">
        <v>18.510000000000002</v>
      </c>
      <c r="G2099" s="1">
        <v>19.3</v>
      </c>
      <c r="H2099" s="1">
        <v>17.78</v>
      </c>
      <c r="I2099" s="1">
        <v>15.43</v>
      </c>
      <c r="J2099" s="1">
        <v>48.16</v>
      </c>
      <c r="K2099" s="1">
        <v>72.75</v>
      </c>
      <c r="L2099" s="1">
        <v>49.58</v>
      </c>
      <c r="M2099" s="1">
        <v>272.22000000000003</v>
      </c>
    </row>
    <row r="2100" spans="1:13" x14ac:dyDescent="0.3">
      <c r="A2100" s="24"/>
      <c r="B2100" t="s">
        <v>693</v>
      </c>
      <c r="D2100" s="1">
        <v>1293.2</v>
      </c>
      <c r="E2100" s="1">
        <v>1285.6400000000001</v>
      </c>
      <c r="F2100" s="1">
        <v>1341.68</v>
      </c>
      <c r="G2100" s="1">
        <v>1317.55</v>
      </c>
      <c r="H2100" s="1">
        <v>1327.16</v>
      </c>
      <c r="I2100" s="1">
        <v>1332.55</v>
      </c>
      <c r="J2100" s="1">
        <v>1337.87</v>
      </c>
      <c r="K2100" s="1">
        <v>1378.26</v>
      </c>
      <c r="L2100" s="1">
        <v>1334.2</v>
      </c>
      <c r="M2100" s="1">
        <v>11948.11</v>
      </c>
    </row>
    <row r="2101" spans="1:13" x14ac:dyDescent="0.3">
      <c r="A2101" s="24"/>
      <c r="B2101" t="s">
        <v>694</v>
      </c>
      <c r="D2101" s="1">
        <v>21.33</v>
      </c>
      <c r="E2101" s="1">
        <v>27.73</v>
      </c>
      <c r="F2101" s="1">
        <v>41.93</v>
      </c>
      <c r="G2101" s="1">
        <v>28.37</v>
      </c>
      <c r="H2101" s="1">
        <v>24.13</v>
      </c>
      <c r="I2101" s="1">
        <v>24.77</v>
      </c>
      <c r="J2101" s="1">
        <v>30.8</v>
      </c>
      <c r="K2101" s="1">
        <v>39.21</v>
      </c>
      <c r="L2101" s="1">
        <v>30.2</v>
      </c>
      <c r="M2101" s="1">
        <v>268.47000000000003</v>
      </c>
    </row>
    <row r="2102" spans="1:13" x14ac:dyDescent="0.3">
      <c r="A2102" s="24"/>
      <c r="B2102" t="s">
        <v>695</v>
      </c>
      <c r="D2102" s="1">
        <v>235.62</v>
      </c>
      <c r="E2102" s="1">
        <v>239.34</v>
      </c>
      <c r="F2102" s="1">
        <v>252.31</v>
      </c>
      <c r="G2102" s="1">
        <v>241.38</v>
      </c>
      <c r="H2102" s="1">
        <v>247.71</v>
      </c>
      <c r="I2102" s="1">
        <v>241.46</v>
      </c>
      <c r="J2102" s="1">
        <v>191.72</v>
      </c>
      <c r="K2102" s="1">
        <v>206.56</v>
      </c>
      <c r="L2102" s="1">
        <v>195.23</v>
      </c>
      <c r="M2102" s="1">
        <v>2051.33</v>
      </c>
    </row>
    <row r="2103" spans="1:13" x14ac:dyDescent="0.3">
      <c r="A2103" s="24"/>
      <c r="B2103" t="s">
        <v>1166</v>
      </c>
      <c r="D2103" s="1">
        <v>115.65</v>
      </c>
      <c r="E2103" s="1">
        <v>112.63</v>
      </c>
      <c r="F2103" s="1">
        <v>110.87</v>
      </c>
      <c r="G2103" s="1">
        <v>110.26</v>
      </c>
      <c r="H2103" s="1">
        <v>110.45</v>
      </c>
      <c r="I2103" s="1">
        <v>110.29</v>
      </c>
      <c r="J2103" s="1">
        <v>81.739999999999995</v>
      </c>
      <c r="K2103" s="1">
        <v>66.67</v>
      </c>
      <c r="L2103" s="1">
        <v>68.930000000000007</v>
      </c>
      <c r="M2103" s="1">
        <v>887.49</v>
      </c>
    </row>
    <row r="2104" spans="1:13" x14ac:dyDescent="0.3">
      <c r="A2104" s="24"/>
      <c r="B2104" t="s">
        <v>1204</v>
      </c>
      <c r="D2104" s="1">
        <v>1659.92</v>
      </c>
      <c r="E2104" s="1">
        <v>1540.34</v>
      </c>
      <c r="F2104" s="1">
        <v>1698.34</v>
      </c>
      <c r="G2104" s="1">
        <v>1619.15</v>
      </c>
      <c r="H2104" s="1">
        <v>1640.64</v>
      </c>
      <c r="I2104" s="1">
        <v>1569.31</v>
      </c>
      <c r="J2104" s="1">
        <v>1573.72</v>
      </c>
      <c r="K2104" s="1">
        <v>1574.79</v>
      </c>
      <c r="L2104" s="1">
        <v>1593.54</v>
      </c>
      <c r="M2104" s="1">
        <v>14469.75</v>
      </c>
    </row>
    <row r="2105" spans="1:13" x14ac:dyDescent="0.3">
      <c r="A2105" s="24"/>
      <c r="B2105" t="s">
        <v>696</v>
      </c>
      <c r="D2105" s="1">
        <v>489.44</v>
      </c>
      <c r="E2105" s="1">
        <v>488.8</v>
      </c>
      <c r="F2105" s="1">
        <v>617.29</v>
      </c>
      <c r="G2105" s="1">
        <v>521.04999999999995</v>
      </c>
      <c r="H2105" s="1">
        <v>515.23</v>
      </c>
      <c r="I2105" s="1">
        <v>509.25</v>
      </c>
      <c r="J2105" s="1">
        <v>501.59</v>
      </c>
      <c r="K2105" s="1">
        <v>610.36</v>
      </c>
      <c r="L2105" s="1">
        <v>507.59</v>
      </c>
      <c r="M2105" s="1">
        <v>4760.6000000000004</v>
      </c>
    </row>
    <row r="2106" spans="1:13" x14ac:dyDescent="0.3">
      <c r="A2106" s="24"/>
      <c r="B2106" t="s">
        <v>697</v>
      </c>
      <c r="D2106" s="1"/>
      <c r="E2106" s="1"/>
      <c r="F2106" s="1"/>
      <c r="G2106" s="1"/>
      <c r="H2106" s="1"/>
      <c r="I2106" s="1"/>
      <c r="J2106" s="1">
        <v>974.15</v>
      </c>
      <c r="K2106" s="1">
        <v>671.41</v>
      </c>
      <c r="L2106" s="1">
        <v>643.62</v>
      </c>
      <c r="M2106" s="1">
        <v>2289.1799999999998</v>
      </c>
    </row>
    <row r="2107" spans="1:13" x14ac:dyDescent="0.3">
      <c r="A2107" s="24"/>
      <c r="B2107" t="s">
        <v>698</v>
      </c>
      <c r="D2107" s="1"/>
      <c r="E2107" s="1"/>
      <c r="F2107" s="1"/>
      <c r="G2107" s="1"/>
      <c r="H2107" s="1"/>
      <c r="I2107" s="1"/>
      <c r="J2107" s="1">
        <v>320.02999999999997</v>
      </c>
      <c r="K2107" s="1">
        <v>518.44000000000005</v>
      </c>
      <c r="L2107" s="1">
        <v>521.79</v>
      </c>
      <c r="M2107" s="1">
        <v>1360.26</v>
      </c>
    </row>
    <row r="2108" spans="1:13" x14ac:dyDescent="0.3">
      <c r="A2108" s="24"/>
      <c r="B2108" t="s">
        <v>1126</v>
      </c>
      <c r="D2108" s="1"/>
      <c r="E2108" s="1"/>
      <c r="F2108" s="1"/>
      <c r="G2108" s="1"/>
      <c r="H2108" s="1"/>
      <c r="I2108" s="1">
        <v>30.02</v>
      </c>
      <c r="J2108" s="1">
        <v>175.11</v>
      </c>
      <c r="K2108" s="1">
        <v>151.61000000000001</v>
      </c>
      <c r="L2108" s="1">
        <v>34.94</v>
      </c>
      <c r="M2108" s="1">
        <v>391.68</v>
      </c>
    </row>
    <row r="2109" spans="1:13" x14ac:dyDescent="0.3">
      <c r="A2109" s="24"/>
      <c r="B2109" t="s">
        <v>1127</v>
      </c>
      <c r="D2109" s="1"/>
      <c r="E2109" s="1"/>
      <c r="F2109" s="1"/>
      <c r="G2109" s="1"/>
      <c r="H2109" s="1"/>
      <c r="I2109" s="1">
        <v>7.72</v>
      </c>
      <c r="J2109" s="1">
        <v>33.270000000000003</v>
      </c>
      <c r="K2109" s="1">
        <v>45.44</v>
      </c>
      <c r="L2109" s="1">
        <v>45.44</v>
      </c>
      <c r="M2109" s="1">
        <v>131.87</v>
      </c>
    </row>
    <row r="2110" spans="1:13" x14ac:dyDescent="0.3">
      <c r="A2110" s="24"/>
      <c r="B2110" t="s">
        <v>700</v>
      </c>
      <c r="D2110" s="1">
        <v>467.49</v>
      </c>
      <c r="E2110" s="1">
        <v>686.23</v>
      </c>
      <c r="F2110" s="1">
        <v>737.36</v>
      </c>
      <c r="G2110" s="1">
        <v>910.97</v>
      </c>
      <c r="H2110" s="1">
        <v>557.91</v>
      </c>
      <c r="I2110" s="1">
        <v>486.02</v>
      </c>
      <c r="J2110" s="1">
        <v>503.45</v>
      </c>
      <c r="K2110" s="1">
        <v>638.19000000000005</v>
      </c>
      <c r="L2110" s="1">
        <v>389.12</v>
      </c>
      <c r="M2110" s="1">
        <v>5376.74</v>
      </c>
    </row>
    <row r="2111" spans="1:13" x14ac:dyDescent="0.3">
      <c r="A2111" s="24"/>
      <c r="B2111" t="s">
        <v>701</v>
      </c>
      <c r="D2111" s="1">
        <v>351.21</v>
      </c>
      <c r="E2111" s="1">
        <v>402.53</v>
      </c>
      <c r="F2111" s="1">
        <v>458.04</v>
      </c>
      <c r="G2111" s="1">
        <v>483.4</v>
      </c>
      <c r="H2111" s="1">
        <v>472.5</v>
      </c>
      <c r="I2111" s="1">
        <v>463.71</v>
      </c>
      <c r="J2111" s="1">
        <v>460.29</v>
      </c>
      <c r="K2111" s="1">
        <v>421.03</v>
      </c>
      <c r="L2111" s="1">
        <v>377.95</v>
      </c>
      <c r="M2111" s="1">
        <v>3890.66</v>
      </c>
    </row>
    <row r="2112" spans="1:13" x14ac:dyDescent="0.3">
      <c r="A2112" s="24"/>
      <c r="B2112" t="s">
        <v>1128</v>
      </c>
      <c r="D2112" s="1">
        <v>126.95</v>
      </c>
      <c r="E2112" s="1">
        <v>127.52</v>
      </c>
      <c r="F2112" s="1">
        <v>129.35</v>
      </c>
      <c r="G2112" s="1">
        <v>131.6</v>
      </c>
      <c r="H2112" s="1">
        <v>129.58000000000001</v>
      </c>
      <c r="I2112" s="1">
        <v>120.93</v>
      </c>
      <c r="J2112" s="1">
        <v>103.35</v>
      </c>
      <c r="K2112" s="1">
        <v>101.33</v>
      </c>
      <c r="L2112" s="1">
        <v>103.01</v>
      </c>
      <c r="M2112" s="1">
        <v>1073.6199999999999</v>
      </c>
    </row>
    <row r="2113" spans="1:13" x14ac:dyDescent="0.3">
      <c r="A2113" s="24"/>
      <c r="B2113" t="s">
        <v>1129</v>
      </c>
      <c r="D2113" s="1">
        <v>63.77</v>
      </c>
      <c r="E2113" s="1">
        <v>64.36</v>
      </c>
      <c r="F2113" s="1">
        <v>68.95</v>
      </c>
      <c r="G2113" s="1">
        <v>68.16</v>
      </c>
      <c r="H2113" s="1">
        <v>69.77</v>
      </c>
      <c r="I2113" s="1">
        <v>72.739999999999995</v>
      </c>
      <c r="J2113" s="1">
        <v>66.11</v>
      </c>
      <c r="K2113" s="1">
        <v>55.32</v>
      </c>
      <c r="L2113" s="1">
        <v>35.950000000000003</v>
      </c>
      <c r="M2113" s="1">
        <v>565.13</v>
      </c>
    </row>
    <row r="2114" spans="1:13" x14ac:dyDescent="0.3">
      <c r="A2114" s="24"/>
      <c r="B2114" t="s">
        <v>702</v>
      </c>
      <c r="D2114" s="1">
        <v>152.97999999999999</v>
      </c>
      <c r="E2114" s="1">
        <v>145.52000000000001</v>
      </c>
      <c r="F2114" s="1">
        <v>210.9</v>
      </c>
      <c r="G2114" s="1">
        <v>146.43</v>
      </c>
      <c r="H2114" s="1">
        <v>143.79</v>
      </c>
      <c r="I2114" s="1">
        <v>143.11000000000001</v>
      </c>
      <c r="J2114" s="1">
        <v>146.41</v>
      </c>
      <c r="K2114" s="1">
        <v>233.5</v>
      </c>
      <c r="L2114" s="1">
        <v>154.19</v>
      </c>
      <c r="M2114" s="1">
        <v>1476.83</v>
      </c>
    </row>
    <row r="2115" spans="1:13" x14ac:dyDescent="0.3">
      <c r="A2115" s="24"/>
      <c r="B2115" t="s">
        <v>703</v>
      </c>
      <c r="D2115" s="1">
        <v>92.51</v>
      </c>
      <c r="E2115" s="1">
        <v>93.08</v>
      </c>
      <c r="F2115" s="1">
        <v>94.97</v>
      </c>
      <c r="G2115" s="1">
        <v>95.57</v>
      </c>
      <c r="H2115" s="1">
        <v>94.82</v>
      </c>
      <c r="I2115" s="1">
        <v>94.78</v>
      </c>
      <c r="J2115" s="1">
        <v>94.13</v>
      </c>
      <c r="K2115" s="1">
        <v>95.27</v>
      </c>
      <c r="L2115" s="1">
        <v>95.09</v>
      </c>
      <c r="M2115" s="1">
        <v>850.22</v>
      </c>
    </row>
    <row r="2116" spans="1:13" x14ac:dyDescent="0.3">
      <c r="A2116" s="24"/>
      <c r="B2116" t="s">
        <v>704</v>
      </c>
      <c r="D2116" s="1">
        <v>119.8</v>
      </c>
      <c r="E2116" s="1">
        <v>80.239999999999995</v>
      </c>
      <c r="F2116" s="1">
        <v>73.56</v>
      </c>
      <c r="G2116" s="1">
        <v>61.38</v>
      </c>
      <c r="H2116" s="1">
        <v>59.44</v>
      </c>
      <c r="I2116" s="1">
        <v>58.78</v>
      </c>
      <c r="J2116" s="1">
        <v>59.72</v>
      </c>
      <c r="K2116" s="1">
        <v>51.56</v>
      </c>
      <c r="L2116" s="1">
        <v>60.29</v>
      </c>
      <c r="M2116" s="1">
        <v>624.77</v>
      </c>
    </row>
    <row r="2117" spans="1:13" x14ac:dyDescent="0.3">
      <c r="A2117" s="24"/>
      <c r="B2117" t="s">
        <v>705</v>
      </c>
      <c r="D2117" s="1">
        <v>171.76</v>
      </c>
      <c r="E2117" s="1">
        <v>104.92</v>
      </c>
      <c r="F2117" s="1">
        <v>212.16</v>
      </c>
      <c r="G2117" s="1">
        <v>103.32</v>
      </c>
      <c r="H2117" s="1">
        <v>140.16</v>
      </c>
      <c r="I2117" s="1">
        <v>164.22</v>
      </c>
      <c r="J2117" s="1">
        <v>146.11000000000001</v>
      </c>
      <c r="K2117" s="1">
        <v>210.45</v>
      </c>
      <c r="L2117" s="1">
        <v>153</v>
      </c>
      <c r="M2117" s="1">
        <v>1406.1</v>
      </c>
    </row>
    <row r="2118" spans="1:13" x14ac:dyDescent="0.3">
      <c r="A2118" s="24"/>
      <c r="B2118" t="s">
        <v>1130</v>
      </c>
      <c r="D2118" s="1">
        <v>26.28</v>
      </c>
      <c r="E2118" s="1">
        <v>43.58</v>
      </c>
      <c r="F2118" s="1">
        <v>50</v>
      </c>
      <c r="G2118" s="1"/>
      <c r="H2118" s="1"/>
      <c r="I2118" s="1"/>
      <c r="J2118" s="1"/>
      <c r="K2118" s="1"/>
      <c r="L2118" s="1"/>
      <c r="M2118" s="1">
        <v>119.86</v>
      </c>
    </row>
    <row r="2119" spans="1:13" x14ac:dyDescent="0.3">
      <c r="A2119" s="24"/>
      <c r="B2119" t="s">
        <v>706</v>
      </c>
      <c r="D2119" s="1">
        <v>275.54000000000002</v>
      </c>
      <c r="E2119" s="1">
        <v>267.77999999999997</v>
      </c>
      <c r="F2119" s="1">
        <v>328.23</v>
      </c>
      <c r="G2119" s="1">
        <v>331.16</v>
      </c>
      <c r="H2119" s="1">
        <v>329.16</v>
      </c>
      <c r="I2119" s="1">
        <v>417.86</v>
      </c>
      <c r="J2119" s="1">
        <v>272.58</v>
      </c>
      <c r="K2119" s="1">
        <v>208.1</v>
      </c>
      <c r="L2119" s="1">
        <v>183.73</v>
      </c>
      <c r="M2119" s="1">
        <v>2614.14</v>
      </c>
    </row>
    <row r="2120" spans="1:13" x14ac:dyDescent="0.3">
      <c r="A2120" s="24"/>
      <c r="B2120" t="s">
        <v>707</v>
      </c>
      <c r="D2120" s="1">
        <v>220.99</v>
      </c>
      <c r="E2120" s="1">
        <v>167.59</v>
      </c>
      <c r="F2120" s="1">
        <v>144.47999999999999</v>
      </c>
      <c r="G2120" s="1">
        <v>131.15</v>
      </c>
      <c r="H2120" s="1">
        <v>132.38999999999999</v>
      </c>
      <c r="I2120" s="1">
        <v>132.80000000000001</v>
      </c>
      <c r="J2120" s="1">
        <v>129.97</v>
      </c>
      <c r="K2120" s="1">
        <v>131.37</v>
      </c>
      <c r="L2120" s="1">
        <v>132.19999999999999</v>
      </c>
      <c r="M2120" s="1">
        <v>1322.94</v>
      </c>
    </row>
    <row r="2121" spans="1:13" x14ac:dyDescent="0.3">
      <c r="A2121" s="24"/>
      <c r="B2121" t="s">
        <v>708</v>
      </c>
      <c r="D2121" s="1">
        <v>729.81</v>
      </c>
      <c r="E2121" s="1">
        <v>762.93</v>
      </c>
      <c r="F2121" s="1">
        <v>903.91</v>
      </c>
      <c r="G2121" s="1">
        <v>827.92</v>
      </c>
      <c r="H2121" s="1">
        <v>832.31</v>
      </c>
      <c r="I2121" s="1">
        <v>802.32</v>
      </c>
      <c r="J2121" s="1">
        <v>787.69</v>
      </c>
      <c r="K2121" s="1">
        <v>772.2</v>
      </c>
      <c r="L2121" s="1">
        <v>830.47</v>
      </c>
      <c r="M2121" s="1">
        <v>7249.56</v>
      </c>
    </row>
    <row r="2122" spans="1:13" x14ac:dyDescent="0.3">
      <c r="A2122" s="24"/>
      <c r="B2122" t="s">
        <v>1364</v>
      </c>
      <c r="D2122" s="1"/>
      <c r="E2122" s="1"/>
      <c r="F2122" s="1">
        <v>3.5</v>
      </c>
      <c r="G2122" s="1"/>
      <c r="H2122" s="1"/>
      <c r="I2122" s="1"/>
      <c r="J2122" s="1"/>
      <c r="K2122" s="1"/>
      <c r="L2122" s="1">
        <v>7.88</v>
      </c>
      <c r="M2122" s="1">
        <v>11.38</v>
      </c>
    </row>
    <row r="2123" spans="1:13" x14ac:dyDescent="0.3">
      <c r="A2123" s="24"/>
      <c r="B2123" t="s">
        <v>709</v>
      </c>
      <c r="D2123" s="1">
        <v>9.15</v>
      </c>
      <c r="E2123" s="1">
        <v>2.0299999999999998</v>
      </c>
      <c r="F2123" s="1">
        <v>6.47</v>
      </c>
      <c r="G2123" s="1">
        <v>5.44</v>
      </c>
      <c r="H2123" s="1">
        <v>5.45</v>
      </c>
      <c r="I2123" s="1">
        <v>5.07</v>
      </c>
      <c r="J2123" s="1">
        <v>5.42</v>
      </c>
      <c r="K2123" s="1">
        <v>6.34</v>
      </c>
      <c r="L2123" s="1">
        <v>5.42</v>
      </c>
      <c r="M2123" s="1">
        <v>50.79</v>
      </c>
    </row>
    <row r="2124" spans="1:13" x14ac:dyDescent="0.3">
      <c r="A2124" s="24"/>
      <c r="B2124" t="s">
        <v>710</v>
      </c>
      <c r="D2124" s="1">
        <v>39.19</v>
      </c>
      <c r="E2124" s="1">
        <v>34.64</v>
      </c>
      <c r="F2124" s="1">
        <v>34.159999999999997</v>
      </c>
      <c r="G2124" s="1">
        <v>42.08</v>
      </c>
      <c r="H2124" s="1">
        <v>47.4</v>
      </c>
      <c r="I2124" s="1">
        <v>42.47</v>
      </c>
      <c r="J2124" s="1">
        <v>42.34</v>
      </c>
      <c r="K2124" s="1">
        <v>43.01</v>
      </c>
      <c r="L2124" s="1">
        <v>41.97</v>
      </c>
      <c r="M2124" s="1">
        <v>367.26</v>
      </c>
    </row>
    <row r="2125" spans="1:13" x14ac:dyDescent="0.3">
      <c r="A2125" s="24"/>
      <c r="B2125" t="s">
        <v>711</v>
      </c>
      <c r="D2125" s="1">
        <v>188.63</v>
      </c>
      <c r="E2125" s="1">
        <v>180.79</v>
      </c>
      <c r="F2125" s="1">
        <v>185.26</v>
      </c>
      <c r="G2125" s="1">
        <v>192.44</v>
      </c>
      <c r="H2125" s="1">
        <v>189.22</v>
      </c>
      <c r="I2125" s="1">
        <v>166.2</v>
      </c>
      <c r="J2125" s="1">
        <v>181.92</v>
      </c>
      <c r="K2125" s="1">
        <v>175.77</v>
      </c>
      <c r="L2125" s="1">
        <v>201.4</v>
      </c>
      <c r="M2125" s="1">
        <v>1661.63</v>
      </c>
    </row>
    <row r="2126" spans="1:13" x14ac:dyDescent="0.3">
      <c r="A2126" s="24"/>
      <c r="B2126" t="s">
        <v>1247</v>
      </c>
      <c r="D2126" s="1">
        <v>1226.69</v>
      </c>
      <c r="E2126" s="1">
        <v>1231.49</v>
      </c>
      <c r="F2126" s="1">
        <v>1286.6300000000001</v>
      </c>
      <c r="G2126" s="1">
        <v>1271.04</v>
      </c>
      <c r="H2126" s="1">
        <v>1272.17</v>
      </c>
      <c r="I2126" s="1">
        <v>1277.9100000000001</v>
      </c>
      <c r="J2126" s="1">
        <v>1265.51</v>
      </c>
      <c r="K2126" s="1">
        <v>1299.6199999999999</v>
      </c>
      <c r="L2126" s="1">
        <v>1263.99</v>
      </c>
      <c r="M2126" s="1">
        <v>11395.05</v>
      </c>
    </row>
    <row r="2127" spans="1:13" x14ac:dyDescent="0.3">
      <c r="A2127" s="24"/>
      <c r="B2127" t="s">
        <v>116</v>
      </c>
      <c r="D2127" s="1">
        <v>1317.51</v>
      </c>
      <c r="E2127" s="1">
        <v>1327.2</v>
      </c>
      <c r="F2127" s="1">
        <v>1359.58</v>
      </c>
      <c r="G2127" s="1">
        <v>1024.6300000000001</v>
      </c>
      <c r="H2127" s="1">
        <v>1003.54</v>
      </c>
      <c r="I2127" s="1">
        <v>1053.8</v>
      </c>
      <c r="J2127" s="1">
        <v>1059.29</v>
      </c>
      <c r="K2127" s="1">
        <v>1098.3599999999999</v>
      </c>
      <c r="L2127" s="1">
        <v>1107.75</v>
      </c>
      <c r="M2127" s="1">
        <v>10351.66</v>
      </c>
    </row>
    <row r="2128" spans="1:13" x14ac:dyDescent="0.3">
      <c r="A2128" s="24"/>
      <c r="B2128" t="s">
        <v>712</v>
      </c>
      <c r="D2128" s="1">
        <v>100.02</v>
      </c>
      <c r="E2128" s="1">
        <v>206.01</v>
      </c>
      <c r="F2128" s="1">
        <v>87.02</v>
      </c>
      <c r="G2128" s="1">
        <v>177.2</v>
      </c>
      <c r="H2128" s="1">
        <v>127.17</v>
      </c>
      <c r="I2128" s="1">
        <v>135.31</v>
      </c>
      <c r="J2128" s="1">
        <v>94.84</v>
      </c>
      <c r="K2128" s="1">
        <v>110.81</v>
      </c>
      <c r="L2128" s="1">
        <v>101.08</v>
      </c>
      <c r="M2128" s="1">
        <v>1139.46</v>
      </c>
    </row>
    <row r="2129" spans="1:13" x14ac:dyDescent="0.3">
      <c r="A2129" s="24"/>
      <c r="B2129" t="s">
        <v>713</v>
      </c>
      <c r="D2129" s="1">
        <v>71.83</v>
      </c>
      <c r="E2129" s="1">
        <v>72.73</v>
      </c>
      <c r="F2129" s="1">
        <v>157.65</v>
      </c>
      <c r="G2129" s="1">
        <v>117.27</v>
      </c>
      <c r="H2129" s="1">
        <v>118.09</v>
      </c>
      <c r="I2129" s="1">
        <v>109.41</v>
      </c>
      <c r="J2129" s="1">
        <v>107.42</v>
      </c>
      <c r="K2129" s="1">
        <v>129.77000000000001</v>
      </c>
      <c r="L2129" s="1">
        <v>169.17</v>
      </c>
      <c r="M2129" s="1">
        <v>1053.3399999999999</v>
      </c>
    </row>
    <row r="2130" spans="1:13" x14ac:dyDescent="0.3">
      <c r="A2130" s="24"/>
      <c r="B2130" t="s">
        <v>714</v>
      </c>
      <c r="D2130" s="1">
        <v>153.66999999999999</v>
      </c>
      <c r="E2130" s="1">
        <v>165.35</v>
      </c>
      <c r="F2130" s="1">
        <v>-374.6</v>
      </c>
      <c r="G2130" s="1">
        <v>161.88999999999999</v>
      </c>
      <c r="H2130" s="1">
        <v>170.95</v>
      </c>
      <c r="I2130" s="1">
        <v>142.94999999999999</v>
      </c>
      <c r="J2130" s="1">
        <v>179.44</v>
      </c>
      <c r="K2130" s="1">
        <v>199.92</v>
      </c>
      <c r="L2130" s="1">
        <v>189.85</v>
      </c>
      <c r="M2130" s="1">
        <v>989.42</v>
      </c>
    </row>
    <row r="2131" spans="1:13" x14ac:dyDescent="0.3">
      <c r="A2131" s="24"/>
      <c r="B2131" t="s">
        <v>716</v>
      </c>
      <c r="D2131" s="1">
        <v>903.84</v>
      </c>
      <c r="E2131" s="1">
        <v>572.07000000000005</v>
      </c>
      <c r="F2131" s="1">
        <v>551.71</v>
      </c>
      <c r="G2131" s="1">
        <v>466.81</v>
      </c>
      <c r="H2131" s="1">
        <v>524.45000000000005</v>
      </c>
      <c r="I2131" s="1">
        <v>551.09</v>
      </c>
      <c r="J2131" s="1">
        <v>496.82</v>
      </c>
      <c r="K2131" s="1">
        <v>680.59</v>
      </c>
      <c r="L2131" s="1">
        <v>901.1</v>
      </c>
      <c r="M2131" s="1">
        <v>5648.48</v>
      </c>
    </row>
    <row r="2132" spans="1:13" x14ac:dyDescent="0.3">
      <c r="A2132" s="24"/>
      <c r="B2132" t="s">
        <v>717</v>
      </c>
      <c r="D2132" s="1">
        <v>23.32</v>
      </c>
      <c r="E2132" s="1">
        <v>18.059999999999999</v>
      </c>
      <c r="F2132" s="1">
        <v>5.03</v>
      </c>
      <c r="G2132" s="1">
        <v>16.09</v>
      </c>
      <c r="H2132" s="1">
        <v>15.93</v>
      </c>
      <c r="I2132" s="1">
        <v>14.46</v>
      </c>
      <c r="J2132" s="1">
        <v>33.869999999999997</v>
      </c>
      <c r="K2132" s="1">
        <v>180.67</v>
      </c>
      <c r="L2132" s="1">
        <v>280.08999999999997</v>
      </c>
      <c r="M2132" s="1">
        <v>587.52</v>
      </c>
    </row>
    <row r="2133" spans="1:13" x14ac:dyDescent="0.3">
      <c r="A2133" s="24"/>
      <c r="B2133" t="s">
        <v>718</v>
      </c>
      <c r="D2133" s="1">
        <v>107.76</v>
      </c>
      <c r="E2133" s="1">
        <v>106</v>
      </c>
      <c r="F2133" s="1">
        <v>117.81</v>
      </c>
      <c r="G2133" s="1">
        <v>111.26</v>
      </c>
      <c r="H2133" s="1">
        <v>112.89</v>
      </c>
      <c r="I2133" s="1">
        <v>106.42</v>
      </c>
      <c r="J2133" s="1">
        <v>99.7</v>
      </c>
      <c r="K2133" s="1">
        <v>127.35</v>
      </c>
      <c r="L2133" s="1">
        <v>115.32</v>
      </c>
      <c r="M2133" s="1">
        <v>1004.51</v>
      </c>
    </row>
    <row r="2134" spans="1:13" x14ac:dyDescent="0.3">
      <c r="A2134" s="24"/>
      <c r="B2134" t="s">
        <v>719</v>
      </c>
      <c r="D2134" s="1">
        <v>69.97</v>
      </c>
      <c r="E2134" s="1">
        <v>62.88</v>
      </c>
      <c r="F2134" s="1">
        <v>60.83</v>
      </c>
      <c r="G2134" s="1">
        <v>54.54</v>
      </c>
      <c r="H2134" s="1">
        <v>45.47</v>
      </c>
      <c r="I2134" s="1">
        <v>59.49</v>
      </c>
      <c r="J2134" s="1">
        <v>33.619999999999997</v>
      </c>
      <c r="K2134" s="1">
        <v>32.29</v>
      </c>
      <c r="L2134" s="1">
        <v>46.11</v>
      </c>
      <c r="M2134" s="1">
        <v>465.2</v>
      </c>
    </row>
    <row r="2135" spans="1:13" x14ac:dyDescent="0.3">
      <c r="A2135" s="24"/>
      <c r="B2135" t="s">
        <v>720</v>
      </c>
      <c r="D2135" s="1">
        <v>140.05000000000001</v>
      </c>
      <c r="E2135" s="1">
        <v>141.03</v>
      </c>
      <c r="F2135" s="1">
        <v>140.62</v>
      </c>
      <c r="G2135" s="1">
        <v>141.69</v>
      </c>
      <c r="H2135" s="1">
        <v>122.47</v>
      </c>
      <c r="I2135" s="1">
        <v>-221.38</v>
      </c>
      <c r="J2135" s="1">
        <v>51.8</v>
      </c>
      <c r="K2135" s="1">
        <v>49.53</v>
      </c>
      <c r="L2135" s="1">
        <v>53.84</v>
      </c>
      <c r="M2135" s="1">
        <v>619.65</v>
      </c>
    </row>
    <row r="2136" spans="1:13" x14ac:dyDescent="0.3">
      <c r="A2136" s="24"/>
      <c r="B2136" t="s">
        <v>1393</v>
      </c>
      <c r="D2136" s="1">
        <v>334.06</v>
      </c>
      <c r="E2136" s="1">
        <v>336.17</v>
      </c>
      <c r="F2136" s="1">
        <v>355.66</v>
      </c>
      <c r="G2136" s="1">
        <v>345.84</v>
      </c>
      <c r="H2136" s="1">
        <v>343.95</v>
      </c>
      <c r="I2136" s="1">
        <v>3485.18</v>
      </c>
      <c r="J2136" s="1">
        <v>365.77</v>
      </c>
      <c r="K2136" s="1">
        <v>381.29</v>
      </c>
      <c r="L2136" s="1">
        <v>451.92</v>
      </c>
      <c r="M2136" s="1">
        <v>6399.84</v>
      </c>
    </row>
    <row r="2137" spans="1:13" x14ac:dyDescent="0.3">
      <c r="A2137" s="24"/>
      <c r="B2137" t="s">
        <v>721</v>
      </c>
      <c r="D2137" s="1">
        <v>13.82</v>
      </c>
      <c r="E2137" s="1">
        <v>11.19</v>
      </c>
      <c r="F2137" s="1">
        <v>9.51</v>
      </c>
      <c r="G2137" s="1">
        <v>9.57</v>
      </c>
      <c r="H2137" s="1">
        <v>5.58</v>
      </c>
      <c r="I2137" s="1">
        <v>13.46</v>
      </c>
      <c r="J2137" s="1">
        <v>58.88</v>
      </c>
      <c r="K2137" s="1">
        <v>11.67</v>
      </c>
      <c r="L2137" s="1">
        <v>23.89</v>
      </c>
      <c r="M2137" s="1">
        <v>157.57</v>
      </c>
    </row>
    <row r="2138" spans="1:13" x14ac:dyDescent="0.3">
      <c r="A2138" s="24"/>
      <c r="B2138" t="s">
        <v>722</v>
      </c>
      <c r="D2138" s="1">
        <v>674</v>
      </c>
      <c r="E2138" s="1">
        <v>618.23</v>
      </c>
      <c r="F2138" s="1">
        <v>941.24</v>
      </c>
      <c r="G2138" s="1">
        <v>683.65</v>
      </c>
      <c r="H2138" s="1">
        <v>690.25</v>
      </c>
      <c r="I2138" s="1">
        <v>695.07</v>
      </c>
      <c r="J2138" s="1">
        <v>690.33</v>
      </c>
      <c r="K2138" s="1">
        <v>893.18</v>
      </c>
      <c r="L2138" s="1">
        <v>651.86</v>
      </c>
      <c r="M2138" s="1">
        <v>6537.81</v>
      </c>
    </row>
    <row r="2139" spans="1:13" x14ac:dyDescent="0.3">
      <c r="A2139" s="24"/>
      <c r="B2139" t="s">
        <v>723</v>
      </c>
      <c r="D2139" s="1"/>
      <c r="E2139" s="1">
        <v>237.9</v>
      </c>
      <c r="F2139" s="1">
        <v>529.96</v>
      </c>
      <c r="G2139" s="1">
        <v>617.35</v>
      </c>
      <c r="H2139" s="1">
        <v>660.89</v>
      </c>
      <c r="I2139" s="1">
        <v>601.32000000000005</v>
      </c>
      <c r="J2139" s="1">
        <v>611.19000000000005</v>
      </c>
      <c r="K2139" s="1">
        <v>576.37</v>
      </c>
      <c r="L2139" s="1">
        <v>600.75</v>
      </c>
      <c r="M2139" s="1">
        <v>4435.7299999999996</v>
      </c>
    </row>
    <row r="2140" spans="1:13" x14ac:dyDescent="0.3">
      <c r="A2140" s="24"/>
      <c r="B2140" t="s">
        <v>724</v>
      </c>
      <c r="D2140" s="1">
        <v>88.19</v>
      </c>
      <c r="E2140" s="1">
        <v>57.81</v>
      </c>
      <c r="F2140" s="1">
        <v>230.73</v>
      </c>
      <c r="G2140" s="1">
        <v>62.38</v>
      </c>
      <c r="H2140" s="1">
        <v>62.09</v>
      </c>
      <c r="I2140" s="1">
        <v>70.98</v>
      </c>
      <c r="J2140" s="1">
        <v>70.010000000000005</v>
      </c>
      <c r="K2140" s="1">
        <v>81.849999999999994</v>
      </c>
      <c r="L2140" s="1">
        <v>69.12</v>
      </c>
      <c r="M2140" s="1">
        <v>793.16</v>
      </c>
    </row>
    <row r="2141" spans="1:13" x14ac:dyDescent="0.3">
      <c r="A2141" s="24"/>
      <c r="B2141" t="s">
        <v>1235</v>
      </c>
      <c r="D2141" s="1">
        <v>150.41999999999999</v>
      </c>
      <c r="E2141" s="1">
        <v>153.41999999999999</v>
      </c>
      <c r="F2141" s="1">
        <v>157.80000000000001</v>
      </c>
      <c r="G2141" s="1">
        <v>155.46</v>
      </c>
      <c r="H2141" s="1">
        <v>154.51</v>
      </c>
      <c r="I2141" s="1">
        <v>157.72</v>
      </c>
      <c r="J2141" s="1"/>
      <c r="K2141" s="1"/>
      <c r="L2141" s="1"/>
      <c r="M2141" s="1">
        <v>929.33</v>
      </c>
    </row>
    <row r="2142" spans="1:13" x14ac:dyDescent="0.3">
      <c r="A2142" s="24"/>
      <c r="B2142" t="s">
        <v>725</v>
      </c>
      <c r="D2142" s="1">
        <v>99.67</v>
      </c>
      <c r="E2142" s="1">
        <v>98.01</v>
      </c>
      <c r="F2142" s="1">
        <v>129.86000000000001</v>
      </c>
      <c r="G2142" s="1">
        <v>103.61</v>
      </c>
      <c r="H2142" s="1">
        <v>125.96</v>
      </c>
      <c r="I2142" s="1">
        <v>125.01</v>
      </c>
      <c r="J2142" s="1">
        <v>121.36</v>
      </c>
      <c r="K2142" s="1">
        <v>133.18</v>
      </c>
      <c r="L2142" s="1">
        <v>156.44999999999999</v>
      </c>
      <c r="M2142" s="1">
        <v>1093.1099999999999</v>
      </c>
    </row>
    <row r="2143" spans="1:13" x14ac:dyDescent="0.3">
      <c r="A2143" s="24"/>
      <c r="B2143" t="s">
        <v>726</v>
      </c>
      <c r="D2143" s="1">
        <v>950.92</v>
      </c>
      <c r="E2143" s="1">
        <v>913.19</v>
      </c>
      <c r="F2143" s="1">
        <v>1001.97</v>
      </c>
      <c r="G2143" s="1">
        <v>997.25</v>
      </c>
      <c r="H2143" s="1">
        <v>1030.1400000000001</v>
      </c>
      <c r="I2143" s="1">
        <v>1057.69</v>
      </c>
      <c r="J2143" s="1">
        <v>1023.18</v>
      </c>
      <c r="K2143" s="1">
        <v>1042.77</v>
      </c>
      <c r="L2143" s="1">
        <v>1021.99</v>
      </c>
      <c r="M2143" s="1">
        <v>9039.1</v>
      </c>
    </row>
    <row r="2144" spans="1:13" x14ac:dyDescent="0.3">
      <c r="A2144" s="24"/>
      <c r="B2144" t="s">
        <v>727</v>
      </c>
      <c r="D2144" s="1">
        <v>69.47</v>
      </c>
      <c r="E2144" s="1"/>
      <c r="F2144" s="1"/>
      <c r="G2144" s="1"/>
      <c r="H2144" s="1"/>
      <c r="I2144" s="1"/>
      <c r="J2144" s="1"/>
      <c r="K2144" s="1"/>
      <c r="L2144" s="1"/>
      <c r="M2144" s="1">
        <v>69.47</v>
      </c>
    </row>
    <row r="2145" spans="1:13" x14ac:dyDescent="0.3">
      <c r="A2145" s="24"/>
      <c r="B2145" t="s">
        <v>728</v>
      </c>
      <c r="D2145" s="1">
        <v>136.44</v>
      </c>
      <c r="E2145" s="1">
        <v>102.61</v>
      </c>
      <c r="F2145" s="1">
        <v>118.94</v>
      </c>
      <c r="G2145" s="1">
        <v>127.13</v>
      </c>
      <c r="H2145" s="1">
        <v>37.57</v>
      </c>
      <c r="I2145" s="1">
        <v>20.64</v>
      </c>
      <c r="J2145" s="1">
        <v>80.400000000000006</v>
      </c>
      <c r="K2145" s="1">
        <v>217.34</v>
      </c>
      <c r="L2145" s="1">
        <v>74.33</v>
      </c>
      <c r="M2145" s="1">
        <v>915.4</v>
      </c>
    </row>
    <row r="2146" spans="1:13" x14ac:dyDescent="0.3">
      <c r="A2146" s="24"/>
      <c r="B2146" t="s">
        <v>730</v>
      </c>
      <c r="D2146" s="1">
        <v>98.92</v>
      </c>
      <c r="E2146" s="1">
        <v>95.08</v>
      </c>
      <c r="F2146" s="1">
        <v>69.69</v>
      </c>
      <c r="G2146" s="1">
        <v>64.510000000000005</v>
      </c>
      <c r="H2146" s="1">
        <v>62.89</v>
      </c>
      <c r="I2146" s="1">
        <v>63.41</v>
      </c>
      <c r="J2146" s="1">
        <v>61.24</v>
      </c>
      <c r="K2146" s="1">
        <v>63.26</v>
      </c>
      <c r="L2146" s="1">
        <v>65.2</v>
      </c>
      <c r="M2146" s="1">
        <v>644.20000000000005</v>
      </c>
    </row>
    <row r="2147" spans="1:13" x14ac:dyDescent="0.3">
      <c r="A2147" s="24"/>
      <c r="B2147" t="s">
        <v>731</v>
      </c>
      <c r="D2147" s="1">
        <v>70.180000000000007</v>
      </c>
      <c r="E2147" s="1">
        <v>69.11</v>
      </c>
      <c r="F2147" s="1">
        <v>72.81</v>
      </c>
      <c r="G2147" s="1">
        <v>117.56</v>
      </c>
      <c r="H2147" s="1">
        <v>145.94999999999999</v>
      </c>
      <c r="I2147" s="1">
        <v>128.16</v>
      </c>
      <c r="J2147" s="1">
        <v>122.8</v>
      </c>
      <c r="K2147" s="1">
        <v>129.21</v>
      </c>
      <c r="L2147" s="1">
        <v>129.61000000000001</v>
      </c>
      <c r="M2147" s="1">
        <v>985.39</v>
      </c>
    </row>
    <row r="2148" spans="1:13" x14ac:dyDescent="0.3">
      <c r="A2148" s="24"/>
      <c r="B2148" t="s">
        <v>732</v>
      </c>
      <c r="D2148" s="1"/>
      <c r="E2148" s="1"/>
      <c r="F2148" s="1"/>
      <c r="G2148" s="1">
        <v>16.61</v>
      </c>
      <c r="H2148" s="1">
        <v>19.32</v>
      </c>
      <c r="I2148" s="1">
        <v>9.89</v>
      </c>
      <c r="J2148" s="1">
        <v>0.09</v>
      </c>
      <c r="K2148" s="1">
        <v>1.27</v>
      </c>
      <c r="L2148" s="1">
        <v>0.75</v>
      </c>
      <c r="M2148" s="1">
        <v>47.93</v>
      </c>
    </row>
    <row r="2149" spans="1:13" x14ac:dyDescent="0.3">
      <c r="A2149" s="24"/>
      <c r="B2149" t="s">
        <v>733</v>
      </c>
      <c r="D2149" s="1">
        <v>664.09</v>
      </c>
      <c r="E2149" s="1">
        <v>665.36</v>
      </c>
      <c r="F2149" s="1">
        <v>1039.28</v>
      </c>
      <c r="G2149" s="1">
        <v>734.5</v>
      </c>
      <c r="H2149" s="1">
        <v>658.51</v>
      </c>
      <c r="I2149" s="1">
        <v>763.22</v>
      </c>
      <c r="J2149" s="1">
        <v>727.86</v>
      </c>
      <c r="K2149" s="1">
        <v>1087.1300000000001</v>
      </c>
      <c r="L2149" s="1">
        <v>675.24</v>
      </c>
      <c r="M2149" s="1">
        <v>7015.19</v>
      </c>
    </row>
    <row r="2150" spans="1:13" x14ac:dyDescent="0.3">
      <c r="A2150" s="24"/>
      <c r="B2150" t="s">
        <v>734</v>
      </c>
      <c r="D2150" s="1">
        <v>202.91</v>
      </c>
      <c r="E2150" s="1">
        <v>166.65</v>
      </c>
      <c r="F2150" s="1">
        <v>217.85</v>
      </c>
      <c r="G2150" s="1">
        <v>210.93</v>
      </c>
      <c r="H2150" s="1">
        <v>186.95</v>
      </c>
      <c r="I2150" s="1">
        <v>225.54</v>
      </c>
      <c r="J2150" s="1">
        <v>233.56</v>
      </c>
      <c r="K2150" s="1">
        <v>358.33</v>
      </c>
      <c r="L2150" s="1">
        <v>296.07</v>
      </c>
      <c r="M2150" s="1">
        <v>2098.79</v>
      </c>
    </row>
    <row r="2151" spans="1:13" x14ac:dyDescent="0.3">
      <c r="A2151" s="24"/>
      <c r="B2151" t="s">
        <v>736</v>
      </c>
      <c r="D2151" s="1">
        <v>790.29</v>
      </c>
      <c r="E2151" s="1">
        <v>648.6</v>
      </c>
      <c r="F2151" s="1">
        <v>552.84</v>
      </c>
      <c r="G2151" s="1">
        <v>579.70000000000005</v>
      </c>
      <c r="H2151" s="1">
        <v>853.86</v>
      </c>
      <c r="I2151" s="1">
        <v>623.45000000000005</v>
      </c>
      <c r="J2151" s="1">
        <v>601.76</v>
      </c>
      <c r="K2151" s="1">
        <v>827.49</v>
      </c>
      <c r="L2151" s="1">
        <v>561.87</v>
      </c>
      <c r="M2151" s="1">
        <v>6039.86</v>
      </c>
    </row>
    <row r="2152" spans="1:13" x14ac:dyDescent="0.3">
      <c r="A2152" s="24"/>
      <c r="B2152" t="s">
        <v>737</v>
      </c>
      <c r="D2152" s="1">
        <v>163.62</v>
      </c>
      <c r="E2152" s="1">
        <v>167.57</v>
      </c>
      <c r="F2152" s="1">
        <v>182.56</v>
      </c>
      <c r="G2152" s="1">
        <v>167.27</v>
      </c>
      <c r="H2152" s="1">
        <v>119.69</v>
      </c>
      <c r="I2152" s="1">
        <v>154.16</v>
      </c>
      <c r="J2152" s="1">
        <v>146.05000000000001</v>
      </c>
      <c r="K2152" s="1">
        <v>133.69999999999999</v>
      </c>
      <c r="L2152" s="1">
        <v>154.59</v>
      </c>
      <c r="M2152" s="1">
        <v>1389.21</v>
      </c>
    </row>
    <row r="2153" spans="1:13" x14ac:dyDescent="0.3">
      <c r="A2153" s="24"/>
      <c r="B2153" t="s">
        <v>738</v>
      </c>
      <c r="D2153" s="1">
        <v>735.67</v>
      </c>
      <c r="E2153" s="1">
        <v>537.59</v>
      </c>
      <c r="F2153" s="1">
        <v>542.91999999999996</v>
      </c>
      <c r="G2153" s="1">
        <v>656.33</v>
      </c>
      <c r="H2153" s="1">
        <v>799.34</v>
      </c>
      <c r="I2153" s="1">
        <v>773.97</v>
      </c>
      <c r="J2153" s="1">
        <v>643.66</v>
      </c>
      <c r="K2153" s="1">
        <v>768.29</v>
      </c>
      <c r="L2153" s="1">
        <v>772.71</v>
      </c>
      <c r="M2153" s="1">
        <v>6230.48</v>
      </c>
    </row>
    <row r="2154" spans="1:13" x14ac:dyDescent="0.3">
      <c r="A2154" s="24"/>
      <c r="B2154" t="s">
        <v>739</v>
      </c>
      <c r="D2154" s="1">
        <v>420.58</v>
      </c>
      <c r="E2154" s="1">
        <v>488.75</v>
      </c>
      <c r="F2154" s="1">
        <v>450.49</v>
      </c>
      <c r="G2154" s="1">
        <v>495.81</v>
      </c>
      <c r="H2154" s="1">
        <v>632.28</v>
      </c>
      <c r="I2154" s="1">
        <v>602.82000000000005</v>
      </c>
      <c r="J2154" s="1">
        <v>571.85</v>
      </c>
      <c r="K2154" s="1">
        <v>648.74</v>
      </c>
      <c r="L2154" s="1">
        <v>415.66</v>
      </c>
      <c r="M2154" s="1">
        <v>4726.9799999999996</v>
      </c>
    </row>
    <row r="2155" spans="1:13" x14ac:dyDescent="0.3">
      <c r="A2155" s="24"/>
      <c r="B2155" t="s">
        <v>740</v>
      </c>
      <c r="D2155" s="1">
        <v>916.8</v>
      </c>
      <c r="E2155" s="1">
        <v>924.02</v>
      </c>
      <c r="F2155" s="1">
        <v>918.89</v>
      </c>
      <c r="G2155" s="1">
        <v>983.52</v>
      </c>
      <c r="H2155" s="1">
        <v>902.32</v>
      </c>
      <c r="I2155" s="1">
        <v>830.56</v>
      </c>
      <c r="J2155" s="1">
        <v>886.04</v>
      </c>
      <c r="K2155" s="1">
        <v>896.14</v>
      </c>
      <c r="L2155" s="1">
        <v>892.89</v>
      </c>
      <c r="M2155" s="1">
        <v>8151.18</v>
      </c>
    </row>
    <row r="2156" spans="1:13" x14ac:dyDescent="0.3">
      <c r="A2156" s="24"/>
      <c r="B2156" t="s">
        <v>741</v>
      </c>
      <c r="D2156" s="1">
        <v>179.62</v>
      </c>
      <c r="E2156" s="1">
        <v>176</v>
      </c>
      <c r="F2156" s="1">
        <v>201.34</v>
      </c>
      <c r="G2156" s="1">
        <v>219.16</v>
      </c>
      <c r="H2156" s="1">
        <v>224.16</v>
      </c>
      <c r="I2156" s="1">
        <v>226</v>
      </c>
      <c r="J2156" s="1">
        <v>313.66000000000003</v>
      </c>
      <c r="K2156" s="1">
        <v>339.95</v>
      </c>
      <c r="L2156" s="1">
        <v>293.37</v>
      </c>
      <c r="M2156" s="1">
        <v>2173.2600000000002</v>
      </c>
    </row>
    <row r="2157" spans="1:13" x14ac:dyDescent="0.3">
      <c r="A2157" s="24"/>
      <c r="B2157" t="s">
        <v>742</v>
      </c>
      <c r="D2157" s="1">
        <v>139.71</v>
      </c>
      <c r="E2157" s="1">
        <v>141.96</v>
      </c>
      <c r="F2157" s="1">
        <v>-3206.26</v>
      </c>
      <c r="G2157" s="1">
        <v>304.55</v>
      </c>
      <c r="H2157" s="1">
        <v>1087.1199999999999</v>
      </c>
      <c r="I2157" s="1">
        <v>533</v>
      </c>
      <c r="J2157" s="1">
        <v>233.42</v>
      </c>
      <c r="K2157" s="1">
        <v>272.54000000000002</v>
      </c>
      <c r="L2157" s="1">
        <v>413.32</v>
      </c>
      <c r="M2157" s="1">
        <v>-80.64</v>
      </c>
    </row>
    <row r="2158" spans="1:13" x14ac:dyDescent="0.3">
      <c r="A2158" s="24"/>
      <c r="B2158" t="s">
        <v>743</v>
      </c>
      <c r="D2158" s="1">
        <v>384.55</v>
      </c>
      <c r="E2158" s="1">
        <v>397.44</v>
      </c>
      <c r="F2158" s="1">
        <v>338.58</v>
      </c>
      <c r="G2158" s="1">
        <v>343.53</v>
      </c>
      <c r="H2158" s="1">
        <v>391.63</v>
      </c>
      <c r="I2158" s="1">
        <v>436.44</v>
      </c>
      <c r="J2158" s="1">
        <v>465.73</v>
      </c>
      <c r="K2158" s="1">
        <v>424.88</v>
      </c>
      <c r="L2158" s="1">
        <v>330.1</v>
      </c>
      <c r="M2158" s="1">
        <v>3512.88</v>
      </c>
    </row>
    <row r="2159" spans="1:13" x14ac:dyDescent="0.3">
      <c r="A2159" s="24"/>
      <c r="B2159" t="s">
        <v>744</v>
      </c>
      <c r="D2159" s="1">
        <v>257.08</v>
      </c>
      <c r="E2159" s="1">
        <v>350.25</v>
      </c>
      <c r="F2159" s="1">
        <v>258.7</v>
      </c>
      <c r="G2159" s="1">
        <v>365.57</v>
      </c>
      <c r="H2159" s="1">
        <v>254.36</v>
      </c>
      <c r="I2159" s="1">
        <v>293.61</v>
      </c>
      <c r="J2159" s="1">
        <v>305.88</v>
      </c>
      <c r="K2159" s="1">
        <v>334.74</v>
      </c>
      <c r="L2159" s="1">
        <v>310.24</v>
      </c>
      <c r="M2159" s="1">
        <v>2730.43</v>
      </c>
    </row>
    <row r="2160" spans="1:13" x14ac:dyDescent="0.3">
      <c r="A2160" s="24"/>
      <c r="B2160" t="s">
        <v>745</v>
      </c>
      <c r="D2160" s="1">
        <v>926.98</v>
      </c>
      <c r="E2160" s="1">
        <v>805.5</v>
      </c>
      <c r="F2160" s="1">
        <v>915.51</v>
      </c>
      <c r="G2160" s="1">
        <v>1003.46</v>
      </c>
      <c r="H2160" s="1">
        <v>963.68</v>
      </c>
      <c r="I2160" s="1">
        <v>1126.6199999999999</v>
      </c>
      <c r="J2160" s="1">
        <v>1214.83</v>
      </c>
      <c r="K2160" s="1">
        <v>1123.3800000000001</v>
      </c>
      <c r="L2160" s="1">
        <v>1086.44</v>
      </c>
      <c r="M2160" s="1">
        <v>9166.4</v>
      </c>
    </row>
    <row r="2161" spans="1:13" x14ac:dyDescent="0.3">
      <c r="A2161" s="24"/>
      <c r="B2161" t="s">
        <v>746</v>
      </c>
      <c r="D2161" s="1">
        <v>127.59</v>
      </c>
      <c r="E2161" s="1">
        <v>111.79</v>
      </c>
      <c r="F2161" s="1">
        <v>152.71</v>
      </c>
      <c r="G2161" s="1">
        <v>114.88</v>
      </c>
      <c r="H2161" s="1">
        <v>90.9</v>
      </c>
      <c r="I2161" s="1">
        <v>-9.1300000000000008</v>
      </c>
      <c r="J2161" s="1">
        <v>88.5</v>
      </c>
      <c r="K2161" s="1">
        <v>82.22</v>
      </c>
      <c r="L2161" s="1">
        <v>69.06</v>
      </c>
      <c r="M2161" s="1">
        <v>828.52</v>
      </c>
    </row>
    <row r="2162" spans="1:13" x14ac:dyDescent="0.3">
      <c r="A2162" s="24"/>
      <c r="B2162" t="s">
        <v>748</v>
      </c>
      <c r="D2162" s="1">
        <v>37.19</v>
      </c>
      <c r="E2162" s="1">
        <v>29.28</v>
      </c>
      <c r="F2162" s="1">
        <v>-448.29</v>
      </c>
      <c r="G2162" s="1">
        <v>15.27</v>
      </c>
      <c r="H2162" s="1">
        <v>23.32</v>
      </c>
      <c r="I2162" s="1">
        <v>16.63</v>
      </c>
      <c r="J2162" s="1">
        <v>17.399999999999999</v>
      </c>
      <c r="K2162" s="1">
        <v>27.79</v>
      </c>
      <c r="L2162" s="1">
        <v>14.67</v>
      </c>
      <c r="M2162" s="1">
        <v>-266.74</v>
      </c>
    </row>
    <row r="2163" spans="1:13" x14ac:dyDescent="0.3">
      <c r="A2163" s="24"/>
      <c r="B2163" t="s">
        <v>749</v>
      </c>
      <c r="D2163" s="1">
        <v>79.62</v>
      </c>
      <c r="E2163" s="1">
        <v>80.040000000000006</v>
      </c>
      <c r="F2163" s="1">
        <v>92.04</v>
      </c>
      <c r="G2163" s="1">
        <v>119.95</v>
      </c>
      <c r="H2163" s="1">
        <v>121.69</v>
      </c>
      <c r="I2163" s="1">
        <v>114.69</v>
      </c>
      <c r="J2163" s="1">
        <v>127.62</v>
      </c>
      <c r="K2163" s="1">
        <v>357.02</v>
      </c>
      <c r="L2163" s="1">
        <v>360.55</v>
      </c>
      <c r="M2163" s="1">
        <v>1453.22</v>
      </c>
    </row>
    <row r="2164" spans="1:13" x14ac:dyDescent="0.3">
      <c r="A2164" s="24"/>
      <c r="B2164" t="s">
        <v>750</v>
      </c>
      <c r="D2164" s="1">
        <v>194.88</v>
      </c>
      <c r="E2164" s="1">
        <v>182.78</v>
      </c>
      <c r="F2164" s="1">
        <v>187.01</v>
      </c>
      <c r="G2164" s="1">
        <v>104.17</v>
      </c>
      <c r="H2164" s="1">
        <v>103.48</v>
      </c>
      <c r="I2164" s="1">
        <v>102.25</v>
      </c>
      <c r="J2164" s="1">
        <v>100.11</v>
      </c>
      <c r="K2164" s="1">
        <v>104.15</v>
      </c>
      <c r="L2164" s="1">
        <v>101.86</v>
      </c>
      <c r="M2164" s="1">
        <v>1180.69</v>
      </c>
    </row>
    <row r="2165" spans="1:13" x14ac:dyDescent="0.3">
      <c r="A2165" s="24"/>
      <c r="B2165" t="s">
        <v>751</v>
      </c>
      <c r="D2165" s="1">
        <v>117.59</v>
      </c>
      <c r="E2165" s="1">
        <v>118.89</v>
      </c>
      <c r="F2165" s="1">
        <v>117.79</v>
      </c>
      <c r="G2165" s="1">
        <v>116.99</v>
      </c>
      <c r="H2165" s="1">
        <v>140.72999999999999</v>
      </c>
      <c r="I2165" s="1">
        <v>115.73</v>
      </c>
      <c r="J2165" s="1">
        <v>132.71</v>
      </c>
      <c r="K2165" s="1">
        <v>135.66999999999999</v>
      </c>
      <c r="L2165" s="1">
        <v>136.86000000000001</v>
      </c>
      <c r="M2165" s="1">
        <v>1132.96</v>
      </c>
    </row>
    <row r="2166" spans="1:13" x14ac:dyDescent="0.3">
      <c r="A2166" s="24"/>
      <c r="B2166" t="s">
        <v>752</v>
      </c>
      <c r="D2166" s="1"/>
      <c r="E2166" s="1"/>
      <c r="F2166" s="1"/>
      <c r="G2166" s="1"/>
      <c r="H2166" s="1">
        <v>4.99</v>
      </c>
      <c r="I2166" s="1"/>
      <c r="J2166" s="1"/>
      <c r="K2166" s="1"/>
      <c r="L2166" s="1"/>
      <c r="M2166" s="1">
        <v>4.99</v>
      </c>
    </row>
    <row r="2167" spans="1:13" x14ac:dyDescent="0.3">
      <c r="A2167" s="24"/>
      <c r="B2167" t="s">
        <v>754</v>
      </c>
      <c r="D2167" s="1">
        <v>212.85</v>
      </c>
      <c r="E2167" s="1">
        <v>205.56</v>
      </c>
      <c r="F2167" s="1">
        <v>141.78</v>
      </c>
      <c r="G2167" s="1">
        <v>185.64</v>
      </c>
      <c r="H2167" s="1">
        <v>219.18</v>
      </c>
      <c r="I2167" s="1">
        <v>249.36</v>
      </c>
      <c r="J2167" s="1">
        <v>121.76</v>
      </c>
      <c r="K2167" s="1">
        <v>143.13999999999999</v>
      </c>
      <c r="L2167" s="1">
        <v>147.97</v>
      </c>
      <c r="M2167" s="1">
        <v>1627.24</v>
      </c>
    </row>
    <row r="2168" spans="1:13" x14ac:dyDescent="0.3">
      <c r="A2168" s="24"/>
      <c r="B2168" t="s">
        <v>755</v>
      </c>
      <c r="D2168" s="1">
        <v>129.19999999999999</v>
      </c>
      <c r="E2168" s="1">
        <v>159.82</v>
      </c>
      <c r="F2168" s="1">
        <v>134.4</v>
      </c>
      <c r="G2168" s="1">
        <v>129.32</v>
      </c>
      <c r="H2168" s="1">
        <v>128.47999999999999</v>
      </c>
      <c r="I2168" s="1">
        <v>129.66999999999999</v>
      </c>
      <c r="J2168" s="1">
        <v>127.75</v>
      </c>
      <c r="K2168" s="1">
        <v>133.03</v>
      </c>
      <c r="L2168" s="1">
        <v>128.37</v>
      </c>
      <c r="M2168" s="1">
        <v>1200.04</v>
      </c>
    </row>
    <row r="2169" spans="1:13" x14ac:dyDescent="0.3">
      <c r="A2169" s="24"/>
      <c r="B2169" t="s">
        <v>756</v>
      </c>
      <c r="D2169" s="1"/>
      <c r="E2169" s="1"/>
      <c r="F2169" s="1"/>
      <c r="G2169" s="1">
        <v>114.47</v>
      </c>
      <c r="H2169" s="1">
        <v>220.79</v>
      </c>
      <c r="I2169" s="1">
        <v>233.79</v>
      </c>
      <c r="J2169" s="1">
        <v>173.54</v>
      </c>
      <c r="K2169" s="1">
        <v>160.9</v>
      </c>
      <c r="L2169" s="1">
        <v>74.150000000000006</v>
      </c>
      <c r="M2169" s="1">
        <v>977.64</v>
      </c>
    </row>
    <row r="2170" spans="1:13" x14ac:dyDescent="0.3">
      <c r="A2170" s="24"/>
      <c r="B2170" t="s">
        <v>1133</v>
      </c>
      <c r="D2170" s="1"/>
      <c r="E2170" s="1"/>
      <c r="F2170" s="1"/>
      <c r="G2170" s="1"/>
      <c r="H2170" s="1"/>
      <c r="I2170" s="1"/>
      <c r="J2170" s="1"/>
      <c r="K2170" s="1"/>
      <c r="L2170" s="1">
        <v>25.63</v>
      </c>
      <c r="M2170" s="1">
        <v>25.63</v>
      </c>
    </row>
    <row r="2171" spans="1:13" x14ac:dyDescent="0.3">
      <c r="A2171" s="24"/>
      <c r="B2171" t="s">
        <v>1134</v>
      </c>
      <c r="D2171" s="1"/>
      <c r="E2171" s="1"/>
      <c r="F2171" s="1"/>
      <c r="G2171" s="1">
        <v>116.15</v>
      </c>
      <c r="H2171" s="1">
        <v>159.81</v>
      </c>
      <c r="I2171" s="1">
        <v>90.79</v>
      </c>
      <c r="J2171" s="1">
        <v>103.53</v>
      </c>
      <c r="K2171" s="1">
        <v>112.9</v>
      </c>
      <c r="L2171" s="1">
        <v>82.02</v>
      </c>
      <c r="M2171" s="1">
        <v>665.2</v>
      </c>
    </row>
    <row r="2172" spans="1:13" x14ac:dyDescent="0.3">
      <c r="A2172" s="24"/>
      <c r="B2172" t="s">
        <v>156</v>
      </c>
      <c r="D2172" s="1"/>
      <c r="E2172" s="1"/>
      <c r="F2172" s="1"/>
      <c r="G2172" s="1"/>
      <c r="H2172" s="1"/>
      <c r="I2172" s="1"/>
      <c r="J2172" s="1"/>
      <c r="K2172" s="1">
        <v>15.45</v>
      </c>
      <c r="L2172" s="1">
        <v>15.78</v>
      </c>
      <c r="M2172" s="1">
        <v>31.23</v>
      </c>
    </row>
    <row r="2173" spans="1:13" x14ac:dyDescent="0.3">
      <c r="A2173" s="24"/>
      <c r="B2173" t="s">
        <v>759</v>
      </c>
      <c r="D2173" s="1"/>
      <c r="E2173" s="1"/>
      <c r="F2173" s="1"/>
      <c r="G2173" s="1">
        <v>2.29</v>
      </c>
      <c r="H2173" s="1"/>
      <c r="I2173" s="1">
        <v>2.11</v>
      </c>
      <c r="J2173" s="1">
        <v>3.13</v>
      </c>
      <c r="K2173" s="1">
        <v>1.79</v>
      </c>
      <c r="L2173" s="1">
        <v>1.0900000000000001</v>
      </c>
      <c r="M2173" s="1">
        <v>10.41</v>
      </c>
    </row>
    <row r="2174" spans="1:13" x14ac:dyDescent="0.3">
      <c r="A2174" s="24"/>
      <c r="B2174" t="s">
        <v>760</v>
      </c>
      <c r="D2174" s="1"/>
      <c r="E2174" s="1"/>
      <c r="F2174" s="1"/>
      <c r="G2174" s="1">
        <v>36.340000000000003</v>
      </c>
      <c r="H2174" s="1">
        <v>35.03</v>
      </c>
      <c r="I2174" s="1">
        <v>114.68</v>
      </c>
      <c r="J2174" s="1">
        <v>179.49</v>
      </c>
      <c r="K2174" s="1">
        <v>38.869999999999997</v>
      </c>
      <c r="L2174" s="1">
        <v>35.4</v>
      </c>
      <c r="M2174" s="1">
        <v>439.81</v>
      </c>
    </row>
    <row r="2175" spans="1:13" x14ac:dyDescent="0.3">
      <c r="A2175" s="24"/>
      <c r="B2175" t="s">
        <v>761</v>
      </c>
      <c r="D2175" s="1"/>
      <c r="E2175" s="1">
        <v>8.8000000000000007</v>
      </c>
      <c r="F2175" s="1">
        <v>17.96</v>
      </c>
      <c r="G2175" s="1">
        <v>18.100000000000001</v>
      </c>
      <c r="H2175" s="1">
        <v>1196.71</v>
      </c>
      <c r="I2175" s="1">
        <v>890.09</v>
      </c>
      <c r="J2175" s="1">
        <v>845.49</v>
      </c>
      <c r="K2175" s="1">
        <v>499.9</v>
      </c>
      <c r="L2175" s="1">
        <v>382.42</v>
      </c>
      <c r="M2175" s="1">
        <v>3859.47</v>
      </c>
    </row>
    <row r="2176" spans="1:13" x14ac:dyDescent="0.3">
      <c r="A2176" s="24"/>
      <c r="B2176" t="s">
        <v>1135</v>
      </c>
      <c r="D2176" s="1"/>
      <c r="E2176" s="1">
        <v>18.57</v>
      </c>
      <c r="F2176" s="1">
        <v>36.619999999999997</v>
      </c>
      <c r="G2176" s="1">
        <v>36.380000000000003</v>
      </c>
      <c r="H2176" s="1">
        <v>42.71</v>
      </c>
      <c r="I2176" s="1">
        <v>49.56</v>
      </c>
      <c r="J2176" s="1">
        <v>42.71</v>
      </c>
      <c r="K2176" s="1">
        <v>146.43</v>
      </c>
      <c r="L2176" s="1">
        <v>37.04</v>
      </c>
      <c r="M2176" s="1">
        <v>410.02</v>
      </c>
    </row>
    <row r="2177" spans="1:13" x14ac:dyDescent="0.3">
      <c r="A2177" s="24"/>
      <c r="B2177" t="s">
        <v>764</v>
      </c>
      <c r="D2177" s="1"/>
      <c r="E2177" s="1"/>
      <c r="F2177" s="1"/>
      <c r="G2177" s="1"/>
      <c r="H2177" s="1"/>
      <c r="I2177" s="1"/>
      <c r="J2177" s="1"/>
      <c r="K2177" s="1">
        <v>21.68</v>
      </c>
      <c r="L2177" s="1"/>
      <c r="M2177" s="1">
        <v>21.68</v>
      </c>
    </row>
    <row r="2178" spans="1:13" x14ac:dyDescent="0.3">
      <c r="A2178" s="24"/>
      <c r="B2178" t="s">
        <v>765</v>
      </c>
      <c r="D2178" s="1"/>
      <c r="E2178" s="1"/>
      <c r="F2178" s="1"/>
      <c r="G2178" s="1">
        <v>1.1299999999999999</v>
      </c>
      <c r="H2178" s="1">
        <v>0.03</v>
      </c>
      <c r="I2178" s="1">
        <v>4.8099999999999996</v>
      </c>
      <c r="J2178" s="1">
        <v>6.7</v>
      </c>
      <c r="K2178" s="1"/>
      <c r="L2178" s="1"/>
      <c r="M2178" s="1">
        <v>12.67</v>
      </c>
    </row>
    <row r="2179" spans="1:13" x14ac:dyDescent="0.3">
      <c r="A2179" s="24"/>
      <c r="B2179" t="s">
        <v>766</v>
      </c>
      <c r="D2179" s="1"/>
      <c r="E2179" s="1"/>
      <c r="F2179" s="1">
        <v>273.36</v>
      </c>
      <c r="G2179" s="1">
        <v>411.24</v>
      </c>
      <c r="H2179" s="1">
        <v>320.58</v>
      </c>
      <c r="I2179" s="1">
        <v>217.09</v>
      </c>
      <c r="J2179" s="1">
        <v>245.98</v>
      </c>
      <c r="K2179" s="1">
        <v>242.11</v>
      </c>
      <c r="L2179" s="1">
        <v>146.66999999999999</v>
      </c>
      <c r="M2179" s="1">
        <v>1857.03</v>
      </c>
    </row>
    <row r="2180" spans="1:13" x14ac:dyDescent="0.3">
      <c r="A2180" s="24"/>
      <c r="B2180" t="s">
        <v>1177</v>
      </c>
      <c r="D2180" s="1">
        <v>75.5</v>
      </c>
      <c r="E2180" s="1">
        <v>80.14</v>
      </c>
      <c r="F2180" s="1">
        <v>50.75</v>
      </c>
      <c r="G2180" s="1">
        <v>22.92</v>
      </c>
      <c r="H2180" s="1">
        <v>19.579999999999998</v>
      </c>
      <c r="I2180" s="1">
        <v>26.09</v>
      </c>
      <c r="J2180" s="1">
        <v>20.38</v>
      </c>
      <c r="K2180" s="1">
        <v>22.04</v>
      </c>
      <c r="L2180" s="1">
        <v>23.87</v>
      </c>
      <c r="M2180" s="1">
        <v>341.27</v>
      </c>
    </row>
    <row r="2181" spans="1:13" x14ac:dyDescent="0.3">
      <c r="A2181" s="24"/>
      <c r="B2181" t="s">
        <v>767</v>
      </c>
      <c r="D2181" s="1">
        <v>216.46</v>
      </c>
      <c r="E2181" s="1">
        <v>648.97</v>
      </c>
      <c r="F2181" s="1">
        <v>1069.67</v>
      </c>
      <c r="G2181" s="1">
        <v>916.04</v>
      </c>
      <c r="H2181" s="1">
        <v>605.01</v>
      </c>
      <c r="I2181" s="1">
        <v>628.37</v>
      </c>
      <c r="J2181" s="1">
        <v>996.07</v>
      </c>
      <c r="K2181" s="1">
        <v>801.85</v>
      </c>
      <c r="L2181" s="1">
        <v>611.44000000000005</v>
      </c>
      <c r="M2181" s="1">
        <v>6493.88</v>
      </c>
    </row>
    <row r="2182" spans="1:13" x14ac:dyDescent="0.3">
      <c r="A2182" s="24"/>
      <c r="B2182" t="s">
        <v>768</v>
      </c>
      <c r="D2182" s="1">
        <v>8.18</v>
      </c>
      <c r="E2182" s="1">
        <v>291.02</v>
      </c>
      <c r="F2182" s="1">
        <v>341.21</v>
      </c>
      <c r="G2182" s="1">
        <v>258.43</v>
      </c>
      <c r="H2182" s="1">
        <v>186.88</v>
      </c>
      <c r="I2182" s="1">
        <v>305.06</v>
      </c>
      <c r="J2182" s="1">
        <v>263.52999999999997</v>
      </c>
      <c r="K2182" s="1">
        <v>626.57000000000005</v>
      </c>
      <c r="L2182" s="1">
        <v>1048.82</v>
      </c>
      <c r="M2182" s="1">
        <v>3329.7</v>
      </c>
    </row>
    <row r="2183" spans="1:13" x14ac:dyDescent="0.3">
      <c r="A2183" s="24"/>
      <c r="B2183" t="s">
        <v>769</v>
      </c>
      <c r="D2183" s="1">
        <v>38.89</v>
      </c>
      <c r="E2183" s="1">
        <v>399.41</v>
      </c>
      <c r="F2183" s="1">
        <v>312.83999999999997</v>
      </c>
      <c r="G2183" s="1">
        <v>284.16000000000003</v>
      </c>
      <c r="H2183" s="1">
        <v>325.88</v>
      </c>
      <c r="I2183" s="1">
        <v>200.69</v>
      </c>
      <c r="J2183" s="1">
        <v>-121.63</v>
      </c>
      <c r="K2183" s="1">
        <v>225.75</v>
      </c>
      <c r="L2183" s="1">
        <v>250.16</v>
      </c>
      <c r="M2183" s="1">
        <v>1916.15</v>
      </c>
    </row>
    <row r="2184" spans="1:13" x14ac:dyDescent="0.3">
      <c r="A2184" s="24"/>
      <c r="B2184" t="s">
        <v>770</v>
      </c>
      <c r="D2184" s="1">
        <v>67.28</v>
      </c>
      <c r="E2184" s="1">
        <v>67.33</v>
      </c>
      <c r="F2184" s="1">
        <v>69.34</v>
      </c>
      <c r="G2184" s="1">
        <v>71.150000000000006</v>
      </c>
      <c r="H2184" s="1">
        <v>62.58</v>
      </c>
      <c r="I2184" s="1">
        <v>-34.72</v>
      </c>
      <c r="J2184" s="1">
        <v>49.8</v>
      </c>
      <c r="K2184" s="1">
        <v>28.45</v>
      </c>
      <c r="L2184" s="1">
        <v>29.13</v>
      </c>
      <c r="M2184" s="1">
        <v>410.34</v>
      </c>
    </row>
    <row r="2185" spans="1:13" x14ac:dyDescent="0.3">
      <c r="A2185" s="24"/>
      <c r="B2185" t="s">
        <v>1418</v>
      </c>
      <c r="D2185" s="1">
        <v>0.09</v>
      </c>
      <c r="E2185" s="1"/>
      <c r="F2185" s="1"/>
      <c r="G2185" s="1"/>
      <c r="H2185" s="1"/>
      <c r="I2185" s="1"/>
      <c r="J2185" s="1"/>
      <c r="K2185" s="1"/>
      <c r="L2185" s="1"/>
      <c r="M2185" s="1">
        <v>0.09</v>
      </c>
    </row>
    <row r="2186" spans="1:13" x14ac:dyDescent="0.3">
      <c r="A2186" s="24"/>
      <c r="B2186" t="s">
        <v>1136</v>
      </c>
      <c r="D2186" s="1">
        <v>665.07</v>
      </c>
      <c r="E2186" s="1">
        <v>313.62</v>
      </c>
      <c r="F2186" s="1">
        <v>425.35</v>
      </c>
      <c r="G2186" s="1">
        <v>464.64</v>
      </c>
      <c r="H2186" s="1">
        <v>769.82</v>
      </c>
      <c r="I2186" s="1">
        <v>453.27</v>
      </c>
      <c r="J2186" s="1">
        <v>246.7</v>
      </c>
      <c r="K2186" s="1">
        <v>417.83</v>
      </c>
      <c r="L2186" s="1">
        <v>248.66</v>
      </c>
      <c r="M2186" s="1">
        <v>4004.96</v>
      </c>
    </row>
    <row r="2187" spans="1:13" x14ac:dyDescent="0.3">
      <c r="A2187" s="24"/>
      <c r="B2187" t="s">
        <v>771</v>
      </c>
      <c r="D2187" s="1">
        <v>1394.46</v>
      </c>
      <c r="E2187" s="1">
        <v>423.41</v>
      </c>
      <c r="F2187" s="1">
        <v>476.35</v>
      </c>
      <c r="G2187" s="1">
        <v>584.26</v>
      </c>
      <c r="H2187" s="1">
        <v>949.15</v>
      </c>
      <c r="I2187" s="1">
        <v>464.5</v>
      </c>
      <c r="J2187" s="1">
        <v>399.29</v>
      </c>
      <c r="K2187" s="1">
        <v>569.21</v>
      </c>
      <c r="L2187" s="1">
        <v>296.36</v>
      </c>
      <c r="M2187" s="1">
        <v>5556.99</v>
      </c>
    </row>
    <row r="2188" spans="1:13" x14ac:dyDescent="0.3">
      <c r="A2188" s="24"/>
      <c r="B2188" t="s">
        <v>772</v>
      </c>
      <c r="D2188" s="1">
        <v>1370.68</v>
      </c>
      <c r="E2188" s="1">
        <v>1278.3499999999999</v>
      </c>
      <c r="F2188" s="1">
        <v>1162.6300000000001</v>
      </c>
      <c r="G2188" s="1">
        <v>1155.7</v>
      </c>
      <c r="H2188" s="1">
        <v>1186.8499999999999</v>
      </c>
      <c r="I2188" s="1">
        <v>1186.21</v>
      </c>
      <c r="J2188" s="1">
        <v>1396.09</v>
      </c>
      <c r="K2188" s="1">
        <v>1408.45</v>
      </c>
      <c r="L2188" s="1">
        <v>1082.74</v>
      </c>
      <c r="M2188" s="1">
        <v>11227.7</v>
      </c>
    </row>
    <row r="2189" spans="1:13" x14ac:dyDescent="0.3">
      <c r="A2189" s="24"/>
      <c r="B2189" t="s">
        <v>773</v>
      </c>
      <c r="D2189" s="1">
        <v>620.54999999999995</v>
      </c>
      <c r="E2189" s="1">
        <v>1249.29</v>
      </c>
      <c r="F2189" s="1">
        <v>2122.39</v>
      </c>
      <c r="G2189" s="1">
        <v>1201.83</v>
      </c>
      <c r="H2189" s="1">
        <v>1205.08</v>
      </c>
      <c r="I2189" s="1">
        <v>168.8</v>
      </c>
      <c r="J2189" s="1">
        <v>235.82</v>
      </c>
      <c r="K2189" s="1">
        <v>275.33</v>
      </c>
      <c r="L2189" s="1">
        <v>115.26</v>
      </c>
      <c r="M2189" s="1">
        <v>7194.35</v>
      </c>
    </row>
    <row r="2190" spans="1:13" x14ac:dyDescent="0.3">
      <c r="A2190" s="24"/>
      <c r="B2190" t="s">
        <v>1137</v>
      </c>
      <c r="D2190" s="1">
        <v>43.93</v>
      </c>
      <c r="E2190" s="1">
        <v>-4.3</v>
      </c>
      <c r="F2190" s="1">
        <v>9.6</v>
      </c>
      <c r="G2190" s="1">
        <v>33.76</v>
      </c>
      <c r="H2190" s="1">
        <v>41.82</v>
      </c>
      <c r="I2190" s="1">
        <v>47.22</v>
      </c>
      <c r="J2190" s="1">
        <v>47.08</v>
      </c>
      <c r="K2190" s="1">
        <v>47.45</v>
      </c>
      <c r="L2190" s="1">
        <v>48.07</v>
      </c>
      <c r="M2190" s="1">
        <v>314.63</v>
      </c>
    </row>
    <row r="2191" spans="1:13" x14ac:dyDescent="0.3">
      <c r="A2191" s="24"/>
      <c r="B2191" t="s">
        <v>1138</v>
      </c>
      <c r="D2191" s="1">
        <v>17.47</v>
      </c>
      <c r="E2191" s="1">
        <v>8.8000000000000007</v>
      </c>
      <c r="F2191" s="1"/>
      <c r="G2191" s="1"/>
      <c r="H2191" s="1"/>
      <c r="I2191" s="1"/>
      <c r="J2191" s="1"/>
      <c r="K2191" s="1"/>
      <c r="L2191" s="1"/>
      <c r="M2191" s="1">
        <v>26.27</v>
      </c>
    </row>
    <row r="2192" spans="1:13" x14ac:dyDescent="0.3">
      <c r="A2192" s="24"/>
      <c r="B2192" t="s">
        <v>775</v>
      </c>
      <c r="D2192" s="1">
        <v>61.27</v>
      </c>
      <c r="E2192" s="1">
        <v>29.41</v>
      </c>
      <c r="F2192" s="1">
        <v>30.04</v>
      </c>
      <c r="G2192" s="1">
        <v>38.49</v>
      </c>
      <c r="H2192" s="1">
        <v>60.09</v>
      </c>
      <c r="I2192" s="1">
        <v>72.97</v>
      </c>
      <c r="J2192" s="1">
        <v>60.31</v>
      </c>
      <c r="K2192" s="1">
        <v>72.25</v>
      </c>
      <c r="L2192" s="1">
        <v>47.84</v>
      </c>
      <c r="M2192" s="1">
        <v>472.67</v>
      </c>
    </row>
    <row r="2193" spans="1:13" x14ac:dyDescent="0.3">
      <c r="A2193" s="24"/>
      <c r="B2193" t="s">
        <v>776</v>
      </c>
      <c r="D2193" s="1">
        <v>973.52</v>
      </c>
      <c r="E2193" s="1">
        <v>992.38</v>
      </c>
      <c r="F2193" s="1">
        <v>1215.26</v>
      </c>
      <c r="G2193" s="1">
        <v>1003.48</v>
      </c>
      <c r="H2193" s="1">
        <v>1000.04</v>
      </c>
      <c r="I2193" s="1">
        <v>996.19</v>
      </c>
      <c r="J2193" s="1">
        <v>1036.5999999999999</v>
      </c>
      <c r="K2193" s="1">
        <v>1119.45</v>
      </c>
      <c r="L2193" s="1">
        <v>962.57</v>
      </c>
      <c r="M2193" s="1">
        <v>9299.49</v>
      </c>
    </row>
    <row r="2194" spans="1:13" x14ac:dyDescent="0.3">
      <c r="A2194" s="24"/>
      <c r="B2194" t="s">
        <v>1390</v>
      </c>
      <c r="D2194" s="1">
        <v>88.21</v>
      </c>
      <c r="E2194" s="1">
        <v>86.65</v>
      </c>
      <c r="F2194" s="1">
        <v>136.69</v>
      </c>
      <c r="G2194" s="1">
        <v>193.24</v>
      </c>
      <c r="H2194" s="1">
        <v>181.82</v>
      </c>
      <c r="I2194" s="1">
        <v>185.24</v>
      </c>
      <c r="J2194" s="1">
        <v>175.84</v>
      </c>
      <c r="K2194" s="1">
        <v>196.36</v>
      </c>
      <c r="L2194" s="1">
        <v>181.7</v>
      </c>
      <c r="M2194" s="1">
        <v>1425.75</v>
      </c>
    </row>
    <row r="2195" spans="1:13" x14ac:dyDescent="0.3">
      <c r="A2195" s="24"/>
      <c r="B2195" t="s">
        <v>778</v>
      </c>
      <c r="D2195" s="1">
        <v>49.2</v>
      </c>
      <c r="E2195" s="1">
        <v>66.7</v>
      </c>
      <c r="F2195" s="1">
        <v>83.84</v>
      </c>
      <c r="G2195" s="1">
        <v>83.66</v>
      </c>
      <c r="H2195" s="1">
        <v>85.32</v>
      </c>
      <c r="I2195" s="1">
        <v>92.61</v>
      </c>
      <c r="J2195" s="1">
        <v>93.08</v>
      </c>
      <c r="K2195" s="1">
        <v>97.11</v>
      </c>
      <c r="L2195" s="1">
        <v>91.19</v>
      </c>
      <c r="M2195" s="1">
        <v>742.71</v>
      </c>
    </row>
    <row r="2196" spans="1:13" x14ac:dyDescent="0.3">
      <c r="A2196" s="24"/>
      <c r="B2196" t="s">
        <v>1139</v>
      </c>
      <c r="D2196" s="1">
        <v>24.53</v>
      </c>
      <c r="E2196" s="1">
        <v>13.04</v>
      </c>
      <c r="F2196" s="1">
        <v>19.71</v>
      </c>
      <c r="G2196" s="1">
        <v>56.42</v>
      </c>
      <c r="H2196" s="1">
        <v>62.78</v>
      </c>
      <c r="I2196" s="1">
        <v>61.8</v>
      </c>
      <c r="J2196" s="1">
        <v>41.01</v>
      </c>
      <c r="K2196" s="1">
        <v>48.74</v>
      </c>
      <c r="L2196" s="1">
        <v>49.91</v>
      </c>
      <c r="M2196" s="1">
        <v>377.94</v>
      </c>
    </row>
    <row r="2197" spans="1:13" x14ac:dyDescent="0.3">
      <c r="A2197" s="24"/>
      <c r="B2197" t="s">
        <v>779</v>
      </c>
      <c r="D2197" s="1"/>
      <c r="E2197" s="1"/>
      <c r="F2197" s="1"/>
      <c r="G2197" s="1"/>
      <c r="H2197" s="1"/>
      <c r="I2197" s="1">
        <v>1.1100000000000001</v>
      </c>
      <c r="J2197" s="1">
        <v>0.45</v>
      </c>
      <c r="K2197" s="1"/>
      <c r="L2197" s="1"/>
      <c r="M2197" s="1">
        <v>1.56</v>
      </c>
    </row>
    <row r="2198" spans="1:13" x14ac:dyDescent="0.3">
      <c r="A2198" s="24"/>
      <c r="B2198" t="s">
        <v>1307</v>
      </c>
      <c r="D2198" s="1">
        <v>2.09</v>
      </c>
      <c r="E2198" s="1">
        <v>-2.09</v>
      </c>
      <c r="F2198" s="1"/>
      <c r="G2198" s="1"/>
      <c r="H2198" s="1"/>
      <c r="I2198" s="1"/>
      <c r="J2198" s="1"/>
      <c r="K2198" s="1"/>
      <c r="L2198" s="1"/>
      <c r="M2198" s="1">
        <v>0</v>
      </c>
    </row>
    <row r="2199" spans="1:13" x14ac:dyDescent="0.3">
      <c r="A2199" s="24"/>
      <c r="B2199" t="s">
        <v>783</v>
      </c>
      <c r="D2199" s="1"/>
      <c r="E2199" s="1"/>
      <c r="F2199" s="1"/>
      <c r="G2199" s="1"/>
      <c r="H2199" s="1"/>
      <c r="I2199" s="1">
        <v>7.12</v>
      </c>
      <c r="J2199" s="1">
        <v>8.15</v>
      </c>
      <c r="K2199" s="1"/>
      <c r="L2199" s="1"/>
      <c r="M2199" s="1">
        <v>15.27</v>
      </c>
    </row>
    <row r="2200" spans="1:13" x14ac:dyDescent="0.3">
      <c r="A2200" s="24"/>
      <c r="B2200" t="s">
        <v>784</v>
      </c>
      <c r="D2200" s="1"/>
      <c r="E2200" s="1"/>
      <c r="F2200" s="1"/>
      <c r="G2200" s="1"/>
      <c r="H2200" s="1"/>
      <c r="I2200" s="1"/>
      <c r="J2200" s="1"/>
      <c r="K2200" s="1">
        <v>0.51</v>
      </c>
      <c r="L2200" s="1"/>
      <c r="M2200" s="1">
        <v>0.51</v>
      </c>
    </row>
    <row r="2201" spans="1:13" x14ac:dyDescent="0.3">
      <c r="A2201" s="24"/>
      <c r="B2201" t="s">
        <v>785</v>
      </c>
      <c r="D2201" s="1"/>
      <c r="E2201" s="1">
        <v>1.28</v>
      </c>
      <c r="F2201" s="1">
        <v>0.81</v>
      </c>
      <c r="G2201" s="1">
        <v>9.7200000000000006</v>
      </c>
      <c r="H2201" s="1">
        <v>7.1</v>
      </c>
      <c r="I2201" s="1">
        <v>8.41</v>
      </c>
      <c r="J2201" s="1">
        <v>16.2</v>
      </c>
      <c r="K2201" s="1">
        <v>36.29</v>
      </c>
      <c r="L2201" s="1">
        <v>17.12</v>
      </c>
      <c r="M2201" s="1">
        <v>96.93</v>
      </c>
    </row>
    <row r="2202" spans="1:13" x14ac:dyDescent="0.3">
      <c r="A2202" s="24"/>
      <c r="B2202" t="s">
        <v>786</v>
      </c>
      <c r="D2202" s="1">
        <v>48.71</v>
      </c>
      <c r="E2202" s="1">
        <v>62.15</v>
      </c>
      <c r="F2202" s="1">
        <v>41.91</v>
      </c>
      <c r="G2202" s="1">
        <v>20.46</v>
      </c>
      <c r="H2202" s="1">
        <v>36.79</v>
      </c>
      <c r="I2202" s="1">
        <v>12.61</v>
      </c>
      <c r="J2202" s="1">
        <v>19.68</v>
      </c>
      <c r="K2202" s="1">
        <v>55.13</v>
      </c>
      <c r="L2202" s="1">
        <v>25.87</v>
      </c>
      <c r="M2202" s="1">
        <v>323.31</v>
      </c>
    </row>
    <row r="2203" spans="1:13" x14ac:dyDescent="0.3">
      <c r="A2203" s="24"/>
      <c r="B2203" t="s">
        <v>787</v>
      </c>
      <c r="D2203" s="1"/>
      <c r="E2203" s="1"/>
      <c r="F2203" s="1">
        <v>24.53</v>
      </c>
      <c r="G2203" s="1">
        <v>31.72</v>
      </c>
      <c r="H2203" s="1">
        <v>27.47</v>
      </c>
      <c r="I2203" s="1">
        <v>27.55</v>
      </c>
      <c r="J2203" s="1">
        <v>25.32</v>
      </c>
      <c r="K2203" s="1">
        <v>29.25</v>
      </c>
      <c r="L2203" s="1">
        <v>29.81</v>
      </c>
      <c r="M2203" s="1">
        <v>195.65</v>
      </c>
    </row>
    <row r="2204" spans="1:13" x14ac:dyDescent="0.3">
      <c r="A2204" s="24"/>
      <c r="B2204" t="s">
        <v>1309</v>
      </c>
      <c r="D2204" s="1"/>
      <c r="E2204" s="1"/>
      <c r="F2204" s="1"/>
      <c r="G2204" s="1">
        <v>40.51</v>
      </c>
      <c r="H2204" s="1">
        <v>19.32</v>
      </c>
      <c r="I2204" s="1"/>
      <c r="J2204" s="1">
        <v>-64.349999999999994</v>
      </c>
      <c r="K2204" s="1"/>
      <c r="L2204" s="1"/>
      <c r="M2204" s="1">
        <v>-4.5199999999999996</v>
      </c>
    </row>
    <row r="2205" spans="1:13" x14ac:dyDescent="0.3">
      <c r="A2205" s="24"/>
      <c r="B2205" t="s">
        <v>1310</v>
      </c>
      <c r="D2205" s="1"/>
      <c r="E2205" s="1"/>
      <c r="F2205" s="1"/>
      <c r="G2205" s="1">
        <v>7.07</v>
      </c>
      <c r="H2205" s="1">
        <v>18.21</v>
      </c>
      <c r="I2205" s="1">
        <v>37.380000000000003</v>
      </c>
      <c r="J2205" s="1">
        <v>331.86</v>
      </c>
      <c r="K2205" s="1"/>
      <c r="L2205" s="1"/>
      <c r="M2205" s="1">
        <v>394.52</v>
      </c>
    </row>
    <row r="2206" spans="1:13" x14ac:dyDescent="0.3">
      <c r="A2206" s="24"/>
      <c r="B2206" t="s">
        <v>789</v>
      </c>
      <c r="D2206" s="1">
        <v>173.93</v>
      </c>
      <c r="E2206" s="1">
        <v>178.05</v>
      </c>
      <c r="F2206" s="1">
        <v>194.94</v>
      </c>
      <c r="G2206" s="1">
        <v>147.91999999999999</v>
      </c>
      <c r="H2206" s="1">
        <v>176.04</v>
      </c>
      <c r="I2206" s="1">
        <v>132.28</v>
      </c>
      <c r="J2206" s="1">
        <v>217.3</v>
      </c>
      <c r="K2206" s="1">
        <v>193.65</v>
      </c>
      <c r="L2206" s="1">
        <v>147.44</v>
      </c>
      <c r="M2206" s="1">
        <v>1561.55</v>
      </c>
    </row>
    <row r="2207" spans="1:13" x14ac:dyDescent="0.3">
      <c r="A2207" s="24"/>
      <c r="B2207" t="s">
        <v>790</v>
      </c>
      <c r="D2207" s="1">
        <v>33.799999999999997</v>
      </c>
      <c r="E2207" s="1">
        <v>73.989999999999995</v>
      </c>
      <c r="F2207" s="1">
        <v>12.84</v>
      </c>
      <c r="G2207" s="1">
        <v>3.83</v>
      </c>
      <c r="H2207" s="1"/>
      <c r="I2207" s="1"/>
      <c r="J2207" s="1"/>
      <c r="K2207" s="1"/>
      <c r="L2207" s="1"/>
      <c r="M2207" s="1">
        <v>124.46</v>
      </c>
    </row>
    <row r="2208" spans="1:13" x14ac:dyDescent="0.3">
      <c r="A2208" s="24"/>
      <c r="B2208" t="s">
        <v>793</v>
      </c>
      <c r="D2208" s="1"/>
      <c r="E2208" s="1"/>
      <c r="F2208" s="1"/>
      <c r="G2208" s="1"/>
      <c r="H2208" s="1"/>
      <c r="I2208" s="1">
        <v>21.43</v>
      </c>
      <c r="J2208" s="1">
        <v>20.64</v>
      </c>
      <c r="K2208" s="1"/>
      <c r="L2208" s="1"/>
      <c r="M2208" s="1">
        <v>42.07</v>
      </c>
    </row>
    <row r="2209" spans="1:13" x14ac:dyDescent="0.3">
      <c r="A2209" s="24"/>
      <c r="B2209" t="s">
        <v>794</v>
      </c>
      <c r="D2209" s="1"/>
      <c r="E2209" s="1"/>
      <c r="F2209" s="1"/>
      <c r="G2209" s="1"/>
      <c r="H2209" s="1">
        <v>139.07</v>
      </c>
      <c r="I2209" s="1">
        <v>204.6</v>
      </c>
      <c r="J2209" s="1">
        <v>155.81</v>
      </c>
      <c r="K2209" s="1">
        <v>98.44</v>
      </c>
      <c r="L2209" s="1"/>
      <c r="M2209" s="1">
        <v>597.91999999999996</v>
      </c>
    </row>
    <row r="2210" spans="1:13" x14ac:dyDescent="0.3">
      <c r="A2210" s="24"/>
      <c r="B2210" t="s">
        <v>795</v>
      </c>
      <c r="D2210" s="1">
        <v>5.52</v>
      </c>
      <c r="E2210" s="1">
        <v>2.4</v>
      </c>
      <c r="F2210" s="1">
        <v>1.27</v>
      </c>
      <c r="G2210" s="1">
        <v>119</v>
      </c>
      <c r="H2210" s="1">
        <v>53.93</v>
      </c>
      <c r="I2210" s="1">
        <v>150.44999999999999</v>
      </c>
      <c r="J2210" s="1">
        <v>67.94</v>
      </c>
      <c r="K2210" s="1">
        <v>113.1</v>
      </c>
      <c r="L2210" s="1">
        <v>40.14</v>
      </c>
      <c r="M2210" s="1">
        <v>553.75</v>
      </c>
    </row>
    <row r="2211" spans="1:13" x14ac:dyDescent="0.3">
      <c r="A2211" s="24"/>
      <c r="B2211" t="s">
        <v>797</v>
      </c>
      <c r="D2211" s="1">
        <v>13.68</v>
      </c>
      <c r="E2211" s="1">
        <v>10.84</v>
      </c>
      <c r="F2211" s="1">
        <v>6.75</v>
      </c>
      <c r="G2211" s="1"/>
      <c r="H2211" s="1"/>
      <c r="I2211" s="1">
        <v>6.13</v>
      </c>
      <c r="J2211" s="1">
        <v>8.34</v>
      </c>
      <c r="K2211" s="1">
        <v>21.15</v>
      </c>
      <c r="L2211" s="1">
        <v>8.0299999999999994</v>
      </c>
      <c r="M2211" s="1">
        <v>74.92</v>
      </c>
    </row>
    <row r="2212" spans="1:13" x14ac:dyDescent="0.3">
      <c r="A2212" s="24"/>
      <c r="B2212" t="s">
        <v>798</v>
      </c>
      <c r="D2212" s="1"/>
      <c r="E2212" s="1"/>
      <c r="F2212" s="1"/>
      <c r="G2212" s="1"/>
      <c r="H2212" s="1"/>
      <c r="I2212" s="1"/>
      <c r="J2212" s="1">
        <v>2.42</v>
      </c>
      <c r="K2212" s="1"/>
      <c r="L2212" s="1"/>
      <c r="M2212" s="1">
        <v>2.42</v>
      </c>
    </row>
    <row r="2213" spans="1:13" x14ac:dyDescent="0.3">
      <c r="A2213" s="24"/>
      <c r="B2213" t="s">
        <v>799</v>
      </c>
      <c r="D2213" s="1">
        <v>6.15</v>
      </c>
      <c r="E2213" s="1"/>
      <c r="F2213" s="1"/>
      <c r="G2213" s="1"/>
      <c r="H2213" s="1">
        <v>-5.95</v>
      </c>
      <c r="I2213" s="1"/>
      <c r="J2213" s="1"/>
      <c r="K2213" s="1"/>
      <c r="L2213" s="1"/>
      <c r="M2213" s="1">
        <v>0.2</v>
      </c>
    </row>
    <row r="2214" spans="1:13" x14ac:dyDescent="0.3">
      <c r="A2214" s="24"/>
      <c r="B2214" t="s">
        <v>1315</v>
      </c>
      <c r="D2214" s="1">
        <v>0.93</v>
      </c>
      <c r="E2214" s="1">
        <v>-0.89</v>
      </c>
      <c r="F2214" s="1">
        <v>0.1</v>
      </c>
      <c r="G2214" s="1">
        <v>0.04</v>
      </c>
      <c r="H2214" s="1">
        <v>0.01</v>
      </c>
      <c r="I2214" s="1">
        <v>0.01</v>
      </c>
      <c r="J2214" s="1">
        <v>0.25</v>
      </c>
      <c r="K2214" s="1"/>
      <c r="L2214" s="1"/>
      <c r="M2214" s="1">
        <v>0.45</v>
      </c>
    </row>
    <row r="2215" spans="1:13" x14ac:dyDescent="0.3">
      <c r="A2215" s="24"/>
      <c r="B2215" t="s">
        <v>801</v>
      </c>
      <c r="D2215" s="1"/>
      <c r="E2215" s="1"/>
      <c r="F2215" s="1"/>
      <c r="G2215" s="1">
        <v>20.059999999999999</v>
      </c>
      <c r="H2215" s="1">
        <v>48.56</v>
      </c>
      <c r="I2215" s="1">
        <v>51.15</v>
      </c>
      <c r="J2215" s="1"/>
      <c r="K2215" s="1"/>
      <c r="L2215" s="1"/>
      <c r="M2215" s="1">
        <v>119.77</v>
      </c>
    </row>
    <row r="2216" spans="1:13" x14ac:dyDescent="0.3">
      <c r="A2216" s="24"/>
      <c r="B2216" t="s">
        <v>802</v>
      </c>
      <c r="D2216" s="1"/>
      <c r="E2216" s="1"/>
      <c r="F2216" s="1"/>
      <c r="G2216" s="1"/>
      <c r="H2216" s="1"/>
      <c r="I2216" s="1"/>
      <c r="J2216" s="1">
        <v>2.73</v>
      </c>
      <c r="K2216" s="1"/>
      <c r="L2216" s="1"/>
      <c r="M2216" s="1">
        <v>2.73</v>
      </c>
    </row>
    <row r="2217" spans="1:13" x14ac:dyDescent="0.3">
      <c r="A2217" s="24"/>
      <c r="B2217" t="s">
        <v>804</v>
      </c>
      <c r="D2217" s="1"/>
      <c r="E2217" s="1"/>
      <c r="F2217" s="1"/>
      <c r="G2217" s="1"/>
      <c r="H2217" s="1"/>
      <c r="I2217" s="1">
        <v>26.44</v>
      </c>
      <c r="J2217" s="1">
        <v>0.66</v>
      </c>
      <c r="K2217" s="1"/>
      <c r="L2217" s="1"/>
      <c r="M2217" s="1">
        <v>27.1</v>
      </c>
    </row>
    <row r="2218" spans="1:13" x14ac:dyDescent="0.3">
      <c r="A2218" s="24"/>
      <c r="B2218" t="s">
        <v>1280</v>
      </c>
      <c r="D2218" s="1">
        <v>8.85</v>
      </c>
      <c r="E2218" s="1">
        <v>8.6999999999999993</v>
      </c>
      <c r="F2218" s="1">
        <v>9.1999999999999993</v>
      </c>
      <c r="G2218" s="1">
        <v>13.91</v>
      </c>
      <c r="H2218" s="1">
        <v>9.15</v>
      </c>
      <c r="I2218" s="1">
        <v>16.489999999999998</v>
      </c>
      <c r="J2218" s="1">
        <v>17.510000000000002</v>
      </c>
      <c r="K2218" s="1">
        <v>22.05</v>
      </c>
      <c r="L2218" s="1">
        <v>24.4</v>
      </c>
      <c r="M2218" s="1">
        <v>130.26</v>
      </c>
    </row>
    <row r="2219" spans="1:13" x14ac:dyDescent="0.3">
      <c r="A2219" s="24"/>
      <c r="B2219" t="s">
        <v>805</v>
      </c>
      <c r="D2219" s="1">
        <v>172.19</v>
      </c>
      <c r="E2219" s="1">
        <v>184.42</v>
      </c>
      <c r="F2219" s="1">
        <v>210.6</v>
      </c>
      <c r="G2219" s="1">
        <v>203.71</v>
      </c>
      <c r="H2219" s="1">
        <v>204.49</v>
      </c>
      <c r="I2219" s="1">
        <v>210.37</v>
      </c>
      <c r="J2219" s="1">
        <v>200.3</v>
      </c>
      <c r="K2219" s="1">
        <v>217.64</v>
      </c>
      <c r="L2219" s="1">
        <v>216.31</v>
      </c>
      <c r="M2219" s="1">
        <v>1820.03</v>
      </c>
    </row>
    <row r="2220" spans="1:13" x14ac:dyDescent="0.3">
      <c r="A2220" s="24"/>
      <c r="B2220" t="s">
        <v>806</v>
      </c>
      <c r="D2220" s="1">
        <v>50.45</v>
      </c>
      <c r="E2220" s="1">
        <v>57.31</v>
      </c>
      <c r="F2220" s="1">
        <v>53</v>
      </c>
      <c r="G2220" s="1">
        <v>50.85</v>
      </c>
      <c r="H2220" s="1">
        <v>87.33</v>
      </c>
      <c r="I2220" s="1">
        <v>75</v>
      </c>
      <c r="J2220" s="1">
        <v>46.16</v>
      </c>
      <c r="K2220" s="1">
        <v>19.05</v>
      </c>
      <c r="L2220" s="1">
        <v>18.75</v>
      </c>
      <c r="M2220" s="1">
        <v>457.9</v>
      </c>
    </row>
    <row r="2221" spans="1:13" x14ac:dyDescent="0.3">
      <c r="A2221" s="24"/>
      <c r="B2221" t="s">
        <v>821</v>
      </c>
      <c r="D2221" s="1">
        <v>13.43</v>
      </c>
      <c r="E2221" s="1">
        <v>0.49</v>
      </c>
      <c r="F2221" s="1"/>
      <c r="G2221" s="1">
        <v>3.75</v>
      </c>
      <c r="H2221" s="1">
        <v>10.89</v>
      </c>
      <c r="I2221" s="1"/>
      <c r="J2221" s="1"/>
      <c r="K2221" s="1"/>
      <c r="L2221" s="1"/>
      <c r="M2221" s="1">
        <v>28.56</v>
      </c>
    </row>
    <row r="2222" spans="1:13" x14ac:dyDescent="0.3">
      <c r="A2222" s="24"/>
      <c r="B2222" t="s">
        <v>830</v>
      </c>
      <c r="D2222" s="1"/>
      <c r="E2222" s="1"/>
      <c r="F2222" s="1"/>
      <c r="G2222" s="1">
        <v>17.22</v>
      </c>
      <c r="H2222" s="1"/>
      <c r="I2222" s="1">
        <v>-19.87</v>
      </c>
      <c r="J2222" s="1"/>
      <c r="K2222" s="1"/>
      <c r="L2222" s="1"/>
      <c r="M2222" s="1">
        <v>-2.65</v>
      </c>
    </row>
    <row r="2223" spans="1:13" x14ac:dyDescent="0.3">
      <c r="A2223" s="24"/>
      <c r="B2223" t="s">
        <v>831</v>
      </c>
      <c r="D2223" s="1"/>
      <c r="E2223" s="1">
        <v>0.06</v>
      </c>
      <c r="F2223" s="1"/>
      <c r="G2223" s="1"/>
      <c r="H2223" s="1"/>
      <c r="I2223" s="1"/>
      <c r="J2223" s="1"/>
      <c r="K2223" s="1">
        <v>0.05</v>
      </c>
      <c r="L2223" s="1"/>
      <c r="M2223" s="1">
        <v>0.11</v>
      </c>
    </row>
    <row r="2224" spans="1:13" x14ac:dyDescent="0.3">
      <c r="A2224" s="24"/>
      <c r="B2224" t="s">
        <v>832</v>
      </c>
      <c r="D2224" s="1">
        <v>15.97</v>
      </c>
      <c r="E2224" s="1">
        <v>-15.97</v>
      </c>
      <c r="F2224" s="1"/>
      <c r="G2224" s="1"/>
      <c r="H2224" s="1"/>
      <c r="I2224" s="1"/>
      <c r="J2224" s="1"/>
      <c r="K2224" s="1"/>
      <c r="L2224" s="1"/>
      <c r="M2224" s="1">
        <v>0</v>
      </c>
    </row>
    <row r="2225" spans="1:13" x14ac:dyDescent="0.3">
      <c r="A2225" s="24"/>
      <c r="B2225" t="s">
        <v>833</v>
      </c>
      <c r="D2225" s="1">
        <v>31.43</v>
      </c>
      <c r="E2225" s="1">
        <v>-31.43</v>
      </c>
      <c r="F2225" s="1"/>
      <c r="G2225" s="1"/>
      <c r="H2225" s="1"/>
      <c r="I2225" s="1"/>
      <c r="J2225" s="1"/>
      <c r="K2225" s="1"/>
      <c r="L2225" s="1"/>
      <c r="M2225" s="1">
        <v>0</v>
      </c>
    </row>
    <row r="2226" spans="1:13" x14ac:dyDescent="0.3">
      <c r="A2226" s="24"/>
      <c r="B2226" t="s">
        <v>834</v>
      </c>
      <c r="D2226" s="1">
        <v>1.85</v>
      </c>
      <c r="E2226" s="1">
        <v>-1.85</v>
      </c>
      <c r="F2226" s="1"/>
      <c r="G2226" s="1"/>
      <c r="H2226" s="1"/>
      <c r="I2226" s="1"/>
      <c r="J2226" s="1"/>
      <c r="K2226" s="1"/>
      <c r="L2226" s="1"/>
      <c r="M2226" s="1">
        <v>0</v>
      </c>
    </row>
    <row r="2227" spans="1:13" x14ac:dyDescent="0.3">
      <c r="A2227" s="24"/>
      <c r="B2227" t="s">
        <v>835</v>
      </c>
      <c r="D2227" s="1">
        <v>10.050000000000001</v>
      </c>
      <c r="E2227" s="1">
        <v>-10.050000000000001</v>
      </c>
      <c r="F2227" s="1"/>
      <c r="G2227" s="1"/>
      <c r="H2227" s="1"/>
      <c r="I2227" s="1"/>
      <c r="J2227" s="1"/>
      <c r="K2227" s="1"/>
      <c r="L2227" s="1"/>
      <c r="M2227" s="1">
        <v>0</v>
      </c>
    </row>
    <row r="2228" spans="1:13" x14ac:dyDescent="0.3">
      <c r="A2228" s="24"/>
      <c r="B2228" t="s">
        <v>836</v>
      </c>
      <c r="D2228" s="1">
        <v>3.63</v>
      </c>
      <c r="E2228" s="1">
        <v>-3.63</v>
      </c>
      <c r="F2228" s="1"/>
      <c r="G2228" s="1"/>
      <c r="H2228" s="1"/>
      <c r="I2228" s="1"/>
      <c r="J2228" s="1"/>
      <c r="K2228" s="1"/>
      <c r="L2228" s="1"/>
      <c r="M2228" s="1">
        <v>0</v>
      </c>
    </row>
    <row r="2229" spans="1:13" x14ac:dyDescent="0.3">
      <c r="A2229" s="24"/>
      <c r="B2229" t="s">
        <v>1178</v>
      </c>
      <c r="D2229" s="1">
        <v>13.74</v>
      </c>
      <c r="E2229" s="1">
        <v>-13.74</v>
      </c>
      <c r="F2229" s="1"/>
      <c r="G2229" s="1"/>
      <c r="H2229" s="1"/>
      <c r="I2229" s="1"/>
      <c r="J2229" s="1"/>
      <c r="K2229" s="1"/>
      <c r="L2229" s="1"/>
      <c r="M2229" s="1">
        <v>0</v>
      </c>
    </row>
    <row r="2230" spans="1:13" x14ac:dyDescent="0.3">
      <c r="A2230" s="24"/>
      <c r="B2230" t="s">
        <v>1179</v>
      </c>
      <c r="D2230" s="1">
        <v>10.77</v>
      </c>
      <c r="E2230" s="1">
        <v>-10.77</v>
      </c>
      <c r="F2230" s="1"/>
      <c r="G2230" s="1"/>
      <c r="H2230" s="1"/>
      <c r="I2230" s="1"/>
      <c r="J2230" s="1"/>
      <c r="K2230" s="1"/>
      <c r="L2230" s="1"/>
      <c r="M2230" s="1">
        <v>0</v>
      </c>
    </row>
    <row r="2231" spans="1:13" x14ac:dyDescent="0.3">
      <c r="A2231" s="24"/>
      <c r="B2231" t="s">
        <v>1180</v>
      </c>
      <c r="D2231" s="1">
        <v>7.32</v>
      </c>
      <c r="E2231" s="1">
        <v>-7.32</v>
      </c>
      <c r="F2231" s="1"/>
      <c r="G2231" s="1"/>
      <c r="H2231" s="1"/>
      <c r="I2231" s="1"/>
      <c r="J2231" s="1"/>
      <c r="K2231" s="1"/>
      <c r="L2231" s="1"/>
      <c r="M2231" s="1">
        <v>0</v>
      </c>
    </row>
    <row r="2232" spans="1:13" x14ac:dyDescent="0.3">
      <c r="A2232" s="24"/>
      <c r="B2232" t="s">
        <v>1181</v>
      </c>
      <c r="D2232" s="1">
        <v>1.72</v>
      </c>
      <c r="E2232" s="1">
        <v>-1.72</v>
      </c>
      <c r="F2232" s="1"/>
      <c r="G2232" s="1"/>
      <c r="H2232" s="1"/>
      <c r="I2232" s="1"/>
      <c r="J2232" s="1"/>
      <c r="K2232" s="1"/>
      <c r="L2232" s="1"/>
      <c r="M2232" s="1">
        <v>0</v>
      </c>
    </row>
    <row r="2233" spans="1:13" x14ac:dyDescent="0.3">
      <c r="A2233" s="24"/>
      <c r="B2233" t="s">
        <v>1212</v>
      </c>
      <c r="D2233" s="1">
        <v>1.7</v>
      </c>
      <c r="E2233" s="1">
        <v>-1.7</v>
      </c>
      <c r="F2233" s="1"/>
      <c r="G2233" s="1"/>
      <c r="H2233" s="1"/>
      <c r="I2233" s="1"/>
      <c r="J2233" s="1"/>
      <c r="K2233" s="1"/>
      <c r="L2233" s="1"/>
      <c r="M2233" s="1">
        <v>0</v>
      </c>
    </row>
    <row r="2234" spans="1:13" x14ac:dyDescent="0.3">
      <c r="A2234" s="24"/>
      <c r="B2234" t="s">
        <v>1182</v>
      </c>
      <c r="D2234" s="1">
        <v>8.8000000000000007</v>
      </c>
      <c r="E2234" s="1">
        <v>-8.8000000000000007</v>
      </c>
      <c r="F2234" s="1"/>
      <c r="G2234" s="1"/>
      <c r="H2234" s="1"/>
      <c r="I2234" s="1"/>
      <c r="J2234" s="1"/>
      <c r="K2234" s="1"/>
      <c r="L2234" s="1"/>
      <c r="M2234" s="1">
        <v>0</v>
      </c>
    </row>
    <row r="2235" spans="1:13" x14ac:dyDescent="0.3">
      <c r="A2235" s="24"/>
      <c r="B2235" t="s">
        <v>1183</v>
      </c>
      <c r="D2235" s="1">
        <v>11.35</v>
      </c>
      <c r="E2235" s="1">
        <v>-11.35</v>
      </c>
      <c r="F2235" s="1"/>
      <c r="G2235" s="1"/>
      <c r="H2235" s="1"/>
      <c r="I2235" s="1"/>
      <c r="J2235" s="1"/>
      <c r="K2235" s="1"/>
      <c r="L2235" s="1"/>
      <c r="M2235" s="1">
        <v>0</v>
      </c>
    </row>
    <row r="2236" spans="1:13" x14ac:dyDescent="0.3">
      <c r="A2236" s="24"/>
      <c r="B2236" t="s">
        <v>1184</v>
      </c>
      <c r="D2236" s="1">
        <v>0.56999999999999995</v>
      </c>
      <c r="E2236" s="1">
        <v>-0.56999999999999995</v>
      </c>
      <c r="F2236" s="1"/>
      <c r="G2236" s="1"/>
      <c r="H2236" s="1"/>
      <c r="I2236" s="1"/>
      <c r="J2236" s="1"/>
      <c r="K2236" s="1"/>
      <c r="L2236" s="1"/>
      <c r="M2236" s="1">
        <v>0</v>
      </c>
    </row>
    <row r="2237" spans="1:13" x14ac:dyDescent="0.3">
      <c r="A2237" s="24"/>
      <c r="B2237" t="s">
        <v>1185</v>
      </c>
      <c r="D2237" s="1">
        <v>1.1299999999999999</v>
      </c>
      <c r="E2237" s="1">
        <v>-1.1299999999999999</v>
      </c>
      <c r="F2237" s="1"/>
      <c r="G2237" s="1"/>
      <c r="H2237" s="1"/>
      <c r="I2237" s="1"/>
      <c r="J2237" s="1"/>
      <c r="K2237" s="1"/>
      <c r="L2237" s="1"/>
      <c r="M2237" s="1">
        <v>0</v>
      </c>
    </row>
    <row r="2238" spans="1:13" x14ac:dyDescent="0.3">
      <c r="A2238" s="24"/>
      <c r="B2238" t="s">
        <v>1186</v>
      </c>
      <c r="D2238" s="1">
        <v>0.3</v>
      </c>
      <c r="E2238" s="1">
        <v>-0.3</v>
      </c>
      <c r="F2238" s="1"/>
      <c r="G2238" s="1"/>
      <c r="H2238" s="1"/>
      <c r="I2238" s="1"/>
      <c r="J2238" s="1"/>
      <c r="K2238" s="1"/>
      <c r="L2238" s="1"/>
      <c r="M2238" s="1">
        <v>0</v>
      </c>
    </row>
    <row r="2239" spans="1:13" x14ac:dyDescent="0.3">
      <c r="A2239" s="24"/>
      <c r="B2239" t="s">
        <v>837</v>
      </c>
      <c r="D2239" s="1">
        <v>0.11</v>
      </c>
      <c r="E2239" s="1">
        <v>-0.11</v>
      </c>
      <c r="F2239" s="1"/>
      <c r="G2239" s="1"/>
      <c r="H2239" s="1"/>
      <c r="I2239" s="1"/>
      <c r="J2239" s="1"/>
      <c r="K2239" s="1"/>
      <c r="L2239" s="1"/>
      <c r="M2239" s="1">
        <v>0</v>
      </c>
    </row>
    <row r="2240" spans="1:13" x14ac:dyDescent="0.3">
      <c r="A2240" s="24"/>
      <c r="B2240" t="s">
        <v>838</v>
      </c>
      <c r="D2240" s="1">
        <v>0.74</v>
      </c>
      <c r="E2240" s="1">
        <v>-0.74</v>
      </c>
      <c r="F2240" s="1"/>
      <c r="G2240" s="1"/>
      <c r="H2240" s="1"/>
      <c r="I2240" s="1"/>
      <c r="J2240" s="1"/>
      <c r="K2240" s="1"/>
      <c r="L2240" s="1"/>
      <c r="M2240" s="1">
        <v>0</v>
      </c>
    </row>
    <row r="2241" spans="1:13" x14ac:dyDescent="0.3">
      <c r="A2241" s="24"/>
      <c r="B2241" t="s">
        <v>1187</v>
      </c>
      <c r="D2241" s="1">
        <v>1.61</v>
      </c>
      <c r="E2241" s="1">
        <v>-1.61</v>
      </c>
      <c r="F2241" s="1"/>
      <c r="G2241" s="1"/>
      <c r="H2241" s="1"/>
      <c r="I2241" s="1"/>
      <c r="J2241" s="1"/>
      <c r="K2241" s="1"/>
      <c r="L2241" s="1"/>
      <c r="M2241" s="1">
        <v>0</v>
      </c>
    </row>
    <row r="2242" spans="1:13" x14ac:dyDescent="0.3">
      <c r="A2242" s="24"/>
      <c r="B2242" t="s">
        <v>1188</v>
      </c>
      <c r="D2242" s="1">
        <v>0.74</v>
      </c>
      <c r="E2242" s="1">
        <v>-0.74</v>
      </c>
      <c r="F2242" s="1"/>
      <c r="G2242" s="1"/>
      <c r="H2242" s="1"/>
      <c r="I2242" s="1"/>
      <c r="J2242" s="1"/>
      <c r="K2242" s="1"/>
      <c r="L2242" s="1"/>
      <c r="M2242" s="1">
        <v>0</v>
      </c>
    </row>
    <row r="2243" spans="1:13" x14ac:dyDescent="0.3">
      <c r="A2243" s="24"/>
      <c r="B2243" t="s">
        <v>1189</v>
      </c>
      <c r="D2243" s="1">
        <v>12.6</v>
      </c>
      <c r="E2243" s="1">
        <v>-12.6</v>
      </c>
      <c r="F2243" s="1"/>
      <c r="G2243" s="1"/>
      <c r="H2243" s="1"/>
      <c r="I2243" s="1"/>
      <c r="J2243" s="1"/>
      <c r="K2243" s="1"/>
      <c r="L2243" s="1"/>
      <c r="M2243" s="1">
        <v>0</v>
      </c>
    </row>
    <row r="2244" spans="1:13" x14ac:dyDescent="0.3">
      <c r="A2244" s="24"/>
      <c r="B2244" t="s">
        <v>1213</v>
      </c>
      <c r="D2244" s="1">
        <v>0.54</v>
      </c>
      <c r="E2244" s="1">
        <v>-0.54</v>
      </c>
      <c r="F2244" s="1"/>
      <c r="G2244" s="1"/>
      <c r="H2244" s="1"/>
      <c r="I2244" s="1"/>
      <c r="J2244" s="1"/>
      <c r="K2244" s="1"/>
      <c r="L2244" s="1"/>
      <c r="M2244" s="1">
        <v>0</v>
      </c>
    </row>
    <row r="2245" spans="1:13" x14ac:dyDescent="0.3">
      <c r="A2245" s="24"/>
      <c r="B2245" t="s">
        <v>1190</v>
      </c>
      <c r="D2245" s="1">
        <v>4.28</v>
      </c>
      <c r="E2245" s="1">
        <v>-4.28</v>
      </c>
      <c r="F2245" s="1"/>
      <c r="G2245" s="1"/>
      <c r="H2245" s="1"/>
      <c r="I2245" s="1"/>
      <c r="J2245" s="1"/>
      <c r="K2245" s="1"/>
      <c r="L2245" s="1"/>
      <c r="M2245" s="1">
        <v>0</v>
      </c>
    </row>
    <row r="2246" spans="1:13" x14ac:dyDescent="0.3">
      <c r="A2246" s="24"/>
      <c r="B2246" t="s">
        <v>1191</v>
      </c>
      <c r="D2246" s="1">
        <v>1.1299999999999999</v>
      </c>
      <c r="E2246" s="1">
        <v>1.23</v>
      </c>
      <c r="F2246" s="1">
        <v>-1.23</v>
      </c>
      <c r="G2246" s="1"/>
      <c r="H2246" s="1"/>
      <c r="I2246" s="1"/>
      <c r="J2246" s="1"/>
      <c r="K2246" s="1"/>
      <c r="L2246" s="1"/>
      <c r="M2246" s="1">
        <v>1.1299999999999999</v>
      </c>
    </row>
    <row r="2247" spans="1:13" x14ac:dyDescent="0.3">
      <c r="A2247" s="24"/>
      <c r="B2247" t="s">
        <v>1192</v>
      </c>
      <c r="D2247" s="1">
        <v>1.88</v>
      </c>
      <c r="E2247" s="1">
        <v>-1.88</v>
      </c>
      <c r="F2247" s="1"/>
      <c r="G2247" s="1"/>
      <c r="H2247" s="1"/>
      <c r="I2247" s="1"/>
      <c r="J2247" s="1"/>
      <c r="K2247" s="1"/>
      <c r="L2247" s="1"/>
      <c r="M2247" s="1">
        <v>0</v>
      </c>
    </row>
    <row r="2248" spans="1:13" x14ac:dyDescent="0.3">
      <c r="A2248" s="24"/>
      <c r="B2248" t="s">
        <v>1193</v>
      </c>
      <c r="D2248" s="1">
        <v>0.67</v>
      </c>
      <c r="E2248" s="1">
        <v>-0.67</v>
      </c>
      <c r="F2248" s="1"/>
      <c r="G2248" s="1"/>
      <c r="H2248" s="1"/>
      <c r="I2248" s="1"/>
      <c r="J2248" s="1"/>
      <c r="K2248" s="1"/>
      <c r="L2248" s="1"/>
      <c r="M2248" s="1">
        <v>0</v>
      </c>
    </row>
    <row r="2249" spans="1:13" x14ac:dyDescent="0.3">
      <c r="A2249" s="24"/>
      <c r="B2249" t="s">
        <v>1194</v>
      </c>
      <c r="D2249" s="1">
        <v>4.54</v>
      </c>
      <c r="E2249" s="1">
        <v>-4.54</v>
      </c>
      <c r="F2249" s="1"/>
      <c r="G2249" s="1"/>
      <c r="H2249" s="1"/>
      <c r="I2249" s="1"/>
      <c r="J2249" s="1"/>
      <c r="K2249" s="1"/>
      <c r="L2249" s="1"/>
      <c r="M2249" s="1">
        <v>0</v>
      </c>
    </row>
    <row r="2250" spans="1:13" x14ac:dyDescent="0.3">
      <c r="A2250" s="24"/>
      <c r="B2250" t="s">
        <v>1195</v>
      </c>
      <c r="D2250" s="1">
        <v>0.32</v>
      </c>
      <c r="E2250" s="1">
        <v>-0.32</v>
      </c>
      <c r="F2250" s="1"/>
      <c r="G2250" s="1"/>
      <c r="H2250" s="1"/>
      <c r="I2250" s="1"/>
      <c r="J2250" s="1"/>
      <c r="K2250" s="1"/>
      <c r="L2250" s="1"/>
      <c r="M2250" s="1">
        <v>0</v>
      </c>
    </row>
    <row r="2251" spans="1:13" x14ac:dyDescent="0.3">
      <c r="A2251" s="24"/>
      <c r="B2251" t="s">
        <v>1196</v>
      </c>
      <c r="D2251" s="1">
        <v>2.2799999999999998</v>
      </c>
      <c r="E2251" s="1">
        <v>-2.2799999999999998</v>
      </c>
      <c r="F2251" s="1"/>
      <c r="G2251" s="1"/>
      <c r="H2251" s="1"/>
      <c r="I2251" s="1"/>
      <c r="J2251" s="1"/>
      <c r="K2251" s="1"/>
      <c r="L2251" s="1"/>
      <c r="M2251" s="1">
        <v>0</v>
      </c>
    </row>
    <row r="2252" spans="1:13" x14ac:dyDescent="0.3">
      <c r="A2252" s="24"/>
      <c r="B2252" t="s">
        <v>1197</v>
      </c>
      <c r="D2252" s="1">
        <v>1.22</v>
      </c>
      <c r="E2252" s="1">
        <v>-1.22</v>
      </c>
      <c r="F2252" s="1"/>
      <c r="G2252" s="1"/>
      <c r="H2252" s="1"/>
      <c r="I2252" s="1"/>
      <c r="J2252" s="1"/>
      <c r="K2252" s="1"/>
      <c r="L2252" s="1"/>
      <c r="M2252" s="1">
        <v>0</v>
      </c>
    </row>
    <row r="2253" spans="1:13" x14ac:dyDescent="0.3">
      <c r="A2253" s="24"/>
      <c r="B2253" t="s">
        <v>1198</v>
      </c>
      <c r="D2253" s="1">
        <v>2.5</v>
      </c>
      <c r="E2253" s="1">
        <v>-2.5</v>
      </c>
      <c r="F2253" s="1"/>
      <c r="G2253" s="1"/>
      <c r="H2253" s="1"/>
      <c r="I2253" s="1"/>
      <c r="J2253" s="1"/>
      <c r="K2253" s="1"/>
      <c r="L2253" s="1"/>
      <c r="M2253" s="1">
        <v>0</v>
      </c>
    </row>
    <row r="2254" spans="1:13" x14ac:dyDescent="0.3">
      <c r="A2254" s="24"/>
      <c r="B2254" t="s">
        <v>1199</v>
      </c>
      <c r="D2254" s="1">
        <v>5.71</v>
      </c>
      <c r="E2254" s="1">
        <v>-5.71</v>
      </c>
      <c r="F2254" s="1"/>
      <c r="G2254" s="1"/>
      <c r="H2254" s="1"/>
      <c r="I2254" s="1"/>
      <c r="J2254" s="1"/>
      <c r="K2254" s="1"/>
      <c r="L2254" s="1"/>
      <c r="M2254" s="1">
        <v>0</v>
      </c>
    </row>
    <row r="2255" spans="1:13" x14ac:dyDescent="0.3">
      <c r="A2255" s="24"/>
      <c r="B2255" t="s">
        <v>839</v>
      </c>
      <c r="D2255" s="1">
        <v>1.86</v>
      </c>
      <c r="E2255" s="1">
        <v>-1.86</v>
      </c>
      <c r="F2255" s="1"/>
      <c r="G2255" s="1"/>
      <c r="H2255" s="1"/>
      <c r="I2255" s="1"/>
      <c r="J2255" s="1"/>
      <c r="K2255" s="1"/>
      <c r="L2255" s="1"/>
      <c r="M2255" s="1">
        <v>0</v>
      </c>
    </row>
    <row r="2256" spans="1:13" x14ac:dyDescent="0.3">
      <c r="A2256" s="24"/>
      <c r="B2256" t="s">
        <v>840</v>
      </c>
      <c r="D2256" s="1">
        <v>12.34</v>
      </c>
      <c r="E2256" s="1">
        <v>2.21</v>
      </c>
      <c r="F2256" s="1">
        <v>2.25</v>
      </c>
      <c r="G2256" s="1"/>
      <c r="H2256" s="1"/>
      <c r="I2256" s="1"/>
      <c r="J2256" s="1"/>
      <c r="K2256" s="1"/>
      <c r="L2256" s="1"/>
      <c r="M2256" s="1">
        <v>16.8</v>
      </c>
    </row>
    <row r="2257" spans="1:13" x14ac:dyDescent="0.3">
      <c r="A2257" s="24"/>
      <c r="B2257" t="s">
        <v>1161</v>
      </c>
      <c r="D2257" s="1">
        <v>217.61</v>
      </c>
      <c r="E2257" s="1">
        <v>236.36</v>
      </c>
      <c r="F2257" s="1">
        <v>318.75</v>
      </c>
      <c r="G2257" s="1">
        <v>275.64999999999998</v>
      </c>
      <c r="H2257" s="1">
        <v>367.51</v>
      </c>
      <c r="I2257" s="1">
        <v>663.18</v>
      </c>
      <c r="J2257" s="1">
        <v>540.35</v>
      </c>
      <c r="K2257" s="1">
        <v>587.69000000000005</v>
      </c>
      <c r="L2257" s="1">
        <v>620.08000000000004</v>
      </c>
      <c r="M2257" s="1">
        <v>3827.18</v>
      </c>
    </row>
    <row r="2258" spans="1:13" x14ac:dyDescent="0.3">
      <c r="A2258" s="24"/>
      <c r="B2258" t="s">
        <v>843</v>
      </c>
      <c r="D2258" s="1"/>
      <c r="E2258" s="1"/>
      <c r="F2258" s="1"/>
      <c r="G2258" s="1"/>
      <c r="H2258" s="1"/>
      <c r="I2258" s="1">
        <v>78.62</v>
      </c>
      <c r="J2258" s="1">
        <v>80.02</v>
      </c>
      <c r="K2258" s="1"/>
      <c r="L2258" s="1"/>
      <c r="M2258" s="1">
        <v>158.63999999999999</v>
      </c>
    </row>
    <row r="2259" spans="1:13" x14ac:dyDescent="0.3">
      <c r="A2259" s="24"/>
      <c r="B2259" t="s">
        <v>164</v>
      </c>
      <c r="D2259" s="1"/>
      <c r="E2259" s="1"/>
      <c r="F2259" s="1"/>
      <c r="G2259" s="1"/>
      <c r="H2259" s="1"/>
      <c r="I2259" s="1"/>
      <c r="J2259" s="1">
        <v>7.0000000000000007E-2</v>
      </c>
      <c r="K2259" s="1"/>
      <c r="L2259" s="1"/>
      <c r="M2259" s="1">
        <v>7.0000000000000007E-2</v>
      </c>
    </row>
    <row r="2260" spans="1:13" x14ac:dyDescent="0.3">
      <c r="A2260" s="24"/>
      <c r="B2260" t="s">
        <v>165</v>
      </c>
      <c r="D2260" s="1"/>
      <c r="E2260" s="1"/>
      <c r="F2260" s="1"/>
      <c r="G2260" s="1"/>
      <c r="H2260" s="1"/>
      <c r="I2260" s="1"/>
      <c r="J2260" s="1">
        <v>0.01</v>
      </c>
      <c r="K2260" s="1"/>
      <c r="L2260" s="1"/>
      <c r="M2260" s="1">
        <v>0.01</v>
      </c>
    </row>
    <row r="2261" spans="1:13" x14ac:dyDescent="0.3">
      <c r="A2261" s="24"/>
      <c r="B2261" t="s">
        <v>166</v>
      </c>
      <c r="D2261" s="1"/>
      <c r="E2261" s="1"/>
      <c r="F2261" s="1"/>
      <c r="G2261" s="1"/>
      <c r="H2261" s="1"/>
      <c r="I2261" s="1"/>
      <c r="J2261" s="1">
        <v>0.16</v>
      </c>
      <c r="K2261" s="1"/>
      <c r="L2261" s="1"/>
      <c r="M2261" s="1">
        <v>0.16</v>
      </c>
    </row>
    <row r="2262" spans="1:13" x14ac:dyDescent="0.3">
      <c r="A2262" s="24"/>
      <c r="B2262" t="s">
        <v>1421</v>
      </c>
      <c r="D2262" s="1">
        <v>84.86</v>
      </c>
      <c r="E2262" s="1">
        <v>82.18</v>
      </c>
      <c r="F2262" s="1">
        <v>84.46</v>
      </c>
      <c r="G2262" s="1">
        <v>83.34</v>
      </c>
      <c r="H2262" s="1">
        <v>86.18</v>
      </c>
      <c r="I2262" s="1">
        <v>85.11</v>
      </c>
      <c r="J2262" s="1">
        <v>84.17</v>
      </c>
      <c r="K2262" s="1">
        <v>86.63</v>
      </c>
      <c r="L2262" s="1">
        <v>87.44</v>
      </c>
      <c r="M2262" s="1">
        <v>764.37</v>
      </c>
    </row>
    <row r="2263" spans="1:13" x14ac:dyDescent="0.3">
      <c r="A2263" s="24"/>
      <c r="B2263" t="s">
        <v>1140</v>
      </c>
      <c r="D2263" s="1">
        <v>15.27</v>
      </c>
      <c r="E2263" s="1">
        <v>15.74</v>
      </c>
      <c r="F2263" s="1">
        <v>18.95</v>
      </c>
      <c r="G2263" s="1">
        <v>16.96</v>
      </c>
      <c r="H2263" s="1">
        <v>17.5</v>
      </c>
      <c r="I2263" s="1">
        <v>17.36</v>
      </c>
      <c r="J2263" s="1">
        <v>7.99</v>
      </c>
      <c r="K2263" s="1"/>
      <c r="L2263" s="1"/>
      <c r="M2263" s="1">
        <v>109.77</v>
      </c>
    </row>
    <row r="2264" spans="1:13" x14ac:dyDescent="0.3">
      <c r="A2264" s="24"/>
      <c r="B2264" t="s">
        <v>850</v>
      </c>
      <c r="D2264" s="1"/>
      <c r="E2264" s="1"/>
      <c r="F2264" s="1"/>
      <c r="G2264" s="1"/>
      <c r="H2264" s="1"/>
      <c r="I2264" s="1"/>
      <c r="J2264" s="1"/>
      <c r="K2264" s="1">
        <v>41.99</v>
      </c>
      <c r="L2264" s="1"/>
      <c r="M2264" s="1">
        <v>41.99</v>
      </c>
    </row>
    <row r="2265" spans="1:13" x14ac:dyDescent="0.3">
      <c r="A2265" s="24"/>
      <c r="B2265" t="s">
        <v>856</v>
      </c>
      <c r="D2265" s="1"/>
      <c r="E2265" s="1"/>
      <c r="F2265" s="1"/>
      <c r="G2265" s="1"/>
      <c r="H2265" s="1">
        <v>114.54</v>
      </c>
      <c r="I2265" s="1">
        <v>49.6</v>
      </c>
      <c r="J2265" s="1"/>
      <c r="K2265" s="1"/>
      <c r="L2265" s="1"/>
      <c r="M2265" s="1">
        <v>164.14</v>
      </c>
    </row>
    <row r="2266" spans="1:13" x14ac:dyDescent="0.3">
      <c r="A2266" s="24"/>
      <c r="B2266" t="s">
        <v>858</v>
      </c>
      <c r="D2266" s="1"/>
      <c r="E2266" s="1">
        <v>0.03</v>
      </c>
      <c r="F2266" s="1">
        <v>0.44</v>
      </c>
      <c r="G2266" s="1">
        <v>0.24</v>
      </c>
      <c r="H2266" s="1">
        <v>0.14000000000000001</v>
      </c>
      <c r="I2266" s="1">
        <v>0.15</v>
      </c>
      <c r="J2266" s="1">
        <v>0.04</v>
      </c>
      <c r="K2266" s="1">
        <v>0.04</v>
      </c>
      <c r="L2266" s="1"/>
      <c r="M2266" s="1">
        <v>1.08</v>
      </c>
    </row>
    <row r="2267" spans="1:13" x14ac:dyDescent="0.3">
      <c r="A2267" s="24"/>
      <c r="B2267" t="s">
        <v>1141</v>
      </c>
      <c r="D2267" s="1"/>
      <c r="E2267" s="1"/>
      <c r="F2267" s="1"/>
      <c r="G2267" s="1"/>
      <c r="H2267" s="1"/>
      <c r="I2267" s="1"/>
      <c r="J2267" s="1">
        <v>0.23</v>
      </c>
      <c r="K2267" s="1"/>
      <c r="L2267" s="1"/>
      <c r="M2267" s="1">
        <v>0.23</v>
      </c>
    </row>
    <row r="2268" spans="1:13" x14ac:dyDescent="0.3">
      <c r="A2268" s="24"/>
      <c r="B2268" t="s">
        <v>1367</v>
      </c>
      <c r="D2268" s="1">
        <v>49.52</v>
      </c>
      <c r="E2268" s="1">
        <v>53.04</v>
      </c>
      <c r="F2268" s="1">
        <v>54.52</v>
      </c>
      <c r="G2268" s="1">
        <v>67.97</v>
      </c>
      <c r="H2268" s="1">
        <v>66.63</v>
      </c>
      <c r="I2268" s="1">
        <v>142.62</v>
      </c>
      <c r="J2268" s="1">
        <v>152.69</v>
      </c>
      <c r="K2268" s="1">
        <v>165.83</v>
      </c>
      <c r="L2268" s="1">
        <v>170.57</v>
      </c>
      <c r="M2268" s="1">
        <v>923.39</v>
      </c>
    </row>
    <row r="2269" spans="1:13" x14ac:dyDescent="0.3">
      <c r="A2269" s="24"/>
      <c r="B2269" t="s">
        <v>1422</v>
      </c>
      <c r="D2269" s="1">
        <v>120.4</v>
      </c>
      <c r="E2269" s="1">
        <v>125.19</v>
      </c>
      <c r="F2269" s="1">
        <v>127.87</v>
      </c>
      <c r="G2269" s="1">
        <v>130.91999999999999</v>
      </c>
      <c r="H2269" s="1">
        <v>128.35</v>
      </c>
      <c r="I2269" s="1">
        <v>132.12</v>
      </c>
      <c r="J2269" s="1">
        <v>128.4</v>
      </c>
      <c r="K2269" s="1">
        <v>127.49</v>
      </c>
      <c r="L2269" s="1">
        <v>152.19999999999999</v>
      </c>
      <c r="M2269" s="1">
        <v>1172.94</v>
      </c>
    </row>
    <row r="2270" spans="1:13" x14ac:dyDescent="0.3">
      <c r="A2270" s="24"/>
      <c r="B2270" t="s">
        <v>860</v>
      </c>
      <c r="D2270" s="1">
        <v>10.32</v>
      </c>
      <c r="E2270" s="1"/>
      <c r="F2270" s="1"/>
      <c r="G2270" s="1"/>
      <c r="H2270" s="1"/>
      <c r="I2270" s="1"/>
      <c r="J2270" s="1"/>
      <c r="K2270" s="1"/>
      <c r="L2270" s="1"/>
      <c r="M2270" s="1">
        <v>10.32</v>
      </c>
    </row>
    <row r="2271" spans="1:13" x14ac:dyDescent="0.3">
      <c r="A2271" s="24"/>
      <c r="B2271" t="s">
        <v>861</v>
      </c>
      <c r="D2271" s="1">
        <v>2208.3200000000002</v>
      </c>
      <c r="E2271" s="1">
        <v>2664.42</v>
      </c>
      <c r="F2271" s="1">
        <v>2751.44</v>
      </c>
      <c r="G2271" s="1">
        <v>2722.36</v>
      </c>
      <c r="H2271" s="1">
        <v>2733.55</v>
      </c>
      <c r="I2271" s="1">
        <v>2817.23</v>
      </c>
      <c r="J2271" s="1">
        <v>2324.35</v>
      </c>
      <c r="K2271" s="1">
        <v>2298.75</v>
      </c>
      <c r="L2271" s="1">
        <v>2500.69</v>
      </c>
      <c r="M2271" s="1">
        <v>23021.11</v>
      </c>
    </row>
    <row r="2272" spans="1:13" x14ac:dyDescent="0.3">
      <c r="A2272" s="24"/>
      <c r="B2272" t="s">
        <v>863</v>
      </c>
      <c r="D2272" s="1">
        <v>6.91</v>
      </c>
      <c r="E2272" s="1">
        <v>7.87</v>
      </c>
      <c r="F2272" s="1">
        <v>7.62</v>
      </c>
      <c r="G2272" s="1">
        <v>6.99</v>
      </c>
      <c r="H2272" s="1">
        <v>7.76</v>
      </c>
      <c r="I2272" s="1">
        <v>7.55</v>
      </c>
      <c r="J2272" s="1">
        <v>17.03</v>
      </c>
      <c r="K2272" s="1">
        <v>6.44</v>
      </c>
      <c r="L2272" s="1">
        <v>8.26</v>
      </c>
      <c r="M2272" s="1">
        <v>76.430000000000007</v>
      </c>
    </row>
    <row r="2273" spans="1:13" x14ac:dyDescent="0.3">
      <c r="A2273" s="24"/>
      <c r="B2273" t="s">
        <v>864</v>
      </c>
      <c r="D2273" s="1">
        <v>0.77</v>
      </c>
      <c r="E2273" s="1">
        <v>0.82</v>
      </c>
      <c r="F2273" s="1">
        <v>0.79</v>
      </c>
      <c r="G2273" s="1">
        <v>0.62</v>
      </c>
      <c r="H2273" s="1">
        <v>0.76</v>
      </c>
      <c r="I2273" s="1">
        <v>0.6</v>
      </c>
      <c r="J2273" s="1">
        <v>0.73</v>
      </c>
      <c r="K2273" s="1">
        <v>1.25</v>
      </c>
      <c r="L2273" s="1">
        <v>0.79</v>
      </c>
      <c r="M2273" s="1">
        <v>7.13</v>
      </c>
    </row>
    <row r="2274" spans="1:13" x14ac:dyDescent="0.3">
      <c r="A2274" s="24"/>
      <c r="B2274" t="s">
        <v>1326</v>
      </c>
      <c r="D2274" s="1">
        <v>8.92</v>
      </c>
      <c r="E2274" s="1">
        <v>8.81</v>
      </c>
      <c r="F2274" s="1">
        <v>9.57</v>
      </c>
      <c r="G2274" s="1">
        <v>9.39</v>
      </c>
      <c r="H2274" s="1">
        <v>14.53</v>
      </c>
      <c r="I2274" s="1">
        <v>12.02</v>
      </c>
      <c r="J2274" s="1">
        <v>12.64</v>
      </c>
      <c r="K2274" s="1">
        <v>15.83</v>
      </c>
      <c r="L2274" s="1">
        <v>13.06</v>
      </c>
      <c r="M2274" s="1">
        <v>104.77</v>
      </c>
    </row>
    <row r="2275" spans="1:13" x14ac:dyDescent="0.3">
      <c r="A2275" s="24"/>
      <c r="B2275" t="s">
        <v>868</v>
      </c>
      <c r="D2275" s="1">
        <v>332.68</v>
      </c>
      <c r="E2275" s="1">
        <v>424.45</v>
      </c>
      <c r="F2275" s="1">
        <v>600.80999999999995</v>
      </c>
      <c r="G2275" s="1">
        <v>494.4</v>
      </c>
      <c r="H2275" s="1">
        <v>509.98</v>
      </c>
      <c r="I2275" s="1">
        <v>481.34</v>
      </c>
      <c r="J2275" s="1">
        <v>439.95</v>
      </c>
      <c r="K2275" s="1">
        <v>470.16</v>
      </c>
      <c r="L2275" s="1">
        <v>324.05</v>
      </c>
      <c r="M2275" s="1">
        <v>4077.82</v>
      </c>
    </row>
    <row r="2276" spans="1:13" x14ac:dyDescent="0.3">
      <c r="A2276" s="24"/>
      <c r="B2276" t="s">
        <v>869</v>
      </c>
      <c r="D2276" s="1">
        <v>72.319999999999993</v>
      </c>
      <c r="E2276" s="1">
        <v>30.4</v>
      </c>
      <c r="F2276" s="1">
        <v>37.840000000000003</v>
      </c>
      <c r="G2276" s="1">
        <v>164.64</v>
      </c>
      <c r="H2276" s="1">
        <v>166.42</v>
      </c>
      <c r="I2276" s="1">
        <v>168.6</v>
      </c>
      <c r="J2276" s="1">
        <v>163.98</v>
      </c>
      <c r="K2276" s="1">
        <v>172.81</v>
      </c>
      <c r="L2276" s="1">
        <v>164.21</v>
      </c>
      <c r="M2276" s="1">
        <v>1141.22</v>
      </c>
    </row>
    <row r="2277" spans="1:13" x14ac:dyDescent="0.3">
      <c r="A2277" s="24"/>
      <c r="B2277" t="s">
        <v>870</v>
      </c>
      <c r="D2277" s="1">
        <v>80.290000000000006</v>
      </c>
      <c r="E2277" s="1">
        <v>67.62</v>
      </c>
      <c r="F2277" s="1">
        <v>78.73</v>
      </c>
      <c r="G2277" s="1">
        <v>76</v>
      </c>
      <c r="H2277" s="1">
        <v>64.900000000000006</v>
      </c>
      <c r="I2277" s="1">
        <v>66.14</v>
      </c>
      <c r="J2277" s="1">
        <v>67.78</v>
      </c>
      <c r="K2277" s="1">
        <v>57.73</v>
      </c>
      <c r="L2277" s="1">
        <v>48.86</v>
      </c>
      <c r="M2277" s="1">
        <v>608.04999999999995</v>
      </c>
    </row>
    <row r="2278" spans="1:13" x14ac:dyDescent="0.3">
      <c r="A2278" s="24"/>
      <c r="B2278" t="s">
        <v>871</v>
      </c>
      <c r="D2278" s="1"/>
      <c r="E2278" s="1">
        <v>9.6999999999999993</v>
      </c>
      <c r="F2278" s="1">
        <v>3.74</v>
      </c>
      <c r="G2278" s="1"/>
      <c r="H2278" s="1">
        <v>27.73</v>
      </c>
      <c r="I2278" s="1"/>
      <c r="J2278" s="1"/>
      <c r="K2278" s="1"/>
      <c r="L2278" s="1"/>
      <c r="M2278" s="1">
        <v>41.17</v>
      </c>
    </row>
    <row r="2279" spans="1:13" x14ac:dyDescent="0.3">
      <c r="A2279" s="24"/>
      <c r="B2279" t="s">
        <v>872</v>
      </c>
      <c r="D2279" s="1">
        <v>263.62</v>
      </c>
      <c r="E2279" s="1">
        <v>246.2</v>
      </c>
      <c r="F2279" s="1">
        <v>372.91</v>
      </c>
      <c r="G2279" s="1">
        <v>229.22</v>
      </c>
      <c r="H2279" s="1">
        <v>212.27</v>
      </c>
      <c r="I2279" s="1">
        <v>229.97</v>
      </c>
      <c r="J2279" s="1">
        <v>263.26</v>
      </c>
      <c r="K2279" s="1">
        <v>336.52</v>
      </c>
      <c r="L2279" s="1">
        <v>232.29</v>
      </c>
      <c r="M2279" s="1">
        <v>2386.2600000000002</v>
      </c>
    </row>
    <row r="2280" spans="1:13" x14ac:dyDescent="0.3">
      <c r="A2280" s="24"/>
      <c r="B2280" t="s">
        <v>873</v>
      </c>
      <c r="D2280" s="1">
        <v>21.22</v>
      </c>
      <c r="E2280" s="1">
        <v>19.12</v>
      </c>
      <c r="F2280" s="1">
        <v>33.5</v>
      </c>
      <c r="G2280" s="1">
        <v>22.88</v>
      </c>
      <c r="H2280" s="1">
        <v>57.16</v>
      </c>
      <c r="I2280" s="1">
        <v>42.93</v>
      </c>
      <c r="J2280" s="1">
        <v>67.41</v>
      </c>
      <c r="K2280" s="1">
        <v>94.97</v>
      </c>
      <c r="L2280" s="1">
        <v>83.16</v>
      </c>
      <c r="M2280" s="1">
        <v>442.35</v>
      </c>
    </row>
    <row r="2281" spans="1:13" x14ac:dyDescent="0.3">
      <c r="A2281" s="24"/>
      <c r="B2281" t="s">
        <v>874</v>
      </c>
      <c r="D2281" s="1">
        <v>11.18</v>
      </c>
      <c r="E2281" s="1">
        <v>34.29</v>
      </c>
      <c r="F2281" s="1">
        <v>76.459999999999994</v>
      </c>
      <c r="G2281" s="1">
        <v>156.57</v>
      </c>
      <c r="H2281" s="1">
        <v>230.09</v>
      </c>
      <c r="I2281" s="1">
        <v>70.489999999999995</v>
      </c>
      <c r="J2281" s="1">
        <v>62.11</v>
      </c>
      <c r="K2281" s="1">
        <v>51.98</v>
      </c>
      <c r="L2281" s="1">
        <v>20.23</v>
      </c>
      <c r="M2281" s="1">
        <v>713.4</v>
      </c>
    </row>
    <row r="2282" spans="1:13" x14ac:dyDescent="0.3">
      <c r="A2282" s="24"/>
      <c r="B2282" t="s">
        <v>875</v>
      </c>
      <c r="D2282" s="1">
        <v>-4.08</v>
      </c>
      <c r="E2282" s="1">
        <v>29.34</v>
      </c>
      <c r="F2282" s="1">
        <v>469.43</v>
      </c>
      <c r="G2282" s="1"/>
      <c r="H2282" s="1"/>
      <c r="I2282" s="1"/>
      <c r="J2282" s="1"/>
      <c r="K2282" s="1"/>
      <c r="L2282" s="1"/>
      <c r="M2282" s="1">
        <v>494.69</v>
      </c>
    </row>
    <row r="2283" spans="1:13" x14ac:dyDescent="0.3">
      <c r="A2283" s="24"/>
      <c r="B2283" t="s">
        <v>876</v>
      </c>
      <c r="D2283" s="1">
        <v>2279.77</v>
      </c>
      <c r="E2283" s="1">
        <v>2025.15</v>
      </c>
      <c r="F2283" s="1">
        <v>2087.7800000000002</v>
      </c>
      <c r="G2283" s="1">
        <v>2189.5700000000002</v>
      </c>
      <c r="H2283" s="1">
        <v>2470.81</v>
      </c>
      <c r="I2283" s="1">
        <v>2070.23</v>
      </c>
      <c r="J2283" s="1">
        <v>2122.7600000000002</v>
      </c>
      <c r="K2283" s="1">
        <v>2506.3000000000002</v>
      </c>
      <c r="L2283" s="1">
        <v>2102.62</v>
      </c>
      <c r="M2283" s="1">
        <v>19854.990000000002</v>
      </c>
    </row>
    <row r="2284" spans="1:13" x14ac:dyDescent="0.3">
      <c r="A2284" s="24"/>
      <c r="B2284" t="s">
        <v>877</v>
      </c>
      <c r="D2284" s="1">
        <v>4730.38</v>
      </c>
      <c r="E2284" s="1">
        <v>4365.58</v>
      </c>
      <c r="F2284" s="1">
        <v>3935.79</v>
      </c>
      <c r="G2284" s="1">
        <v>2772.22</v>
      </c>
      <c r="H2284" s="1">
        <v>2568.12</v>
      </c>
      <c r="I2284" s="1">
        <v>7079.79</v>
      </c>
      <c r="J2284" s="1">
        <v>4111.1400000000003</v>
      </c>
      <c r="K2284" s="1">
        <v>4701.6499999999996</v>
      </c>
      <c r="L2284" s="1">
        <v>2723.93</v>
      </c>
      <c r="M2284" s="1">
        <v>36988.6</v>
      </c>
    </row>
    <row r="2285" spans="1:13" x14ac:dyDescent="0.3">
      <c r="A2285" s="24"/>
      <c r="B2285" t="s">
        <v>879</v>
      </c>
      <c r="D2285" s="1">
        <v>171.8</v>
      </c>
      <c r="E2285" s="1">
        <v>211.01</v>
      </c>
      <c r="F2285" s="1">
        <v>259.98</v>
      </c>
      <c r="G2285" s="1">
        <v>185.82</v>
      </c>
      <c r="H2285" s="1">
        <v>189.36</v>
      </c>
      <c r="I2285" s="1">
        <v>220.57</v>
      </c>
      <c r="J2285" s="1">
        <v>200.53</v>
      </c>
      <c r="K2285" s="1">
        <v>191.55</v>
      </c>
      <c r="L2285" s="1">
        <v>190.2</v>
      </c>
      <c r="M2285" s="1">
        <v>1820.82</v>
      </c>
    </row>
    <row r="2286" spans="1:13" x14ac:dyDescent="0.3">
      <c r="A2286" s="24"/>
      <c r="B2286" t="s">
        <v>881</v>
      </c>
      <c r="D2286" s="1"/>
      <c r="E2286" s="1"/>
      <c r="F2286" s="1">
        <v>24.07</v>
      </c>
      <c r="G2286" s="1">
        <v>278.56</v>
      </c>
      <c r="H2286" s="1">
        <v>397.75</v>
      </c>
      <c r="I2286" s="1">
        <v>398.42</v>
      </c>
      <c r="J2286" s="1">
        <v>442.22</v>
      </c>
      <c r="K2286" s="1">
        <v>508.6</v>
      </c>
      <c r="L2286" s="1">
        <v>423.18</v>
      </c>
      <c r="M2286" s="1">
        <v>2472.8000000000002</v>
      </c>
    </row>
    <row r="2287" spans="1:13" x14ac:dyDescent="0.3">
      <c r="A2287" s="24"/>
      <c r="B2287" t="s">
        <v>883</v>
      </c>
      <c r="D2287" s="1">
        <v>12.88</v>
      </c>
      <c r="E2287" s="1">
        <v>12.2</v>
      </c>
      <c r="F2287" s="1">
        <v>15.41</v>
      </c>
      <c r="G2287" s="1">
        <v>53.24</v>
      </c>
      <c r="H2287" s="1">
        <v>32.5</v>
      </c>
      <c r="I2287" s="1">
        <v>47.6</v>
      </c>
      <c r="J2287" s="1">
        <v>24.1</v>
      </c>
      <c r="K2287" s="1">
        <v>19.13</v>
      </c>
      <c r="L2287" s="1">
        <v>18.989999999999998</v>
      </c>
      <c r="M2287" s="1">
        <v>236.05</v>
      </c>
    </row>
    <row r="2288" spans="1:13" x14ac:dyDescent="0.3">
      <c r="A2288" s="24"/>
      <c r="B2288" t="s">
        <v>884</v>
      </c>
      <c r="D2288" s="1">
        <v>60.42</v>
      </c>
      <c r="E2288" s="1">
        <v>60.3</v>
      </c>
      <c r="F2288" s="1">
        <v>60.52</v>
      </c>
      <c r="G2288" s="1">
        <v>62.16</v>
      </c>
      <c r="H2288" s="1">
        <v>60.82</v>
      </c>
      <c r="I2288" s="1">
        <v>84.28</v>
      </c>
      <c r="J2288" s="1">
        <v>69.36</v>
      </c>
      <c r="K2288" s="1">
        <v>69.95</v>
      </c>
      <c r="L2288" s="1">
        <v>62.07</v>
      </c>
      <c r="M2288" s="1">
        <v>589.88</v>
      </c>
    </row>
    <row r="2289" spans="1:13" x14ac:dyDescent="0.3">
      <c r="A2289" s="24"/>
      <c r="B2289" t="s">
        <v>885</v>
      </c>
      <c r="D2289" s="1">
        <v>21.47</v>
      </c>
      <c r="E2289" s="1">
        <v>18.95</v>
      </c>
      <c r="F2289" s="1">
        <v>26.27</v>
      </c>
      <c r="G2289" s="1">
        <v>61.5</v>
      </c>
      <c r="H2289" s="1">
        <v>84.16</v>
      </c>
      <c r="I2289" s="1">
        <v>87.24</v>
      </c>
      <c r="J2289" s="1">
        <v>57.98</v>
      </c>
      <c r="K2289" s="1">
        <v>59.77</v>
      </c>
      <c r="L2289" s="1">
        <v>59.34</v>
      </c>
      <c r="M2289" s="1">
        <v>476.68</v>
      </c>
    </row>
    <row r="2290" spans="1:13" x14ac:dyDescent="0.3">
      <c r="A2290" s="24"/>
      <c r="B2290" t="s">
        <v>889</v>
      </c>
      <c r="D2290" s="1"/>
      <c r="E2290" s="1"/>
      <c r="F2290" s="1"/>
      <c r="G2290" s="1">
        <v>0.11</v>
      </c>
      <c r="H2290" s="1">
        <v>0.02</v>
      </c>
      <c r="I2290" s="1"/>
      <c r="J2290" s="1"/>
      <c r="K2290" s="1"/>
      <c r="L2290" s="1"/>
      <c r="M2290" s="1">
        <v>0.13</v>
      </c>
    </row>
    <row r="2291" spans="1:13" x14ac:dyDescent="0.3">
      <c r="A2291" s="24"/>
      <c r="B2291" t="s">
        <v>167</v>
      </c>
      <c r="D2291" s="1">
        <v>0.55000000000000004</v>
      </c>
      <c r="E2291" s="1">
        <v>0.3</v>
      </c>
      <c r="F2291" s="1"/>
      <c r="G2291" s="1"/>
      <c r="H2291" s="1"/>
      <c r="I2291" s="1"/>
      <c r="J2291" s="1">
        <v>0.11</v>
      </c>
      <c r="K2291" s="1">
        <v>0.05</v>
      </c>
      <c r="L2291" s="1"/>
      <c r="M2291" s="1">
        <v>1.01</v>
      </c>
    </row>
    <row r="2292" spans="1:13" x14ac:dyDescent="0.3">
      <c r="A2292" s="24"/>
      <c r="B2292" t="s">
        <v>893</v>
      </c>
      <c r="D2292" s="1"/>
      <c r="E2292" s="1"/>
      <c r="F2292" s="1"/>
      <c r="G2292" s="1">
        <v>4.18</v>
      </c>
      <c r="H2292" s="1">
        <v>8.59</v>
      </c>
      <c r="I2292" s="1">
        <v>9.3699999999999992</v>
      </c>
      <c r="J2292" s="1">
        <v>8.5</v>
      </c>
      <c r="K2292" s="1">
        <v>8.94</v>
      </c>
      <c r="L2292" s="1">
        <v>8.9</v>
      </c>
      <c r="M2292" s="1">
        <v>48.48</v>
      </c>
    </row>
    <row r="2293" spans="1:13" x14ac:dyDescent="0.3">
      <c r="A2293" s="24"/>
      <c r="B2293" t="s">
        <v>1331</v>
      </c>
      <c r="D2293" s="1">
        <v>185.64</v>
      </c>
      <c r="E2293" s="1">
        <v>172.67</v>
      </c>
      <c r="F2293" s="1">
        <v>234.91</v>
      </c>
      <c r="G2293" s="1">
        <v>150.69</v>
      </c>
      <c r="H2293" s="1">
        <v>168.98</v>
      </c>
      <c r="I2293" s="1">
        <v>150.30000000000001</v>
      </c>
      <c r="J2293" s="1">
        <v>151.56</v>
      </c>
      <c r="K2293" s="1">
        <v>240.06</v>
      </c>
      <c r="L2293" s="1">
        <v>161.49</v>
      </c>
      <c r="M2293" s="1">
        <v>1616.3</v>
      </c>
    </row>
    <row r="2294" spans="1:13" x14ac:dyDescent="0.3">
      <c r="A2294" s="24"/>
      <c r="B2294" t="s">
        <v>1335</v>
      </c>
      <c r="D2294" s="1"/>
      <c r="E2294" s="1"/>
      <c r="F2294" s="1"/>
      <c r="G2294" s="1"/>
      <c r="H2294" s="1">
        <v>1.43</v>
      </c>
      <c r="I2294" s="1"/>
      <c r="J2294" s="1"/>
      <c r="K2294" s="1"/>
      <c r="L2294" s="1"/>
      <c r="M2294" s="1">
        <v>1.43</v>
      </c>
    </row>
    <row r="2295" spans="1:13" x14ac:dyDescent="0.3">
      <c r="A2295" s="24"/>
      <c r="B2295" t="s">
        <v>894</v>
      </c>
      <c r="D2295" s="1">
        <v>299.43</v>
      </c>
      <c r="E2295" s="1">
        <v>317.87</v>
      </c>
      <c r="F2295" s="1">
        <v>347.35</v>
      </c>
      <c r="G2295" s="1">
        <v>339.25</v>
      </c>
      <c r="H2295" s="1">
        <v>349.7</v>
      </c>
      <c r="I2295" s="1">
        <v>337.13</v>
      </c>
      <c r="J2295" s="1">
        <v>314.55</v>
      </c>
      <c r="K2295" s="1">
        <v>307.04000000000002</v>
      </c>
      <c r="L2295" s="1">
        <v>306.39</v>
      </c>
      <c r="M2295" s="1">
        <v>2918.71</v>
      </c>
    </row>
    <row r="2296" spans="1:13" x14ac:dyDescent="0.3">
      <c r="A2296" s="24"/>
      <c r="B2296" t="s">
        <v>896</v>
      </c>
      <c r="D2296" s="1"/>
      <c r="E2296" s="1"/>
      <c r="F2296" s="1">
        <v>0.34</v>
      </c>
      <c r="G2296" s="1"/>
      <c r="H2296" s="1"/>
      <c r="I2296" s="1"/>
      <c r="J2296" s="1"/>
      <c r="K2296" s="1"/>
      <c r="L2296" s="1"/>
      <c r="M2296" s="1">
        <v>0.34</v>
      </c>
    </row>
    <row r="2297" spans="1:13" x14ac:dyDescent="0.3">
      <c r="A2297" s="24"/>
      <c r="B2297" t="s">
        <v>900</v>
      </c>
      <c r="D2297" s="1"/>
      <c r="E2297" s="1"/>
      <c r="F2297" s="1"/>
      <c r="G2297" s="1">
        <v>4.78</v>
      </c>
      <c r="H2297" s="1">
        <v>8.85</v>
      </c>
      <c r="I2297" s="1"/>
      <c r="J2297" s="1"/>
      <c r="K2297" s="1"/>
      <c r="L2297" s="1">
        <v>30.38</v>
      </c>
      <c r="M2297" s="1">
        <v>44.01</v>
      </c>
    </row>
    <row r="2298" spans="1:13" x14ac:dyDescent="0.3">
      <c r="A2298" s="24"/>
      <c r="B2298" t="s">
        <v>901</v>
      </c>
      <c r="D2298" s="1"/>
      <c r="E2298" s="1"/>
      <c r="F2298" s="1">
        <v>2.1800000000000002</v>
      </c>
      <c r="G2298" s="1">
        <v>0.14000000000000001</v>
      </c>
      <c r="H2298" s="1">
        <v>12.39</v>
      </c>
      <c r="I2298" s="1"/>
      <c r="J2298" s="1"/>
      <c r="K2298" s="1">
        <v>3.84</v>
      </c>
      <c r="L2298" s="1">
        <v>8.2100000000000009</v>
      </c>
      <c r="M2298" s="1">
        <v>26.76</v>
      </c>
    </row>
    <row r="2299" spans="1:13" x14ac:dyDescent="0.3">
      <c r="A2299" s="24"/>
      <c r="B2299" t="s">
        <v>1370</v>
      </c>
      <c r="D2299" s="1">
        <v>178.61</v>
      </c>
      <c r="E2299" s="1">
        <v>170.54</v>
      </c>
      <c r="F2299" s="1">
        <v>210.14</v>
      </c>
      <c r="G2299" s="1">
        <v>180.92</v>
      </c>
      <c r="H2299" s="1">
        <v>177.25</v>
      </c>
      <c r="I2299" s="1">
        <v>207.75</v>
      </c>
      <c r="J2299" s="1">
        <v>178.53</v>
      </c>
      <c r="K2299" s="1">
        <v>181.05</v>
      </c>
      <c r="L2299" s="1">
        <v>210.8</v>
      </c>
      <c r="M2299" s="1">
        <v>1695.59</v>
      </c>
    </row>
    <row r="2300" spans="1:13" x14ac:dyDescent="0.3">
      <c r="A2300" s="24"/>
      <c r="B2300" t="s">
        <v>1424</v>
      </c>
      <c r="D2300" s="1">
        <v>119.98</v>
      </c>
      <c r="E2300" s="1">
        <v>120.92</v>
      </c>
      <c r="F2300" s="1">
        <v>120.3</v>
      </c>
      <c r="G2300" s="1">
        <v>120.35</v>
      </c>
      <c r="H2300" s="1">
        <v>120.96</v>
      </c>
      <c r="I2300" s="1">
        <v>122.55</v>
      </c>
      <c r="J2300" s="1">
        <v>116.04</v>
      </c>
      <c r="K2300" s="1">
        <v>116.64</v>
      </c>
      <c r="L2300" s="1">
        <v>121.96</v>
      </c>
      <c r="M2300" s="1">
        <v>1079.7</v>
      </c>
    </row>
    <row r="2301" spans="1:13" x14ac:dyDescent="0.3">
      <c r="A2301" s="24"/>
      <c r="B2301" t="s">
        <v>1425</v>
      </c>
      <c r="D2301" s="1">
        <v>19.489999999999998</v>
      </c>
      <c r="E2301" s="1">
        <v>20.56</v>
      </c>
      <c r="F2301" s="1">
        <v>32.229999999999997</v>
      </c>
      <c r="G2301" s="1">
        <v>21.96</v>
      </c>
      <c r="H2301" s="1">
        <v>22.85</v>
      </c>
      <c r="I2301" s="1">
        <v>23.05</v>
      </c>
      <c r="J2301" s="1">
        <v>22.68</v>
      </c>
      <c r="K2301" s="1">
        <v>33.82</v>
      </c>
      <c r="L2301" s="1">
        <v>25.21</v>
      </c>
      <c r="M2301" s="1">
        <v>221.85</v>
      </c>
    </row>
    <row r="2302" spans="1:13" x14ac:dyDescent="0.3">
      <c r="A2302" s="24"/>
      <c r="B2302" t="s">
        <v>904</v>
      </c>
      <c r="D2302" s="1">
        <v>224.48</v>
      </c>
      <c r="E2302" s="1">
        <v>63.4</v>
      </c>
      <c r="F2302" s="1">
        <v>27.66</v>
      </c>
      <c r="G2302" s="1"/>
      <c r="H2302" s="1"/>
      <c r="I2302" s="1"/>
      <c r="J2302" s="1"/>
      <c r="K2302" s="1">
        <v>155.76</v>
      </c>
      <c r="L2302" s="1"/>
      <c r="M2302" s="1">
        <v>471.3</v>
      </c>
    </row>
    <row r="2303" spans="1:13" x14ac:dyDescent="0.3">
      <c r="A2303" s="24"/>
      <c r="B2303" t="s">
        <v>905</v>
      </c>
      <c r="D2303" s="1"/>
      <c r="E2303" s="1">
        <v>3.97</v>
      </c>
      <c r="F2303" s="1">
        <v>11.14</v>
      </c>
      <c r="G2303" s="1">
        <v>12.17</v>
      </c>
      <c r="H2303" s="1">
        <v>7.73</v>
      </c>
      <c r="I2303" s="1">
        <v>3</v>
      </c>
      <c r="J2303" s="1">
        <v>2.16</v>
      </c>
      <c r="K2303" s="1">
        <v>0.63</v>
      </c>
      <c r="L2303" s="1"/>
      <c r="M2303" s="1">
        <v>40.799999999999997</v>
      </c>
    </row>
    <row r="2304" spans="1:13" x14ac:dyDescent="0.3">
      <c r="A2304" s="24"/>
      <c r="B2304" t="s">
        <v>906</v>
      </c>
      <c r="D2304" s="1">
        <v>23.57</v>
      </c>
      <c r="E2304" s="1">
        <v>15.6</v>
      </c>
      <c r="F2304" s="1">
        <v>31.2</v>
      </c>
      <c r="G2304" s="1">
        <v>29.99</v>
      </c>
      <c r="H2304" s="1">
        <v>20.82</v>
      </c>
      <c r="I2304" s="1">
        <v>25.84</v>
      </c>
      <c r="J2304" s="1">
        <v>23</v>
      </c>
      <c r="K2304" s="1">
        <v>22.38</v>
      </c>
      <c r="L2304" s="1">
        <v>27.47</v>
      </c>
      <c r="M2304" s="1">
        <v>219.87</v>
      </c>
    </row>
    <row r="2305" spans="1:13" x14ac:dyDescent="0.3">
      <c r="A2305" s="24"/>
      <c r="B2305" t="s">
        <v>1200</v>
      </c>
      <c r="D2305" s="1">
        <v>26.32</v>
      </c>
      <c r="E2305" s="1">
        <v>24.38</v>
      </c>
      <c r="F2305" s="1">
        <v>25.59</v>
      </c>
      <c r="G2305" s="1">
        <v>24.51</v>
      </c>
      <c r="H2305" s="1">
        <v>29.39</v>
      </c>
      <c r="I2305" s="1"/>
      <c r="J2305" s="1"/>
      <c r="K2305" s="1"/>
      <c r="L2305" s="1">
        <v>25.07</v>
      </c>
      <c r="M2305" s="1">
        <v>155.26</v>
      </c>
    </row>
    <row r="2306" spans="1:13" x14ac:dyDescent="0.3">
      <c r="A2306" s="24"/>
      <c r="B2306" t="s">
        <v>1282</v>
      </c>
      <c r="D2306" s="1">
        <v>115.22</v>
      </c>
      <c r="E2306" s="1">
        <v>115.14</v>
      </c>
      <c r="F2306" s="1">
        <v>137.07</v>
      </c>
      <c r="G2306" s="1">
        <v>119.22</v>
      </c>
      <c r="H2306" s="1">
        <v>119.17</v>
      </c>
      <c r="I2306" s="1">
        <v>306.14999999999998</v>
      </c>
      <c r="J2306" s="1">
        <v>182.08</v>
      </c>
      <c r="K2306" s="1">
        <v>171.39</v>
      </c>
      <c r="L2306" s="1">
        <v>168.29</v>
      </c>
      <c r="M2306" s="1">
        <v>1433.73</v>
      </c>
    </row>
    <row r="2307" spans="1:13" x14ac:dyDescent="0.3">
      <c r="A2307" s="24"/>
      <c r="B2307" t="s">
        <v>1142</v>
      </c>
      <c r="D2307" s="1">
        <v>107.1</v>
      </c>
      <c r="E2307" s="1">
        <v>74.97</v>
      </c>
      <c r="F2307" s="1">
        <v>80.260000000000005</v>
      </c>
      <c r="G2307" s="1">
        <v>84.66</v>
      </c>
      <c r="H2307" s="1">
        <v>84.64</v>
      </c>
      <c r="I2307" s="1">
        <v>91.02</v>
      </c>
      <c r="J2307" s="1">
        <v>94.05</v>
      </c>
      <c r="K2307" s="1">
        <v>87.29</v>
      </c>
      <c r="L2307" s="1">
        <v>95.85</v>
      </c>
      <c r="M2307" s="1">
        <v>799.84</v>
      </c>
    </row>
    <row r="2308" spans="1:13" x14ac:dyDescent="0.3">
      <c r="A2308" s="24"/>
      <c r="B2308" t="s">
        <v>1427</v>
      </c>
      <c r="D2308" s="1">
        <v>58.43</v>
      </c>
      <c r="E2308" s="1">
        <v>62.25</v>
      </c>
      <c r="F2308" s="1">
        <v>63.46</v>
      </c>
      <c r="G2308" s="1">
        <v>63.59</v>
      </c>
      <c r="H2308" s="1">
        <v>63.54</v>
      </c>
      <c r="I2308" s="1">
        <v>72.489999999999995</v>
      </c>
      <c r="J2308" s="1">
        <v>72.17</v>
      </c>
      <c r="K2308" s="1">
        <v>71.42</v>
      </c>
      <c r="L2308" s="1">
        <v>80.150000000000006</v>
      </c>
      <c r="M2308" s="1">
        <v>607.5</v>
      </c>
    </row>
    <row r="2309" spans="1:13" x14ac:dyDescent="0.3">
      <c r="A2309" s="24"/>
      <c r="B2309" t="s">
        <v>1379</v>
      </c>
      <c r="D2309" s="1">
        <v>72.819999999999993</v>
      </c>
      <c r="E2309" s="1">
        <v>78.06</v>
      </c>
      <c r="F2309" s="1">
        <v>71.27</v>
      </c>
      <c r="G2309" s="1">
        <v>66.23</v>
      </c>
      <c r="H2309" s="1">
        <v>64.94</v>
      </c>
      <c r="I2309" s="1">
        <v>56.44</v>
      </c>
      <c r="J2309" s="1">
        <v>44.05</v>
      </c>
      <c r="K2309" s="1">
        <v>59.52</v>
      </c>
      <c r="L2309" s="1">
        <v>40.799999999999997</v>
      </c>
      <c r="M2309" s="1">
        <v>554.13</v>
      </c>
    </row>
    <row r="2310" spans="1:13" x14ac:dyDescent="0.3">
      <c r="A2310" s="24"/>
      <c r="B2310" t="s">
        <v>1371</v>
      </c>
      <c r="D2310" s="1">
        <v>102.77</v>
      </c>
      <c r="E2310" s="1">
        <v>101.96</v>
      </c>
      <c r="F2310" s="1">
        <v>101.65</v>
      </c>
      <c r="G2310" s="1">
        <v>55.03</v>
      </c>
      <c r="H2310" s="1">
        <v>54.16</v>
      </c>
      <c r="I2310" s="1">
        <v>205.69</v>
      </c>
      <c r="J2310" s="1">
        <v>82.47</v>
      </c>
      <c r="K2310" s="1">
        <v>90.99</v>
      </c>
      <c r="L2310" s="1">
        <v>87.13</v>
      </c>
      <c r="M2310" s="1">
        <v>881.85</v>
      </c>
    </row>
    <row r="2311" spans="1:13" x14ac:dyDescent="0.3">
      <c r="A2311" s="24"/>
      <c r="B2311" t="s">
        <v>907</v>
      </c>
      <c r="D2311" s="1">
        <v>28.4</v>
      </c>
      <c r="E2311" s="1">
        <v>20.059999999999999</v>
      </c>
      <c r="F2311" s="1">
        <v>18.239999999999998</v>
      </c>
      <c r="G2311" s="1">
        <v>54.29</v>
      </c>
      <c r="H2311" s="1">
        <v>55.16</v>
      </c>
      <c r="I2311" s="1">
        <v>88.37</v>
      </c>
      <c r="J2311" s="1">
        <v>61.74</v>
      </c>
      <c r="K2311" s="1">
        <v>63.41</v>
      </c>
      <c r="L2311" s="1">
        <v>79.36</v>
      </c>
      <c r="M2311" s="1">
        <v>469.03</v>
      </c>
    </row>
    <row r="2312" spans="1:13" x14ac:dyDescent="0.3">
      <c r="A2312" s="24"/>
      <c r="B2312" t="s">
        <v>908</v>
      </c>
      <c r="D2312" s="1">
        <v>773.82</v>
      </c>
      <c r="E2312" s="1">
        <v>745.05</v>
      </c>
      <c r="F2312" s="1">
        <v>783.92</v>
      </c>
      <c r="G2312" s="1">
        <v>655.14</v>
      </c>
      <c r="H2312" s="1">
        <v>601.17999999999995</v>
      </c>
      <c r="I2312" s="1">
        <v>573.03</v>
      </c>
      <c r="J2312" s="1">
        <v>565.28</v>
      </c>
      <c r="K2312" s="1">
        <v>579.47</v>
      </c>
      <c r="L2312" s="1">
        <v>566.72</v>
      </c>
      <c r="M2312" s="1">
        <v>5843.61</v>
      </c>
    </row>
    <row r="2313" spans="1:13" x14ac:dyDescent="0.3">
      <c r="A2313" s="24"/>
      <c r="B2313" t="s">
        <v>1394</v>
      </c>
      <c r="D2313" s="1">
        <v>809.86</v>
      </c>
      <c r="E2313" s="1">
        <v>813.11</v>
      </c>
      <c r="F2313" s="1">
        <v>906.26</v>
      </c>
      <c r="G2313" s="1">
        <v>792.68</v>
      </c>
      <c r="H2313" s="1">
        <v>825.06</v>
      </c>
      <c r="I2313" s="1">
        <v>786.45</v>
      </c>
      <c r="J2313" s="1">
        <v>867</v>
      </c>
      <c r="K2313" s="1">
        <v>821.23</v>
      </c>
      <c r="L2313" s="1">
        <v>2156.08</v>
      </c>
      <c r="M2313" s="1">
        <v>8777.73</v>
      </c>
    </row>
    <row r="2314" spans="1:13" x14ac:dyDescent="0.3">
      <c r="A2314" s="24"/>
      <c r="B2314" t="s">
        <v>909</v>
      </c>
      <c r="D2314" s="1">
        <v>161.30000000000001</v>
      </c>
      <c r="E2314" s="1">
        <v>168.97</v>
      </c>
      <c r="F2314" s="1">
        <v>189.04</v>
      </c>
      <c r="G2314" s="1">
        <v>191.56</v>
      </c>
      <c r="H2314" s="1">
        <v>192.96</v>
      </c>
      <c r="I2314" s="1">
        <v>217.92</v>
      </c>
      <c r="J2314" s="1">
        <v>201.9</v>
      </c>
      <c r="K2314" s="1">
        <v>208.42</v>
      </c>
      <c r="L2314" s="1">
        <v>173.75</v>
      </c>
      <c r="M2314" s="1">
        <v>1705.82</v>
      </c>
    </row>
    <row r="2315" spans="1:13" x14ac:dyDescent="0.3">
      <c r="A2315" s="24"/>
      <c r="B2315" t="s">
        <v>912</v>
      </c>
      <c r="D2315" s="1">
        <v>96.89</v>
      </c>
      <c r="E2315" s="1">
        <v>140.94</v>
      </c>
      <c r="F2315" s="1">
        <v>151.27000000000001</v>
      </c>
      <c r="G2315" s="1">
        <v>135.08000000000001</v>
      </c>
      <c r="H2315" s="1">
        <v>140.94</v>
      </c>
      <c r="I2315" s="1">
        <v>135.31</v>
      </c>
      <c r="J2315" s="1">
        <v>158.4</v>
      </c>
      <c r="K2315" s="1">
        <v>147.74</v>
      </c>
      <c r="L2315" s="1">
        <v>139.74</v>
      </c>
      <c r="M2315" s="1">
        <v>1246.31</v>
      </c>
    </row>
    <row r="2316" spans="1:13" x14ac:dyDescent="0.3">
      <c r="A2316" s="24"/>
      <c r="B2316" t="s">
        <v>913</v>
      </c>
      <c r="D2316" s="1">
        <v>90.79</v>
      </c>
      <c r="E2316" s="1">
        <v>87.98</v>
      </c>
      <c r="F2316" s="1">
        <v>54.21</v>
      </c>
      <c r="G2316" s="1">
        <v>64.319999999999993</v>
      </c>
      <c r="H2316" s="1">
        <v>64.819999999999993</v>
      </c>
      <c r="I2316" s="1">
        <v>64.3</v>
      </c>
      <c r="J2316" s="1">
        <v>129.27000000000001</v>
      </c>
      <c r="K2316" s="1">
        <v>106.75</v>
      </c>
      <c r="L2316" s="1">
        <v>109.12</v>
      </c>
      <c r="M2316" s="1">
        <v>771.56</v>
      </c>
    </row>
    <row r="2317" spans="1:13" x14ac:dyDescent="0.3">
      <c r="A2317" s="24"/>
      <c r="B2317" t="s">
        <v>914</v>
      </c>
      <c r="D2317" s="1">
        <v>13.52</v>
      </c>
      <c r="E2317" s="1">
        <v>13.68</v>
      </c>
      <c r="F2317" s="1">
        <v>14.07</v>
      </c>
      <c r="G2317" s="1">
        <v>13.71</v>
      </c>
      <c r="H2317" s="1">
        <v>13.66</v>
      </c>
      <c r="I2317" s="1">
        <v>13.13</v>
      </c>
      <c r="J2317" s="1">
        <v>14.17</v>
      </c>
      <c r="K2317" s="1">
        <v>79.33</v>
      </c>
      <c r="L2317" s="1">
        <v>82.3</v>
      </c>
      <c r="M2317" s="1">
        <v>257.57</v>
      </c>
    </row>
    <row r="2318" spans="1:13" x14ac:dyDescent="0.3">
      <c r="A2318" s="24"/>
      <c r="B2318" t="s">
        <v>1201</v>
      </c>
      <c r="D2318" s="1">
        <v>1834.09</v>
      </c>
      <c r="E2318" s="1">
        <v>1889.27</v>
      </c>
      <c r="F2318" s="1">
        <v>2164.46</v>
      </c>
      <c r="G2318" s="1">
        <v>1894.08</v>
      </c>
      <c r="H2318" s="1">
        <v>2171.04</v>
      </c>
      <c r="I2318" s="1">
        <v>2073.23</v>
      </c>
      <c r="J2318" s="1">
        <v>2032.6</v>
      </c>
      <c r="K2318" s="1">
        <v>2008.94</v>
      </c>
      <c r="L2318" s="1">
        <v>2047.75</v>
      </c>
      <c r="M2318" s="1">
        <v>18115.46</v>
      </c>
    </row>
    <row r="2319" spans="1:13" x14ac:dyDescent="0.3">
      <c r="A2319" s="24"/>
      <c r="B2319" t="s">
        <v>1252</v>
      </c>
      <c r="D2319" s="1">
        <v>198.85</v>
      </c>
      <c r="E2319" s="1">
        <v>201.64</v>
      </c>
      <c r="F2319" s="1">
        <v>202.02</v>
      </c>
      <c r="G2319" s="1">
        <v>191.67</v>
      </c>
      <c r="H2319" s="1">
        <v>206.05</v>
      </c>
      <c r="I2319" s="1">
        <v>141.30000000000001</v>
      </c>
      <c r="J2319" s="1">
        <v>144.37</v>
      </c>
      <c r="K2319" s="1">
        <v>128.44</v>
      </c>
      <c r="L2319" s="1">
        <v>111.13</v>
      </c>
      <c r="M2319" s="1">
        <v>1525.47</v>
      </c>
    </row>
    <row r="2320" spans="1:13" x14ac:dyDescent="0.3">
      <c r="A2320" s="24"/>
      <c r="B2320" t="s">
        <v>915</v>
      </c>
      <c r="D2320" s="1">
        <v>87.01</v>
      </c>
      <c r="E2320" s="1">
        <v>87.73</v>
      </c>
      <c r="F2320" s="1">
        <v>89.29</v>
      </c>
      <c r="G2320" s="1">
        <v>90.38</v>
      </c>
      <c r="H2320" s="1">
        <v>87.72</v>
      </c>
      <c r="I2320" s="1">
        <v>90.2</v>
      </c>
      <c r="J2320" s="1">
        <v>85.66</v>
      </c>
      <c r="K2320" s="1">
        <v>89.32</v>
      </c>
      <c r="L2320" s="1">
        <v>87.65</v>
      </c>
      <c r="M2320" s="1">
        <v>794.96</v>
      </c>
    </row>
    <row r="2321" spans="1:13" x14ac:dyDescent="0.3">
      <c r="A2321" s="24"/>
      <c r="B2321" t="s">
        <v>918</v>
      </c>
      <c r="D2321" s="1">
        <v>740.1</v>
      </c>
      <c r="E2321" s="1">
        <v>1256.83</v>
      </c>
      <c r="F2321" s="1">
        <v>555.07000000000005</v>
      </c>
      <c r="G2321" s="1">
        <v>1078.76</v>
      </c>
      <c r="H2321" s="1">
        <v>805.8</v>
      </c>
      <c r="I2321" s="1">
        <v>450.5</v>
      </c>
      <c r="J2321" s="1">
        <v>1116.01</v>
      </c>
      <c r="K2321" s="1">
        <v>615.62</v>
      </c>
      <c r="L2321" s="1">
        <v>1011.32</v>
      </c>
      <c r="M2321" s="1">
        <v>7630.01</v>
      </c>
    </row>
    <row r="2322" spans="1:13" x14ac:dyDescent="0.3">
      <c r="A2322" s="24"/>
      <c r="B2322" t="s">
        <v>921</v>
      </c>
      <c r="D2322" s="1">
        <v>5.25</v>
      </c>
      <c r="E2322" s="1">
        <v>-5.25</v>
      </c>
      <c r="F2322" s="1"/>
      <c r="G2322" s="1"/>
      <c r="H2322" s="1"/>
      <c r="I2322" s="1"/>
      <c r="J2322" s="1"/>
      <c r="K2322" s="1"/>
      <c r="L2322" s="1"/>
      <c r="M2322" s="1">
        <v>0</v>
      </c>
    </row>
    <row r="2323" spans="1:13" x14ac:dyDescent="0.3">
      <c r="A2323" s="24"/>
      <c r="B2323" t="s">
        <v>1372</v>
      </c>
      <c r="D2323" s="1"/>
      <c r="E2323" s="1"/>
      <c r="F2323" s="1"/>
      <c r="G2323" s="1"/>
      <c r="H2323" s="1"/>
      <c r="I2323" s="1"/>
      <c r="J2323" s="1"/>
      <c r="K2323" s="1"/>
      <c r="L2323" s="1">
        <v>48.86</v>
      </c>
      <c r="M2323" s="1">
        <v>48.86</v>
      </c>
    </row>
    <row r="2324" spans="1:13" x14ac:dyDescent="0.3">
      <c r="A2324" s="24"/>
      <c r="B2324" t="s">
        <v>922</v>
      </c>
      <c r="D2324" s="1">
        <v>7.04</v>
      </c>
      <c r="E2324" s="1">
        <v>1.47</v>
      </c>
      <c r="F2324" s="1">
        <v>4.3099999999999996</v>
      </c>
      <c r="G2324" s="1">
        <v>5.29</v>
      </c>
      <c r="H2324" s="1">
        <v>7.89</v>
      </c>
      <c r="I2324" s="1">
        <v>6.24</v>
      </c>
      <c r="J2324" s="1">
        <v>4.29</v>
      </c>
      <c r="K2324" s="1">
        <v>4.79</v>
      </c>
      <c r="L2324" s="1">
        <v>2.57</v>
      </c>
      <c r="M2324" s="1">
        <v>43.89</v>
      </c>
    </row>
    <row r="2325" spans="1:13" x14ac:dyDescent="0.3">
      <c r="A2325" s="24"/>
      <c r="B2325" t="s">
        <v>168</v>
      </c>
      <c r="D2325" s="1"/>
      <c r="E2325" s="1"/>
      <c r="F2325" s="1"/>
      <c r="G2325" s="1"/>
      <c r="H2325" s="1"/>
      <c r="I2325" s="1"/>
      <c r="J2325" s="1">
        <v>6.1</v>
      </c>
      <c r="K2325" s="1"/>
      <c r="L2325" s="1"/>
      <c r="M2325" s="1">
        <v>6.1</v>
      </c>
    </row>
    <row r="2326" spans="1:13" x14ac:dyDescent="0.3">
      <c r="A2326" s="24"/>
      <c r="B2326" t="s">
        <v>923</v>
      </c>
      <c r="D2326" s="1">
        <v>25.95</v>
      </c>
      <c r="E2326" s="1">
        <v>29.96</v>
      </c>
      <c r="F2326" s="1">
        <v>38.79</v>
      </c>
      <c r="G2326" s="1">
        <v>39.83</v>
      </c>
      <c r="H2326" s="1">
        <v>37.83</v>
      </c>
      <c r="I2326" s="1">
        <v>27.07</v>
      </c>
      <c r="J2326" s="1">
        <v>33.18</v>
      </c>
      <c r="K2326" s="1">
        <v>29.28</v>
      </c>
      <c r="L2326" s="1">
        <v>38.299999999999997</v>
      </c>
      <c r="M2326" s="1">
        <v>300.19</v>
      </c>
    </row>
    <row r="2327" spans="1:13" x14ac:dyDescent="0.3">
      <c r="A2327" s="24"/>
      <c r="B2327" t="s">
        <v>924</v>
      </c>
      <c r="D2327" s="1"/>
      <c r="E2327" s="1"/>
      <c r="F2327" s="1"/>
      <c r="G2327" s="1"/>
      <c r="H2327" s="1">
        <v>42.25</v>
      </c>
      <c r="I2327" s="1"/>
      <c r="J2327" s="1"/>
      <c r="K2327" s="1">
        <v>0.14000000000000001</v>
      </c>
      <c r="L2327" s="1"/>
      <c r="M2327" s="1">
        <v>42.39</v>
      </c>
    </row>
    <row r="2328" spans="1:13" x14ac:dyDescent="0.3">
      <c r="A2328" s="24"/>
      <c r="B2328" t="s">
        <v>930</v>
      </c>
      <c r="D2328" s="1">
        <v>8.4499999999999993</v>
      </c>
      <c r="E2328" s="1">
        <v>-8.4499999999999993</v>
      </c>
      <c r="F2328" s="1"/>
      <c r="G2328" s="1"/>
      <c r="H2328" s="1"/>
      <c r="I2328" s="1"/>
      <c r="J2328" s="1"/>
      <c r="K2328" s="1"/>
      <c r="L2328" s="1"/>
      <c r="M2328" s="1">
        <v>0</v>
      </c>
    </row>
    <row r="2329" spans="1:13" x14ac:dyDescent="0.3">
      <c r="A2329" s="24"/>
      <c r="B2329" t="s">
        <v>1143</v>
      </c>
      <c r="D2329" s="1"/>
      <c r="E2329" s="1"/>
      <c r="F2329" s="1">
        <v>-1820.15</v>
      </c>
      <c r="G2329" s="1"/>
      <c r="H2329" s="1"/>
      <c r="I2329" s="1"/>
      <c r="J2329" s="1"/>
      <c r="K2329" s="1"/>
      <c r="L2329" s="1"/>
      <c r="M2329" s="1">
        <v>-1820.15</v>
      </c>
    </row>
    <row r="2330" spans="1:13" x14ac:dyDescent="0.3">
      <c r="A2330" s="24"/>
      <c r="B2330" t="s">
        <v>932</v>
      </c>
      <c r="D2330" s="1">
        <v>123.46</v>
      </c>
      <c r="E2330" s="1">
        <v>125.01</v>
      </c>
      <c r="F2330" s="1">
        <v>127.26</v>
      </c>
      <c r="G2330" s="1">
        <v>126.3</v>
      </c>
      <c r="H2330" s="1">
        <v>126.91</v>
      </c>
      <c r="I2330" s="1">
        <v>128.86000000000001</v>
      </c>
      <c r="J2330" s="1">
        <v>126.52</v>
      </c>
      <c r="K2330" s="1">
        <v>125.27</v>
      </c>
      <c r="L2330" s="1">
        <v>126.52</v>
      </c>
      <c r="M2330" s="1">
        <v>1136.1099999999999</v>
      </c>
    </row>
    <row r="2331" spans="1:13" x14ac:dyDescent="0.3">
      <c r="A2331" s="24"/>
      <c r="B2331" t="s">
        <v>1289</v>
      </c>
      <c r="D2331" s="1">
        <v>462.77</v>
      </c>
      <c r="E2331" s="1">
        <v>468.12</v>
      </c>
      <c r="F2331" s="1">
        <v>535.64</v>
      </c>
      <c r="G2331" s="1">
        <v>481.72</v>
      </c>
      <c r="H2331" s="1">
        <v>473.43</v>
      </c>
      <c r="I2331" s="1">
        <v>542.36</v>
      </c>
      <c r="J2331" s="1">
        <v>473.96</v>
      </c>
      <c r="K2331" s="1">
        <v>475.94</v>
      </c>
      <c r="L2331" s="1">
        <v>537.02</v>
      </c>
      <c r="M2331" s="1">
        <v>4450.96</v>
      </c>
    </row>
    <row r="2332" spans="1:13" x14ac:dyDescent="0.3">
      <c r="A2332" s="24"/>
      <c r="B2332" t="s">
        <v>1248</v>
      </c>
      <c r="D2332" s="1"/>
      <c r="E2332" s="1"/>
      <c r="F2332" s="1"/>
      <c r="G2332" s="1"/>
      <c r="H2332" s="1"/>
      <c r="I2332" s="1">
        <v>14.75</v>
      </c>
      <c r="J2332" s="1">
        <v>15.52</v>
      </c>
      <c r="K2332" s="1"/>
      <c r="L2332" s="1"/>
      <c r="M2332" s="1">
        <v>30.27</v>
      </c>
    </row>
    <row r="2333" spans="1:13" x14ac:dyDescent="0.3">
      <c r="A2333" s="24"/>
      <c r="B2333" t="s">
        <v>1263</v>
      </c>
      <c r="D2333" s="1">
        <v>18.510000000000002</v>
      </c>
      <c r="E2333" s="1"/>
      <c r="F2333" s="1"/>
      <c r="G2333" s="1"/>
      <c r="H2333" s="1"/>
      <c r="I2333" s="1"/>
      <c r="J2333" s="1"/>
      <c r="K2333" s="1"/>
      <c r="L2333" s="1"/>
      <c r="M2333" s="1">
        <v>18.510000000000002</v>
      </c>
    </row>
    <row r="2334" spans="1:13" x14ac:dyDescent="0.3">
      <c r="A2334" s="24"/>
      <c r="B2334" t="s">
        <v>169</v>
      </c>
      <c r="D2334" s="1">
        <v>111.22</v>
      </c>
      <c r="E2334" s="1">
        <v>49.29</v>
      </c>
      <c r="F2334" s="1"/>
      <c r="G2334" s="1"/>
      <c r="H2334" s="1"/>
      <c r="I2334" s="1"/>
      <c r="J2334" s="1"/>
      <c r="K2334" s="1"/>
      <c r="L2334" s="1"/>
      <c r="M2334" s="1">
        <v>160.51</v>
      </c>
    </row>
    <row r="2335" spans="1:13" x14ac:dyDescent="0.3">
      <c r="A2335" s="24"/>
      <c r="B2335" t="s">
        <v>934</v>
      </c>
      <c r="D2335" s="1"/>
      <c r="E2335" s="1"/>
      <c r="F2335" s="1"/>
      <c r="G2335" s="1"/>
      <c r="H2335" s="1">
        <v>14.85</v>
      </c>
      <c r="I2335" s="1"/>
      <c r="J2335" s="1"/>
      <c r="K2335" s="1"/>
      <c r="L2335" s="1"/>
      <c r="M2335" s="1">
        <v>14.85</v>
      </c>
    </row>
    <row r="2336" spans="1:13" x14ac:dyDescent="0.3">
      <c r="A2336" s="24"/>
      <c r="B2336" t="s">
        <v>1428</v>
      </c>
      <c r="D2336" s="1">
        <v>11.77</v>
      </c>
      <c r="E2336" s="1">
        <v>11.86</v>
      </c>
      <c r="F2336" s="1">
        <v>12.99</v>
      </c>
      <c r="G2336" s="1">
        <v>16.7</v>
      </c>
      <c r="H2336" s="1">
        <v>21.65</v>
      </c>
      <c r="I2336" s="1">
        <v>16.48</v>
      </c>
      <c r="J2336" s="1">
        <v>16.07</v>
      </c>
      <c r="K2336" s="1">
        <v>18.079999999999998</v>
      </c>
      <c r="L2336" s="1">
        <v>16.75</v>
      </c>
      <c r="M2336" s="1">
        <v>142.35</v>
      </c>
    </row>
    <row r="2337" spans="1:13" x14ac:dyDescent="0.3">
      <c r="A2337" s="24"/>
      <c r="B2337" t="s">
        <v>936</v>
      </c>
      <c r="D2337" s="1">
        <v>1.48</v>
      </c>
      <c r="E2337" s="1">
        <v>-1.48</v>
      </c>
      <c r="F2337" s="1"/>
      <c r="G2337" s="1"/>
      <c r="H2337" s="1"/>
      <c r="I2337" s="1"/>
      <c r="J2337" s="1"/>
      <c r="K2337" s="1"/>
      <c r="L2337" s="1"/>
      <c r="M2337" s="1">
        <v>0</v>
      </c>
    </row>
    <row r="2338" spans="1:13" x14ac:dyDescent="0.3">
      <c r="A2338" s="24"/>
      <c r="B2338" t="s">
        <v>1429</v>
      </c>
      <c r="D2338" s="1"/>
      <c r="E2338" s="1"/>
      <c r="F2338" s="1">
        <v>0.41</v>
      </c>
      <c r="G2338" s="1"/>
      <c r="H2338" s="1">
        <v>0.16</v>
      </c>
      <c r="I2338" s="1"/>
      <c r="J2338" s="1">
        <v>0.54</v>
      </c>
      <c r="K2338" s="1">
        <v>0.37</v>
      </c>
      <c r="L2338" s="1"/>
      <c r="M2338" s="1">
        <v>1.48</v>
      </c>
    </row>
    <row r="2339" spans="1:13" x14ac:dyDescent="0.3">
      <c r="A2339" s="24"/>
      <c r="B2339" t="s">
        <v>941</v>
      </c>
      <c r="D2339" s="1">
        <v>523.80999999999995</v>
      </c>
      <c r="E2339" s="1">
        <v>524.02</v>
      </c>
      <c r="F2339" s="1">
        <v>753.7</v>
      </c>
      <c r="G2339" s="1">
        <v>638.95000000000005</v>
      </c>
      <c r="H2339" s="1">
        <v>630.24</v>
      </c>
      <c r="I2339" s="1">
        <v>646.42999999999995</v>
      </c>
      <c r="J2339" s="1">
        <v>603.71</v>
      </c>
      <c r="K2339" s="1">
        <v>638.82000000000005</v>
      </c>
      <c r="L2339" s="1">
        <v>786.28</v>
      </c>
      <c r="M2339" s="1">
        <v>5745.96</v>
      </c>
    </row>
    <row r="2340" spans="1:13" x14ac:dyDescent="0.3">
      <c r="A2340" s="24"/>
      <c r="B2340" t="s">
        <v>1256</v>
      </c>
      <c r="D2340" s="1">
        <v>3555.76</v>
      </c>
      <c r="E2340" s="1">
        <v>3864.33</v>
      </c>
      <c r="F2340" s="1">
        <v>4454.78</v>
      </c>
      <c r="G2340" s="1">
        <v>4029.74</v>
      </c>
      <c r="H2340" s="1">
        <v>3820.5</v>
      </c>
      <c r="I2340" s="1">
        <v>3791.94</v>
      </c>
      <c r="J2340" s="1">
        <v>3766.33</v>
      </c>
      <c r="K2340" s="1">
        <v>4701.0200000000004</v>
      </c>
      <c r="L2340" s="1">
        <v>4258.5200000000004</v>
      </c>
      <c r="M2340" s="1">
        <v>36242.92</v>
      </c>
    </row>
    <row r="2341" spans="1:13" x14ac:dyDescent="0.3">
      <c r="A2341" s="24"/>
      <c r="B2341" t="s">
        <v>942</v>
      </c>
      <c r="D2341" s="1">
        <v>11456.65</v>
      </c>
      <c r="E2341" s="1">
        <v>11509.72</v>
      </c>
      <c r="F2341" s="1">
        <v>12098.99</v>
      </c>
      <c r="G2341" s="1">
        <v>12094</v>
      </c>
      <c r="H2341" s="1">
        <v>12004.98</v>
      </c>
      <c r="I2341" s="1">
        <v>11638.36</v>
      </c>
      <c r="J2341" s="1">
        <v>11437.11</v>
      </c>
      <c r="K2341" s="1">
        <v>5145.51</v>
      </c>
      <c r="L2341" s="1">
        <v>4929.03</v>
      </c>
      <c r="M2341" s="1">
        <v>92314.35</v>
      </c>
    </row>
    <row r="2342" spans="1:13" x14ac:dyDescent="0.3">
      <c r="A2342" s="24"/>
      <c r="B2342" t="s">
        <v>1253</v>
      </c>
      <c r="D2342" s="1">
        <v>6287.88</v>
      </c>
      <c r="E2342" s="1">
        <v>7237.6</v>
      </c>
      <c r="F2342" s="1">
        <v>7348.32</v>
      </c>
      <c r="G2342" s="1">
        <v>7269.17</v>
      </c>
      <c r="H2342" s="1">
        <v>7320.33</v>
      </c>
      <c r="I2342" s="1">
        <v>7354.52</v>
      </c>
      <c r="J2342" s="1">
        <v>7678.88</v>
      </c>
      <c r="K2342" s="1">
        <v>8182.79</v>
      </c>
      <c r="L2342" s="1">
        <v>7751.83</v>
      </c>
      <c r="M2342" s="1">
        <v>66431.320000000007</v>
      </c>
    </row>
    <row r="2343" spans="1:13" x14ac:dyDescent="0.3">
      <c r="A2343" s="24"/>
      <c r="B2343" t="s">
        <v>1238</v>
      </c>
      <c r="D2343" s="1">
        <v>1592.95</v>
      </c>
      <c r="E2343" s="1">
        <v>1317.95</v>
      </c>
      <c r="F2343" s="1">
        <v>1104.53</v>
      </c>
      <c r="G2343" s="1">
        <v>6899.84</v>
      </c>
      <c r="H2343" s="1">
        <v>6298.33</v>
      </c>
      <c r="I2343" s="1">
        <v>3715.21</v>
      </c>
      <c r="J2343" s="1">
        <v>12514.07</v>
      </c>
      <c r="K2343" s="1">
        <v>14143.08</v>
      </c>
      <c r="L2343" s="1">
        <v>4621.34</v>
      </c>
      <c r="M2343" s="1">
        <v>52207.3</v>
      </c>
    </row>
    <row r="2344" spans="1:13" x14ac:dyDescent="0.3">
      <c r="A2344" s="24"/>
      <c r="B2344" t="s">
        <v>943</v>
      </c>
      <c r="D2344" s="1">
        <v>0.5</v>
      </c>
      <c r="E2344" s="1">
        <v>-0.5</v>
      </c>
      <c r="F2344" s="1"/>
      <c r="G2344" s="1"/>
      <c r="H2344" s="1"/>
      <c r="I2344" s="1"/>
      <c r="J2344" s="1"/>
      <c r="K2344" s="1"/>
      <c r="L2344" s="1"/>
      <c r="M2344" s="1">
        <v>0</v>
      </c>
    </row>
    <row r="2345" spans="1:13" x14ac:dyDescent="0.3">
      <c r="A2345" s="24"/>
      <c r="B2345" t="s">
        <v>957</v>
      </c>
      <c r="D2345" s="1">
        <v>2.2999999999999998</v>
      </c>
      <c r="E2345" s="1">
        <v>-2.2999999999999998</v>
      </c>
      <c r="F2345" s="1"/>
      <c r="G2345" s="1"/>
      <c r="H2345" s="1"/>
      <c r="I2345" s="1"/>
      <c r="J2345" s="1"/>
      <c r="K2345" s="1"/>
      <c r="L2345" s="1"/>
      <c r="M2345" s="1">
        <v>0</v>
      </c>
    </row>
    <row r="2346" spans="1:13" x14ac:dyDescent="0.3">
      <c r="A2346" s="24"/>
      <c r="B2346" t="s">
        <v>958</v>
      </c>
      <c r="D2346" s="1">
        <v>20.84</v>
      </c>
      <c r="E2346" s="1">
        <v>-20.84</v>
      </c>
      <c r="F2346" s="1"/>
      <c r="G2346" s="1"/>
      <c r="H2346" s="1"/>
      <c r="I2346" s="1"/>
      <c r="J2346" s="1"/>
      <c r="K2346" s="1"/>
      <c r="L2346" s="1"/>
      <c r="M2346" s="1">
        <v>0</v>
      </c>
    </row>
    <row r="2347" spans="1:13" x14ac:dyDescent="0.3">
      <c r="A2347" s="24"/>
      <c r="B2347" t="s">
        <v>1265</v>
      </c>
      <c r="D2347" s="1"/>
      <c r="E2347" s="1"/>
      <c r="F2347" s="1"/>
      <c r="G2347" s="1"/>
      <c r="H2347" s="1"/>
      <c r="I2347" s="1">
        <v>18.27</v>
      </c>
      <c r="J2347" s="1">
        <v>6.11</v>
      </c>
      <c r="K2347" s="1">
        <v>43.06</v>
      </c>
      <c r="L2347" s="1">
        <v>11.69</v>
      </c>
      <c r="M2347" s="1">
        <v>79.13</v>
      </c>
    </row>
    <row r="2348" spans="1:13" x14ac:dyDescent="0.3">
      <c r="A2348" s="24"/>
      <c r="B2348" t="s">
        <v>969</v>
      </c>
      <c r="D2348" s="1"/>
      <c r="E2348" s="1"/>
      <c r="F2348" s="1"/>
      <c r="G2348" s="1"/>
      <c r="H2348" s="1"/>
      <c r="I2348" s="1"/>
      <c r="J2348" s="1"/>
      <c r="K2348" s="1">
        <v>3.34</v>
      </c>
      <c r="L2348" s="1"/>
      <c r="M2348" s="1">
        <v>3.34</v>
      </c>
    </row>
    <row r="2349" spans="1:13" x14ac:dyDescent="0.3">
      <c r="A2349" s="24"/>
      <c r="B2349" t="s">
        <v>971</v>
      </c>
      <c r="D2349" s="1"/>
      <c r="E2349" s="1"/>
      <c r="F2349" s="1"/>
      <c r="G2349" s="1"/>
      <c r="H2349" s="1"/>
      <c r="I2349" s="1"/>
      <c r="J2349" s="1"/>
      <c r="K2349" s="1">
        <v>0.42</v>
      </c>
      <c r="L2349" s="1"/>
      <c r="M2349" s="1">
        <v>0.42</v>
      </c>
    </row>
    <row r="2350" spans="1:13" x14ac:dyDescent="0.3">
      <c r="A2350" s="24"/>
      <c r="B2350" t="s">
        <v>972</v>
      </c>
      <c r="D2350" s="1"/>
      <c r="E2350" s="1"/>
      <c r="F2350" s="1"/>
      <c r="G2350" s="1"/>
      <c r="H2350" s="1">
        <v>1.39</v>
      </c>
      <c r="I2350" s="1"/>
      <c r="J2350" s="1"/>
      <c r="K2350" s="1"/>
      <c r="L2350" s="1"/>
      <c r="M2350" s="1">
        <v>1.39</v>
      </c>
    </row>
    <row r="2351" spans="1:13" x14ac:dyDescent="0.3">
      <c r="A2351" s="24"/>
      <c r="B2351" t="s">
        <v>171</v>
      </c>
      <c r="D2351" s="1">
        <v>28.03</v>
      </c>
      <c r="E2351" s="1">
        <v>105.9</v>
      </c>
      <c r="F2351" s="1">
        <v>98.8</v>
      </c>
      <c r="G2351" s="1">
        <v>84.75</v>
      </c>
      <c r="H2351" s="1">
        <v>88.82</v>
      </c>
      <c r="I2351" s="1">
        <v>72.62</v>
      </c>
      <c r="J2351" s="1"/>
      <c r="K2351" s="1">
        <v>76.69</v>
      </c>
      <c r="L2351" s="1">
        <v>6.08</v>
      </c>
      <c r="M2351" s="1">
        <v>561.69000000000005</v>
      </c>
    </row>
    <row r="2352" spans="1:13" x14ac:dyDescent="0.3">
      <c r="A2352" s="24"/>
      <c r="B2352" t="s">
        <v>123</v>
      </c>
      <c r="D2352" s="1">
        <v>5.48</v>
      </c>
      <c r="E2352" s="1">
        <v>5.48</v>
      </c>
      <c r="F2352" s="1">
        <v>5.75</v>
      </c>
      <c r="G2352" s="1">
        <v>5.61</v>
      </c>
      <c r="H2352" s="1">
        <v>5.29</v>
      </c>
      <c r="I2352" s="1">
        <v>7.05</v>
      </c>
      <c r="J2352" s="1">
        <v>6.87</v>
      </c>
      <c r="K2352" s="1">
        <v>5.29</v>
      </c>
      <c r="L2352" s="1">
        <v>4.3499999999999996</v>
      </c>
      <c r="M2352" s="1">
        <v>51.17</v>
      </c>
    </row>
    <row r="2353" spans="1:13" x14ac:dyDescent="0.3">
      <c r="A2353" s="24"/>
      <c r="B2353" t="s">
        <v>973</v>
      </c>
      <c r="D2353" s="1"/>
      <c r="E2353" s="1"/>
      <c r="F2353" s="1"/>
      <c r="G2353" s="1"/>
      <c r="H2353" s="1"/>
      <c r="I2353" s="1">
        <v>4.88</v>
      </c>
      <c r="J2353" s="1"/>
      <c r="K2353" s="1"/>
      <c r="L2353" s="1"/>
      <c r="M2353" s="1">
        <v>4.88</v>
      </c>
    </row>
    <row r="2354" spans="1:13" x14ac:dyDescent="0.3">
      <c r="A2354" s="24"/>
      <c r="B2354" t="s">
        <v>974</v>
      </c>
      <c r="D2354" s="1">
        <v>119.37</v>
      </c>
      <c r="E2354" s="1"/>
      <c r="F2354" s="1"/>
      <c r="G2354" s="1"/>
      <c r="H2354" s="1">
        <v>-6.11</v>
      </c>
      <c r="I2354" s="1"/>
      <c r="J2354" s="1"/>
      <c r="K2354" s="1"/>
      <c r="L2354" s="1"/>
      <c r="M2354" s="1">
        <v>113.26</v>
      </c>
    </row>
    <row r="2355" spans="1:13" x14ac:dyDescent="0.3">
      <c r="A2355" s="24"/>
      <c r="B2355" t="s">
        <v>975</v>
      </c>
      <c r="D2355" s="1"/>
      <c r="E2355" s="1"/>
      <c r="F2355" s="1"/>
      <c r="G2355" s="1"/>
      <c r="H2355" s="1">
        <v>12.27</v>
      </c>
      <c r="I2355" s="1"/>
      <c r="J2355" s="1"/>
      <c r="K2355" s="1"/>
      <c r="L2355" s="1"/>
      <c r="M2355" s="1">
        <v>12.27</v>
      </c>
    </row>
    <row r="2356" spans="1:13" x14ac:dyDescent="0.3">
      <c r="A2356" s="24"/>
      <c r="B2356" t="s">
        <v>987</v>
      </c>
      <c r="D2356" s="1"/>
      <c r="E2356" s="1"/>
      <c r="F2356" s="1"/>
      <c r="G2356" s="1"/>
      <c r="H2356" s="1">
        <v>63.07</v>
      </c>
      <c r="I2356" s="1">
        <v>-30.97</v>
      </c>
      <c r="J2356" s="1"/>
      <c r="K2356" s="1"/>
      <c r="L2356" s="1"/>
      <c r="M2356" s="1">
        <v>32.1</v>
      </c>
    </row>
    <row r="2357" spans="1:13" x14ac:dyDescent="0.3">
      <c r="A2357" s="24"/>
      <c r="B2357" t="s">
        <v>988</v>
      </c>
      <c r="D2357" s="1"/>
      <c r="E2357" s="1"/>
      <c r="F2357" s="1"/>
      <c r="G2357" s="1"/>
      <c r="H2357" s="1"/>
      <c r="I2357" s="1"/>
      <c r="J2357" s="1">
        <v>901.48</v>
      </c>
      <c r="K2357" s="1"/>
      <c r="L2357" s="1">
        <v>1094.02</v>
      </c>
      <c r="M2357" s="1">
        <v>1995.5</v>
      </c>
    </row>
    <row r="2358" spans="1:13" x14ac:dyDescent="0.3">
      <c r="A2358" s="24"/>
      <c r="B2358" t="s">
        <v>989</v>
      </c>
      <c r="D2358" s="1"/>
      <c r="E2358" s="1">
        <v>121.17</v>
      </c>
      <c r="F2358" s="1">
        <v>202.4</v>
      </c>
      <c r="G2358" s="1"/>
      <c r="H2358" s="1"/>
      <c r="I2358" s="1">
        <v>0</v>
      </c>
      <c r="J2358" s="1"/>
      <c r="K2358" s="1"/>
      <c r="L2358" s="1"/>
      <c r="M2358" s="1">
        <v>323.57</v>
      </c>
    </row>
    <row r="2359" spans="1:13" x14ac:dyDescent="0.3">
      <c r="A2359" s="24"/>
      <c r="B2359" t="s">
        <v>990</v>
      </c>
      <c r="D2359" s="1">
        <v>2721.49</v>
      </c>
      <c r="E2359" s="1">
        <v>2666.55</v>
      </c>
      <c r="F2359" s="1">
        <v>2635.97</v>
      </c>
      <c r="G2359" s="1">
        <v>1861.89</v>
      </c>
      <c r="H2359" s="1">
        <v>2782.47</v>
      </c>
      <c r="I2359" s="1">
        <v>2794.7</v>
      </c>
      <c r="J2359" s="1">
        <v>3662.58</v>
      </c>
      <c r="K2359" s="1">
        <v>3986.95</v>
      </c>
      <c r="L2359" s="1">
        <v>4383.87</v>
      </c>
      <c r="M2359" s="1">
        <v>27496.47</v>
      </c>
    </row>
    <row r="2360" spans="1:13" x14ac:dyDescent="0.3">
      <c r="A2360" s="24"/>
      <c r="B2360" t="s">
        <v>996</v>
      </c>
      <c r="D2360" s="1"/>
      <c r="E2360" s="1"/>
      <c r="F2360" s="1"/>
      <c r="G2360" s="1"/>
      <c r="H2360" s="1">
        <v>123.73</v>
      </c>
      <c r="I2360" s="1"/>
      <c r="J2360" s="1"/>
      <c r="K2360" s="1"/>
      <c r="L2360" s="1"/>
      <c r="M2360" s="1">
        <v>123.73</v>
      </c>
    </row>
    <row r="2361" spans="1:13" x14ac:dyDescent="0.3">
      <c r="A2361" s="24"/>
      <c r="B2361" t="s">
        <v>997</v>
      </c>
      <c r="D2361" s="1"/>
      <c r="E2361" s="1"/>
      <c r="F2361" s="1"/>
      <c r="G2361" s="1">
        <v>30.93</v>
      </c>
      <c r="H2361" s="1"/>
      <c r="I2361" s="1">
        <v>25.64</v>
      </c>
      <c r="J2361" s="1"/>
      <c r="K2361" s="1"/>
      <c r="L2361" s="1"/>
      <c r="M2361" s="1">
        <v>56.57</v>
      </c>
    </row>
    <row r="2362" spans="1:13" x14ac:dyDescent="0.3">
      <c r="A2362" s="24"/>
      <c r="B2362" t="s">
        <v>998</v>
      </c>
      <c r="D2362" s="1">
        <v>-107.48</v>
      </c>
      <c r="E2362" s="1">
        <v>-729.79</v>
      </c>
      <c r="F2362" s="1">
        <v>-284.89</v>
      </c>
      <c r="G2362" s="1"/>
      <c r="H2362" s="1">
        <v>-17.43</v>
      </c>
      <c r="I2362" s="1"/>
      <c r="J2362" s="1"/>
      <c r="K2362" s="1"/>
      <c r="L2362" s="1"/>
      <c r="M2362" s="1">
        <v>-1139.5899999999999</v>
      </c>
    </row>
    <row r="2363" spans="1:13" x14ac:dyDescent="0.3">
      <c r="A2363" s="24"/>
      <c r="B2363" t="s">
        <v>999</v>
      </c>
      <c r="D2363" s="1"/>
      <c r="E2363" s="1"/>
      <c r="F2363" s="1"/>
      <c r="G2363" s="1"/>
      <c r="H2363" s="1"/>
      <c r="I2363" s="1"/>
      <c r="J2363" s="1">
        <v>639.66999999999996</v>
      </c>
      <c r="K2363" s="1">
        <v>684.1</v>
      </c>
      <c r="L2363" s="1">
        <v>735.94</v>
      </c>
      <c r="M2363" s="1">
        <v>2059.71</v>
      </c>
    </row>
    <row r="2364" spans="1:13" x14ac:dyDescent="0.3">
      <c r="A2364" s="24"/>
      <c r="B2364" t="s">
        <v>1000</v>
      </c>
      <c r="D2364" s="1">
        <v>-13.22</v>
      </c>
      <c r="E2364" s="1">
        <v>-12.95</v>
      </c>
      <c r="F2364" s="1">
        <v>43.21</v>
      </c>
      <c r="G2364" s="1">
        <v>18.920000000000002</v>
      </c>
      <c r="H2364" s="1">
        <v>78.72</v>
      </c>
      <c r="I2364" s="1">
        <v>4.51</v>
      </c>
      <c r="J2364" s="1">
        <v>197.38</v>
      </c>
      <c r="K2364" s="1">
        <v>-18.52</v>
      </c>
      <c r="L2364" s="1">
        <v>109.02</v>
      </c>
      <c r="M2364" s="1">
        <v>407.07</v>
      </c>
    </row>
    <row r="2365" spans="1:13" x14ac:dyDescent="0.3">
      <c r="A2365" s="24"/>
      <c r="B2365" t="s">
        <v>1001</v>
      </c>
      <c r="D2365" s="1">
        <v>223.23</v>
      </c>
      <c r="E2365" s="1">
        <v>546.17999999999995</v>
      </c>
      <c r="F2365" s="1">
        <v>525.17999999999995</v>
      </c>
      <c r="G2365" s="1">
        <v>459.99</v>
      </c>
      <c r="H2365" s="1">
        <v>485.33</v>
      </c>
      <c r="I2365" s="1">
        <v>473.42</v>
      </c>
      <c r="J2365" s="1">
        <v>493.84</v>
      </c>
      <c r="K2365" s="1">
        <v>467.85</v>
      </c>
      <c r="L2365" s="1">
        <v>473.58</v>
      </c>
      <c r="M2365" s="1">
        <v>4148.6000000000004</v>
      </c>
    </row>
    <row r="2366" spans="1:13" x14ac:dyDescent="0.3">
      <c r="A2366" s="24"/>
      <c r="B2366" t="s">
        <v>1144</v>
      </c>
      <c r="D2366" s="1">
        <v>23.99</v>
      </c>
      <c r="E2366" s="1">
        <v>25.01</v>
      </c>
      <c r="F2366" s="1">
        <v>21.94</v>
      </c>
      <c r="G2366" s="1"/>
      <c r="H2366" s="1"/>
      <c r="I2366" s="1"/>
      <c r="J2366" s="1"/>
      <c r="K2366" s="1"/>
      <c r="L2366" s="1"/>
      <c r="M2366" s="1">
        <v>70.94</v>
      </c>
    </row>
    <row r="2367" spans="1:13" x14ac:dyDescent="0.3">
      <c r="A2367" s="24"/>
      <c r="B2367" t="s">
        <v>1006</v>
      </c>
      <c r="D2367" s="1"/>
      <c r="E2367" s="1"/>
      <c r="F2367" s="1">
        <v>0.46</v>
      </c>
      <c r="G2367" s="1"/>
      <c r="H2367" s="1"/>
      <c r="I2367" s="1"/>
      <c r="J2367" s="1"/>
      <c r="K2367" s="1"/>
      <c r="L2367" s="1"/>
      <c r="M2367" s="1">
        <v>0.46</v>
      </c>
    </row>
    <row r="2368" spans="1:13" x14ac:dyDescent="0.3">
      <c r="A2368" s="24"/>
      <c r="B2368" t="s">
        <v>1007</v>
      </c>
      <c r="D2368" s="1"/>
      <c r="E2368" s="1"/>
      <c r="F2368" s="1">
        <v>0.63</v>
      </c>
      <c r="G2368" s="1"/>
      <c r="H2368" s="1"/>
      <c r="I2368" s="1"/>
      <c r="J2368" s="1"/>
      <c r="K2368" s="1"/>
      <c r="L2368" s="1"/>
      <c r="M2368" s="1">
        <v>0.63</v>
      </c>
    </row>
    <row r="2369" spans="1:13" x14ac:dyDescent="0.3">
      <c r="A2369" s="24"/>
      <c r="B2369" t="s">
        <v>1008</v>
      </c>
      <c r="D2369" s="1"/>
      <c r="E2369" s="1"/>
      <c r="F2369" s="1">
        <v>2.1800000000000002</v>
      </c>
      <c r="G2369" s="1">
        <v>5.16</v>
      </c>
      <c r="H2369" s="1"/>
      <c r="I2369" s="1">
        <v>0.57999999999999996</v>
      </c>
      <c r="J2369" s="1"/>
      <c r="K2369" s="1"/>
      <c r="L2369" s="1"/>
      <c r="M2369" s="1">
        <v>7.92</v>
      </c>
    </row>
    <row r="2370" spans="1:13" x14ac:dyDescent="0.3">
      <c r="A2370" s="24"/>
      <c r="B2370" t="s">
        <v>1009</v>
      </c>
      <c r="D2370" s="1">
        <v>6.08</v>
      </c>
      <c r="E2370" s="1">
        <v>6.36</v>
      </c>
      <c r="F2370" s="1">
        <v>2.97</v>
      </c>
      <c r="G2370" s="1"/>
      <c r="H2370" s="1"/>
      <c r="I2370" s="1"/>
      <c r="J2370" s="1"/>
      <c r="K2370" s="1"/>
      <c r="L2370" s="1"/>
      <c r="M2370" s="1">
        <v>15.41</v>
      </c>
    </row>
    <row r="2371" spans="1:13" x14ac:dyDescent="0.3">
      <c r="A2371" s="24"/>
      <c r="B2371" t="s">
        <v>1010</v>
      </c>
      <c r="D2371" s="1">
        <v>12.13</v>
      </c>
      <c r="E2371" s="1">
        <v>-12.13</v>
      </c>
      <c r="F2371" s="1"/>
      <c r="G2371" s="1"/>
      <c r="H2371" s="1"/>
      <c r="I2371" s="1"/>
      <c r="J2371" s="1"/>
      <c r="K2371" s="1"/>
      <c r="L2371" s="1"/>
      <c r="M2371" s="1">
        <v>0</v>
      </c>
    </row>
    <row r="2372" spans="1:13" x14ac:dyDescent="0.3">
      <c r="A2372" s="24"/>
      <c r="B2372" t="s">
        <v>1012</v>
      </c>
      <c r="D2372" s="1">
        <v>17.97</v>
      </c>
      <c r="E2372" s="1">
        <v>-17.97</v>
      </c>
      <c r="F2372" s="1"/>
      <c r="G2372" s="1"/>
      <c r="H2372" s="1"/>
      <c r="I2372" s="1"/>
      <c r="J2372" s="1"/>
      <c r="K2372" s="1"/>
      <c r="L2372" s="1"/>
      <c r="M2372" s="1">
        <v>0</v>
      </c>
    </row>
    <row r="2373" spans="1:13" x14ac:dyDescent="0.3">
      <c r="A2373" s="24"/>
      <c r="B2373" t="s">
        <v>1259</v>
      </c>
      <c r="D2373" s="1">
        <v>1.1000000000000001</v>
      </c>
      <c r="E2373" s="1">
        <v>0.4</v>
      </c>
      <c r="F2373" s="1">
        <v>1.02</v>
      </c>
      <c r="G2373" s="1">
        <v>0.71</v>
      </c>
      <c r="H2373" s="1">
        <v>0.7</v>
      </c>
      <c r="I2373" s="1">
        <v>0.7</v>
      </c>
      <c r="J2373" s="1">
        <v>0.68</v>
      </c>
      <c r="K2373" s="1">
        <v>1.04</v>
      </c>
      <c r="L2373" s="1">
        <v>0.68</v>
      </c>
      <c r="M2373" s="1">
        <v>7.03</v>
      </c>
    </row>
    <row r="2374" spans="1:13" x14ac:dyDescent="0.3">
      <c r="A2374" s="24"/>
      <c r="B2374" t="s">
        <v>173</v>
      </c>
      <c r="D2374" s="1">
        <v>12.01</v>
      </c>
      <c r="E2374" s="1">
        <v>8.51</v>
      </c>
      <c r="F2374" s="1">
        <v>12.69</v>
      </c>
      <c r="G2374" s="1">
        <v>8.67</v>
      </c>
      <c r="H2374" s="1">
        <v>8.36</v>
      </c>
      <c r="I2374" s="1">
        <v>8.91</v>
      </c>
      <c r="J2374" s="1">
        <v>8.5</v>
      </c>
      <c r="K2374" s="1">
        <v>9.4700000000000006</v>
      </c>
      <c r="L2374" s="1">
        <v>8.44</v>
      </c>
      <c r="M2374" s="1">
        <v>85.56</v>
      </c>
    </row>
    <row r="2375" spans="1:13" x14ac:dyDescent="0.3">
      <c r="A2375" s="24"/>
      <c r="B2375" t="s">
        <v>1015</v>
      </c>
      <c r="D2375" s="1">
        <v>4.59</v>
      </c>
      <c r="E2375" s="1">
        <v>0.91</v>
      </c>
      <c r="F2375" s="1">
        <v>3.95</v>
      </c>
      <c r="G2375" s="1">
        <v>2.92</v>
      </c>
      <c r="H2375" s="1">
        <v>2.74</v>
      </c>
      <c r="I2375" s="1">
        <v>2.92</v>
      </c>
      <c r="J2375" s="1">
        <v>3.03</v>
      </c>
      <c r="K2375" s="1">
        <v>4.29</v>
      </c>
      <c r="L2375" s="1">
        <v>3.1</v>
      </c>
      <c r="M2375" s="1">
        <v>28.45</v>
      </c>
    </row>
    <row r="2376" spans="1:13" x14ac:dyDescent="0.3">
      <c r="A2376" s="24"/>
      <c r="B2376" t="s">
        <v>1017</v>
      </c>
      <c r="D2376" s="1">
        <v>491.78</v>
      </c>
      <c r="E2376" s="1">
        <v>495.95</v>
      </c>
      <c r="F2376" s="1">
        <v>602.03</v>
      </c>
      <c r="G2376" s="1">
        <v>513.77</v>
      </c>
      <c r="H2376" s="1">
        <v>940.96</v>
      </c>
      <c r="I2376" s="1">
        <v>916.38</v>
      </c>
      <c r="J2376" s="1">
        <v>918.92</v>
      </c>
      <c r="K2376" s="1">
        <v>1023.67</v>
      </c>
      <c r="L2376" s="1">
        <v>913.34</v>
      </c>
      <c r="M2376" s="1">
        <v>6816.8</v>
      </c>
    </row>
    <row r="2377" spans="1:13" x14ac:dyDescent="0.3">
      <c r="A2377" s="24"/>
      <c r="B2377" t="s">
        <v>1019</v>
      </c>
      <c r="D2377" s="1">
        <v>4.24</v>
      </c>
      <c r="E2377" s="1">
        <v>-4.24</v>
      </c>
      <c r="F2377" s="1"/>
      <c r="G2377" s="1"/>
      <c r="H2377" s="1"/>
      <c r="I2377" s="1"/>
      <c r="J2377" s="1"/>
      <c r="K2377" s="1"/>
      <c r="L2377" s="1"/>
      <c r="M2377" s="1">
        <v>0</v>
      </c>
    </row>
    <row r="2378" spans="1:13" x14ac:dyDescent="0.3">
      <c r="A2378" s="24"/>
      <c r="B2378" t="s">
        <v>1020</v>
      </c>
      <c r="D2378" s="1">
        <v>28.11</v>
      </c>
      <c r="E2378" s="1">
        <v>-28.11</v>
      </c>
      <c r="F2378" s="1"/>
      <c r="G2378" s="1"/>
      <c r="H2378" s="1"/>
      <c r="I2378" s="1"/>
      <c r="J2378" s="1"/>
      <c r="K2378" s="1"/>
      <c r="L2378" s="1"/>
      <c r="M2378" s="1">
        <v>0</v>
      </c>
    </row>
    <row r="2379" spans="1:13" x14ac:dyDescent="0.3">
      <c r="A2379" s="24"/>
      <c r="B2379" t="s">
        <v>1021</v>
      </c>
      <c r="D2379" s="1">
        <v>9.49</v>
      </c>
      <c r="E2379" s="1">
        <v>-9.49</v>
      </c>
      <c r="F2379" s="1"/>
      <c r="G2379" s="1"/>
      <c r="H2379" s="1"/>
      <c r="I2379" s="1"/>
      <c r="J2379" s="1"/>
      <c r="K2379" s="1"/>
      <c r="L2379" s="1"/>
      <c r="M2379" s="1">
        <v>0</v>
      </c>
    </row>
    <row r="2380" spans="1:13" x14ac:dyDescent="0.3">
      <c r="A2380" s="24"/>
      <c r="B2380" t="s">
        <v>1214</v>
      </c>
      <c r="D2380" s="1">
        <v>1.67</v>
      </c>
      <c r="E2380" s="1">
        <v>-1.67</v>
      </c>
      <c r="F2380" s="1"/>
      <c r="G2380" s="1"/>
      <c r="H2380" s="1"/>
      <c r="I2380" s="1"/>
      <c r="J2380" s="1"/>
      <c r="K2380" s="1"/>
      <c r="L2380" s="1"/>
      <c r="M2380" s="1">
        <v>0</v>
      </c>
    </row>
    <row r="2381" spans="1:13" x14ac:dyDescent="0.3">
      <c r="A2381" s="24"/>
      <c r="B2381" t="s">
        <v>1215</v>
      </c>
      <c r="D2381" s="1">
        <v>12.25</v>
      </c>
      <c r="E2381" s="1">
        <v>-12.25</v>
      </c>
      <c r="F2381" s="1"/>
      <c r="G2381" s="1"/>
      <c r="H2381" s="1"/>
      <c r="I2381" s="1"/>
      <c r="J2381" s="1"/>
      <c r="K2381" s="1"/>
      <c r="L2381" s="1"/>
      <c r="M2381" s="1">
        <v>0</v>
      </c>
    </row>
    <row r="2382" spans="1:13" x14ac:dyDescent="0.3">
      <c r="A2382" s="24"/>
      <c r="B2382" t="s">
        <v>1022</v>
      </c>
      <c r="D2382" s="1">
        <v>14.12</v>
      </c>
      <c r="E2382" s="1">
        <v>-14.12</v>
      </c>
      <c r="F2382" s="1"/>
      <c r="G2382" s="1"/>
      <c r="H2382" s="1"/>
      <c r="I2382" s="1"/>
      <c r="J2382" s="1"/>
      <c r="K2382" s="1"/>
      <c r="L2382" s="1"/>
      <c r="M2382" s="1">
        <v>0</v>
      </c>
    </row>
    <row r="2383" spans="1:13" x14ac:dyDescent="0.3">
      <c r="A2383" s="24"/>
      <c r="B2383" t="s">
        <v>1023</v>
      </c>
      <c r="D2383" s="1">
        <v>4.9000000000000004</v>
      </c>
      <c r="E2383" s="1">
        <v>-4.9000000000000004</v>
      </c>
      <c r="F2383" s="1"/>
      <c r="G2383" s="1"/>
      <c r="H2383" s="1"/>
      <c r="I2383" s="1"/>
      <c r="J2383" s="1"/>
      <c r="K2383" s="1"/>
      <c r="L2383" s="1"/>
      <c r="M2383" s="1">
        <v>0</v>
      </c>
    </row>
    <row r="2384" spans="1:13" x14ac:dyDescent="0.3">
      <c r="A2384" s="24"/>
      <c r="B2384" t="s">
        <v>1024</v>
      </c>
      <c r="D2384" s="1">
        <v>1.1200000000000001</v>
      </c>
      <c r="E2384" s="1">
        <v>-1.1200000000000001</v>
      </c>
      <c r="F2384" s="1"/>
      <c r="G2384" s="1"/>
      <c r="H2384" s="1"/>
      <c r="I2384" s="1"/>
      <c r="J2384" s="1"/>
      <c r="K2384" s="1"/>
      <c r="L2384" s="1"/>
      <c r="M2384" s="1">
        <v>0</v>
      </c>
    </row>
    <row r="2385" spans="1:13" x14ac:dyDescent="0.3">
      <c r="A2385" s="24"/>
      <c r="B2385" t="s">
        <v>1202</v>
      </c>
      <c r="D2385" s="1">
        <v>2.06</v>
      </c>
      <c r="E2385" s="1">
        <v>-2.06</v>
      </c>
      <c r="F2385" s="1"/>
      <c r="G2385" s="1"/>
      <c r="H2385" s="1"/>
      <c r="I2385" s="1"/>
      <c r="J2385" s="1"/>
      <c r="K2385" s="1"/>
      <c r="L2385" s="1"/>
      <c r="M2385" s="1">
        <v>0</v>
      </c>
    </row>
    <row r="2386" spans="1:13" x14ac:dyDescent="0.3">
      <c r="A2386" s="24"/>
      <c r="B2386" t="s">
        <v>1283</v>
      </c>
      <c r="D2386" s="1"/>
      <c r="E2386" s="1">
        <v>28.27</v>
      </c>
      <c r="F2386" s="1">
        <v>24.54</v>
      </c>
      <c r="G2386" s="1">
        <v>24.67</v>
      </c>
      <c r="H2386" s="1">
        <v>36.06</v>
      </c>
      <c r="I2386" s="1">
        <v>25.73</v>
      </c>
      <c r="J2386" s="1">
        <v>33.53</v>
      </c>
      <c r="K2386" s="1">
        <v>54.74</v>
      </c>
      <c r="L2386" s="1">
        <v>68.81</v>
      </c>
      <c r="M2386" s="1">
        <v>296.35000000000002</v>
      </c>
    </row>
    <row r="2387" spans="1:13" x14ac:dyDescent="0.3">
      <c r="A2387" s="24"/>
      <c r="B2387" t="s">
        <v>1025</v>
      </c>
      <c r="D2387" s="1">
        <v>47.6</v>
      </c>
      <c r="E2387" s="1">
        <v>142.69999999999999</v>
      </c>
      <c r="F2387" s="1">
        <v>147.72999999999999</v>
      </c>
      <c r="G2387" s="1">
        <v>188.48</v>
      </c>
      <c r="H2387" s="1">
        <v>196.49</v>
      </c>
      <c r="I2387" s="1">
        <v>133.24</v>
      </c>
      <c r="J2387" s="1">
        <v>257.17</v>
      </c>
      <c r="K2387" s="1">
        <v>111.37</v>
      </c>
      <c r="L2387" s="1">
        <v>78.98</v>
      </c>
      <c r="M2387" s="1">
        <v>1303.76</v>
      </c>
    </row>
    <row r="2388" spans="1:13" x14ac:dyDescent="0.3">
      <c r="A2388" s="24"/>
      <c r="B2388" t="s">
        <v>1026</v>
      </c>
      <c r="D2388" s="1">
        <v>7.55</v>
      </c>
      <c r="E2388" s="1">
        <v>3.71</v>
      </c>
      <c r="F2388" s="1">
        <v>6.27</v>
      </c>
      <c r="G2388" s="1">
        <v>5.92</v>
      </c>
      <c r="H2388" s="1">
        <v>14.4</v>
      </c>
      <c r="I2388" s="1">
        <v>8.41</v>
      </c>
      <c r="J2388" s="1">
        <v>8.32</v>
      </c>
      <c r="K2388" s="1">
        <v>7.88</v>
      </c>
      <c r="L2388" s="1">
        <v>7.45</v>
      </c>
      <c r="M2388" s="1">
        <v>69.91</v>
      </c>
    </row>
    <row r="2389" spans="1:13" x14ac:dyDescent="0.3">
      <c r="A2389" s="24"/>
      <c r="B2389" t="s">
        <v>1027</v>
      </c>
      <c r="D2389" s="1">
        <v>211.18</v>
      </c>
      <c r="E2389" s="1">
        <v>213.98</v>
      </c>
      <c r="F2389" s="1">
        <v>367.3</v>
      </c>
      <c r="G2389" s="1">
        <v>414.84</v>
      </c>
      <c r="H2389" s="1">
        <v>418.99</v>
      </c>
      <c r="I2389" s="1">
        <v>443.45</v>
      </c>
      <c r="J2389" s="1">
        <v>354.98</v>
      </c>
      <c r="K2389" s="1">
        <v>382.21</v>
      </c>
      <c r="L2389" s="1">
        <v>364.1</v>
      </c>
      <c r="M2389" s="1">
        <v>3171.03</v>
      </c>
    </row>
    <row r="2390" spans="1:13" x14ac:dyDescent="0.3">
      <c r="A2390" s="24"/>
      <c r="B2390" t="s">
        <v>1239</v>
      </c>
      <c r="D2390" s="1"/>
      <c r="E2390" s="1">
        <v>8.85</v>
      </c>
      <c r="F2390" s="1">
        <v>8.5399999999999991</v>
      </c>
      <c r="G2390" s="1">
        <v>29.24</v>
      </c>
      <c r="H2390" s="1">
        <v>53.97</v>
      </c>
      <c r="I2390" s="1">
        <v>83.18</v>
      </c>
      <c r="J2390" s="1">
        <v>98.07</v>
      </c>
      <c r="K2390" s="1">
        <v>91.69</v>
      </c>
      <c r="L2390" s="1">
        <v>84.33</v>
      </c>
      <c r="M2390" s="1">
        <v>457.87</v>
      </c>
    </row>
    <row r="2391" spans="1:13" x14ac:dyDescent="0.3">
      <c r="A2391" s="24"/>
      <c r="B2391" t="s">
        <v>1028</v>
      </c>
      <c r="D2391" s="1">
        <v>22.56</v>
      </c>
      <c r="E2391" s="1">
        <v>34.07</v>
      </c>
      <c r="F2391" s="1">
        <v>17.89</v>
      </c>
      <c r="G2391" s="1">
        <v>92.16</v>
      </c>
      <c r="H2391" s="1">
        <v>113.73</v>
      </c>
      <c r="I2391" s="1">
        <v>108.91</v>
      </c>
      <c r="J2391" s="1">
        <v>86.42</v>
      </c>
      <c r="K2391" s="1">
        <v>98.96</v>
      </c>
      <c r="L2391" s="1">
        <v>90.5</v>
      </c>
      <c r="M2391" s="1">
        <v>665.2</v>
      </c>
    </row>
    <row r="2392" spans="1:13" x14ac:dyDescent="0.3">
      <c r="A2392" s="24"/>
      <c r="B2392" t="s">
        <v>1029</v>
      </c>
      <c r="D2392" s="1"/>
      <c r="E2392" s="1">
        <v>57.93</v>
      </c>
      <c r="F2392" s="1">
        <v>65.260000000000005</v>
      </c>
      <c r="G2392" s="1"/>
      <c r="H2392" s="1"/>
      <c r="I2392" s="1"/>
      <c r="J2392" s="1"/>
      <c r="K2392" s="1"/>
      <c r="L2392" s="1"/>
      <c r="M2392" s="1">
        <v>123.19</v>
      </c>
    </row>
    <row r="2393" spans="1:13" x14ac:dyDescent="0.3">
      <c r="A2393" s="24"/>
      <c r="B2393" t="s">
        <v>1030</v>
      </c>
      <c r="D2393" s="1">
        <v>27.11</v>
      </c>
      <c r="E2393" s="1">
        <v>-27.11</v>
      </c>
      <c r="F2393" s="1"/>
      <c r="G2393" s="1"/>
      <c r="H2393" s="1"/>
      <c r="I2393" s="1"/>
      <c r="J2393" s="1"/>
      <c r="K2393" s="1"/>
      <c r="L2393" s="1"/>
      <c r="M2393" s="1">
        <v>0</v>
      </c>
    </row>
    <row r="2394" spans="1:13" x14ac:dyDescent="0.3">
      <c r="A2394" s="24"/>
      <c r="B2394" t="s">
        <v>1031</v>
      </c>
      <c r="D2394" s="1"/>
      <c r="E2394" s="1">
        <v>4.62</v>
      </c>
      <c r="F2394" s="1"/>
      <c r="G2394" s="1"/>
      <c r="H2394" s="1"/>
      <c r="I2394" s="1"/>
      <c r="J2394" s="1"/>
      <c r="K2394" s="1"/>
      <c r="L2394" s="1"/>
      <c r="M2394" s="1">
        <v>4.62</v>
      </c>
    </row>
    <row r="2395" spans="1:13" x14ac:dyDescent="0.3">
      <c r="A2395" s="24"/>
      <c r="B2395" t="s">
        <v>1032</v>
      </c>
      <c r="D2395" s="1"/>
      <c r="E2395" s="1"/>
      <c r="F2395" s="1"/>
      <c r="G2395" s="1"/>
      <c r="H2395" s="1"/>
      <c r="I2395" s="1"/>
      <c r="J2395" s="1"/>
      <c r="K2395" s="1"/>
      <c r="L2395" s="1">
        <v>6.1</v>
      </c>
      <c r="M2395" s="1">
        <v>6.1</v>
      </c>
    </row>
    <row r="2396" spans="1:13" x14ac:dyDescent="0.3">
      <c r="A2396" s="24"/>
      <c r="B2396" t="s">
        <v>1240</v>
      </c>
      <c r="D2396" s="1">
        <v>157.74</v>
      </c>
      <c r="E2396" s="1">
        <v>179.78</v>
      </c>
      <c r="F2396" s="1">
        <v>254.93</v>
      </c>
      <c r="G2396" s="1">
        <v>421.38</v>
      </c>
      <c r="H2396" s="1">
        <v>455.45</v>
      </c>
      <c r="I2396" s="1">
        <v>430.76</v>
      </c>
      <c r="J2396" s="1">
        <v>492.89</v>
      </c>
      <c r="K2396" s="1">
        <v>518.51</v>
      </c>
      <c r="L2396" s="1">
        <v>434.4</v>
      </c>
      <c r="M2396" s="1">
        <v>3345.84</v>
      </c>
    </row>
    <row r="2397" spans="1:13" x14ac:dyDescent="0.3">
      <c r="A2397" s="24"/>
      <c r="B2397" t="s">
        <v>1035</v>
      </c>
      <c r="D2397" s="1">
        <v>225.44</v>
      </c>
      <c r="E2397" s="1">
        <v>177.15</v>
      </c>
      <c r="F2397" s="1">
        <v>144.21</v>
      </c>
      <c r="G2397" s="1">
        <v>155.27000000000001</v>
      </c>
      <c r="H2397" s="1">
        <v>155.36000000000001</v>
      </c>
      <c r="I2397" s="1">
        <v>191.25</v>
      </c>
      <c r="J2397" s="1">
        <v>191.34</v>
      </c>
      <c r="K2397" s="1">
        <v>173.49</v>
      </c>
      <c r="L2397" s="1">
        <v>172.99</v>
      </c>
      <c r="M2397" s="1">
        <v>1586.5</v>
      </c>
    </row>
    <row r="2398" spans="1:13" x14ac:dyDescent="0.3">
      <c r="A2398" s="24"/>
      <c r="B2398" t="s">
        <v>1431</v>
      </c>
      <c r="D2398" s="1">
        <v>8.49</v>
      </c>
      <c r="E2398" s="1">
        <v>13.73</v>
      </c>
      <c r="F2398" s="1">
        <v>13.01</v>
      </c>
      <c r="G2398" s="1">
        <v>18.14</v>
      </c>
      <c r="H2398" s="1">
        <v>17.59</v>
      </c>
      <c r="I2398" s="1">
        <v>17.39</v>
      </c>
      <c r="J2398" s="1">
        <v>17.97</v>
      </c>
      <c r="K2398" s="1">
        <v>17.48</v>
      </c>
      <c r="L2398" s="1">
        <v>17.96</v>
      </c>
      <c r="M2398" s="1">
        <v>141.76</v>
      </c>
    </row>
    <row r="2399" spans="1:13" x14ac:dyDescent="0.3">
      <c r="A2399" s="24"/>
      <c r="B2399" t="s">
        <v>1432</v>
      </c>
      <c r="D2399" s="1">
        <v>33.25</v>
      </c>
      <c r="E2399" s="1">
        <v>44.38</v>
      </c>
      <c r="F2399" s="1">
        <v>42.55</v>
      </c>
      <c r="G2399" s="1">
        <v>47.1</v>
      </c>
      <c r="H2399" s="1">
        <v>47.22</v>
      </c>
      <c r="I2399" s="1">
        <v>47.34</v>
      </c>
      <c r="J2399" s="1">
        <v>47.14</v>
      </c>
      <c r="K2399" s="1">
        <v>46.87</v>
      </c>
      <c r="L2399" s="1">
        <v>46.95</v>
      </c>
      <c r="M2399" s="1">
        <v>402.8</v>
      </c>
    </row>
    <row r="2400" spans="1:13" x14ac:dyDescent="0.3">
      <c r="A2400" s="24"/>
      <c r="B2400" t="s">
        <v>1036</v>
      </c>
      <c r="D2400" s="1">
        <v>138.08000000000001</v>
      </c>
      <c r="E2400" s="1">
        <v>-138.08000000000001</v>
      </c>
      <c r="F2400" s="1"/>
      <c r="G2400" s="1"/>
      <c r="H2400" s="1"/>
      <c r="I2400" s="1"/>
      <c r="J2400" s="1"/>
      <c r="K2400" s="1"/>
      <c r="L2400" s="1"/>
      <c r="M2400" s="1">
        <v>0</v>
      </c>
    </row>
    <row r="2401" spans="1:13" x14ac:dyDescent="0.3">
      <c r="A2401" s="24"/>
      <c r="B2401" t="s">
        <v>174</v>
      </c>
      <c r="D2401" s="1">
        <v>2.38</v>
      </c>
      <c r="E2401" s="1">
        <v>2.37</v>
      </c>
      <c r="F2401" s="1">
        <v>2.39</v>
      </c>
      <c r="G2401" s="1">
        <v>2.25</v>
      </c>
      <c r="H2401" s="1">
        <v>2.34</v>
      </c>
      <c r="I2401" s="1">
        <v>2.2400000000000002</v>
      </c>
      <c r="J2401" s="1">
        <v>2.37</v>
      </c>
      <c r="K2401" s="1">
        <v>1.79</v>
      </c>
      <c r="L2401" s="1">
        <v>2.88</v>
      </c>
      <c r="M2401" s="1">
        <v>21.01</v>
      </c>
    </row>
    <row r="2402" spans="1:13" x14ac:dyDescent="0.3">
      <c r="A2402" s="24"/>
      <c r="B2402" t="s">
        <v>1037</v>
      </c>
      <c r="D2402" s="1">
        <v>6.48</v>
      </c>
      <c r="E2402" s="1">
        <v>-6.48</v>
      </c>
      <c r="F2402" s="1"/>
      <c r="G2402" s="1"/>
      <c r="H2402" s="1"/>
      <c r="I2402" s="1"/>
      <c r="J2402" s="1"/>
      <c r="K2402" s="1"/>
      <c r="L2402" s="1"/>
      <c r="M2402" s="1">
        <v>0</v>
      </c>
    </row>
    <row r="2403" spans="1:13" x14ac:dyDescent="0.3">
      <c r="A2403" s="24"/>
      <c r="B2403" t="s">
        <v>1038</v>
      </c>
      <c r="D2403" s="1"/>
      <c r="E2403" s="1"/>
      <c r="F2403" s="1"/>
      <c r="G2403" s="1"/>
      <c r="H2403" s="1"/>
      <c r="I2403" s="1">
        <v>1.44</v>
      </c>
      <c r="J2403" s="1"/>
      <c r="K2403" s="1"/>
      <c r="L2403" s="1"/>
      <c r="M2403" s="1">
        <v>1.44</v>
      </c>
    </row>
    <row r="2404" spans="1:13" x14ac:dyDescent="0.3">
      <c r="A2404" s="24"/>
      <c r="B2404" t="s">
        <v>1040</v>
      </c>
      <c r="D2404" s="1">
        <v>-3.2</v>
      </c>
      <c r="E2404" s="1">
        <v>2.88</v>
      </c>
      <c r="F2404" s="1">
        <v>49.49</v>
      </c>
      <c r="G2404" s="1">
        <v>6.25</v>
      </c>
      <c r="H2404" s="1">
        <v>265.14</v>
      </c>
      <c r="I2404" s="1">
        <v>177.73</v>
      </c>
      <c r="J2404" s="1">
        <v>387.93</v>
      </c>
      <c r="K2404" s="1">
        <v>300.99</v>
      </c>
      <c r="L2404" s="1">
        <v>4888.96</v>
      </c>
      <c r="M2404" s="1">
        <v>6076.17</v>
      </c>
    </row>
    <row r="2405" spans="1:13" x14ac:dyDescent="0.3">
      <c r="A2405" s="24"/>
      <c r="B2405" t="s">
        <v>1145</v>
      </c>
      <c r="D2405" s="1"/>
      <c r="E2405" s="1"/>
      <c r="F2405" s="1"/>
      <c r="G2405" s="1"/>
      <c r="H2405" s="1"/>
      <c r="I2405" s="1"/>
      <c r="J2405" s="1">
        <v>15.79</v>
      </c>
      <c r="K2405" s="1">
        <v>25.93</v>
      </c>
      <c r="L2405" s="1">
        <v>28</v>
      </c>
      <c r="M2405" s="1">
        <v>69.72</v>
      </c>
    </row>
    <row r="2406" spans="1:13" x14ac:dyDescent="0.3">
      <c r="A2406" s="24"/>
      <c r="B2406" t="s">
        <v>1262</v>
      </c>
      <c r="D2406" s="1">
        <v>262.45999999999998</v>
      </c>
      <c r="E2406" s="1"/>
      <c r="F2406" s="1">
        <v>109.21</v>
      </c>
      <c r="G2406" s="1"/>
      <c r="H2406" s="1">
        <v>28.77</v>
      </c>
      <c r="I2406" s="1">
        <v>0</v>
      </c>
      <c r="J2406" s="1"/>
      <c r="K2406" s="1"/>
      <c r="L2406" s="1"/>
      <c r="M2406" s="1">
        <v>400.44</v>
      </c>
    </row>
    <row r="2407" spans="1:13" x14ac:dyDescent="0.3">
      <c r="A2407" s="24"/>
      <c r="B2407" t="s">
        <v>1044</v>
      </c>
      <c r="D2407" s="1">
        <v>148.44</v>
      </c>
      <c r="E2407" s="1">
        <v>54.06</v>
      </c>
      <c r="F2407" s="1">
        <v>107.21</v>
      </c>
      <c r="G2407" s="1">
        <v>98.41</v>
      </c>
      <c r="H2407" s="1">
        <v>59.48</v>
      </c>
      <c r="I2407" s="1">
        <v>61.62</v>
      </c>
      <c r="J2407" s="1">
        <v>94.98</v>
      </c>
      <c r="K2407" s="1">
        <v>274.27999999999997</v>
      </c>
      <c r="L2407" s="1">
        <v>308.42</v>
      </c>
      <c r="M2407" s="1">
        <v>1206.9000000000001</v>
      </c>
    </row>
    <row r="2408" spans="1:13" x14ac:dyDescent="0.3">
      <c r="A2408" s="24"/>
      <c r="B2408" t="s">
        <v>1242</v>
      </c>
      <c r="D2408" s="1">
        <v>9.15</v>
      </c>
      <c r="E2408" s="1">
        <v>-9.15</v>
      </c>
      <c r="F2408" s="1"/>
      <c r="G2408" s="1"/>
      <c r="H2408" s="1"/>
      <c r="I2408" s="1"/>
      <c r="J2408" s="1"/>
      <c r="K2408" s="1"/>
      <c r="L2408" s="1"/>
      <c r="M2408" s="1">
        <v>0</v>
      </c>
    </row>
    <row r="2409" spans="1:13" x14ac:dyDescent="0.3">
      <c r="A2409" s="24"/>
      <c r="B2409" t="s">
        <v>1046</v>
      </c>
      <c r="D2409" s="1">
        <v>49.61</v>
      </c>
      <c r="E2409" s="1">
        <v>51.96</v>
      </c>
      <c r="F2409" s="1">
        <v>48.43</v>
      </c>
      <c r="G2409" s="1">
        <v>-149.96</v>
      </c>
      <c r="H2409" s="1"/>
      <c r="I2409" s="1"/>
      <c r="J2409" s="1"/>
      <c r="K2409" s="1"/>
      <c r="L2409" s="1"/>
      <c r="M2409" s="1">
        <v>0.04</v>
      </c>
    </row>
    <row r="2410" spans="1:13" x14ac:dyDescent="0.3">
      <c r="A2410" s="24"/>
      <c r="B2410" t="s">
        <v>1462</v>
      </c>
      <c r="D2410" s="1"/>
      <c r="E2410" s="1"/>
      <c r="F2410" s="1">
        <v>-35.700000000000003</v>
      </c>
      <c r="G2410" s="1"/>
      <c r="H2410" s="1"/>
      <c r="I2410" s="1"/>
      <c r="J2410" s="1"/>
      <c r="K2410" s="1"/>
      <c r="L2410" s="1"/>
      <c r="M2410" s="1">
        <v>-35.700000000000003</v>
      </c>
    </row>
    <row r="2411" spans="1:13" x14ac:dyDescent="0.3">
      <c r="A2411" s="24"/>
      <c r="B2411" t="s">
        <v>1343</v>
      </c>
      <c r="D2411" s="1"/>
      <c r="E2411" s="1"/>
      <c r="F2411" s="1"/>
      <c r="G2411" s="1"/>
      <c r="H2411" s="1">
        <v>3.62</v>
      </c>
      <c r="I2411" s="1"/>
      <c r="J2411" s="1"/>
      <c r="K2411" s="1"/>
      <c r="L2411" s="1"/>
      <c r="M2411" s="1">
        <v>3.62</v>
      </c>
    </row>
    <row r="2412" spans="1:13" x14ac:dyDescent="0.3">
      <c r="A2412" s="24"/>
      <c r="B2412" t="s">
        <v>1048</v>
      </c>
      <c r="D2412" s="1"/>
      <c r="E2412" s="1"/>
      <c r="F2412" s="1"/>
      <c r="G2412" s="1">
        <v>3.17</v>
      </c>
      <c r="H2412" s="1"/>
      <c r="I2412" s="1"/>
      <c r="J2412" s="1"/>
      <c r="K2412" s="1">
        <v>3.3</v>
      </c>
      <c r="L2412" s="1">
        <v>11.62</v>
      </c>
      <c r="M2412" s="1">
        <v>18.09</v>
      </c>
    </row>
    <row r="2413" spans="1:13" x14ac:dyDescent="0.3">
      <c r="A2413" s="24"/>
      <c r="B2413" t="s">
        <v>1050</v>
      </c>
      <c r="D2413" s="1"/>
      <c r="E2413" s="1"/>
      <c r="F2413" s="1"/>
      <c r="G2413" s="1"/>
      <c r="H2413" s="1"/>
      <c r="I2413" s="1"/>
      <c r="J2413" s="1"/>
      <c r="K2413" s="1">
        <v>16.45</v>
      </c>
      <c r="L2413" s="1">
        <v>15.3</v>
      </c>
      <c r="M2413" s="1">
        <v>31.75</v>
      </c>
    </row>
    <row r="2414" spans="1:13" x14ac:dyDescent="0.3">
      <c r="A2414" s="24"/>
      <c r="B2414" t="s">
        <v>1059</v>
      </c>
      <c r="D2414" s="1">
        <v>76.83</v>
      </c>
      <c r="E2414" s="1">
        <v>82.34</v>
      </c>
      <c r="F2414" s="1">
        <v>103.28</v>
      </c>
      <c r="G2414" s="1">
        <v>78.81</v>
      </c>
      <c r="H2414" s="1">
        <v>71.540000000000006</v>
      </c>
      <c r="I2414" s="1">
        <v>94.29</v>
      </c>
      <c r="J2414" s="1">
        <v>75.59</v>
      </c>
      <c r="K2414" s="1">
        <v>132.84</v>
      </c>
      <c r="L2414" s="1">
        <v>83.9</v>
      </c>
      <c r="M2414" s="1">
        <v>799.42</v>
      </c>
    </row>
    <row r="2415" spans="1:13" x14ac:dyDescent="0.3">
      <c r="A2415" s="24"/>
      <c r="B2415" t="s">
        <v>1060</v>
      </c>
      <c r="D2415" s="1">
        <v>34.57</v>
      </c>
      <c r="E2415" s="1">
        <v>18.11</v>
      </c>
      <c r="F2415" s="1">
        <v>33.83</v>
      </c>
      <c r="G2415" s="1">
        <v>33.200000000000003</v>
      </c>
      <c r="H2415" s="1">
        <v>42.46</v>
      </c>
      <c r="I2415" s="1">
        <v>52.27</v>
      </c>
      <c r="J2415" s="1">
        <v>57.37</v>
      </c>
      <c r="K2415" s="1">
        <v>110.07</v>
      </c>
      <c r="L2415" s="1">
        <v>70.14</v>
      </c>
      <c r="M2415" s="1">
        <v>452.02</v>
      </c>
    </row>
    <row r="2416" spans="1:13" x14ac:dyDescent="0.3">
      <c r="A2416" s="24"/>
      <c r="B2416" t="s">
        <v>1062</v>
      </c>
      <c r="D2416" s="1"/>
      <c r="E2416" s="1"/>
      <c r="F2416" s="1"/>
      <c r="G2416" s="1"/>
      <c r="H2416" s="1"/>
      <c r="I2416" s="1"/>
      <c r="J2416" s="1">
        <v>17.5</v>
      </c>
      <c r="K2416" s="1"/>
      <c r="L2416" s="1"/>
      <c r="M2416" s="1">
        <v>17.5</v>
      </c>
    </row>
    <row r="2417" spans="1:13" x14ac:dyDescent="0.3">
      <c r="A2417" s="24"/>
      <c r="B2417" t="s">
        <v>1374</v>
      </c>
      <c r="D2417" s="1"/>
      <c r="E2417" s="1"/>
      <c r="F2417" s="1"/>
      <c r="G2417" s="1"/>
      <c r="H2417" s="1"/>
      <c r="I2417" s="1">
        <v>199.94</v>
      </c>
      <c r="J2417" s="1">
        <v>196.11</v>
      </c>
      <c r="K2417" s="1">
        <v>192.65</v>
      </c>
      <c r="L2417" s="1">
        <v>-578.41999999999996</v>
      </c>
      <c r="M2417" s="1">
        <v>10.28</v>
      </c>
    </row>
    <row r="2418" spans="1:13" x14ac:dyDescent="0.3">
      <c r="A2418" s="24"/>
      <c r="B2418" t="s">
        <v>1063</v>
      </c>
      <c r="D2418" s="1"/>
      <c r="E2418" s="1"/>
      <c r="F2418" s="1"/>
      <c r="G2418" s="1"/>
      <c r="H2418" s="1"/>
      <c r="I2418" s="1"/>
      <c r="J2418" s="1"/>
      <c r="K2418" s="1">
        <v>0.05</v>
      </c>
      <c r="L2418" s="1"/>
      <c r="M2418" s="1">
        <v>0.05</v>
      </c>
    </row>
    <row r="2419" spans="1:13" x14ac:dyDescent="0.3">
      <c r="A2419" s="24"/>
      <c r="B2419" t="s">
        <v>1081</v>
      </c>
      <c r="D2419" s="1"/>
      <c r="E2419" s="1"/>
      <c r="F2419" s="1"/>
      <c r="G2419" s="1">
        <v>6.13</v>
      </c>
      <c r="H2419" s="1">
        <v>13.62</v>
      </c>
      <c r="I2419" s="1"/>
      <c r="J2419" s="1"/>
      <c r="K2419" s="1"/>
      <c r="L2419" s="1"/>
      <c r="M2419" s="1">
        <v>19.75</v>
      </c>
    </row>
    <row r="2420" spans="1:13" x14ac:dyDescent="0.3">
      <c r="A2420" s="24"/>
      <c r="B2420" t="s">
        <v>122</v>
      </c>
      <c r="D2420" s="1"/>
      <c r="E2420" s="1">
        <v>0.91</v>
      </c>
      <c r="F2420" s="1"/>
      <c r="G2420" s="1"/>
      <c r="H2420" s="1"/>
      <c r="I2420" s="1"/>
      <c r="J2420" s="1"/>
      <c r="K2420" s="1"/>
      <c r="L2420" s="1"/>
      <c r="M2420" s="1">
        <v>0.91</v>
      </c>
    </row>
    <row r="2421" spans="1:13" x14ac:dyDescent="0.3">
      <c r="A2421" s="24"/>
      <c r="B2421" t="s">
        <v>1085</v>
      </c>
      <c r="D2421" s="1"/>
      <c r="E2421" s="1"/>
      <c r="F2421" s="1"/>
      <c r="G2421" s="1"/>
      <c r="H2421" s="1"/>
      <c r="I2421" s="1"/>
      <c r="J2421" s="1"/>
      <c r="K2421" s="1">
        <v>18.03</v>
      </c>
      <c r="L2421" s="1"/>
      <c r="M2421" s="1">
        <v>18.03</v>
      </c>
    </row>
    <row r="2422" spans="1:13" x14ac:dyDescent="0.3">
      <c r="A2422" s="24"/>
      <c r="B2422" t="s">
        <v>1086</v>
      </c>
      <c r="D2422" s="1">
        <v>0.2</v>
      </c>
      <c r="E2422" s="1">
        <v>14.61</v>
      </c>
      <c r="F2422" s="1">
        <v>12.36</v>
      </c>
      <c r="G2422" s="1">
        <v>11.1</v>
      </c>
      <c r="H2422" s="1">
        <v>7.21</v>
      </c>
      <c r="I2422" s="1">
        <v>5.36</v>
      </c>
      <c r="J2422" s="1">
        <v>3.45</v>
      </c>
      <c r="K2422" s="1">
        <v>4.7699999999999996</v>
      </c>
      <c r="L2422" s="1">
        <v>3.17</v>
      </c>
      <c r="M2422" s="1">
        <v>62.23</v>
      </c>
    </row>
    <row r="2423" spans="1:13" x14ac:dyDescent="0.3">
      <c r="A2423" s="24"/>
      <c r="B2423" t="s">
        <v>1090</v>
      </c>
      <c r="D2423" s="1"/>
      <c r="E2423" s="1"/>
      <c r="F2423" s="1"/>
      <c r="G2423" s="1"/>
      <c r="H2423" s="1">
        <v>9.1</v>
      </c>
      <c r="I2423" s="1"/>
      <c r="J2423" s="1"/>
      <c r="K2423" s="1"/>
      <c r="L2423" s="1"/>
      <c r="M2423" s="1">
        <v>9.1</v>
      </c>
    </row>
    <row r="2424" spans="1:13" x14ac:dyDescent="0.3">
      <c r="A2424" s="24"/>
      <c r="B2424" t="s">
        <v>1435</v>
      </c>
      <c r="D2424" s="1">
        <v>896.91</v>
      </c>
      <c r="E2424" s="1">
        <v>868.5</v>
      </c>
      <c r="F2424" s="1">
        <v>920.39</v>
      </c>
      <c r="G2424" s="1">
        <v>971.18</v>
      </c>
      <c r="H2424" s="1">
        <v>952.31</v>
      </c>
      <c r="I2424" s="1">
        <v>1153.6300000000001</v>
      </c>
      <c r="J2424" s="1">
        <v>1187.43</v>
      </c>
      <c r="K2424" s="1">
        <v>1084.33</v>
      </c>
      <c r="L2424" s="1">
        <v>1139.1600000000001</v>
      </c>
      <c r="M2424" s="1">
        <v>9173.84</v>
      </c>
    </row>
    <row r="2425" spans="1:13" x14ac:dyDescent="0.3">
      <c r="A2425" s="24"/>
      <c r="B2425" t="s">
        <v>1094</v>
      </c>
      <c r="D2425" s="1">
        <v>135.88999999999999</v>
      </c>
      <c r="E2425" s="1">
        <v>136.26</v>
      </c>
      <c r="F2425" s="1">
        <v>138.38999999999999</v>
      </c>
      <c r="G2425" s="1"/>
      <c r="H2425" s="1"/>
      <c r="I2425" s="1"/>
      <c r="J2425" s="1"/>
      <c r="K2425" s="1"/>
      <c r="L2425" s="1"/>
      <c r="M2425" s="1">
        <v>410.54</v>
      </c>
    </row>
    <row r="2426" spans="1:13" x14ac:dyDescent="0.3">
      <c r="A2426" s="24"/>
      <c r="B2426" t="s">
        <v>1095</v>
      </c>
      <c r="D2426" s="1">
        <v>4.99</v>
      </c>
      <c r="E2426" s="1">
        <v>3.34</v>
      </c>
      <c r="F2426" s="1">
        <v>5.87</v>
      </c>
      <c r="G2426" s="1">
        <v>7.08</v>
      </c>
      <c r="H2426" s="1">
        <v>5.75</v>
      </c>
      <c r="I2426" s="1">
        <v>150.75</v>
      </c>
      <c r="J2426" s="1">
        <v>149.56</v>
      </c>
      <c r="K2426" s="1">
        <v>128.44999999999999</v>
      </c>
      <c r="L2426" s="1">
        <v>63.48</v>
      </c>
      <c r="M2426" s="1">
        <v>519.27</v>
      </c>
    </row>
    <row r="2427" spans="1:13" x14ac:dyDescent="0.3">
      <c r="A2427" s="24"/>
      <c r="B2427" t="s">
        <v>1096</v>
      </c>
      <c r="D2427" s="1">
        <v>13.22</v>
      </c>
      <c r="E2427" s="1">
        <v>13.43</v>
      </c>
      <c r="F2427" s="1">
        <v>14.38</v>
      </c>
      <c r="G2427" s="1"/>
      <c r="H2427" s="1"/>
      <c r="I2427" s="1"/>
      <c r="J2427" s="1"/>
      <c r="K2427" s="1"/>
      <c r="L2427" s="1"/>
      <c r="M2427" s="1">
        <v>41.03</v>
      </c>
    </row>
    <row r="2428" spans="1:13" x14ac:dyDescent="0.3">
      <c r="A2428" s="24"/>
      <c r="B2428" t="s">
        <v>1097</v>
      </c>
      <c r="D2428" s="1">
        <v>482.39</v>
      </c>
      <c r="E2428" s="1">
        <v>541.05999999999995</v>
      </c>
      <c r="F2428" s="1">
        <v>754.98</v>
      </c>
      <c r="G2428" s="1">
        <v>968.04</v>
      </c>
      <c r="H2428" s="1">
        <v>940.13</v>
      </c>
      <c r="I2428" s="1">
        <v>1075.8399999999999</v>
      </c>
      <c r="J2428" s="1">
        <v>1082.0999999999999</v>
      </c>
      <c r="K2428" s="1">
        <v>1142.6099999999999</v>
      </c>
      <c r="L2428" s="1">
        <v>1104.6600000000001</v>
      </c>
      <c r="M2428" s="1">
        <v>8091.81</v>
      </c>
    </row>
    <row r="2429" spans="1:13" x14ac:dyDescent="0.3">
      <c r="A2429" s="24"/>
      <c r="B2429" t="s">
        <v>1098</v>
      </c>
      <c r="D2429" s="1">
        <v>63.75</v>
      </c>
      <c r="E2429" s="1">
        <v>49.84</v>
      </c>
      <c r="F2429" s="1">
        <v>74.77</v>
      </c>
      <c r="G2429" s="1">
        <v>90.6</v>
      </c>
      <c r="H2429" s="1">
        <v>110.57</v>
      </c>
      <c r="I2429" s="1">
        <v>106.94</v>
      </c>
      <c r="J2429" s="1">
        <v>98.73</v>
      </c>
      <c r="K2429" s="1">
        <v>105.29</v>
      </c>
      <c r="L2429" s="1">
        <v>100.7</v>
      </c>
      <c r="M2429" s="1">
        <v>801.19</v>
      </c>
    </row>
    <row r="2430" spans="1:13" x14ac:dyDescent="0.3">
      <c r="A2430" s="24"/>
      <c r="B2430" t="s">
        <v>1099</v>
      </c>
      <c r="D2430" s="1">
        <v>250.8</v>
      </c>
      <c r="E2430" s="1">
        <v>109.44</v>
      </c>
      <c r="F2430" s="1">
        <v>80.92</v>
      </c>
      <c r="G2430" s="1">
        <v>57.55</v>
      </c>
      <c r="H2430" s="1">
        <v>141</v>
      </c>
      <c r="I2430" s="1">
        <v>71.680000000000007</v>
      </c>
      <c r="J2430" s="1">
        <v>91.4</v>
      </c>
      <c r="K2430" s="1">
        <v>123.36</v>
      </c>
      <c r="L2430" s="1">
        <v>164.49</v>
      </c>
      <c r="M2430" s="1">
        <v>1090.6400000000001</v>
      </c>
    </row>
    <row r="2431" spans="1:13" x14ac:dyDescent="0.3">
      <c r="A2431" s="24"/>
      <c r="B2431" t="s">
        <v>1436</v>
      </c>
      <c r="D2431" s="1">
        <v>114.35</v>
      </c>
      <c r="E2431" s="1">
        <v>116</v>
      </c>
      <c r="F2431" s="1">
        <v>119</v>
      </c>
      <c r="G2431" s="1">
        <v>119.5</v>
      </c>
      <c r="H2431" s="1">
        <v>119.09</v>
      </c>
      <c r="I2431" s="1">
        <v>117.58</v>
      </c>
      <c r="J2431" s="1">
        <v>163.76</v>
      </c>
      <c r="K2431" s="1">
        <v>169.34</v>
      </c>
      <c r="L2431" s="1">
        <v>166.9</v>
      </c>
      <c r="M2431" s="1">
        <v>1205.52</v>
      </c>
    </row>
    <row r="2432" spans="1:13" x14ac:dyDescent="0.3">
      <c r="A2432" s="24"/>
      <c r="B2432" t="s">
        <v>1387</v>
      </c>
      <c r="D2432" s="1">
        <v>27.08</v>
      </c>
      <c r="E2432" s="1">
        <v>26.5</v>
      </c>
      <c r="F2432" s="1">
        <v>28.92</v>
      </c>
      <c r="G2432" s="1">
        <v>29.89</v>
      </c>
      <c r="H2432" s="1">
        <v>29.17</v>
      </c>
      <c r="I2432" s="1">
        <v>29.89</v>
      </c>
      <c r="J2432" s="1">
        <v>29.62</v>
      </c>
      <c r="K2432" s="1">
        <v>28.04</v>
      </c>
      <c r="L2432" s="1">
        <v>29.62</v>
      </c>
      <c r="M2432" s="1">
        <v>258.73</v>
      </c>
    </row>
    <row r="2433" spans="1:13" x14ac:dyDescent="0.3">
      <c r="A2433" s="24"/>
      <c r="B2433" t="s">
        <v>1102</v>
      </c>
      <c r="D2433" s="1">
        <v>694.14</v>
      </c>
      <c r="E2433" s="1">
        <v>787.46</v>
      </c>
      <c r="F2433" s="1">
        <v>723.33</v>
      </c>
      <c r="G2433" s="1">
        <v>775.67</v>
      </c>
      <c r="H2433" s="1">
        <v>781.4</v>
      </c>
      <c r="I2433" s="1">
        <v>775.69</v>
      </c>
      <c r="J2433" s="1">
        <v>639.78</v>
      </c>
      <c r="K2433" s="1">
        <v>547.66</v>
      </c>
      <c r="L2433" s="1">
        <v>571.17999999999995</v>
      </c>
      <c r="M2433" s="1">
        <v>6296.31</v>
      </c>
    </row>
    <row r="2434" spans="1:13" x14ac:dyDescent="0.3">
      <c r="A2434" s="24"/>
      <c r="B2434" t="s">
        <v>1437</v>
      </c>
      <c r="D2434" s="1"/>
      <c r="E2434" s="1"/>
      <c r="F2434" s="1"/>
      <c r="G2434" s="1"/>
      <c r="H2434" s="1"/>
      <c r="I2434" s="1"/>
      <c r="J2434" s="1">
        <v>0.88</v>
      </c>
      <c r="K2434" s="1"/>
      <c r="L2434" s="1"/>
      <c r="M2434" s="1">
        <v>0.88</v>
      </c>
    </row>
    <row r="2435" spans="1:13" x14ac:dyDescent="0.3">
      <c r="A2435" s="24"/>
      <c r="B2435" t="s">
        <v>1103</v>
      </c>
      <c r="D2435" s="1">
        <v>102.6</v>
      </c>
      <c r="E2435" s="1">
        <v>103.57</v>
      </c>
      <c r="F2435" s="1">
        <v>104.81</v>
      </c>
      <c r="G2435" s="1">
        <v>95.59</v>
      </c>
      <c r="H2435" s="1">
        <v>82.6</v>
      </c>
      <c r="I2435" s="1">
        <v>84.05</v>
      </c>
      <c r="J2435" s="1">
        <v>108.5</v>
      </c>
      <c r="K2435" s="1">
        <v>110.71</v>
      </c>
      <c r="L2435" s="1">
        <v>110.51</v>
      </c>
      <c r="M2435" s="1">
        <v>902.94</v>
      </c>
    </row>
    <row r="2436" spans="1:13" x14ac:dyDescent="0.3">
      <c r="A2436" s="24"/>
      <c r="B2436" t="s">
        <v>1104</v>
      </c>
      <c r="D2436" s="1">
        <v>90.73</v>
      </c>
      <c r="E2436" s="1">
        <v>98.76</v>
      </c>
      <c r="F2436" s="1">
        <v>127.72</v>
      </c>
      <c r="G2436" s="1">
        <v>154.94999999999999</v>
      </c>
      <c r="H2436" s="1">
        <v>199.06</v>
      </c>
      <c r="I2436" s="1">
        <v>178.92</v>
      </c>
      <c r="J2436" s="1">
        <v>167.55</v>
      </c>
      <c r="K2436" s="1">
        <v>197.74</v>
      </c>
      <c r="L2436" s="1">
        <v>166.4</v>
      </c>
      <c r="M2436" s="1">
        <v>1381.83</v>
      </c>
    </row>
    <row r="2437" spans="1:13" x14ac:dyDescent="0.3">
      <c r="A2437" s="24"/>
      <c r="B2437" t="s">
        <v>1105</v>
      </c>
      <c r="D2437" s="1">
        <v>63.53</v>
      </c>
      <c r="E2437" s="1">
        <v>55.15</v>
      </c>
      <c r="F2437" s="1">
        <v>55.5</v>
      </c>
      <c r="G2437" s="1">
        <v>63.41</v>
      </c>
      <c r="H2437" s="1">
        <v>65.67</v>
      </c>
      <c r="I2437" s="1">
        <v>63.09</v>
      </c>
      <c r="J2437" s="1">
        <v>65.650000000000006</v>
      </c>
      <c r="K2437" s="1">
        <v>72.03</v>
      </c>
      <c r="L2437" s="1">
        <v>74.3</v>
      </c>
      <c r="M2437" s="1">
        <v>578.33000000000004</v>
      </c>
    </row>
    <row r="2438" spans="1:13" x14ac:dyDescent="0.3">
      <c r="A2438" s="23"/>
      <c r="B2438" t="s">
        <v>1106</v>
      </c>
      <c r="D2438" s="1">
        <v>9.65</v>
      </c>
      <c r="E2438" s="1">
        <v>1.0900000000000001</v>
      </c>
      <c r="F2438" s="1">
        <v>8.58</v>
      </c>
      <c r="G2438" s="1">
        <v>5.45</v>
      </c>
      <c r="H2438" s="1">
        <v>5.73</v>
      </c>
      <c r="I2438" s="1">
        <v>5.88</v>
      </c>
      <c r="J2438" s="1">
        <v>6</v>
      </c>
      <c r="K2438" s="1">
        <v>5.91</v>
      </c>
      <c r="L2438" s="1">
        <v>5.76</v>
      </c>
      <c r="M2438" s="1">
        <v>54.05</v>
      </c>
    </row>
    <row r="2439" spans="1:13" x14ac:dyDescent="0.3">
      <c r="A2439" s="18" t="s">
        <v>1539</v>
      </c>
      <c r="B2439" s="18"/>
      <c r="C2439" s="18"/>
      <c r="D2439" s="19">
        <v>171445.53</v>
      </c>
      <c r="E2439" s="19">
        <v>171897.46</v>
      </c>
      <c r="F2439" s="19">
        <v>124597.67</v>
      </c>
      <c r="G2439" s="19">
        <v>189431.31</v>
      </c>
      <c r="H2439" s="19">
        <v>188495.7</v>
      </c>
      <c r="I2439" s="19">
        <v>250779.84</v>
      </c>
      <c r="J2439" s="19">
        <v>192450.8</v>
      </c>
      <c r="K2439" s="19">
        <v>198391.81</v>
      </c>
      <c r="L2439" s="19">
        <v>124999.66</v>
      </c>
      <c r="M2439" s="19">
        <v>1612489.78</v>
      </c>
    </row>
    <row r="2440" spans="1:13" x14ac:dyDescent="0.3">
      <c r="A2440" s="24" t="s">
        <v>68</v>
      </c>
      <c r="B2440" t="s">
        <v>189</v>
      </c>
      <c r="D2440" s="1"/>
      <c r="E2440" s="1"/>
      <c r="F2440" s="1"/>
      <c r="G2440" s="1"/>
      <c r="H2440" s="1"/>
      <c r="I2440" s="1"/>
      <c r="J2440" s="1">
        <v>0.1</v>
      </c>
      <c r="K2440" s="1"/>
      <c r="L2440" s="1"/>
      <c r="M2440" s="1">
        <v>0.1</v>
      </c>
    </row>
    <row r="2441" spans="1:13" x14ac:dyDescent="0.3">
      <c r="A2441" s="24"/>
      <c r="B2441" t="s">
        <v>191</v>
      </c>
      <c r="D2441" s="1"/>
      <c r="E2441" s="1"/>
      <c r="F2441" s="1">
        <v>6.35</v>
      </c>
      <c r="G2441" s="1"/>
      <c r="H2441" s="1"/>
      <c r="I2441" s="1"/>
      <c r="J2441" s="1"/>
      <c r="K2441" s="1"/>
      <c r="L2441" s="1"/>
      <c r="M2441" s="1">
        <v>6.35</v>
      </c>
    </row>
    <row r="2442" spans="1:13" x14ac:dyDescent="0.3">
      <c r="A2442" s="24"/>
      <c r="B2442" t="s">
        <v>113</v>
      </c>
      <c r="D2442" s="1"/>
      <c r="E2442" s="1"/>
      <c r="F2442" s="1"/>
      <c r="G2442" s="1"/>
      <c r="H2442" s="1"/>
      <c r="I2442" s="1">
        <v>0.21</v>
      </c>
      <c r="J2442" s="1"/>
      <c r="K2442" s="1"/>
      <c r="L2442" s="1"/>
      <c r="M2442" s="1">
        <v>0.21</v>
      </c>
    </row>
    <row r="2443" spans="1:13" x14ac:dyDescent="0.3">
      <c r="A2443" s="24"/>
      <c r="B2443" t="s">
        <v>194</v>
      </c>
      <c r="D2443" s="1">
        <v>0.81</v>
      </c>
      <c r="E2443" s="1"/>
      <c r="F2443" s="1"/>
      <c r="G2443" s="1"/>
      <c r="H2443" s="1"/>
      <c r="I2443" s="1"/>
      <c r="J2443" s="1"/>
      <c r="K2443" s="1"/>
      <c r="L2443" s="1"/>
      <c r="M2443" s="1">
        <v>0.81</v>
      </c>
    </row>
    <row r="2444" spans="1:13" x14ac:dyDescent="0.3">
      <c r="A2444" s="24"/>
      <c r="B2444" t="s">
        <v>197</v>
      </c>
      <c r="D2444" s="1"/>
      <c r="E2444" s="1"/>
      <c r="F2444" s="1"/>
      <c r="G2444" s="1">
        <v>0.11</v>
      </c>
      <c r="H2444" s="1"/>
      <c r="I2444" s="1">
        <v>0.03</v>
      </c>
      <c r="J2444" s="1">
        <v>0.03</v>
      </c>
      <c r="K2444" s="1"/>
      <c r="L2444" s="1"/>
      <c r="M2444" s="1">
        <v>0.17</v>
      </c>
    </row>
    <row r="2445" spans="1:13" x14ac:dyDescent="0.3">
      <c r="A2445" s="24"/>
      <c r="B2445" t="s">
        <v>198</v>
      </c>
      <c r="D2445" s="1"/>
      <c r="E2445" s="1">
        <v>0.22</v>
      </c>
      <c r="F2445" s="1">
        <v>0.19</v>
      </c>
      <c r="G2445" s="1">
        <v>1.78</v>
      </c>
      <c r="H2445" s="1"/>
      <c r="I2445" s="1"/>
      <c r="J2445" s="1"/>
      <c r="K2445" s="1"/>
      <c r="L2445" s="1"/>
      <c r="M2445" s="1">
        <v>2.19</v>
      </c>
    </row>
    <row r="2446" spans="1:13" x14ac:dyDescent="0.3">
      <c r="A2446" s="24"/>
      <c r="B2446" t="s">
        <v>200</v>
      </c>
      <c r="D2446" s="1">
        <v>0.36</v>
      </c>
      <c r="E2446" s="1">
        <v>1.25</v>
      </c>
      <c r="F2446" s="1">
        <v>2.35</v>
      </c>
      <c r="G2446" s="1">
        <v>3.69</v>
      </c>
      <c r="H2446" s="1">
        <v>1.45</v>
      </c>
      <c r="I2446" s="1">
        <v>7.22</v>
      </c>
      <c r="J2446" s="1">
        <v>0.54</v>
      </c>
      <c r="K2446" s="1">
        <v>0.86</v>
      </c>
      <c r="L2446" s="1">
        <v>1.1299999999999999</v>
      </c>
      <c r="M2446" s="1">
        <v>18.850000000000001</v>
      </c>
    </row>
    <row r="2447" spans="1:13" x14ac:dyDescent="0.3">
      <c r="A2447" s="24"/>
      <c r="B2447" t="s">
        <v>201</v>
      </c>
      <c r="D2447" s="1"/>
      <c r="E2447" s="1"/>
      <c r="F2447" s="1"/>
      <c r="G2447" s="1"/>
      <c r="H2447" s="1">
        <v>1.94</v>
      </c>
      <c r="I2447" s="1"/>
      <c r="J2447" s="1"/>
      <c r="K2447" s="1"/>
      <c r="L2447" s="1"/>
      <c r="M2447" s="1">
        <v>1.94</v>
      </c>
    </row>
    <row r="2448" spans="1:13" x14ac:dyDescent="0.3">
      <c r="A2448" s="24"/>
      <c r="B2448" t="s">
        <v>203</v>
      </c>
      <c r="D2448" s="1"/>
      <c r="E2448" s="1">
        <v>18.399999999999999</v>
      </c>
      <c r="F2448" s="1">
        <v>6.47</v>
      </c>
      <c r="G2448" s="1">
        <v>5.87</v>
      </c>
      <c r="H2448" s="1">
        <v>2.65</v>
      </c>
      <c r="I2448" s="1">
        <v>14.75</v>
      </c>
      <c r="J2448" s="1">
        <v>5.07</v>
      </c>
      <c r="K2448" s="1">
        <v>7.46</v>
      </c>
      <c r="L2448" s="1">
        <v>16.440000000000001</v>
      </c>
      <c r="M2448" s="1">
        <v>77.11</v>
      </c>
    </row>
    <row r="2449" spans="1:13" x14ac:dyDescent="0.3">
      <c r="A2449" s="24"/>
      <c r="B2449" t="s">
        <v>211</v>
      </c>
      <c r="D2449" s="1"/>
      <c r="E2449" s="1"/>
      <c r="F2449" s="1"/>
      <c r="G2449" s="1"/>
      <c r="H2449" s="1"/>
      <c r="I2449" s="1">
        <v>0.12</v>
      </c>
      <c r="J2449" s="1"/>
      <c r="K2449" s="1">
        <v>5</v>
      </c>
      <c r="L2449" s="1">
        <v>4.47</v>
      </c>
      <c r="M2449" s="1">
        <v>9.59</v>
      </c>
    </row>
    <row r="2450" spans="1:13" x14ac:dyDescent="0.3">
      <c r="A2450" s="24"/>
      <c r="B2450" t="s">
        <v>216</v>
      </c>
      <c r="D2450" s="1"/>
      <c r="E2450" s="1"/>
      <c r="F2450" s="1"/>
      <c r="G2450" s="1"/>
      <c r="H2450" s="1"/>
      <c r="I2450" s="1"/>
      <c r="J2450" s="1"/>
      <c r="K2450" s="1"/>
      <c r="L2450" s="1">
        <v>5.19</v>
      </c>
      <c r="M2450" s="1">
        <v>5.19</v>
      </c>
    </row>
    <row r="2451" spans="1:13" x14ac:dyDescent="0.3">
      <c r="A2451" s="24"/>
      <c r="B2451" t="s">
        <v>218</v>
      </c>
      <c r="D2451" s="1">
        <v>0.09</v>
      </c>
      <c r="E2451" s="1">
        <v>1.39</v>
      </c>
      <c r="F2451" s="1">
        <v>0.26</v>
      </c>
      <c r="G2451" s="1">
        <v>0.09</v>
      </c>
      <c r="H2451" s="1">
        <v>0.09</v>
      </c>
      <c r="I2451" s="1"/>
      <c r="J2451" s="1">
        <v>1.96</v>
      </c>
      <c r="K2451" s="1">
        <v>0.15</v>
      </c>
      <c r="L2451" s="1">
        <v>0.25</v>
      </c>
      <c r="M2451" s="1">
        <v>4.28</v>
      </c>
    </row>
    <row r="2452" spans="1:13" x14ac:dyDescent="0.3">
      <c r="A2452" s="24"/>
      <c r="B2452" t="s">
        <v>219</v>
      </c>
      <c r="D2452" s="1">
        <v>-0.43</v>
      </c>
      <c r="E2452" s="1">
        <v>7.25</v>
      </c>
      <c r="F2452" s="1">
        <v>2.19</v>
      </c>
      <c r="G2452" s="1">
        <v>0.8</v>
      </c>
      <c r="H2452" s="1">
        <v>17.149999999999999</v>
      </c>
      <c r="I2452" s="1">
        <v>1.93</v>
      </c>
      <c r="J2452" s="1">
        <v>9.34</v>
      </c>
      <c r="K2452" s="1">
        <v>6.28</v>
      </c>
      <c r="L2452" s="1">
        <v>6.95</v>
      </c>
      <c r="M2452" s="1">
        <v>51.46</v>
      </c>
    </row>
    <row r="2453" spans="1:13" x14ac:dyDescent="0.3">
      <c r="A2453" s="24"/>
      <c r="B2453" t="s">
        <v>220</v>
      </c>
      <c r="D2453" s="1">
        <v>0.09</v>
      </c>
      <c r="E2453" s="1">
        <v>0.09</v>
      </c>
      <c r="F2453" s="1">
        <v>0.09</v>
      </c>
      <c r="G2453" s="1">
        <v>0.09</v>
      </c>
      <c r="H2453" s="1">
        <v>0.09</v>
      </c>
      <c r="I2453" s="1">
        <v>0.41</v>
      </c>
      <c r="J2453" s="1">
        <v>0.09</v>
      </c>
      <c r="K2453" s="1">
        <v>0.59</v>
      </c>
      <c r="L2453" s="1">
        <v>0.98</v>
      </c>
      <c r="M2453" s="1">
        <v>2.52</v>
      </c>
    </row>
    <row r="2454" spans="1:13" x14ac:dyDescent="0.3">
      <c r="A2454" s="24"/>
      <c r="B2454" t="s">
        <v>221</v>
      </c>
      <c r="D2454" s="1">
        <v>0.53</v>
      </c>
      <c r="E2454" s="1">
        <v>0.18</v>
      </c>
      <c r="F2454" s="1">
        <v>6.86</v>
      </c>
      <c r="G2454" s="1">
        <v>14.07</v>
      </c>
      <c r="H2454" s="1">
        <v>2.58</v>
      </c>
      <c r="I2454" s="1">
        <v>0.18</v>
      </c>
      <c r="J2454" s="1">
        <v>0.18</v>
      </c>
      <c r="K2454" s="1"/>
      <c r="L2454" s="1">
        <v>0.18</v>
      </c>
      <c r="M2454" s="1">
        <v>24.76</v>
      </c>
    </row>
    <row r="2455" spans="1:13" x14ac:dyDescent="0.3">
      <c r="A2455" s="24"/>
      <c r="B2455" t="s">
        <v>224</v>
      </c>
      <c r="D2455" s="1"/>
      <c r="E2455" s="1">
        <v>1.72</v>
      </c>
      <c r="F2455" s="1"/>
      <c r="G2455" s="1">
        <v>1.26</v>
      </c>
      <c r="H2455" s="1">
        <v>2.89</v>
      </c>
      <c r="I2455" s="1">
        <v>4.3499999999999996</v>
      </c>
      <c r="J2455" s="1">
        <v>0.96</v>
      </c>
      <c r="K2455" s="1">
        <v>0.27</v>
      </c>
      <c r="L2455" s="1">
        <v>0.61</v>
      </c>
      <c r="M2455" s="1">
        <v>12.06</v>
      </c>
    </row>
    <row r="2456" spans="1:13" x14ac:dyDescent="0.3">
      <c r="A2456" s="24"/>
      <c r="B2456" t="s">
        <v>225</v>
      </c>
      <c r="D2456" s="1"/>
      <c r="E2456" s="1"/>
      <c r="F2456" s="1"/>
      <c r="G2456" s="1"/>
      <c r="H2456" s="1"/>
      <c r="I2456" s="1">
        <v>0.36</v>
      </c>
      <c r="J2456" s="1"/>
      <c r="K2456" s="1"/>
      <c r="L2456" s="1"/>
      <c r="M2456" s="1">
        <v>0.36</v>
      </c>
    </row>
    <row r="2457" spans="1:13" x14ac:dyDescent="0.3">
      <c r="A2457" s="24"/>
      <c r="B2457" t="s">
        <v>226</v>
      </c>
      <c r="D2457" s="1">
        <v>57.54</v>
      </c>
      <c r="E2457" s="1">
        <v>49.32</v>
      </c>
      <c r="F2457" s="1">
        <v>225.2</v>
      </c>
      <c r="G2457" s="1">
        <v>86.87</v>
      </c>
      <c r="H2457" s="1">
        <v>103.5</v>
      </c>
      <c r="I2457" s="1">
        <v>96.75</v>
      </c>
      <c r="J2457" s="1">
        <v>88.41</v>
      </c>
      <c r="K2457" s="1">
        <v>111.27</v>
      </c>
      <c r="L2457" s="1">
        <v>93.24</v>
      </c>
      <c r="M2457" s="1">
        <v>912.1</v>
      </c>
    </row>
    <row r="2458" spans="1:13" x14ac:dyDescent="0.3">
      <c r="A2458" s="24"/>
      <c r="B2458" t="s">
        <v>228</v>
      </c>
      <c r="D2458" s="1">
        <v>0.84</v>
      </c>
      <c r="E2458" s="1">
        <v>14.55</v>
      </c>
      <c r="F2458" s="1">
        <v>39</v>
      </c>
      <c r="G2458" s="1">
        <v>34.909999999999997</v>
      </c>
      <c r="H2458" s="1">
        <v>21.83</v>
      </c>
      <c r="I2458" s="1">
        <v>5.88</v>
      </c>
      <c r="J2458" s="1">
        <v>25.86</v>
      </c>
      <c r="K2458" s="1">
        <v>4.54</v>
      </c>
      <c r="L2458" s="1">
        <v>4.9400000000000004</v>
      </c>
      <c r="M2458" s="1">
        <v>152.35</v>
      </c>
    </row>
    <row r="2459" spans="1:13" x14ac:dyDescent="0.3">
      <c r="A2459" s="24"/>
      <c r="B2459" t="s">
        <v>229</v>
      </c>
      <c r="D2459" s="1">
        <v>8.3699999999999992</v>
      </c>
      <c r="E2459" s="1"/>
      <c r="F2459" s="1">
        <v>19.5</v>
      </c>
      <c r="G2459" s="1">
        <v>62.61</v>
      </c>
      <c r="H2459" s="1">
        <v>63.15</v>
      </c>
      <c r="I2459" s="1">
        <v>66.12</v>
      </c>
      <c r="J2459" s="1">
        <v>1.92</v>
      </c>
      <c r="K2459" s="1">
        <v>14.38</v>
      </c>
      <c r="L2459" s="1">
        <v>69.900000000000006</v>
      </c>
      <c r="M2459" s="1">
        <v>305.95</v>
      </c>
    </row>
    <row r="2460" spans="1:13" x14ac:dyDescent="0.3">
      <c r="A2460" s="24"/>
      <c r="B2460" t="s">
        <v>233</v>
      </c>
      <c r="D2460" s="1">
        <v>0.31</v>
      </c>
      <c r="E2460" s="1">
        <v>0.31</v>
      </c>
      <c r="F2460" s="1">
        <v>1.68</v>
      </c>
      <c r="G2460" s="1">
        <v>0.36</v>
      </c>
      <c r="H2460" s="1">
        <v>0.36</v>
      </c>
      <c r="I2460" s="1">
        <v>1.05</v>
      </c>
      <c r="J2460" s="1">
        <v>0.37</v>
      </c>
      <c r="K2460" s="1">
        <v>0.36</v>
      </c>
      <c r="L2460" s="1">
        <v>9.16</v>
      </c>
      <c r="M2460" s="1">
        <v>13.96</v>
      </c>
    </row>
    <row r="2461" spans="1:13" x14ac:dyDescent="0.3">
      <c r="A2461" s="24"/>
      <c r="B2461" t="s">
        <v>1217</v>
      </c>
      <c r="D2461" s="1">
        <v>19.36</v>
      </c>
      <c r="E2461" s="1">
        <v>2.59</v>
      </c>
      <c r="F2461" s="1">
        <v>19.36</v>
      </c>
      <c r="G2461" s="1">
        <v>6.74</v>
      </c>
      <c r="H2461" s="1">
        <v>7.01</v>
      </c>
      <c r="I2461" s="1">
        <v>1.35</v>
      </c>
      <c r="J2461" s="1">
        <v>5.24</v>
      </c>
      <c r="K2461" s="1">
        <v>2.69</v>
      </c>
      <c r="L2461" s="1">
        <v>1.27</v>
      </c>
      <c r="M2461" s="1">
        <v>65.61</v>
      </c>
    </row>
    <row r="2462" spans="1:13" x14ac:dyDescent="0.3">
      <c r="A2462" s="24"/>
      <c r="B2462" t="s">
        <v>1110</v>
      </c>
      <c r="D2462" s="1">
        <v>4.67</v>
      </c>
      <c r="E2462" s="1">
        <v>2.82</v>
      </c>
      <c r="F2462" s="1">
        <v>10.44</v>
      </c>
      <c r="G2462" s="1">
        <v>10.32</v>
      </c>
      <c r="H2462" s="1">
        <v>6.31</v>
      </c>
      <c r="I2462" s="1">
        <v>1.64</v>
      </c>
      <c r="J2462" s="1">
        <v>2.84</v>
      </c>
      <c r="K2462" s="1">
        <v>10.7</v>
      </c>
      <c r="L2462" s="1">
        <v>1.1599999999999999</v>
      </c>
      <c r="M2462" s="1">
        <v>50.9</v>
      </c>
    </row>
    <row r="2463" spans="1:13" x14ac:dyDescent="0.3">
      <c r="A2463" s="24"/>
      <c r="B2463" t="s">
        <v>1354</v>
      </c>
      <c r="D2463" s="1"/>
      <c r="E2463" s="1"/>
      <c r="F2463" s="1">
        <v>3.01</v>
      </c>
      <c r="G2463" s="1">
        <v>7.05</v>
      </c>
      <c r="H2463" s="1">
        <v>0.9</v>
      </c>
      <c r="I2463" s="1">
        <v>1.05</v>
      </c>
      <c r="J2463" s="1">
        <v>1.41</v>
      </c>
      <c r="K2463" s="1">
        <v>3.46</v>
      </c>
      <c r="L2463" s="1">
        <v>1.66</v>
      </c>
      <c r="M2463" s="1">
        <v>18.54</v>
      </c>
    </row>
    <row r="2464" spans="1:13" x14ac:dyDescent="0.3">
      <c r="A2464" s="24"/>
      <c r="B2464" t="s">
        <v>1244</v>
      </c>
      <c r="D2464" s="1">
        <v>1.97</v>
      </c>
      <c r="E2464" s="1">
        <v>7.0000000000000007E-2</v>
      </c>
      <c r="F2464" s="1">
        <v>2.15</v>
      </c>
      <c r="G2464" s="1">
        <v>0.28000000000000003</v>
      </c>
      <c r="H2464" s="1">
        <v>1.92</v>
      </c>
      <c r="I2464" s="1">
        <v>0.13</v>
      </c>
      <c r="J2464" s="1">
        <v>0.27</v>
      </c>
      <c r="K2464" s="1">
        <v>3.31</v>
      </c>
      <c r="L2464" s="1">
        <v>0.51</v>
      </c>
      <c r="M2464" s="1">
        <v>10.61</v>
      </c>
    </row>
    <row r="2465" spans="1:13" x14ac:dyDescent="0.3">
      <c r="A2465" s="24"/>
      <c r="B2465" t="s">
        <v>239</v>
      </c>
      <c r="D2465" s="1">
        <v>2.74</v>
      </c>
      <c r="E2465" s="1">
        <v>2.38</v>
      </c>
      <c r="F2465" s="1">
        <v>3.23</v>
      </c>
      <c r="G2465" s="1">
        <v>4.76</v>
      </c>
      <c r="H2465" s="1">
        <v>4.7699999999999996</v>
      </c>
      <c r="I2465" s="1">
        <v>0.6</v>
      </c>
      <c r="J2465" s="1">
        <v>6.52</v>
      </c>
      <c r="K2465" s="1">
        <v>2.42</v>
      </c>
      <c r="L2465" s="1"/>
      <c r="M2465" s="1">
        <v>27.42</v>
      </c>
    </row>
    <row r="2466" spans="1:13" x14ac:dyDescent="0.3">
      <c r="A2466" s="24"/>
      <c r="B2466" t="s">
        <v>244</v>
      </c>
      <c r="D2466" s="1"/>
      <c r="E2466" s="1"/>
      <c r="F2466" s="1"/>
      <c r="G2466" s="1"/>
      <c r="H2466" s="1"/>
      <c r="I2466" s="1"/>
      <c r="J2466" s="1">
        <v>0.34</v>
      </c>
      <c r="K2466" s="1"/>
      <c r="L2466" s="1"/>
      <c r="M2466" s="1">
        <v>0.34</v>
      </c>
    </row>
    <row r="2467" spans="1:13" x14ac:dyDescent="0.3">
      <c r="A2467" s="24"/>
      <c r="B2467" t="s">
        <v>252</v>
      </c>
      <c r="D2467" s="1"/>
      <c r="E2467" s="1"/>
      <c r="F2467" s="1"/>
      <c r="G2467" s="1"/>
      <c r="H2467" s="1"/>
      <c r="I2467" s="1"/>
      <c r="J2467" s="1">
        <v>0.94</v>
      </c>
      <c r="K2467" s="1"/>
      <c r="L2467" s="1"/>
      <c r="M2467" s="1">
        <v>0.94</v>
      </c>
    </row>
    <row r="2468" spans="1:13" x14ac:dyDescent="0.3">
      <c r="A2468" s="24"/>
      <c r="B2468" t="s">
        <v>253</v>
      </c>
      <c r="D2468" s="1">
        <v>1.6</v>
      </c>
      <c r="E2468" s="1">
        <v>0.31</v>
      </c>
      <c r="F2468" s="1">
        <v>0.89</v>
      </c>
      <c r="G2468" s="1">
        <v>4.17</v>
      </c>
      <c r="H2468" s="1">
        <v>6.53</v>
      </c>
      <c r="I2468" s="1">
        <v>1.42</v>
      </c>
      <c r="J2468" s="1">
        <v>0.51</v>
      </c>
      <c r="K2468" s="1">
        <v>9.06</v>
      </c>
      <c r="L2468" s="1">
        <v>0.45</v>
      </c>
      <c r="M2468" s="1">
        <v>24.94</v>
      </c>
    </row>
    <row r="2469" spans="1:13" x14ac:dyDescent="0.3">
      <c r="A2469" s="24"/>
      <c r="B2469" t="s">
        <v>255</v>
      </c>
      <c r="D2469" s="1"/>
      <c r="E2469" s="1"/>
      <c r="F2469" s="1"/>
      <c r="G2469" s="1"/>
      <c r="H2469" s="1"/>
      <c r="I2469" s="1"/>
      <c r="J2469" s="1"/>
      <c r="K2469" s="1"/>
      <c r="L2469" s="1">
        <v>18.21</v>
      </c>
      <c r="M2469" s="1">
        <v>18.21</v>
      </c>
    </row>
    <row r="2470" spans="1:13" x14ac:dyDescent="0.3">
      <c r="A2470" s="24"/>
      <c r="B2470" t="s">
        <v>259</v>
      </c>
      <c r="D2470" s="1"/>
      <c r="E2470" s="1"/>
      <c r="F2470" s="1"/>
      <c r="G2470" s="1"/>
      <c r="H2470" s="1"/>
      <c r="I2470" s="1">
        <v>0.06</v>
      </c>
      <c r="J2470" s="1">
        <v>0.13</v>
      </c>
      <c r="K2470" s="1"/>
      <c r="L2470" s="1"/>
      <c r="M2470" s="1">
        <v>0.19</v>
      </c>
    </row>
    <row r="2471" spans="1:13" x14ac:dyDescent="0.3">
      <c r="A2471" s="24"/>
      <c r="B2471" t="s">
        <v>260</v>
      </c>
      <c r="D2471" s="1">
        <v>-11.59</v>
      </c>
      <c r="E2471" s="1">
        <v>-80.7</v>
      </c>
      <c r="F2471" s="1">
        <v>-59.94</v>
      </c>
      <c r="G2471" s="1">
        <v>-51.97</v>
      </c>
      <c r="H2471" s="1">
        <v>-184.69</v>
      </c>
      <c r="I2471" s="1">
        <v>-305.36</v>
      </c>
      <c r="J2471" s="1">
        <v>-49.87</v>
      </c>
      <c r="K2471" s="1">
        <v>-345.83</v>
      </c>
      <c r="L2471" s="1">
        <v>-362.71</v>
      </c>
      <c r="M2471" s="1">
        <v>-1452.66</v>
      </c>
    </row>
    <row r="2472" spans="1:13" x14ac:dyDescent="0.3">
      <c r="A2472" s="24"/>
      <c r="B2472" t="s">
        <v>1150</v>
      </c>
      <c r="D2472" s="1"/>
      <c r="E2472" s="1">
        <v>0.01</v>
      </c>
      <c r="F2472" s="1"/>
      <c r="G2472" s="1"/>
      <c r="H2472" s="1"/>
      <c r="I2472" s="1"/>
      <c r="J2472" s="1"/>
      <c r="K2472" s="1"/>
      <c r="L2472" s="1"/>
      <c r="M2472" s="1">
        <v>0.01</v>
      </c>
    </row>
    <row r="2473" spans="1:13" x14ac:dyDescent="0.3">
      <c r="A2473" s="24"/>
      <c r="B2473" t="s">
        <v>1258</v>
      </c>
      <c r="D2473" s="1">
        <v>6.72</v>
      </c>
      <c r="E2473" s="1">
        <v>58.4</v>
      </c>
      <c r="F2473" s="1">
        <v>1.45</v>
      </c>
      <c r="G2473" s="1">
        <v>74.81</v>
      </c>
      <c r="H2473" s="1">
        <v>33.71</v>
      </c>
      <c r="I2473" s="1">
        <v>16.95</v>
      </c>
      <c r="J2473" s="1">
        <v>39.5</v>
      </c>
      <c r="K2473" s="1">
        <v>0.05</v>
      </c>
      <c r="L2473" s="1">
        <v>3.95</v>
      </c>
      <c r="M2473" s="1">
        <v>235.54</v>
      </c>
    </row>
    <row r="2474" spans="1:13" x14ac:dyDescent="0.3">
      <c r="A2474" s="24"/>
      <c r="B2474" t="s">
        <v>125</v>
      </c>
      <c r="D2474" s="1">
        <v>13.39</v>
      </c>
      <c r="E2474" s="1">
        <v>32.1</v>
      </c>
      <c r="F2474" s="1">
        <v>21.16</v>
      </c>
      <c r="G2474" s="1">
        <v>12.99</v>
      </c>
      <c r="H2474" s="1">
        <v>11.04</v>
      </c>
      <c r="I2474" s="1">
        <v>38.619999999999997</v>
      </c>
      <c r="J2474" s="1">
        <v>47.16</v>
      </c>
      <c r="K2474" s="1">
        <v>26.97</v>
      </c>
      <c r="L2474" s="1">
        <v>10.83</v>
      </c>
      <c r="M2474" s="1">
        <v>214.26</v>
      </c>
    </row>
    <row r="2475" spans="1:13" x14ac:dyDescent="0.3">
      <c r="A2475" s="24"/>
      <c r="B2475" t="s">
        <v>263</v>
      </c>
      <c r="D2475" s="1">
        <v>0.15</v>
      </c>
      <c r="E2475" s="1">
        <v>0.01</v>
      </c>
      <c r="F2475" s="1">
        <v>0.24</v>
      </c>
      <c r="G2475" s="1">
        <v>0.02</v>
      </c>
      <c r="H2475" s="1">
        <v>0.05</v>
      </c>
      <c r="I2475" s="1"/>
      <c r="J2475" s="1">
        <v>1.28</v>
      </c>
      <c r="K2475" s="1">
        <v>0.05</v>
      </c>
      <c r="L2475" s="1"/>
      <c r="M2475" s="1">
        <v>1.8</v>
      </c>
    </row>
    <row r="2476" spans="1:13" x14ac:dyDescent="0.3">
      <c r="A2476" s="24"/>
      <c r="B2476" t="s">
        <v>264</v>
      </c>
      <c r="D2476" s="1">
        <v>0.61</v>
      </c>
      <c r="E2476" s="1"/>
      <c r="F2476" s="1"/>
      <c r="G2476" s="1"/>
      <c r="H2476" s="1"/>
      <c r="I2476" s="1"/>
      <c r="J2476" s="1"/>
      <c r="K2476" s="1"/>
      <c r="L2476" s="1">
        <v>0.61</v>
      </c>
      <c r="M2476" s="1">
        <v>1.22</v>
      </c>
    </row>
    <row r="2477" spans="1:13" x14ac:dyDescent="0.3">
      <c r="A2477" s="24"/>
      <c r="B2477" t="s">
        <v>265</v>
      </c>
      <c r="D2477" s="1"/>
      <c r="E2477" s="1"/>
      <c r="F2477" s="1"/>
      <c r="G2477" s="1">
        <v>0.76</v>
      </c>
      <c r="H2477" s="1"/>
      <c r="I2477" s="1"/>
      <c r="J2477" s="1"/>
      <c r="K2477" s="1"/>
      <c r="L2477" s="1"/>
      <c r="M2477" s="1">
        <v>0.76</v>
      </c>
    </row>
    <row r="2478" spans="1:13" x14ac:dyDescent="0.3">
      <c r="A2478" s="24"/>
      <c r="B2478" t="s">
        <v>266</v>
      </c>
      <c r="D2478" s="1">
        <v>0.09</v>
      </c>
      <c r="E2478" s="1">
        <v>1.05</v>
      </c>
      <c r="F2478" s="1">
        <v>0.88</v>
      </c>
      <c r="G2478" s="1">
        <v>5.81</v>
      </c>
      <c r="H2478" s="1">
        <v>8.24</v>
      </c>
      <c r="I2478" s="1">
        <v>0.72</v>
      </c>
      <c r="J2478" s="1">
        <v>1.25</v>
      </c>
      <c r="K2478" s="1">
        <v>3.87</v>
      </c>
      <c r="L2478" s="1">
        <v>0.18</v>
      </c>
      <c r="M2478" s="1">
        <v>22.09</v>
      </c>
    </row>
    <row r="2479" spans="1:13" x14ac:dyDescent="0.3">
      <c r="A2479" s="24"/>
      <c r="B2479" t="s">
        <v>267</v>
      </c>
      <c r="D2479" s="1">
        <v>0.42</v>
      </c>
      <c r="E2479" s="1">
        <v>2.37</v>
      </c>
      <c r="F2479" s="1">
        <v>6.94</v>
      </c>
      <c r="G2479" s="1">
        <v>2.0699999999999998</v>
      </c>
      <c r="H2479" s="1">
        <v>2.93</v>
      </c>
      <c r="I2479" s="1">
        <v>2.0699999999999998</v>
      </c>
      <c r="J2479" s="1">
        <v>0.27</v>
      </c>
      <c r="K2479" s="1">
        <v>4.91</v>
      </c>
      <c r="L2479" s="1">
        <v>2.1800000000000002</v>
      </c>
      <c r="M2479" s="1">
        <v>24.16</v>
      </c>
    </row>
    <row r="2480" spans="1:13" x14ac:dyDescent="0.3">
      <c r="A2480" s="24"/>
      <c r="B2480" t="s">
        <v>268</v>
      </c>
      <c r="D2480" s="1"/>
      <c r="E2480" s="1"/>
      <c r="F2480" s="1"/>
      <c r="G2480" s="1"/>
      <c r="H2480" s="1">
        <v>0.3</v>
      </c>
      <c r="I2480" s="1">
        <v>0.4</v>
      </c>
      <c r="J2480" s="1"/>
      <c r="K2480" s="1">
        <v>0.61</v>
      </c>
      <c r="L2480" s="1"/>
      <c r="M2480" s="1">
        <v>1.31</v>
      </c>
    </row>
    <row r="2481" spans="1:13" x14ac:dyDescent="0.3">
      <c r="A2481" s="24"/>
      <c r="B2481" t="s">
        <v>269</v>
      </c>
      <c r="D2481" s="1">
        <v>1.17</v>
      </c>
      <c r="E2481" s="1">
        <v>0.18</v>
      </c>
      <c r="F2481" s="1">
        <v>6.13</v>
      </c>
      <c r="G2481" s="1">
        <v>0.43</v>
      </c>
      <c r="H2481" s="1"/>
      <c r="I2481" s="1"/>
      <c r="J2481" s="1"/>
      <c r="K2481" s="1">
        <v>0.09</v>
      </c>
      <c r="L2481" s="1">
        <v>0.71</v>
      </c>
      <c r="M2481" s="1">
        <v>8.7100000000000009</v>
      </c>
    </row>
    <row r="2482" spans="1:13" x14ac:dyDescent="0.3">
      <c r="A2482" s="24"/>
      <c r="B2482" t="s">
        <v>270</v>
      </c>
      <c r="D2482" s="1">
        <v>3.14</v>
      </c>
      <c r="E2482" s="1">
        <v>0.37</v>
      </c>
      <c r="F2482" s="1">
        <v>3.58</v>
      </c>
      <c r="G2482" s="1">
        <v>1.87</v>
      </c>
      <c r="H2482" s="1">
        <v>1.1200000000000001</v>
      </c>
      <c r="I2482" s="1">
        <v>3.58</v>
      </c>
      <c r="J2482" s="1">
        <v>0.7</v>
      </c>
      <c r="K2482" s="1">
        <v>2.06</v>
      </c>
      <c r="L2482" s="1">
        <v>1.1200000000000001</v>
      </c>
      <c r="M2482" s="1">
        <v>17.54</v>
      </c>
    </row>
    <row r="2483" spans="1:13" x14ac:dyDescent="0.3">
      <c r="A2483" s="24"/>
      <c r="B2483" t="s">
        <v>271</v>
      </c>
      <c r="D2483" s="1">
        <v>-0.16</v>
      </c>
      <c r="E2483" s="1"/>
      <c r="F2483" s="1"/>
      <c r="G2483" s="1"/>
      <c r="H2483" s="1"/>
      <c r="I2483" s="1"/>
      <c r="J2483" s="1">
        <v>0.44</v>
      </c>
      <c r="K2483" s="1"/>
      <c r="L2483" s="1"/>
      <c r="M2483" s="1">
        <v>0.28000000000000003</v>
      </c>
    </row>
    <row r="2484" spans="1:13" x14ac:dyDescent="0.3">
      <c r="A2484" s="24"/>
      <c r="B2484" t="s">
        <v>272</v>
      </c>
      <c r="D2484" s="1">
        <v>0.77</v>
      </c>
      <c r="E2484" s="1">
        <v>6.24</v>
      </c>
      <c r="F2484" s="1">
        <v>17.21</v>
      </c>
      <c r="G2484" s="1">
        <v>7.13</v>
      </c>
      <c r="H2484" s="1">
        <v>7.85</v>
      </c>
      <c r="I2484" s="1">
        <v>6.07</v>
      </c>
      <c r="J2484" s="1">
        <v>42.08</v>
      </c>
      <c r="K2484" s="1">
        <v>12.22</v>
      </c>
      <c r="L2484" s="1">
        <v>7.52</v>
      </c>
      <c r="M2484" s="1">
        <v>107.09</v>
      </c>
    </row>
    <row r="2485" spans="1:13" x14ac:dyDescent="0.3">
      <c r="A2485" s="24"/>
      <c r="B2485" t="s">
        <v>273</v>
      </c>
      <c r="D2485" s="1">
        <v>2.19</v>
      </c>
      <c r="E2485" s="1">
        <v>1.87</v>
      </c>
      <c r="F2485" s="1">
        <v>7.42</v>
      </c>
      <c r="G2485" s="1">
        <v>6.37</v>
      </c>
      <c r="H2485" s="1">
        <v>0.09</v>
      </c>
      <c r="I2485" s="1">
        <v>3.16</v>
      </c>
      <c r="J2485" s="1">
        <v>0.09</v>
      </c>
      <c r="K2485" s="1">
        <v>3.77</v>
      </c>
      <c r="L2485" s="1">
        <v>2.4500000000000002</v>
      </c>
      <c r="M2485" s="1">
        <v>27.41</v>
      </c>
    </row>
    <row r="2486" spans="1:13" x14ac:dyDescent="0.3">
      <c r="A2486" s="24"/>
      <c r="B2486" t="s">
        <v>274</v>
      </c>
      <c r="D2486" s="1">
        <v>1.65</v>
      </c>
      <c r="E2486" s="1">
        <v>3.99</v>
      </c>
      <c r="F2486" s="1">
        <v>1.77</v>
      </c>
      <c r="G2486" s="1">
        <v>3.24</v>
      </c>
      <c r="H2486" s="1">
        <v>1.26</v>
      </c>
      <c r="I2486" s="1">
        <v>3.88</v>
      </c>
      <c r="J2486" s="1">
        <v>6.01</v>
      </c>
      <c r="K2486" s="1">
        <v>0.92</v>
      </c>
      <c r="L2486" s="1">
        <v>2.1800000000000002</v>
      </c>
      <c r="M2486" s="1">
        <v>24.9</v>
      </c>
    </row>
    <row r="2487" spans="1:13" x14ac:dyDescent="0.3">
      <c r="A2487" s="24"/>
      <c r="B2487" t="s">
        <v>1355</v>
      </c>
      <c r="D2487" s="1"/>
      <c r="E2487" s="1">
        <v>0.01</v>
      </c>
      <c r="F2487" s="1">
        <v>0.05</v>
      </c>
      <c r="G2487" s="1"/>
      <c r="H2487" s="1"/>
      <c r="I2487" s="1"/>
      <c r="J2487" s="1"/>
      <c r="K2487" s="1"/>
      <c r="L2487" s="1"/>
      <c r="M2487" s="1">
        <v>0.06</v>
      </c>
    </row>
    <row r="2488" spans="1:13" x14ac:dyDescent="0.3">
      <c r="A2488" s="24"/>
      <c r="B2488" t="s">
        <v>275</v>
      </c>
      <c r="D2488" s="1">
        <v>0.27</v>
      </c>
      <c r="E2488" s="1">
        <v>2.2599999999999998</v>
      </c>
      <c r="F2488" s="1">
        <v>4.1100000000000003</v>
      </c>
      <c r="G2488" s="1">
        <v>5.08</v>
      </c>
      <c r="H2488" s="1">
        <v>7.79</v>
      </c>
      <c r="I2488" s="1">
        <v>4.9800000000000004</v>
      </c>
      <c r="J2488" s="1">
        <v>0.24</v>
      </c>
      <c r="K2488" s="1">
        <v>1.25</v>
      </c>
      <c r="L2488" s="1">
        <v>2.27</v>
      </c>
      <c r="M2488" s="1">
        <v>28.25</v>
      </c>
    </row>
    <row r="2489" spans="1:13" x14ac:dyDescent="0.3">
      <c r="A2489" s="24"/>
      <c r="B2489" t="s">
        <v>277</v>
      </c>
      <c r="D2489" s="1"/>
      <c r="E2489" s="1"/>
      <c r="F2489" s="1"/>
      <c r="G2489" s="1"/>
      <c r="H2489" s="1">
        <v>6.91</v>
      </c>
      <c r="I2489" s="1"/>
      <c r="J2489" s="1"/>
      <c r="K2489" s="1"/>
      <c r="L2489" s="1"/>
      <c r="M2489" s="1">
        <v>6.91</v>
      </c>
    </row>
    <row r="2490" spans="1:13" x14ac:dyDescent="0.3">
      <c r="A2490" s="24"/>
      <c r="B2490" t="s">
        <v>278</v>
      </c>
      <c r="D2490" s="1"/>
      <c r="E2490" s="1">
        <v>7.21</v>
      </c>
      <c r="F2490" s="1">
        <v>208.11</v>
      </c>
      <c r="G2490" s="1">
        <v>53.07</v>
      </c>
      <c r="H2490" s="1">
        <v>398.63</v>
      </c>
      <c r="I2490" s="1">
        <v>458.1</v>
      </c>
      <c r="J2490" s="1">
        <v>42.54</v>
      </c>
      <c r="K2490" s="1">
        <v>292.86</v>
      </c>
      <c r="L2490" s="1">
        <v>107.73</v>
      </c>
      <c r="M2490" s="1">
        <v>1568.25</v>
      </c>
    </row>
    <row r="2491" spans="1:13" x14ac:dyDescent="0.3">
      <c r="A2491" s="24"/>
      <c r="B2491" t="s">
        <v>280</v>
      </c>
      <c r="D2491" s="1">
        <v>0.7</v>
      </c>
      <c r="E2491" s="1">
        <v>4.54</v>
      </c>
      <c r="F2491" s="1">
        <v>1.74</v>
      </c>
      <c r="G2491" s="1">
        <v>16.96</v>
      </c>
      <c r="H2491" s="1">
        <v>35.700000000000003</v>
      </c>
      <c r="I2491" s="1">
        <v>13.86</v>
      </c>
      <c r="J2491" s="1">
        <v>4.7</v>
      </c>
      <c r="K2491" s="1">
        <v>14.21</v>
      </c>
      <c r="L2491" s="1">
        <v>7.44</v>
      </c>
      <c r="M2491" s="1">
        <v>99.85</v>
      </c>
    </row>
    <row r="2492" spans="1:13" x14ac:dyDescent="0.3">
      <c r="A2492" s="24"/>
      <c r="B2492" t="s">
        <v>1266</v>
      </c>
      <c r="D2492" s="1">
        <v>0.57999999999999996</v>
      </c>
      <c r="E2492" s="1"/>
      <c r="F2492" s="1"/>
      <c r="G2492" s="1">
        <v>2.48</v>
      </c>
      <c r="H2492" s="1"/>
      <c r="I2492" s="1"/>
      <c r="J2492" s="1">
        <v>0.03</v>
      </c>
      <c r="K2492" s="1"/>
      <c r="L2492" s="1"/>
      <c r="M2492" s="1">
        <v>3.09</v>
      </c>
    </row>
    <row r="2493" spans="1:13" x14ac:dyDescent="0.3">
      <c r="A2493" s="24"/>
      <c r="B2493" t="s">
        <v>1111</v>
      </c>
      <c r="D2493" s="1">
        <v>0.13</v>
      </c>
      <c r="E2493" s="1">
        <v>7.0000000000000007E-2</v>
      </c>
      <c r="F2493" s="1">
        <v>0.33</v>
      </c>
      <c r="G2493" s="1">
        <v>0.13</v>
      </c>
      <c r="H2493" s="1"/>
      <c r="I2493" s="1">
        <v>0.26</v>
      </c>
      <c r="J2493" s="1">
        <v>0.26</v>
      </c>
      <c r="K2493" s="1">
        <v>0.27</v>
      </c>
      <c r="L2493" s="1">
        <v>0.2</v>
      </c>
      <c r="M2493" s="1">
        <v>1.65</v>
      </c>
    </row>
    <row r="2494" spans="1:13" x14ac:dyDescent="0.3">
      <c r="A2494" s="24"/>
      <c r="B2494" t="s">
        <v>281</v>
      </c>
      <c r="D2494" s="1">
        <v>35.86</v>
      </c>
      <c r="E2494" s="1">
        <v>7.1</v>
      </c>
      <c r="F2494" s="1">
        <v>12.57</v>
      </c>
      <c r="G2494" s="1">
        <v>8.2899999999999991</v>
      </c>
      <c r="H2494" s="1">
        <v>1.63</v>
      </c>
      <c r="I2494" s="1">
        <v>9.91</v>
      </c>
      <c r="J2494" s="1">
        <v>20.04</v>
      </c>
      <c r="K2494" s="1">
        <v>16.87</v>
      </c>
      <c r="L2494" s="1">
        <v>9.2899999999999991</v>
      </c>
      <c r="M2494" s="1">
        <v>121.56</v>
      </c>
    </row>
    <row r="2495" spans="1:13" x14ac:dyDescent="0.3">
      <c r="A2495" s="24"/>
      <c r="B2495" t="s">
        <v>282</v>
      </c>
      <c r="D2495" s="1">
        <v>12.3</v>
      </c>
      <c r="E2495" s="1">
        <v>9.07</v>
      </c>
      <c r="F2495" s="1">
        <v>65.34</v>
      </c>
      <c r="G2495" s="1">
        <v>21.04</v>
      </c>
      <c r="H2495" s="1">
        <v>43.01</v>
      </c>
      <c r="I2495" s="1">
        <v>27.32</v>
      </c>
      <c r="J2495" s="1">
        <v>5.43</v>
      </c>
      <c r="K2495" s="1">
        <v>21.63</v>
      </c>
      <c r="L2495" s="1">
        <v>-2.86</v>
      </c>
      <c r="M2495" s="1">
        <v>202.28</v>
      </c>
    </row>
    <row r="2496" spans="1:13" x14ac:dyDescent="0.3">
      <c r="A2496" s="24"/>
      <c r="B2496" t="s">
        <v>283</v>
      </c>
      <c r="D2496" s="1"/>
      <c r="E2496" s="1"/>
      <c r="F2496" s="1">
        <v>1.83</v>
      </c>
      <c r="G2496" s="1"/>
      <c r="H2496" s="1"/>
      <c r="I2496" s="1"/>
      <c r="J2496" s="1">
        <v>0.61</v>
      </c>
      <c r="K2496" s="1">
        <v>0.61</v>
      </c>
      <c r="L2496" s="1">
        <v>0.61</v>
      </c>
      <c r="M2496" s="1">
        <v>3.66</v>
      </c>
    </row>
    <row r="2497" spans="1:13" x14ac:dyDescent="0.3">
      <c r="A2497" s="24"/>
      <c r="B2497" t="s">
        <v>284</v>
      </c>
      <c r="D2497" s="1"/>
      <c r="E2497" s="1">
        <v>0.73</v>
      </c>
      <c r="F2497" s="1"/>
      <c r="G2497" s="1">
        <v>1.88</v>
      </c>
      <c r="H2497" s="1"/>
      <c r="I2497" s="1"/>
      <c r="J2497" s="1"/>
      <c r="K2497" s="1"/>
      <c r="L2497" s="1"/>
      <c r="M2497" s="1">
        <v>2.61</v>
      </c>
    </row>
    <row r="2498" spans="1:13" x14ac:dyDescent="0.3">
      <c r="A2498" s="24"/>
      <c r="B2498" t="s">
        <v>285</v>
      </c>
      <c r="D2498" s="1"/>
      <c r="E2498" s="1"/>
      <c r="F2498" s="1">
        <v>0.61</v>
      </c>
      <c r="G2498" s="1"/>
      <c r="H2498" s="1">
        <v>1.47</v>
      </c>
      <c r="I2498" s="1"/>
      <c r="J2498" s="1">
        <v>27.39</v>
      </c>
      <c r="K2498" s="1"/>
      <c r="L2498" s="1">
        <v>6.11</v>
      </c>
      <c r="M2498" s="1">
        <v>35.58</v>
      </c>
    </row>
    <row r="2499" spans="1:13" x14ac:dyDescent="0.3">
      <c r="A2499" s="24"/>
      <c r="B2499" t="s">
        <v>287</v>
      </c>
      <c r="D2499" s="1"/>
      <c r="E2499" s="1"/>
      <c r="F2499" s="1"/>
      <c r="G2499" s="1">
        <v>11.15</v>
      </c>
      <c r="H2499" s="1"/>
      <c r="I2499" s="1"/>
      <c r="J2499" s="1"/>
      <c r="K2499" s="1"/>
      <c r="L2499" s="1"/>
      <c r="M2499" s="1">
        <v>11.15</v>
      </c>
    </row>
    <row r="2500" spans="1:13" x14ac:dyDescent="0.3">
      <c r="A2500" s="24"/>
      <c r="B2500" t="s">
        <v>288</v>
      </c>
      <c r="D2500" s="1">
        <v>4.3600000000000003</v>
      </c>
      <c r="E2500" s="1">
        <v>17.579999999999998</v>
      </c>
      <c r="F2500" s="1">
        <v>24.05</v>
      </c>
      <c r="G2500" s="1">
        <v>35.39</v>
      </c>
      <c r="H2500" s="1">
        <v>7.2</v>
      </c>
      <c r="I2500" s="1">
        <v>5.35</v>
      </c>
      <c r="J2500" s="1">
        <v>17.02</v>
      </c>
      <c r="K2500" s="1">
        <v>23.13</v>
      </c>
      <c r="L2500" s="1">
        <v>1.68</v>
      </c>
      <c r="M2500" s="1">
        <v>135.76</v>
      </c>
    </row>
    <row r="2501" spans="1:13" x14ac:dyDescent="0.3">
      <c r="A2501" s="24"/>
      <c r="B2501" t="s">
        <v>289</v>
      </c>
      <c r="D2501" s="1">
        <v>14.65</v>
      </c>
      <c r="E2501" s="1">
        <v>3.35</v>
      </c>
      <c r="F2501" s="1">
        <v>3.92</v>
      </c>
      <c r="G2501" s="1">
        <v>2.21</v>
      </c>
      <c r="H2501" s="1">
        <v>0.61</v>
      </c>
      <c r="I2501" s="1">
        <v>0.61</v>
      </c>
      <c r="J2501" s="1">
        <v>0.61</v>
      </c>
      <c r="K2501" s="1">
        <v>0.61</v>
      </c>
      <c r="L2501" s="1"/>
      <c r="M2501" s="1">
        <v>26.57</v>
      </c>
    </row>
    <row r="2502" spans="1:13" x14ac:dyDescent="0.3">
      <c r="A2502" s="24"/>
      <c r="B2502" t="s">
        <v>290</v>
      </c>
      <c r="D2502" s="1"/>
      <c r="E2502" s="1"/>
      <c r="F2502" s="1"/>
      <c r="G2502" s="1"/>
      <c r="H2502" s="1">
        <v>0.62</v>
      </c>
      <c r="I2502" s="1"/>
      <c r="J2502" s="1"/>
      <c r="K2502" s="1"/>
      <c r="L2502" s="1"/>
      <c r="M2502" s="1">
        <v>0.62</v>
      </c>
    </row>
    <row r="2503" spans="1:13" x14ac:dyDescent="0.3">
      <c r="A2503" s="24"/>
      <c r="B2503" t="s">
        <v>292</v>
      </c>
      <c r="D2503" s="1"/>
      <c r="E2503" s="1"/>
      <c r="F2503" s="1"/>
      <c r="G2503" s="1"/>
      <c r="H2503" s="1"/>
      <c r="I2503" s="1"/>
      <c r="J2503" s="1">
        <v>0.61</v>
      </c>
      <c r="K2503" s="1">
        <v>0.61</v>
      </c>
      <c r="L2503" s="1">
        <v>1.22</v>
      </c>
      <c r="M2503" s="1">
        <v>2.44</v>
      </c>
    </row>
    <row r="2504" spans="1:13" x14ac:dyDescent="0.3">
      <c r="A2504" s="24"/>
      <c r="B2504" t="s">
        <v>293</v>
      </c>
      <c r="D2504" s="1"/>
      <c r="E2504" s="1">
        <v>0.97</v>
      </c>
      <c r="F2504" s="1">
        <v>1.83</v>
      </c>
      <c r="G2504" s="1">
        <v>0.05</v>
      </c>
      <c r="H2504" s="1">
        <v>1.96</v>
      </c>
      <c r="I2504" s="1">
        <v>6.85</v>
      </c>
      <c r="J2504" s="1">
        <v>1.87</v>
      </c>
      <c r="K2504" s="1">
        <v>0.18</v>
      </c>
      <c r="L2504" s="1">
        <v>19.62</v>
      </c>
      <c r="M2504" s="1">
        <v>33.33</v>
      </c>
    </row>
    <row r="2505" spans="1:13" x14ac:dyDescent="0.3">
      <c r="A2505" s="24"/>
      <c r="B2505" t="s">
        <v>294</v>
      </c>
      <c r="D2505" s="1">
        <v>2.44</v>
      </c>
      <c r="E2505" s="1">
        <v>2.44</v>
      </c>
      <c r="F2505" s="1">
        <v>3.17</v>
      </c>
      <c r="G2505" s="1">
        <v>6.34</v>
      </c>
      <c r="H2505" s="1">
        <v>1.83</v>
      </c>
      <c r="I2505" s="1">
        <v>22.95</v>
      </c>
      <c r="J2505" s="1">
        <v>18.66</v>
      </c>
      <c r="K2505" s="1">
        <v>16.559999999999999</v>
      </c>
      <c r="L2505" s="1">
        <v>1.83</v>
      </c>
      <c r="M2505" s="1">
        <v>76.22</v>
      </c>
    </row>
    <row r="2506" spans="1:13" x14ac:dyDescent="0.3">
      <c r="A2506" s="24"/>
      <c r="B2506" t="s">
        <v>295</v>
      </c>
      <c r="D2506" s="1">
        <v>0.61</v>
      </c>
      <c r="E2506" s="1">
        <v>33.619999999999997</v>
      </c>
      <c r="F2506" s="1">
        <v>42.71</v>
      </c>
      <c r="G2506" s="1">
        <v>19.100000000000001</v>
      </c>
      <c r="H2506" s="1">
        <v>43.74</v>
      </c>
      <c r="I2506" s="1">
        <v>143.25</v>
      </c>
      <c r="J2506" s="1">
        <v>10.09</v>
      </c>
      <c r="K2506" s="1">
        <v>63.62</v>
      </c>
      <c r="L2506" s="1">
        <v>67.569999999999993</v>
      </c>
      <c r="M2506" s="1">
        <v>424.31</v>
      </c>
    </row>
    <row r="2507" spans="1:13" x14ac:dyDescent="0.3">
      <c r="A2507" s="24"/>
      <c r="B2507" t="s">
        <v>297</v>
      </c>
      <c r="D2507" s="1"/>
      <c r="E2507" s="1">
        <v>20.48</v>
      </c>
      <c r="F2507" s="1">
        <v>20.170000000000002</v>
      </c>
      <c r="G2507" s="1">
        <v>12.08</v>
      </c>
      <c r="H2507" s="1">
        <v>17.93</v>
      </c>
      <c r="I2507" s="1">
        <v>12.78</v>
      </c>
      <c r="J2507" s="1">
        <v>40.299999999999997</v>
      </c>
      <c r="K2507" s="1"/>
      <c r="L2507" s="1">
        <v>0.67</v>
      </c>
      <c r="M2507" s="1">
        <v>124.41</v>
      </c>
    </row>
    <row r="2508" spans="1:13" x14ac:dyDescent="0.3">
      <c r="A2508" s="24"/>
      <c r="B2508" t="s">
        <v>298</v>
      </c>
      <c r="D2508" s="1"/>
      <c r="E2508" s="1"/>
      <c r="F2508" s="1">
        <v>0.61</v>
      </c>
      <c r="G2508" s="1"/>
      <c r="H2508" s="1">
        <v>4.38</v>
      </c>
      <c r="I2508" s="1">
        <v>1.1000000000000001</v>
      </c>
      <c r="J2508" s="1">
        <v>1.56</v>
      </c>
      <c r="K2508" s="1">
        <v>1.65</v>
      </c>
      <c r="L2508" s="1">
        <v>1.56</v>
      </c>
      <c r="M2508" s="1">
        <v>10.86</v>
      </c>
    </row>
    <row r="2509" spans="1:13" x14ac:dyDescent="0.3">
      <c r="A2509" s="24"/>
      <c r="B2509" t="s">
        <v>299</v>
      </c>
      <c r="D2509" s="1"/>
      <c r="E2509" s="1"/>
      <c r="F2509" s="1"/>
      <c r="G2509" s="1">
        <v>1.88</v>
      </c>
      <c r="H2509" s="1"/>
      <c r="I2509" s="1">
        <v>2.14</v>
      </c>
      <c r="J2509" s="1">
        <v>0.26</v>
      </c>
      <c r="K2509" s="1">
        <v>-4.28</v>
      </c>
      <c r="L2509" s="1">
        <v>3.11</v>
      </c>
      <c r="M2509" s="1">
        <v>3.11</v>
      </c>
    </row>
    <row r="2510" spans="1:13" x14ac:dyDescent="0.3">
      <c r="A2510" s="24"/>
      <c r="B2510" t="s">
        <v>300</v>
      </c>
      <c r="D2510" s="1"/>
      <c r="E2510" s="1">
        <v>4.6500000000000004</v>
      </c>
      <c r="F2510" s="1">
        <v>0.28000000000000003</v>
      </c>
      <c r="G2510" s="1"/>
      <c r="H2510" s="1"/>
      <c r="I2510" s="1"/>
      <c r="J2510" s="1"/>
      <c r="K2510" s="1"/>
      <c r="L2510" s="1"/>
      <c r="M2510" s="1">
        <v>4.93</v>
      </c>
    </row>
    <row r="2511" spans="1:13" x14ac:dyDescent="0.3">
      <c r="A2511" s="24"/>
      <c r="B2511" t="s">
        <v>301</v>
      </c>
      <c r="D2511" s="1"/>
      <c r="E2511" s="1"/>
      <c r="F2511" s="1"/>
      <c r="G2511" s="1"/>
      <c r="H2511" s="1"/>
      <c r="I2511" s="1">
        <v>8.51</v>
      </c>
      <c r="J2511" s="1"/>
      <c r="K2511" s="1"/>
      <c r="L2511" s="1"/>
      <c r="M2511" s="1">
        <v>8.51</v>
      </c>
    </row>
    <row r="2512" spans="1:13" x14ac:dyDescent="0.3">
      <c r="A2512" s="24"/>
      <c r="B2512" t="s">
        <v>303</v>
      </c>
      <c r="D2512" s="1">
        <v>0.39</v>
      </c>
      <c r="E2512" s="1"/>
      <c r="F2512" s="1"/>
      <c r="G2512" s="1"/>
      <c r="H2512" s="1"/>
      <c r="I2512" s="1">
        <v>3.17</v>
      </c>
      <c r="J2512" s="1">
        <v>1.08</v>
      </c>
      <c r="K2512" s="1"/>
      <c r="L2512" s="1">
        <v>5.52</v>
      </c>
      <c r="M2512" s="1">
        <v>10.16</v>
      </c>
    </row>
    <row r="2513" spans="1:13" x14ac:dyDescent="0.3">
      <c r="A2513" s="24"/>
      <c r="B2513" t="s">
        <v>310</v>
      </c>
      <c r="D2513" s="1"/>
      <c r="E2513" s="1">
        <v>0.28999999999999998</v>
      </c>
      <c r="F2513" s="1">
        <v>2.44</v>
      </c>
      <c r="G2513" s="1">
        <v>0.61</v>
      </c>
      <c r="H2513" s="1">
        <v>1.29</v>
      </c>
      <c r="I2513" s="1">
        <v>3.73</v>
      </c>
      <c r="J2513" s="1">
        <v>2.56</v>
      </c>
      <c r="K2513" s="1">
        <v>3.39</v>
      </c>
      <c r="L2513" s="1">
        <v>3.92</v>
      </c>
      <c r="M2513" s="1">
        <v>18.23</v>
      </c>
    </row>
    <row r="2514" spans="1:13" x14ac:dyDescent="0.3">
      <c r="A2514" s="24"/>
      <c r="B2514" t="s">
        <v>311</v>
      </c>
      <c r="D2514" s="1">
        <v>49.44</v>
      </c>
      <c r="E2514" s="1">
        <v>1.34</v>
      </c>
      <c r="F2514" s="1">
        <v>3.66</v>
      </c>
      <c r="G2514" s="1">
        <v>2.44</v>
      </c>
      <c r="H2514" s="1">
        <v>1.46</v>
      </c>
      <c r="I2514" s="1">
        <v>3.66</v>
      </c>
      <c r="J2514" s="1">
        <v>6.1</v>
      </c>
      <c r="K2514" s="1">
        <v>2.5499999999999998</v>
      </c>
      <c r="L2514" s="1">
        <v>3.66</v>
      </c>
      <c r="M2514" s="1">
        <v>74.31</v>
      </c>
    </row>
    <row r="2515" spans="1:13" x14ac:dyDescent="0.3">
      <c r="A2515" s="24"/>
      <c r="B2515" t="s">
        <v>313</v>
      </c>
      <c r="D2515" s="1"/>
      <c r="E2515" s="1"/>
      <c r="F2515" s="1"/>
      <c r="G2515" s="1"/>
      <c r="H2515" s="1">
        <v>0.61</v>
      </c>
      <c r="I2515" s="1"/>
      <c r="J2515" s="1">
        <v>1.22</v>
      </c>
      <c r="K2515" s="1">
        <v>5.0199999999999996</v>
      </c>
      <c r="L2515" s="1">
        <v>0.61</v>
      </c>
      <c r="M2515" s="1">
        <v>7.46</v>
      </c>
    </row>
    <row r="2516" spans="1:13" x14ac:dyDescent="0.3">
      <c r="A2516" s="24"/>
      <c r="B2516" t="s">
        <v>314</v>
      </c>
      <c r="D2516" s="1"/>
      <c r="E2516" s="1"/>
      <c r="F2516" s="1"/>
      <c r="G2516" s="1">
        <v>2.44</v>
      </c>
      <c r="H2516" s="1">
        <v>13.42</v>
      </c>
      <c r="I2516" s="1"/>
      <c r="J2516" s="1"/>
      <c r="K2516" s="1">
        <v>5.82</v>
      </c>
      <c r="L2516" s="1">
        <v>4.1900000000000004</v>
      </c>
      <c r="M2516" s="1">
        <v>25.87</v>
      </c>
    </row>
    <row r="2517" spans="1:13" x14ac:dyDescent="0.3">
      <c r="A2517" s="24"/>
      <c r="B2517" t="s">
        <v>1398</v>
      </c>
      <c r="D2517" s="1"/>
      <c r="E2517" s="1"/>
      <c r="F2517" s="1"/>
      <c r="G2517" s="1"/>
      <c r="H2517" s="1"/>
      <c r="I2517" s="1"/>
      <c r="J2517" s="1"/>
      <c r="K2517" s="1">
        <v>210</v>
      </c>
      <c r="L2517" s="1"/>
      <c r="M2517" s="1">
        <v>210</v>
      </c>
    </row>
    <row r="2518" spans="1:13" x14ac:dyDescent="0.3">
      <c r="A2518" s="24"/>
      <c r="B2518" t="s">
        <v>1146</v>
      </c>
      <c r="D2518" s="1"/>
      <c r="E2518" s="1">
        <v>60</v>
      </c>
      <c r="F2518" s="1"/>
      <c r="G2518" s="1"/>
      <c r="H2518" s="1"/>
      <c r="I2518" s="1"/>
      <c r="J2518" s="1"/>
      <c r="K2518" s="1"/>
      <c r="L2518" s="1"/>
      <c r="M2518" s="1">
        <v>60</v>
      </c>
    </row>
    <row r="2519" spans="1:13" x14ac:dyDescent="0.3">
      <c r="A2519" s="24"/>
      <c r="B2519" t="s">
        <v>315</v>
      </c>
      <c r="D2519" s="1"/>
      <c r="E2519" s="1"/>
      <c r="F2519" s="1"/>
      <c r="G2519" s="1"/>
      <c r="H2519" s="1">
        <v>39.53</v>
      </c>
      <c r="I2519" s="1">
        <v>1.29</v>
      </c>
      <c r="J2519" s="1"/>
      <c r="K2519" s="1"/>
      <c r="L2519" s="1"/>
      <c r="M2519" s="1">
        <v>40.82</v>
      </c>
    </row>
    <row r="2520" spans="1:13" x14ac:dyDescent="0.3">
      <c r="A2520" s="24"/>
      <c r="B2520" t="s">
        <v>1356</v>
      </c>
      <c r="D2520" s="1"/>
      <c r="E2520" s="1">
        <v>2.83</v>
      </c>
      <c r="F2520" s="1">
        <v>0.39</v>
      </c>
      <c r="G2520" s="1">
        <v>4.87</v>
      </c>
      <c r="H2520" s="1">
        <v>5.43</v>
      </c>
      <c r="I2520" s="1">
        <v>1.05</v>
      </c>
      <c r="J2520" s="1">
        <v>2.84</v>
      </c>
      <c r="K2520" s="1">
        <v>3.33</v>
      </c>
      <c r="L2520" s="1"/>
      <c r="M2520" s="1">
        <v>20.74</v>
      </c>
    </row>
    <row r="2521" spans="1:13" x14ac:dyDescent="0.3">
      <c r="A2521" s="24"/>
      <c r="B2521" t="s">
        <v>1444</v>
      </c>
      <c r="D2521" s="1"/>
      <c r="E2521" s="1">
        <v>312.5</v>
      </c>
      <c r="F2521" s="1"/>
      <c r="G2521" s="1"/>
      <c r="H2521" s="1"/>
      <c r="I2521" s="1">
        <v>312.5</v>
      </c>
      <c r="J2521" s="1"/>
      <c r="K2521" s="1"/>
      <c r="L2521" s="1">
        <v>300</v>
      </c>
      <c r="M2521" s="1">
        <v>925</v>
      </c>
    </row>
    <row r="2522" spans="1:13" x14ac:dyDescent="0.3">
      <c r="A2522" s="24"/>
      <c r="B2522" t="s">
        <v>1208</v>
      </c>
      <c r="D2522" s="1"/>
      <c r="E2522" s="1"/>
      <c r="F2522" s="1"/>
      <c r="G2522" s="1"/>
      <c r="H2522" s="1"/>
      <c r="I2522" s="1">
        <v>106.12</v>
      </c>
      <c r="J2522" s="1"/>
      <c r="K2522" s="1"/>
      <c r="L2522" s="1"/>
      <c r="M2522" s="1">
        <v>106.12</v>
      </c>
    </row>
    <row r="2523" spans="1:13" x14ac:dyDescent="0.3">
      <c r="A2523" s="24"/>
      <c r="B2523" t="s">
        <v>318</v>
      </c>
      <c r="D2523" s="1"/>
      <c r="E2523" s="1">
        <v>0.88</v>
      </c>
      <c r="F2523" s="1">
        <v>0.42</v>
      </c>
      <c r="G2523" s="1"/>
      <c r="H2523" s="1"/>
      <c r="I2523" s="1"/>
      <c r="J2523" s="1">
        <v>7.0000000000000007E-2</v>
      </c>
      <c r="K2523" s="1"/>
      <c r="L2523" s="1">
        <v>0.26</v>
      </c>
      <c r="M2523" s="1">
        <v>1.63</v>
      </c>
    </row>
    <row r="2524" spans="1:13" x14ac:dyDescent="0.3">
      <c r="A2524" s="24"/>
      <c r="B2524" t="s">
        <v>319</v>
      </c>
      <c r="D2524" s="1">
        <v>36.090000000000003</v>
      </c>
      <c r="E2524" s="1">
        <v>68.66</v>
      </c>
      <c r="F2524" s="1">
        <v>46.92</v>
      </c>
      <c r="G2524" s="1">
        <v>59.71</v>
      </c>
      <c r="H2524" s="1">
        <v>115.21</v>
      </c>
      <c r="I2524" s="1">
        <v>59.77</v>
      </c>
      <c r="J2524" s="1">
        <v>69.19</v>
      </c>
      <c r="K2524" s="1">
        <v>71</v>
      </c>
      <c r="L2524" s="1">
        <v>20.68</v>
      </c>
      <c r="M2524" s="1">
        <v>547.23</v>
      </c>
    </row>
    <row r="2525" spans="1:13" x14ac:dyDescent="0.3">
      <c r="A2525" s="24"/>
      <c r="B2525" t="s">
        <v>320</v>
      </c>
      <c r="D2525" s="1">
        <v>7.6</v>
      </c>
      <c r="E2525" s="1">
        <v>39.700000000000003</v>
      </c>
      <c r="F2525" s="1">
        <v>19.829999999999998</v>
      </c>
      <c r="G2525" s="1">
        <v>7.18</v>
      </c>
      <c r="H2525" s="1">
        <v>68.150000000000006</v>
      </c>
      <c r="I2525" s="1">
        <v>34.049999999999997</v>
      </c>
      <c r="J2525" s="1">
        <v>12.92</v>
      </c>
      <c r="K2525" s="1">
        <v>16.5</v>
      </c>
      <c r="L2525" s="1">
        <v>3.72</v>
      </c>
      <c r="M2525" s="1">
        <v>209.65</v>
      </c>
    </row>
    <row r="2526" spans="1:13" x14ac:dyDescent="0.3">
      <c r="A2526" s="24"/>
      <c r="B2526" t="s">
        <v>1439</v>
      </c>
      <c r="D2526" s="1"/>
      <c r="E2526" s="1">
        <v>212.06</v>
      </c>
      <c r="F2526" s="1"/>
      <c r="G2526" s="1"/>
      <c r="H2526" s="1"/>
      <c r="I2526" s="1"/>
      <c r="J2526" s="1"/>
      <c r="K2526" s="1"/>
      <c r="L2526" s="1"/>
      <c r="M2526" s="1">
        <v>212.06</v>
      </c>
    </row>
    <row r="2527" spans="1:13" x14ac:dyDescent="0.3">
      <c r="A2527" s="24"/>
      <c r="B2527" t="s">
        <v>126</v>
      </c>
      <c r="D2527" s="1"/>
      <c r="E2527" s="1"/>
      <c r="F2527" s="1">
        <v>41.52</v>
      </c>
      <c r="G2527" s="1">
        <v>30.42</v>
      </c>
      <c r="H2527" s="1"/>
      <c r="I2527" s="1"/>
      <c r="J2527" s="1">
        <v>37.29</v>
      </c>
      <c r="K2527" s="1"/>
      <c r="L2527" s="1"/>
      <c r="M2527" s="1">
        <v>109.23</v>
      </c>
    </row>
    <row r="2528" spans="1:13" x14ac:dyDescent="0.3">
      <c r="A2528" s="24"/>
      <c r="B2528" t="s">
        <v>1163</v>
      </c>
      <c r="D2528" s="1">
        <v>5.05</v>
      </c>
      <c r="E2528" s="1">
        <v>27.92</v>
      </c>
      <c r="F2528" s="1">
        <v>80.95</v>
      </c>
      <c r="G2528" s="1">
        <v>176.41</v>
      </c>
      <c r="H2528" s="1">
        <v>30.19</v>
      </c>
      <c r="I2528" s="1">
        <v>73.7</v>
      </c>
      <c r="J2528" s="1">
        <v>41.88</v>
      </c>
      <c r="K2528" s="1">
        <v>69.099999999999994</v>
      </c>
      <c r="L2528" s="1">
        <v>107.01</v>
      </c>
      <c r="M2528" s="1">
        <v>612.21</v>
      </c>
    </row>
    <row r="2529" spans="1:13" x14ac:dyDescent="0.3">
      <c r="A2529" s="24"/>
      <c r="B2529" t="s">
        <v>322</v>
      </c>
      <c r="D2529" s="1"/>
      <c r="E2529" s="1">
        <v>1.83</v>
      </c>
      <c r="F2529" s="1">
        <v>0.61</v>
      </c>
      <c r="G2529" s="1">
        <v>0.61</v>
      </c>
      <c r="H2529" s="1">
        <v>0.61</v>
      </c>
      <c r="I2529" s="1">
        <v>15.36</v>
      </c>
      <c r="J2529" s="1">
        <v>0.61</v>
      </c>
      <c r="K2529" s="1">
        <v>0.61</v>
      </c>
      <c r="L2529" s="1">
        <v>0.61</v>
      </c>
      <c r="M2529" s="1">
        <v>20.85</v>
      </c>
    </row>
    <row r="2530" spans="1:13" x14ac:dyDescent="0.3">
      <c r="A2530" s="24"/>
      <c r="B2530" t="s">
        <v>323</v>
      </c>
      <c r="D2530" s="1"/>
      <c r="E2530" s="1"/>
      <c r="F2530" s="1"/>
      <c r="G2530" s="1"/>
      <c r="H2530" s="1"/>
      <c r="I2530" s="1"/>
      <c r="J2530" s="1">
        <v>0.49</v>
      </c>
      <c r="K2530" s="1"/>
      <c r="L2530" s="1"/>
      <c r="M2530" s="1">
        <v>0.49</v>
      </c>
    </row>
    <row r="2531" spans="1:13" x14ac:dyDescent="0.3">
      <c r="A2531" s="24"/>
      <c r="B2531" t="s">
        <v>324</v>
      </c>
      <c r="D2531" s="1">
        <v>1.55</v>
      </c>
      <c r="E2531" s="1">
        <v>5.29</v>
      </c>
      <c r="F2531" s="1">
        <v>15.27</v>
      </c>
      <c r="G2531" s="1">
        <v>9.3000000000000007</v>
      </c>
      <c r="H2531" s="1">
        <v>5.08</v>
      </c>
      <c r="I2531" s="1">
        <v>9.5</v>
      </c>
      <c r="J2531" s="1">
        <v>21.48</v>
      </c>
      <c r="K2531" s="1">
        <v>0.35</v>
      </c>
      <c r="L2531" s="1">
        <v>22.18</v>
      </c>
      <c r="M2531" s="1">
        <v>90</v>
      </c>
    </row>
    <row r="2532" spans="1:13" x14ac:dyDescent="0.3">
      <c r="A2532" s="24"/>
      <c r="B2532" t="s">
        <v>325</v>
      </c>
      <c r="D2532" s="1">
        <v>0.27</v>
      </c>
      <c r="E2532" s="1"/>
      <c r="F2532" s="1">
        <v>0.18</v>
      </c>
      <c r="G2532" s="1"/>
      <c r="H2532" s="1"/>
      <c r="I2532" s="1"/>
      <c r="J2532" s="1"/>
      <c r="K2532" s="1"/>
      <c r="L2532" s="1"/>
      <c r="M2532" s="1">
        <v>0.45</v>
      </c>
    </row>
    <row r="2533" spans="1:13" x14ac:dyDescent="0.3">
      <c r="A2533" s="24"/>
      <c r="B2533" t="s">
        <v>327</v>
      </c>
      <c r="D2533" s="1"/>
      <c r="E2533" s="1"/>
      <c r="F2533" s="1"/>
      <c r="G2533" s="1"/>
      <c r="H2533" s="1"/>
      <c r="I2533" s="1"/>
      <c r="J2533" s="1">
        <v>0.53</v>
      </c>
      <c r="K2533" s="1"/>
      <c r="L2533" s="1"/>
      <c r="M2533" s="1">
        <v>0.53</v>
      </c>
    </row>
    <row r="2534" spans="1:13" x14ac:dyDescent="0.3">
      <c r="A2534" s="24"/>
      <c r="B2534" t="s">
        <v>331</v>
      </c>
      <c r="D2534" s="1"/>
      <c r="E2534" s="1">
        <v>1.32</v>
      </c>
      <c r="F2534" s="1">
        <v>1.86</v>
      </c>
      <c r="G2534" s="1"/>
      <c r="H2534" s="1">
        <v>3.48</v>
      </c>
      <c r="I2534" s="1">
        <v>0.21</v>
      </c>
      <c r="J2534" s="1">
        <v>1.21</v>
      </c>
      <c r="K2534" s="1">
        <v>1.96</v>
      </c>
      <c r="L2534" s="1">
        <v>4.72</v>
      </c>
      <c r="M2534" s="1">
        <v>14.76</v>
      </c>
    </row>
    <row r="2535" spans="1:13" x14ac:dyDescent="0.3">
      <c r="A2535" s="24"/>
      <c r="B2535" t="s">
        <v>332</v>
      </c>
      <c r="D2535" s="1"/>
      <c r="E2535" s="1"/>
      <c r="F2535" s="1"/>
      <c r="G2535" s="1">
        <v>0.86</v>
      </c>
      <c r="H2535" s="1"/>
      <c r="I2535" s="1"/>
      <c r="J2535" s="1"/>
      <c r="K2535" s="1"/>
      <c r="L2535" s="1"/>
      <c r="M2535" s="1">
        <v>0.86</v>
      </c>
    </row>
    <row r="2536" spans="1:13" x14ac:dyDescent="0.3">
      <c r="A2536" s="24"/>
      <c r="B2536" t="s">
        <v>334</v>
      </c>
      <c r="D2536" s="1"/>
      <c r="E2536" s="1"/>
      <c r="F2536" s="1"/>
      <c r="G2536" s="1"/>
      <c r="H2536" s="1"/>
      <c r="I2536" s="1"/>
      <c r="J2536" s="1"/>
      <c r="K2536" s="1">
        <v>1.45</v>
      </c>
      <c r="L2536" s="1"/>
      <c r="M2536" s="1">
        <v>1.45</v>
      </c>
    </row>
    <row r="2537" spans="1:13" x14ac:dyDescent="0.3">
      <c r="A2537" s="24"/>
      <c r="B2537" t="s">
        <v>1296</v>
      </c>
      <c r="D2537" s="1"/>
      <c r="E2537" s="1">
        <v>2.77</v>
      </c>
      <c r="F2537" s="1"/>
      <c r="G2537" s="1"/>
      <c r="H2537" s="1"/>
      <c r="I2537" s="1"/>
      <c r="J2537" s="1"/>
      <c r="K2537" s="1">
        <v>26.88</v>
      </c>
      <c r="L2537" s="1"/>
      <c r="M2537" s="1">
        <v>29.65</v>
      </c>
    </row>
    <row r="2538" spans="1:13" x14ac:dyDescent="0.3">
      <c r="A2538" s="24"/>
      <c r="B2538" t="s">
        <v>335</v>
      </c>
      <c r="D2538" s="1"/>
      <c r="E2538" s="1">
        <v>0.2</v>
      </c>
      <c r="F2538" s="1"/>
      <c r="G2538" s="1"/>
      <c r="H2538" s="1"/>
      <c r="I2538" s="1"/>
      <c r="J2538" s="1">
        <v>0.34</v>
      </c>
      <c r="K2538" s="1"/>
      <c r="L2538" s="1"/>
      <c r="M2538" s="1">
        <v>0.54</v>
      </c>
    </row>
    <row r="2539" spans="1:13" x14ac:dyDescent="0.3">
      <c r="A2539" s="24"/>
      <c r="B2539" t="s">
        <v>336</v>
      </c>
      <c r="D2539" s="1"/>
      <c r="E2539" s="1"/>
      <c r="F2539" s="1"/>
      <c r="G2539" s="1">
        <v>1.1000000000000001</v>
      </c>
      <c r="H2539" s="1">
        <v>2.2200000000000002</v>
      </c>
      <c r="I2539" s="1">
        <v>1.1000000000000001</v>
      </c>
      <c r="J2539" s="1"/>
      <c r="K2539" s="1">
        <v>2.27</v>
      </c>
      <c r="L2539" s="1">
        <v>1.69</v>
      </c>
      <c r="M2539" s="1">
        <v>8.3800000000000008</v>
      </c>
    </row>
    <row r="2540" spans="1:13" x14ac:dyDescent="0.3">
      <c r="A2540" s="24"/>
      <c r="B2540" t="s">
        <v>339</v>
      </c>
      <c r="D2540" s="1"/>
      <c r="E2540" s="1"/>
      <c r="F2540" s="1"/>
      <c r="G2540" s="1"/>
      <c r="H2540" s="1">
        <v>2.25</v>
      </c>
      <c r="I2540" s="1"/>
      <c r="J2540" s="1">
        <v>0.38</v>
      </c>
      <c r="K2540" s="1">
        <v>0.5</v>
      </c>
      <c r="L2540" s="1">
        <v>1.26</v>
      </c>
      <c r="M2540" s="1">
        <v>4.3899999999999997</v>
      </c>
    </row>
    <row r="2541" spans="1:13" x14ac:dyDescent="0.3">
      <c r="A2541" s="24"/>
      <c r="B2541" t="s">
        <v>342</v>
      </c>
      <c r="D2541" s="1"/>
      <c r="E2541" s="1"/>
      <c r="F2541" s="1">
        <v>98.46</v>
      </c>
      <c r="G2541" s="1">
        <v>25.32</v>
      </c>
      <c r="H2541" s="1">
        <v>10.119999999999999</v>
      </c>
      <c r="I2541" s="1"/>
      <c r="J2541" s="1">
        <v>93.11</v>
      </c>
      <c r="K2541" s="1"/>
      <c r="L2541" s="1"/>
      <c r="M2541" s="1">
        <v>227.01</v>
      </c>
    </row>
    <row r="2542" spans="1:13" x14ac:dyDescent="0.3">
      <c r="A2542" s="24"/>
      <c r="B2542" t="s">
        <v>1218</v>
      </c>
      <c r="D2542" s="1">
        <v>9.82</v>
      </c>
      <c r="E2542" s="1">
        <v>0.56999999999999995</v>
      </c>
      <c r="F2542" s="1">
        <v>3.03</v>
      </c>
      <c r="G2542" s="1">
        <v>0.19</v>
      </c>
      <c r="H2542" s="1">
        <v>0.19</v>
      </c>
      <c r="I2542" s="1">
        <v>5.21</v>
      </c>
      <c r="J2542" s="1">
        <v>0.75</v>
      </c>
      <c r="K2542" s="1"/>
      <c r="L2542" s="1">
        <v>4.4400000000000004</v>
      </c>
      <c r="M2542" s="1">
        <v>24.2</v>
      </c>
    </row>
    <row r="2543" spans="1:13" x14ac:dyDescent="0.3">
      <c r="A2543" s="24"/>
      <c r="B2543" t="s">
        <v>350</v>
      </c>
      <c r="D2543" s="1"/>
      <c r="E2543" s="1">
        <v>119.5</v>
      </c>
      <c r="F2543" s="1">
        <v>83.81</v>
      </c>
      <c r="G2543" s="1"/>
      <c r="H2543" s="1"/>
      <c r="I2543" s="1">
        <v>64.53</v>
      </c>
      <c r="J2543" s="1">
        <v>95.44</v>
      </c>
      <c r="K2543" s="1">
        <v>75.790000000000006</v>
      </c>
      <c r="L2543" s="1">
        <v>131.27000000000001</v>
      </c>
      <c r="M2543" s="1">
        <v>570.34</v>
      </c>
    </row>
    <row r="2544" spans="1:13" x14ac:dyDescent="0.3">
      <c r="A2544" s="24"/>
      <c r="B2544" t="s">
        <v>128</v>
      </c>
      <c r="D2544" s="1"/>
      <c r="E2544" s="1">
        <v>1.2</v>
      </c>
      <c r="F2544" s="1"/>
      <c r="G2544" s="1"/>
      <c r="H2544" s="1"/>
      <c r="I2544" s="1">
        <v>3.78</v>
      </c>
      <c r="J2544" s="1">
        <v>0.86</v>
      </c>
      <c r="K2544" s="1"/>
      <c r="L2544" s="1"/>
      <c r="M2544" s="1">
        <v>5.84</v>
      </c>
    </row>
    <row r="2545" spans="1:13" x14ac:dyDescent="0.3">
      <c r="A2545" s="24"/>
      <c r="B2545" t="s">
        <v>1206</v>
      </c>
      <c r="D2545" s="1">
        <v>28.5</v>
      </c>
      <c r="E2545" s="1">
        <v>23.09</v>
      </c>
      <c r="F2545" s="1">
        <v>3.72</v>
      </c>
      <c r="G2545" s="1">
        <v>41.53</v>
      </c>
      <c r="H2545" s="1">
        <v>55.4</v>
      </c>
      <c r="I2545" s="1">
        <v>48.5</v>
      </c>
      <c r="J2545" s="1">
        <v>29.83</v>
      </c>
      <c r="K2545" s="1">
        <v>17.68</v>
      </c>
      <c r="L2545" s="1">
        <v>23.28</v>
      </c>
      <c r="M2545" s="1">
        <v>271.52999999999997</v>
      </c>
    </row>
    <row r="2546" spans="1:13" x14ac:dyDescent="0.3">
      <c r="A2546" s="24"/>
      <c r="B2546" t="s">
        <v>357</v>
      </c>
      <c r="D2546" s="1"/>
      <c r="E2546" s="1"/>
      <c r="F2546" s="1"/>
      <c r="G2546" s="1"/>
      <c r="H2546" s="1">
        <v>254.71</v>
      </c>
      <c r="I2546" s="1">
        <v>0</v>
      </c>
      <c r="J2546" s="1"/>
      <c r="K2546" s="1"/>
      <c r="L2546" s="1"/>
      <c r="M2546" s="1">
        <v>254.71</v>
      </c>
    </row>
    <row r="2547" spans="1:13" x14ac:dyDescent="0.3">
      <c r="A2547" s="24"/>
      <c r="B2547" t="s">
        <v>362</v>
      </c>
      <c r="D2547" s="1">
        <v>1.89</v>
      </c>
      <c r="E2547" s="1"/>
      <c r="F2547" s="1">
        <v>10.51</v>
      </c>
      <c r="G2547" s="1">
        <v>0.74</v>
      </c>
      <c r="H2547" s="1">
        <v>9.9</v>
      </c>
      <c r="I2547" s="1">
        <v>6.14</v>
      </c>
      <c r="J2547" s="1">
        <v>44.7</v>
      </c>
      <c r="K2547" s="1">
        <v>6.85</v>
      </c>
      <c r="L2547" s="1">
        <v>15.53</v>
      </c>
      <c r="M2547" s="1">
        <v>96.26</v>
      </c>
    </row>
    <row r="2548" spans="1:13" x14ac:dyDescent="0.3">
      <c r="A2548" s="24"/>
      <c r="B2548" t="s">
        <v>364</v>
      </c>
      <c r="D2548" s="1">
        <v>7.15</v>
      </c>
      <c r="E2548" s="1">
        <v>20.38</v>
      </c>
      <c r="F2548" s="1">
        <v>13.89</v>
      </c>
      <c r="G2548" s="1">
        <v>-0.73</v>
      </c>
      <c r="H2548" s="1">
        <v>1.01</v>
      </c>
      <c r="I2548" s="1">
        <v>3.23</v>
      </c>
      <c r="J2548" s="1">
        <v>6.39</v>
      </c>
      <c r="K2548" s="1">
        <v>37.74</v>
      </c>
      <c r="L2548" s="1">
        <v>0.78</v>
      </c>
      <c r="M2548" s="1">
        <v>89.84</v>
      </c>
    </row>
    <row r="2549" spans="1:13" x14ac:dyDescent="0.3">
      <c r="A2549" s="24"/>
      <c r="B2549" t="s">
        <v>368</v>
      </c>
      <c r="D2549" s="1"/>
      <c r="E2549" s="1"/>
      <c r="F2549" s="1"/>
      <c r="G2549" s="1">
        <v>6.98</v>
      </c>
      <c r="H2549" s="1">
        <v>6.6</v>
      </c>
      <c r="I2549" s="1">
        <v>6.54</v>
      </c>
      <c r="J2549" s="1">
        <v>0.68</v>
      </c>
      <c r="K2549" s="1"/>
      <c r="L2549" s="1">
        <v>1.1399999999999999</v>
      </c>
      <c r="M2549" s="1">
        <v>21.94</v>
      </c>
    </row>
    <row r="2550" spans="1:13" x14ac:dyDescent="0.3">
      <c r="A2550" s="24"/>
      <c r="B2550" t="s">
        <v>369</v>
      </c>
      <c r="D2550" s="1"/>
      <c r="E2550" s="1">
        <v>6.11</v>
      </c>
      <c r="F2550" s="1">
        <v>13.17</v>
      </c>
      <c r="G2550" s="1">
        <v>11.7</v>
      </c>
      <c r="H2550" s="1">
        <v>38.270000000000003</v>
      </c>
      <c r="I2550" s="1"/>
      <c r="J2550" s="1">
        <v>43.89</v>
      </c>
      <c r="K2550" s="1"/>
      <c r="L2550" s="1">
        <v>46.87</v>
      </c>
      <c r="M2550" s="1">
        <v>160.01</v>
      </c>
    </row>
    <row r="2551" spans="1:13" x14ac:dyDescent="0.3">
      <c r="A2551" s="24"/>
      <c r="B2551" t="s">
        <v>380</v>
      </c>
      <c r="D2551" s="1"/>
      <c r="E2551" s="1">
        <v>9.65</v>
      </c>
      <c r="F2551" s="1">
        <v>25.48</v>
      </c>
      <c r="G2551" s="1">
        <v>28.75</v>
      </c>
      <c r="H2551" s="1">
        <v>19.18</v>
      </c>
      <c r="I2551" s="1">
        <v>0.83</v>
      </c>
      <c r="J2551" s="1">
        <v>9.19</v>
      </c>
      <c r="K2551" s="1">
        <v>6.98</v>
      </c>
      <c r="L2551" s="1">
        <v>26.74</v>
      </c>
      <c r="M2551" s="1">
        <v>126.8</v>
      </c>
    </row>
    <row r="2552" spans="1:13" x14ac:dyDescent="0.3">
      <c r="A2552" s="24"/>
      <c r="B2552" t="s">
        <v>382</v>
      </c>
      <c r="D2552" s="1"/>
      <c r="E2552" s="1"/>
      <c r="F2552" s="1"/>
      <c r="G2552" s="1"/>
      <c r="H2552" s="1"/>
      <c r="I2552" s="1">
        <v>0.02</v>
      </c>
      <c r="J2552" s="1"/>
      <c r="K2552" s="1"/>
      <c r="L2552" s="1"/>
      <c r="M2552" s="1">
        <v>0.02</v>
      </c>
    </row>
    <row r="2553" spans="1:13" x14ac:dyDescent="0.3">
      <c r="A2553" s="24"/>
      <c r="B2553" t="s">
        <v>383</v>
      </c>
      <c r="D2553" s="1"/>
      <c r="E2553" s="1"/>
      <c r="F2553" s="1"/>
      <c r="G2553" s="1">
        <v>0.56999999999999995</v>
      </c>
      <c r="H2553" s="1"/>
      <c r="I2553" s="1"/>
      <c r="J2553" s="1"/>
      <c r="K2553" s="1"/>
      <c r="L2553" s="1"/>
      <c r="M2553" s="1">
        <v>0.56999999999999995</v>
      </c>
    </row>
    <row r="2554" spans="1:13" x14ac:dyDescent="0.3">
      <c r="A2554" s="24"/>
      <c r="B2554" t="s">
        <v>388</v>
      </c>
      <c r="D2554" s="1"/>
      <c r="E2554" s="1">
        <v>0.14000000000000001</v>
      </c>
      <c r="F2554" s="1"/>
      <c r="G2554" s="1"/>
      <c r="H2554" s="1">
        <v>0.46</v>
      </c>
      <c r="I2554" s="1"/>
      <c r="J2554" s="1"/>
      <c r="K2554" s="1"/>
      <c r="L2554" s="1"/>
      <c r="M2554" s="1">
        <v>0.6</v>
      </c>
    </row>
    <row r="2555" spans="1:13" x14ac:dyDescent="0.3">
      <c r="A2555" s="24"/>
      <c r="B2555" t="s">
        <v>391</v>
      </c>
      <c r="D2555" s="1">
        <v>2.58</v>
      </c>
      <c r="E2555" s="1">
        <v>22.17</v>
      </c>
      <c r="F2555" s="1">
        <v>29.7</v>
      </c>
      <c r="G2555" s="1">
        <v>22.35</v>
      </c>
      <c r="H2555" s="1">
        <v>155.36000000000001</v>
      </c>
      <c r="I2555" s="1">
        <v>8.9700000000000006</v>
      </c>
      <c r="J2555" s="1">
        <v>20.82</v>
      </c>
      <c r="K2555" s="1">
        <v>101.63</v>
      </c>
      <c r="L2555" s="1">
        <v>65.84</v>
      </c>
      <c r="M2555" s="1">
        <v>429.42</v>
      </c>
    </row>
    <row r="2556" spans="1:13" x14ac:dyDescent="0.3">
      <c r="A2556" s="24"/>
      <c r="B2556" t="s">
        <v>392</v>
      </c>
      <c r="D2556" s="1">
        <v>7.06</v>
      </c>
      <c r="E2556" s="1">
        <v>47.06</v>
      </c>
      <c r="F2556" s="1">
        <v>81.53</v>
      </c>
      <c r="G2556" s="1">
        <v>66.77</v>
      </c>
      <c r="H2556" s="1">
        <v>52.32</v>
      </c>
      <c r="I2556" s="1">
        <v>69.2</v>
      </c>
      <c r="J2556" s="1">
        <v>61.72</v>
      </c>
      <c r="K2556" s="1">
        <v>65.7</v>
      </c>
      <c r="L2556" s="1">
        <v>94.57</v>
      </c>
      <c r="M2556" s="1">
        <v>545.92999999999995</v>
      </c>
    </row>
    <row r="2557" spans="1:13" x14ac:dyDescent="0.3">
      <c r="A2557" s="24"/>
      <c r="B2557" t="s">
        <v>130</v>
      </c>
      <c r="D2557" s="1">
        <v>0.96</v>
      </c>
      <c r="E2557" s="1">
        <v>9.81</v>
      </c>
      <c r="F2557" s="1">
        <v>2.34</v>
      </c>
      <c r="G2557" s="1">
        <v>15.08</v>
      </c>
      <c r="H2557" s="1">
        <v>8.91</v>
      </c>
      <c r="I2557" s="1">
        <v>9.58</v>
      </c>
      <c r="J2557" s="1">
        <v>10.27</v>
      </c>
      <c r="K2557" s="1">
        <v>11.36</v>
      </c>
      <c r="L2557" s="1">
        <v>8.8000000000000007</v>
      </c>
      <c r="M2557" s="1">
        <v>77.11</v>
      </c>
    </row>
    <row r="2558" spans="1:13" x14ac:dyDescent="0.3">
      <c r="A2558" s="24"/>
      <c r="B2558" t="s">
        <v>393</v>
      </c>
      <c r="D2558" s="1">
        <v>0.22</v>
      </c>
      <c r="E2558" s="1">
        <v>0.44</v>
      </c>
      <c r="F2558" s="1">
        <v>0.5</v>
      </c>
      <c r="G2558" s="1">
        <v>0.18</v>
      </c>
      <c r="H2558" s="1">
        <v>0.51</v>
      </c>
      <c r="I2558" s="1">
        <v>1.1000000000000001</v>
      </c>
      <c r="J2558" s="1">
        <v>0.79</v>
      </c>
      <c r="K2558" s="1">
        <v>0.18</v>
      </c>
      <c r="L2558" s="1">
        <v>0.28999999999999998</v>
      </c>
      <c r="M2558" s="1">
        <v>4.21</v>
      </c>
    </row>
    <row r="2559" spans="1:13" x14ac:dyDescent="0.3">
      <c r="A2559" s="24"/>
      <c r="B2559" t="s">
        <v>394</v>
      </c>
      <c r="D2559" s="1">
        <v>5.83</v>
      </c>
      <c r="E2559" s="1">
        <v>36.76</v>
      </c>
      <c r="F2559" s="1">
        <v>21.91</v>
      </c>
      <c r="G2559" s="1">
        <v>12.23</v>
      </c>
      <c r="H2559" s="1">
        <v>10.26</v>
      </c>
      <c r="I2559" s="1">
        <v>8.39</v>
      </c>
      <c r="J2559" s="1">
        <v>5.67</v>
      </c>
      <c r="K2559" s="1">
        <v>6.17</v>
      </c>
      <c r="L2559" s="1">
        <v>19.809999999999999</v>
      </c>
      <c r="M2559" s="1">
        <v>127.03</v>
      </c>
    </row>
    <row r="2560" spans="1:13" x14ac:dyDescent="0.3">
      <c r="A2560" s="24"/>
      <c r="B2560" t="s">
        <v>395</v>
      </c>
      <c r="D2560" s="1">
        <v>4.05</v>
      </c>
      <c r="E2560" s="1">
        <v>12.91</v>
      </c>
      <c r="F2560" s="1">
        <v>0.35</v>
      </c>
      <c r="G2560" s="1">
        <v>17.72</v>
      </c>
      <c r="H2560" s="1">
        <v>14.94</v>
      </c>
      <c r="I2560" s="1">
        <v>14.51</v>
      </c>
      <c r="J2560" s="1">
        <v>11.81</v>
      </c>
      <c r="K2560" s="1">
        <v>17.11</v>
      </c>
      <c r="L2560" s="1">
        <v>8.83</v>
      </c>
      <c r="M2560" s="1">
        <v>102.23</v>
      </c>
    </row>
    <row r="2561" spans="1:13" x14ac:dyDescent="0.3">
      <c r="A2561" s="24"/>
      <c r="B2561" t="s">
        <v>396</v>
      </c>
      <c r="D2561" s="1"/>
      <c r="E2561" s="1"/>
      <c r="F2561" s="1">
        <v>2.8</v>
      </c>
      <c r="G2561" s="1"/>
      <c r="H2561" s="1">
        <v>6.82</v>
      </c>
      <c r="I2561" s="1"/>
      <c r="J2561" s="1"/>
      <c r="K2561" s="1">
        <v>3.19</v>
      </c>
      <c r="L2561" s="1"/>
      <c r="M2561" s="1">
        <v>12.81</v>
      </c>
    </row>
    <row r="2562" spans="1:13" x14ac:dyDescent="0.3">
      <c r="A2562" s="24"/>
      <c r="B2562" t="s">
        <v>398</v>
      </c>
      <c r="D2562" s="1">
        <v>6.98</v>
      </c>
      <c r="E2562" s="1"/>
      <c r="F2562" s="1"/>
      <c r="G2562" s="1">
        <v>47.67</v>
      </c>
      <c r="H2562" s="1"/>
      <c r="I2562" s="1">
        <v>265.87</v>
      </c>
      <c r="J2562" s="1"/>
      <c r="K2562" s="1">
        <v>37.5</v>
      </c>
      <c r="L2562" s="1">
        <v>54.41</v>
      </c>
      <c r="M2562" s="1">
        <v>412.43</v>
      </c>
    </row>
    <row r="2563" spans="1:13" x14ac:dyDescent="0.3">
      <c r="A2563" s="24"/>
      <c r="B2563" t="s">
        <v>399</v>
      </c>
      <c r="D2563" s="1"/>
      <c r="E2563" s="1"/>
      <c r="F2563" s="1"/>
      <c r="G2563" s="1"/>
      <c r="H2563" s="1">
        <v>0.28000000000000003</v>
      </c>
      <c r="I2563" s="1">
        <v>0.02</v>
      </c>
      <c r="J2563" s="1">
        <v>0.28999999999999998</v>
      </c>
      <c r="K2563" s="1">
        <v>0.43</v>
      </c>
      <c r="L2563" s="1"/>
      <c r="M2563" s="1">
        <v>1.02</v>
      </c>
    </row>
    <row r="2564" spans="1:13" x14ac:dyDescent="0.3">
      <c r="A2564" s="24"/>
      <c r="B2564" t="s">
        <v>400</v>
      </c>
      <c r="D2564" s="1">
        <v>1.83</v>
      </c>
      <c r="E2564" s="1"/>
      <c r="F2564" s="1"/>
      <c r="G2564" s="1"/>
      <c r="H2564" s="1"/>
      <c r="I2564" s="1"/>
      <c r="J2564" s="1"/>
      <c r="K2564" s="1"/>
      <c r="L2564" s="1">
        <v>1.83</v>
      </c>
      <c r="M2564" s="1">
        <v>3.66</v>
      </c>
    </row>
    <row r="2565" spans="1:13" x14ac:dyDescent="0.3">
      <c r="A2565" s="24"/>
      <c r="B2565" t="s">
        <v>401</v>
      </c>
      <c r="D2565" s="1"/>
      <c r="E2565" s="1">
        <v>1.22</v>
      </c>
      <c r="F2565" s="1">
        <v>7.25</v>
      </c>
      <c r="G2565" s="1">
        <v>19.149999999999999</v>
      </c>
      <c r="H2565" s="1">
        <v>5.72</v>
      </c>
      <c r="I2565" s="1">
        <v>14.67</v>
      </c>
      <c r="J2565" s="1">
        <v>0.61</v>
      </c>
      <c r="K2565" s="1">
        <v>5.52</v>
      </c>
      <c r="L2565" s="1">
        <v>7.99</v>
      </c>
      <c r="M2565" s="1">
        <v>62.13</v>
      </c>
    </row>
    <row r="2566" spans="1:13" x14ac:dyDescent="0.3">
      <c r="A2566" s="24"/>
      <c r="B2566" t="s">
        <v>1113</v>
      </c>
      <c r="D2566" s="1">
        <v>4.88</v>
      </c>
      <c r="E2566" s="1">
        <v>81.2</v>
      </c>
      <c r="F2566" s="1">
        <v>9.85</v>
      </c>
      <c r="G2566" s="1">
        <v>1.75</v>
      </c>
      <c r="H2566" s="1">
        <v>8.4700000000000006</v>
      </c>
      <c r="I2566" s="1">
        <v>26.24</v>
      </c>
      <c r="J2566" s="1">
        <v>4.38</v>
      </c>
      <c r="K2566" s="1">
        <v>14.57</v>
      </c>
      <c r="L2566" s="1">
        <v>4.03</v>
      </c>
      <c r="M2566" s="1">
        <v>155.37</v>
      </c>
    </row>
    <row r="2567" spans="1:13" x14ac:dyDescent="0.3">
      <c r="A2567" s="24"/>
      <c r="B2567" t="s">
        <v>402</v>
      </c>
      <c r="D2567" s="1">
        <v>29.34</v>
      </c>
      <c r="E2567" s="1">
        <v>20.399999999999999</v>
      </c>
      <c r="F2567" s="1">
        <v>42.5</v>
      </c>
      <c r="G2567" s="1">
        <v>73.709999999999994</v>
      </c>
      <c r="H2567" s="1">
        <v>14.39</v>
      </c>
      <c r="I2567" s="1">
        <v>8.44</v>
      </c>
      <c r="J2567" s="1">
        <v>19.28</v>
      </c>
      <c r="K2567" s="1">
        <v>6.44</v>
      </c>
      <c r="L2567" s="1">
        <v>44.6</v>
      </c>
      <c r="M2567" s="1">
        <v>259.10000000000002</v>
      </c>
    </row>
    <row r="2568" spans="1:13" x14ac:dyDescent="0.3">
      <c r="A2568" s="24"/>
      <c r="B2568" t="s">
        <v>403</v>
      </c>
      <c r="D2568" s="1">
        <v>23.98</v>
      </c>
      <c r="E2568" s="1">
        <v>25.73</v>
      </c>
      <c r="F2568" s="1">
        <v>22.83</v>
      </c>
      <c r="G2568" s="1">
        <v>13.01</v>
      </c>
      <c r="H2568" s="1">
        <v>14.3</v>
      </c>
      <c r="I2568" s="1">
        <v>4.1500000000000004</v>
      </c>
      <c r="J2568" s="1">
        <v>14.86</v>
      </c>
      <c r="K2568" s="1">
        <v>96.38</v>
      </c>
      <c r="L2568" s="1">
        <v>-47.06</v>
      </c>
      <c r="M2568" s="1">
        <v>168.18</v>
      </c>
    </row>
    <row r="2569" spans="1:13" x14ac:dyDescent="0.3">
      <c r="A2569" s="24"/>
      <c r="B2569" t="s">
        <v>1400</v>
      </c>
      <c r="D2569" s="1">
        <v>0.35</v>
      </c>
      <c r="E2569" s="1">
        <v>4.7</v>
      </c>
      <c r="F2569" s="1">
        <v>24.39</v>
      </c>
      <c r="G2569" s="1">
        <v>2.91</v>
      </c>
      <c r="H2569" s="1">
        <v>0.7</v>
      </c>
      <c r="I2569" s="1">
        <v>6.11</v>
      </c>
      <c r="J2569" s="1">
        <v>0.35</v>
      </c>
      <c r="K2569" s="1">
        <v>0.7</v>
      </c>
      <c r="L2569" s="1">
        <v>12.53</v>
      </c>
      <c r="M2569" s="1">
        <v>52.74</v>
      </c>
    </row>
    <row r="2570" spans="1:13" x14ac:dyDescent="0.3">
      <c r="A2570" s="24"/>
      <c r="B2570" t="s">
        <v>1401</v>
      </c>
      <c r="D2570" s="1"/>
      <c r="E2570" s="1">
        <v>6.57</v>
      </c>
      <c r="F2570" s="1"/>
      <c r="G2570" s="1"/>
      <c r="H2570" s="1"/>
      <c r="I2570" s="1"/>
      <c r="J2570" s="1">
        <v>0.65</v>
      </c>
      <c r="K2570" s="1"/>
      <c r="L2570" s="1"/>
      <c r="M2570" s="1">
        <v>7.22</v>
      </c>
    </row>
    <row r="2571" spans="1:13" x14ac:dyDescent="0.3">
      <c r="A2571" s="24"/>
      <c r="B2571" t="s">
        <v>407</v>
      </c>
      <c r="D2571" s="1">
        <v>0.81</v>
      </c>
      <c r="E2571" s="1">
        <v>5.72</v>
      </c>
      <c r="F2571" s="1">
        <v>2.37</v>
      </c>
      <c r="G2571" s="1">
        <v>0.68</v>
      </c>
      <c r="H2571" s="1">
        <v>1.74</v>
      </c>
      <c r="I2571" s="1">
        <v>2.64</v>
      </c>
      <c r="J2571" s="1">
        <v>2.31</v>
      </c>
      <c r="K2571" s="1">
        <v>7.16</v>
      </c>
      <c r="L2571" s="1">
        <v>1.84</v>
      </c>
      <c r="M2571" s="1">
        <v>25.27</v>
      </c>
    </row>
    <row r="2572" spans="1:13" x14ac:dyDescent="0.3">
      <c r="A2572" s="24"/>
      <c r="B2572" t="s">
        <v>1115</v>
      </c>
      <c r="D2572" s="1"/>
      <c r="E2572" s="1">
        <v>1.05</v>
      </c>
      <c r="F2572" s="1"/>
      <c r="G2572" s="1">
        <v>4.92</v>
      </c>
      <c r="H2572" s="1">
        <v>9.31</v>
      </c>
      <c r="I2572" s="1">
        <v>0.19</v>
      </c>
      <c r="J2572" s="1"/>
      <c r="K2572" s="1"/>
      <c r="L2572" s="1">
        <v>0.53</v>
      </c>
      <c r="M2572" s="1">
        <v>16</v>
      </c>
    </row>
    <row r="2573" spans="1:13" x14ac:dyDescent="0.3">
      <c r="A2573" s="24"/>
      <c r="B2573" t="s">
        <v>408</v>
      </c>
      <c r="D2573" s="1"/>
      <c r="E2573" s="1">
        <v>0.4</v>
      </c>
      <c r="F2573" s="1">
        <v>0.39</v>
      </c>
      <c r="G2573" s="1">
        <v>0.33</v>
      </c>
      <c r="H2573" s="1">
        <v>0.15</v>
      </c>
      <c r="I2573" s="1">
        <v>0.26</v>
      </c>
      <c r="J2573" s="1">
        <v>1.24</v>
      </c>
      <c r="K2573" s="1">
        <v>1.17</v>
      </c>
      <c r="L2573" s="1">
        <v>0.23</v>
      </c>
      <c r="M2573" s="1">
        <v>4.17</v>
      </c>
    </row>
    <row r="2574" spans="1:13" x14ac:dyDescent="0.3">
      <c r="A2574" s="24"/>
      <c r="B2574" t="s">
        <v>133</v>
      </c>
      <c r="D2574" s="1"/>
      <c r="E2574" s="1">
        <v>1.55</v>
      </c>
      <c r="F2574" s="1"/>
      <c r="G2574" s="1"/>
      <c r="H2574" s="1"/>
      <c r="I2574" s="1"/>
      <c r="J2574" s="1"/>
      <c r="K2574" s="1"/>
      <c r="L2574" s="1"/>
      <c r="M2574" s="1">
        <v>1.55</v>
      </c>
    </row>
    <row r="2575" spans="1:13" x14ac:dyDescent="0.3">
      <c r="A2575" s="24"/>
      <c r="B2575" t="s">
        <v>409</v>
      </c>
      <c r="D2575" s="1">
        <v>13.85</v>
      </c>
      <c r="E2575" s="1">
        <v>3403.59</v>
      </c>
      <c r="F2575" s="1">
        <v>1003.21</v>
      </c>
      <c r="G2575" s="1">
        <v>210.12</v>
      </c>
      <c r="H2575" s="1">
        <v>31.04</v>
      </c>
      <c r="I2575" s="1">
        <v>29.06</v>
      </c>
      <c r="J2575" s="1">
        <v>62.98</v>
      </c>
      <c r="K2575" s="1">
        <v>23.57</v>
      </c>
      <c r="L2575" s="1">
        <v>878.41</v>
      </c>
      <c r="M2575" s="1">
        <v>5655.83</v>
      </c>
    </row>
    <row r="2576" spans="1:13" x14ac:dyDescent="0.3">
      <c r="A2576" s="24"/>
      <c r="B2576" t="s">
        <v>410</v>
      </c>
      <c r="D2576" s="1"/>
      <c r="E2576" s="1"/>
      <c r="F2576" s="1"/>
      <c r="G2576" s="1"/>
      <c r="H2576" s="1"/>
      <c r="I2576" s="1">
        <v>0.22</v>
      </c>
      <c r="J2576" s="1">
        <v>0.25</v>
      </c>
      <c r="K2576" s="1">
        <v>0.75</v>
      </c>
      <c r="L2576" s="1"/>
      <c r="M2576" s="1">
        <v>1.22</v>
      </c>
    </row>
    <row r="2577" spans="1:13" x14ac:dyDescent="0.3">
      <c r="A2577" s="24"/>
      <c r="B2577" t="s">
        <v>411</v>
      </c>
      <c r="D2577" s="1">
        <v>0.04</v>
      </c>
      <c r="E2577" s="1">
        <v>0.2</v>
      </c>
      <c r="F2577" s="1">
        <v>3.96</v>
      </c>
      <c r="G2577" s="1">
        <v>0.11</v>
      </c>
      <c r="H2577" s="1">
        <v>0.37</v>
      </c>
      <c r="I2577" s="1">
        <v>0.19</v>
      </c>
      <c r="J2577" s="1">
        <v>0.39</v>
      </c>
      <c r="K2577" s="1">
        <v>0.15</v>
      </c>
      <c r="L2577" s="1">
        <v>0.44</v>
      </c>
      <c r="M2577" s="1">
        <v>5.85</v>
      </c>
    </row>
    <row r="2578" spans="1:13" x14ac:dyDescent="0.3">
      <c r="A2578" s="24"/>
      <c r="B2578" t="s">
        <v>414</v>
      </c>
      <c r="D2578" s="1">
        <v>17.170000000000002</v>
      </c>
      <c r="E2578" s="1">
        <v>7.18</v>
      </c>
      <c r="F2578" s="1">
        <v>19.77</v>
      </c>
      <c r="G2578" s="1">
        <v>8.1</v>
      </c>
      <c r="H2578" s="1">
        <v>47.51</v>
      </c>
      <c r="I2578" s="1">
        <v>8.61</v>
      </c>
      <c r="J2578" s="1">
        <v>8.2799999999999994</v>
      </c>
      <c r="K2578" s="1">
        <v>7.56</v>
      </c>
      <c r="L2578" s="1">
        <v>23.19</v>
      </c>
      <c r="M2578" s="1">
        <v>147.37</v>
      </c>
    </row>
    <row r="2579" spans="1:13" x14ac:dyDescent="0.3">
      <c r="A2579" s="24"/>
      <c r="B2579" t="s">
        <v>415</v>
      </c>
      <c r="D2579" s="1">
        <v>3.72</v>
      </c>
      <c r="E2579" s="1">
        <v>0.01</v>
      </c>
      <c r="F2579" s="1"/>
      <c r="G2579" s="1"/>
      <c r="H2579" s="1"/>
      <c r="I2579" s="1"/>
      <c r="J2579" s="1"/>
      <c r="K2579" s="1"/>
      <c r="L2579" s="1"/>
      <c r="M2579" s="1">
        <v>3.73</v>
      </c>
    </row>
    <row r="2580" spans="1:13" x14ac:dyDescent="0.3">
      <c r="A2580" s="24"/>
      <c r="B2580" t="s">
        <v>416</v>
      </c>
      <c r="D2580" s="1">
        <v>7.77</v>
      </c>
      <c r="E2580" s="1">
        <v>65.900000000000006</v>
      </c>
      <c r="F2580" s="1">
        <v>5.6</v>
      </c>
      <c r="G2580" s="1">
        <v>5.24</v>
      </c>
      <c r="H2580" s="1">
        <v>5.49</v>
      </c>
      <c r="I2580" s="1">
        <v>5.29</v>
      </c>
      <c r="J2580" s="1">
        <v>12.97</v>
      </c>
      <c r="K2580" s="1">
        <v>85.09</v>
      </c>
      <c r="L2580" s="1">
        <v>7.21</v>
      </c>
      <c r="M2580" s="1">
        <v>200.56</v>
      </c>
    </row>
    <row r="2581" spans="1:13" x14ac:dyDescent="0.3">
      <c r="A2581" s="24"/>
      <c r="B2581" t="s">
        <v>417</v>
      </c>
      <c r="D2581" s="1"/>
      <c r="E2581" s="1"/>
      <c r="F2581" s="1"/>
      <c r="G2581" s="1"/>
      <c r="H2581" s="1">
        <v>1.52</v>
      </c>
      <c r="I2581" s="1">
        <v>0.61</v>
      </c>
      <c r="J2581" s="1">
        <v>0.61</v>
      </c>
      <c r="K2581" s="1">
        <v>0.85</v>
      </c>
      <c r="L2581" s="1">
        <v>0.61</v>
      </c>
      <c r="M2581" s="1">
        <v>4.2</v>
      </c>
    </row>
    <row r="2582" spans="1:13" x14ac:dyDescent="0.3">
      <c r="A2582" s="24"/>
      <c r="B2582" t="s">
        <v>419</v>
      </c>
      <c r="D2582" s="1"/>
      <c r="E2582" s="1">
        <v>9.2799999999999994</v>
      </c>
      <c r="F2582" s="1">
        <v>2.4500000000000002</v>
      </c>
      <c r="G2582" s="1"/>
      <c r="H2582" s="1"/>
      <c r="I2582" s="1"/>
      <c r="J2582" s="1"/>
      <c r="K2582" s="1"/>
      <c r="L2582" s="1"/>
      <c r="M2582" s="1">
        <v>11.73</v>
      </c>
    </row>
    <row r="2583" spans="1:13" x14ac:dyDescent="0.3">
      <c r="A2583" s="24"/>
      <c r="B2583" t="s">
        <v>420</v>
      </c>
      <c r="D2583" s="1"/>
      <c r="E2583" s="1"/>
      <c r="F2583" s="1"/>
      <c r="G2583" s="1"/>
      <c r="H2583" s="1"/>
      <c r="I2583" s="1"/>
      <c r="J2583" s="1">
        <v>2.58</v>
      </c>
      <c r="K2583" s="1"/>
      <c r="L2583" s="1"/>
      <c r="M2583" s="1">
        <v>2.58</v>
      </c>
    </row>
    <row r="2584" spans="1:13" x14ac:dyDescent="0.3">
      <c r="A2584" s="24"/>
      <c r="B2584" t="s">
        <v>421</v>
      </c>
      <c r="D2584" s="1">
        <v>1.88</v>
      </c>
      <c r="E2584" s="1">
        <v>0.69</v>
      </c>
      <c r="F2584" s="1"/>
      <c r="G2584" s="1">
        <v>0.28999999999999998</v>
      </c>
      <c r="H2584" s="1"/>
      <c r="I2584" s="1">
        <v>13.01</v>
      </c>
      <c r="J2584" s="1"/>
      <c r="K2584" s="1">
        <v>0.96</v>
      </c>
      <c r="L2584" s="1">
        <v>7.19</v>
      </c>
      <c r="M2584" s="1">
        <v>24.02</v>
      </c>
    </row>
    <row r="2585" spans="1:13" x14ac:dyDescent="0.3">
      <c r="A2585" s="24"/>
      <c r="B2585" t="s">
        <v>422</v>
      </c>
      <c r="D2585" s="1"/>
      <c r="E2585" s="1">
        <v>22.83</v>
      </c>
      <c r="F2585" s="1">
        <v>7.49</v>
      </c>
      <c r="G2585" s="1">
        <v>42.53</v>
      </c>
      <c r="H2585" s="1">
        <v>31.03</v>
      </c>
      <c r="I2585" s="1">
        <v>4.3099999999999996</v>
      </c>
      <c r="J2585" s="1">
        <v>10.47</v>
      </c>
      <c r="K2585" s="1">
        <v>35</v>
      </c>
      <c r="L2585" s="1">
        <v>18.27</v>
      </c>
      <c r="M2585" s="1">
        <v>171.93</v>
      </c>
    </row>
    <row r="2586" spans="1:13" x14ac:dyDescent="0.3">
      <c r="A2586" s="24"/>
      <c r="B2586" t="s">
        <v>424</v>
      </c>
      <c r="D2586" s="1">
        <v>1.87</v>
      </c>
      <c r="E2586" s="1">
        <v>10.130000000000001</v>
      </c>
      <c r="F2586" s="1">
        <v>0.89</v>
      </c>
      <c r="G2586" s="1">
        <v>5.8</v>
      </c>
      <c r="H2586" s="1">
        <v>10.87</v>
      </c>
      <c r="I2586" s="1">
        <v>22.55</v>
      </c>
      <c r="J2586" s="1">
        <v>1.43</v>
      </c>
      <c r="K2586" s="1">
        <v>19.16</v>
      </c>
      <c r="L2586" s="1">
        <v>0.67</v>
      </c>
      <c r="M2586" s="1">
        <v>73.37</v>
      </c>
    </row>
    <row r="2587" spans="1:13" x14ac:dyDescent="0.3">
      <c r="A2587" s="24"/>
      <c r="B2587" t="s">
        <v>425</v>
      </c>
      <c r="D2587" s="1">
        <v>12.09</v>
      </c>
      <c r="E2587" s="1">
        <v>19.309999999999999</v>
      </c>
      <c r="F2587" s="1">
        <v>7.31</v>
      </c>
      <c r="G2587" s="1">
        <v>5.0199999999999996</v>
      </c>
      <c r="H2587" s="1">
        <v>9.98</v>
      </c>
      <c r="I2587" s="1">
        <v>14.71</v>
      </c>
      <c r="J2587" s="1">
        <v>21.37</v>
      </c>
      <c r="K2587" s="1">
        <v>13.25</v>
      </c>
      <c r="L2587" s="1">
        <v>2.93</v>
      </c>
      <c r="M2587" s="1">
        <v>105.97</v>
      </c>
    </row>
    <row r="2588" spans="1:13" x14ac:dyDescent="0.3">
      <c r="A2588" s="24"/>
      <c r="B2588" t="s">
        <v>426</v>
      </c>
      <c r="D2588" s="1"/>
      <c r="E2588" s="1">
        <v>1.22</v>
      </c>
      <c r="F2588" s="1"/>
      <c r="G2588" s="1"/>
      <c r="H2588" s="1"/>
      <c r="I2588" s="1"/>
      <c r="J2588" s="1"/>
      <c r="K2588" s="1"/>
      <c r="L2588" s="1"/>
      <c r="M2588" s="1">
        <v>1.22</v>
      </c>
    </row>
    <row r="2589" spans="1:13" x14ac:dyDescent="0.3">
      <c r="A2589" s="24"/>
      <c r="B2589" t="s">
        <v>428</v>
      </c>
      <c r="D2589" s="1"/>
      <c r="E2589" s="1">
        <v>8.18</v>
      </c>
      <c r="F2589" s="1"/>
      <c r="G2589" s="1">
        <v>11.45</v>
      </c>
      <c r="H2589" s="1">
        <v>1.76</v>
      </c>
      <c r="I2589" s="1">
        <v>1.99</v>
      </c>
      <c r="J2589" s="1"/>
      <c r="K2589" s="1"/>
      <c r="L2589" s="1"/>
      <c r="M2589" s="1">
        <v>23.38</v>
      </c>
    </row>
    <row r="2590" spans="1:13" x14ac:dyDescent="0.3">
      <c r="A2590" s="24"/>
      <c r="B2590" t="s">
        <v>429</v>
      </c>
      <c r="D2590" s="1">
        <v>0.81</v>
      </c>
      <c r="E2590" s="1">
        <v>0.31</v>
      </c>
      <c r="F2590" s="1">
        <v>3.54</v>
      </c>
      <c r="G2590" s="1">
        <v>0.27</v>
      </c>
      <c r="H2590" s="1">
        <v>2.85</v>
      </c>
      <c r="I2590" s="1">
        <v>0.49</v>
      </c>
      <c r="J2590" s="1">
        <v>2.06</v>
      </c>
      <c r="K2590" s="1">
        <v>2.2799999999999998</v>
      </c>
      <c r="L2590" s="1">
        <v>3.98</v>
      </c>
      <c r="M2590" s="1">
        <v>16.59</v>
      </c>
    </row>
    <row r="2591" spans="1:13" x14ac:dyDescent="0.3">
      <c r="A2591" s="24"/>
      <c r="B2591" t="s">
        <v>430</v>
      </c>
      <c r="D2591" s="1">
        <v>0.36</v>
      </c>
      <c r="E2591" s="1">
        <v>2.4</v>
      </c>
      <c r="F2591" s="1">
        <v>4.54</v>
      </c>
      <c r="G2591" s="1">
        <v>0.36</v>
      </c>
      <c r="H2591" s="1">
        <v>6.4</v>
      </c>
      <c r="I2591" s="1">
        <v>0.89</v>
      </c>
      <c r="J2591" s="1"/>
      <c r="K2591" s="1"/>
      <c r="L2591" s="1"/>
      <c r="M2591" s="1">
        <v>14.95</v>
      </c>
    </row>
    <row r="2592" spans="1:13" x14ac:dyDescent="0.3">
      <c r="A2592" s="24"/>
      <c r="B2592" t="s">
        <v>431</v>
      </c>
      <c r="D2592" s="1"/>
      <c r="E2592" s="1">
        <v>0.03</v>
      </c>
      <c r="F2592" s="1"/>
      <c r="G2592" s="1"/>
      <c r="H2592" s="1"/>
      <c r="I2592" s="1"/>
      <c r="J2592" s="1"/>
      <c r="K2592" s="1"/>
      <c r="L2592" s="1"/>
      <c r="M2592" s="1">
        <v>0.03</v>
      </c>
    </row>
    <row r="2593" spans="1:13" x14ac:dyDescent="0.3">
      <c r="A2593" s="24"/>
      <c r="B2593" t="s">
        <v>1151</v>
      </c>
      <c r="D2593" s="1"/>
      <c r="E2593" s="1"/>
      <c r="F2593" s="1"/>
      <c r="G2593" s="1"/>
      <c r="H2593" s="1"/>
      <c r="I2593" s="1">
        <v>0.04</v>
      </c>
      <c r="J2593" s="1"/>
      <c r="K2593" s="1"/>
      <c r="L2593" s="1"/>
      <c r="M2593" s="1">
        <v>0.04</v>
      </c>
    </row>
    <row r="2594" spans="1:13" x14ac:dyDescent="0.3">
      <c r="A2594" s="24"/>
      <c r="B2594" t="s">
        <v>433</v>
      </c>
      <c r="D2594" s="1">
        <v>0.18</v>
      </c>
      <c r="E2594" s="1">
        <v>0.55000000000000004</v>
      </c>
      <c r="F2594" s="1">
        <v>2.0699999999999998</v>
      </c>
      <c r="G2594" s="1">
        <v>0.42</v>
      </c>
      <c r="H2594" s="1">
        <v>1.21</v>
      </c>
      <c r="I2594" s="1">
        <v>1.48</v>
      </c>
      <c r="J2594" s="1">
        <v>2.17</v>
      </c>
      <c r="K2594" s="1">
        <v>0.32</v>
      </c>
      <c r="L2594" s="1">
        <v>1.91</v>
      </c>
      <c r="M2594" s="1">
        <v>10.31</v>
      </c>
    </row>
    <row r="2595" spans="1:13" x14ac:dyDescent="0.3">
      <c r="A2595" s="24"/>
      <c r="B2595" t="s">
        <v>1271</v>
      </c>
      <c r="D2595" s="1">
        <v>0.61</v>
      </c>
      <c r="E2595" s="1"/>
      <c r="F2595" s="1">
        <v>10.99</v>
      </c>
      <c r="G2595" s="1"/>
      <c r="H2595" s="1">
        <v>12.62</v>
      </c>
      <c r="I2595" s="1"/>
      <c r="J2595" s="1">
        <v>0.05</v>
      </c>
      <c r="K2595" s="1"/>
      <c r="L2595" s="1">
        <v>6.85</v>
      </c>
      <c r="M2595" s="1">
        <v>31.12</v>
      </c>
    </row>
    <row r="2596" spans="1:13" x14ac:dyDescent="0.3">
      <c r="A2596" s="24"/>
      <c r="B2596" t="s">
        <v>435</v>
      </c>
      <c r="D2596" s="1">
        <v>4.9400000000000004</v>
      </c>
      <c r="E2596" s="1"/>
      <c r="F2596" s="1"/>
      <c r="G2596" s="1">
        <v>1.88</v>
      </c>
      <c r="H2596" s="1">
        <v>0.61</v>
      </c>
      <c r="I2596" s="1">
        <v>4.97</v>
      </c>
      <c r="J2596" s="1">
        <v>7.91</v>
      </c>
      <c r="K2596" s="1">
        <v>24.23</v>
      </c>
      <c r="L2596" s="1">
        <v>19.57</v>
      </c>
      <c r="M2596" s="1">
        <v>64.11</v>
      </c>
    </row>
    <row r="2597" spans="1:13" x14ac:dyDescent="0.3">
      <c r="A2597" s="24"/>
      <c r="B2597" t="s">
        <v>1156</v>
      </c>
      <c r="D2597" s="1"/>
      <c r="E2597" s="1">
        <v>0.18</v>
      </c>
      <c r="F2597" s="1">
        <v>4.3099999999999996</v>
      </c>
      <c r="G2597" s="1">
        <v>1.67</v>
      </c>
      <c r="H2597" s="1">
        <v>0.73</v>
      </c>
      <c r="I2597" s="1">
        <v>2.89</v>
      </c>
      <c r="J2597" s="1">
        <v>1.5</v>
      </c>
      <c r="K2597" s="1">
        <v>0.25</v>
      </c>
      <c r="L2597" s="1">
        <v>7.75</v>
      </c>
      <c r="M2597" s="1">
        <v>19.28</v>
      </c>
    </row>
    <row r="2598" spans="1:13" x14ac:dyDescent="0.3">
      <c r="A2598" s="24"/>
      <c r="B2598" t="s">
        <v>437</v>
      </c>
      <c r="D2598" s="1">
        <v>2.6</v>
      </c>
      <c r="E2598" s="1">
        <v>10.99</v>
      </c>
      <c r="F2598" s="1">
        <v>11.43</v>
      </c>
      <c r="G2598" s="1">
        <v>0.95</v>
      </c>
      <c r="H2598" s="1">
        <v>13.91</v>
      </c>
      <c r="I2598" s="1">
        <v>17.600000000000001</v>
      </c>
      <c r="J2598" s="1">
        <v>6.66</v>
      </c>
      <c r="K2598" s="1">
        <v>5.98</v>
      </c>
      <c r="L2598" s="1">
        <v>14.16</v>
      </c>
      <c r="M2598" s="1">
        <v>84.28</v>
      </c>
    </row>
    <row r="2599" spans="1:13" x14ac:dyDescent="0.3">
      <c r="A2599" s="24"/>
      <c r="B2599" t="s">
        <v>438</v>
      </c>
      <c r="D2599" s="1">
        <v>3.08</v>
      </c>
      <c r="E2599" s="1">
        <v>2.89</v>
      </c>
      <c r="F2599" s="1">
        <v>4.03</v>
      </c>
      <c r="G2599" s="1">
        <v>4.05</v>
      </c>
      <c r="H2599" s="1">
        <v>3.64</v>
      </c>
      <c r="I2599" s="1">
        <v>5.57</v>
      </c>
      <c r="J2599" s="1">
        <v>5.97</v>
      </c>
      <c r="K2599" s="1">
        <v>4.7699999999999996</v>
      </c>
      <c r="L2599" s="1">
        <v>2.17</v>
      </c>
      <c r="M2599" s="1">
        <v>36.17</v>
      </c>
    </row>
    <row r="2600" spans="1:13" x14ac:dyDescent="0.3">
      <c r="A2600" s="24"/>
      <c r="B2600" t="s">
        <v>439</v>
      </c>
      <c r="D2600" s="1"/>
      <c r="E2600" s="1"/>
      <c r="F2600" s="1"/>
      <c r="G2600" s="1"/>
      <c r="H2600" s="1">
        <v>1.05</v>
      </c>
      <c r="I2600" s="1">
        <v>1.1399999999999999</v>
      </c>
      <c r="J2600" s="1">
        <v>5.87</v>
      </c>
      <c r="K2600" s="1">
        <v>6.47</v>
      </c>
      <c r="L2600" s="1">
        <v>1.58</v>
      </c>
      <c r="M2600" s="1">
        <v>16.11</v>
      </c>
    </row>
    <row r="2601" spans="1:13" x14ac:dyDescent="0.3">
      <c r="A2601" s="24"/>
      <c r="B2601" t="s">
        <v>440</v>
      </c>
      <c r="D2601" s="1"/>
      <c r="E2601" s="1"/>
      <c r="F2601" s="1">
        <v>6.05</v>
      </c>
      <c r="G2601" s="1">
        <v>1.87</v>
      </c>
      <c r="H2601" s="1">
        <v>1.83</v>
      </c>
      <c r="I2601" s="1"/>
      <c r="J2601" s="1"/>
      <c r="K2601" s="1">
        <v>10.37</v>
      </c>
      <c r="L2601" s="1">
        <v>0.18</v>
      </c>
      <c r="M2601" s="1">
        <v>20.3</v>
      </c>
    </row>
    <row r="2602" spans="1:13" x14ac:dyDescent="0.3">
      <c r="A2602" s="24"/>
      <c r="B2602" t="s">
        <v>441</v>
      </c>
      <c r="D2602" s="1"/>
      <c r="E2602" s="1"/>
      <c r="F2602" s="1">
        <v>0.64</v>
      </c>
      <c r="G2602" s="1"/>
      <c r="H2602" s="1"/>
      <c r="I2602" s="1">
        <v>0.37</v>
      </c>
      <c r="J2602" s="1">
        <v>3.56</v>
      </c>
      <c r="K2602" s="1"/>
      <c r="L2602" s="1">
        <v>0.61</v>
      </c>
      <c r="M2602" s="1">
        <v>5.18</v>
      </c>
    </row>
    <row r="2603" spans="1:13" x14ac:dyDescent="0.3">
      <c r="A2603" s="24"/>
      <c r="B2603" t="s">
        <v>442</v>
      </c>
      <c r="D2603" s="1">
        <v>4.8600000000000003</v>
      </c>
      <c r="E2603" s="1">
        <v>6.05</v>
      </c>
      <c r="F2603" s="1">
        <v>5.35</v>
      </c>
      <c r="G2603" s="1">
        <v>5.98</v>
      </c>
      <c r="H2603" s="1">
        <v>6.21</v>
      </c>
      <c r="I2603" s="1">
        <v>4.4400000000000004</v>
      </c>
      <c r="J2603" s="1">
        <v>1.93</v>
      </c>
      <c r="K2603" s="1">
        <v>3.8</v>
      </c>
      <c r="L2603" s="1">
        <v>1.38</v>
      </c>
      <c r="M2603" s="1">
        <v>40</v>
      </c>
    </row>
    <row r="2604" spans="1:13" x14ac:dyDescent="0.3">
      <c r="A2604" s="24"/>
      <c r="B2604" t="s">
        <v>1157</v>
      </c>
      <c r="D2604" s="1">
        <v>0.7</v>
      </c>
      <c r="E2604" s="1">
        <v>2.98</v>
      </c>
      <c r="F2604" s="1">
        <v>19.02</v>
      </c>
      <c r="G2604" s="1">
        <v>18.25</v>
      </c>
      <c r="H2604" s="1">
        <v>14.5</v>
      </c>
      <c r="I2604" s="1">
        <v>16.84</v>
      </c>
      <c r="J2604" s="1">
        <v>8.19</v>
      </c>
      <c r="K2604" s="1">
        <v>2.77</v>
      </c>
      <c r="L2604" s="1">
        <v>1.26</v>
      </c>
      <c r="M2604" s="1">
        <v>84.51</v>
      </c>
    </row>
    <row r="2605" spans="1:13" x14ac:dyDescent="0.3">
      <c r="A2605" s="24"/>
      <c r="B2605" t="s">
        <v>443</v>
      </c>
      <c r="D2605" s="1">
        <v>0.15</v>
      </c>
      <c r="E2605" s="1">
        <v>0.33</v>
      </c>
      <c r="F2605" s="1">
        <v>3.63</v>
      </c>
      <c r="G2605" s="1">
        <v>0.3</v>
      </c>
      <c r="H2605" s="1">
        <v>3.42</v>
      </c>
      <c r="I2605" s="1">
        <v>0.84</v>
      </c>
      <c r="J2605" s="1">
        <v>13.5</v>
      </c>
      <c r="K2605" s="1">
        <v>0.12</v>
      </c>
      <c r="L2605" s="1">
        <v>3.05</v>
      </c>
      <c r="M2605" s="1">
        <v>25.34</v>
      </c>
    </row>
    <row r="2606" spans="1:13" x14ac:dyDescent="0.3">
      <c r="A2606" s="24"/>
      <c r="B2606" t="s">
        <v>445</v>
      </c>
      <c r="D2606" s="1">
        <v>0.03</v>
      </c>
      <c r="E2606" s="1">
        <v>2.0499999999999998</v>
      </c>
      <c r="F2606" s="1">
        <v>7.75</v>
      </c>
      <c r="G2606" s="1">
        <v>0.19</v>
      </c>
      <c r="H2606" s="1">
        <v>2.08</v>
      </c>
      <c r="I2606" s="1">
        <v>0.97</v>
      </c>
      <c r="J2606" s="1"/>
      <c r="K2606" s="1"/>
      <c r="L2606" s="1">
        <v>0.18</v>
      </c>
      <c r="M2606" s="1">
        <v>13.25</v>
      </c>
    </row>
    <row r="2607" spans="1:13" x14ac:dyDescent="0.3">
      <c r="A2607" s="24"/>
      <c r="B2607" t="s">
        <v>447</v>
      </c>
      <c r="D2607" s="1">
        <v>26.73</v>
      </c>
      <c r="E2607" s="1">
        <v>33</v>
      </c>
      <c r="F2607" s="1">
        <v>17.63</v>
      </c>
      <c r="G2607" s="1">
        <v>50.21</v>
      </c>
      <c r="H2607" s="1">
        <v>45.85</v>
      </c>
      <c r="I2607" s="1">
        <v>73.03</v>
      </c>
      <c r="J2607" s="1">
        <v>36.67</v>
      </c>
      <c r="K2607" s="1">
        <v>13.44</v>
      </c>
      <c r="L2607" s="1">
        <v>17.2</v>
      </c>
      <c r="M2607" s="1">
        <v>313.76</v>
      </c>
    </row>
    <row r="2608" spans="1:13" x14ac:dyDescent="0.3">
      <c r="A2608" s="24"/>
      <c r="B2608" t="s">
        <v>448</v>
      </c>
      <c r="D2608" s="1"/>
      <c r="E2608" s="1">
        <v>0.52</v>
      </c>
      <c r="F2608" s="1"/>
      <c r="G2608" s="1"/>
      <c r="H2608" s="1"/>
      <c r="I2608" s="1"/>
      <c r="J2608" s="1"/>
      <c r="K2608" s="1"/>
      <c r="L2608" s="1"/>
      <c r="M2608" s="1">
        <v>0.52</v>
      </c>
    </row>
    <row r="2609" spans="1:13" x14ac:dyDescent="0.3">
      <c r="A2609" s="24"/>
      <c r="B2609" t="s">
        <v>449</v>
      </c>
      <c r="D2609" s="1"/>
      <c r="E2609" s="1">
        <v>1.08</v>
      </c>
      <c r="F2609" s="1">
        <v>4.2699999999999996</v>
      </c>
      <c r="G2609" s="1">
        <v>29.57</v>
      </c>
      <c r="H2609" s="1">
        <v>6.33</v>
      </c>
      <c r="I2609" s="1">
        <v>4.0599999999999996</v>
      </c>
      <c r="J2609" s="1">
        <v>1.68</v>
      </c>
      <c r="K2609" s="1">
        <v>2.82</v>
      </c>
      <c r="L2609" s="1">
        <v>4.96</v>
      </c>
      <c r="M2609" s="1">
        <v>54.77</v>
      </c>
    </row>
    <row r="2610" spans="1:13" x14ac:dyDescent="0.3">
      <c r="A2610" s="24"/>
      <c r="B2610" t="s">
        <v>452</v>
      </c>
      <c r="D2610" s="1"/>
      <c r="E2610" s="1"/>
      <c r="F2610" s="1">
        <v>3.05</v>
      </c>
      <c r="G2610" s="1">
        <v>6.87</v>
      </c>
      <c r="H2610" s="1">
        <v>1.03</v>
      </c>
      <c r="I2610" s="1"/>
      <c r="J2610" s="1">
        <v>2.4700000000000002</v>
      </c>
      <c r="K2610" s="1">
        <v>2.67</v>
      </c>
      <c r="L2610" s="1"/>
      <c r="M2610" s="1">
        <v>16.09</v>
      </c>
    </row>
    <row r="2611" spans="1:13" x14ac:dyDescent="0.3">
      <c r="A2611" s="24"/>
      <c r="B2611" t="s">
        <v>1158</v>
      </c>
      <c r="D2611" s="1"/>
      <c r="E2611" s="1"/>
      <c r="F2611" s="1"/>
      <c r="G2611" s="1"/>
      <c r="H2611" s="1">
        <v>0.05</v>
      </c>
      <c r="I2611" s="1"/>
      <c r="J2611" s="1"/>
      <c r="K2611" s="1"/>
      <c r="L2611" s="1"/>
      <c r="M2611" s="1">
        <v>0.05</v>
      </c>
    </row>
    <row r="2612" spans="1:13" x14ac:dyDescent="0.3">
      <c r="A2612" s="24"/>
      <c r="B2612" t="s">
        <v>456</v>
      </c>
      <c r="D2612" s="1"/>
      <c r="E2612" s="1"/>
      <c r="F2612" s="1">
        <v>0.21</v>
      </c>
      <c r="G2612" s="1"/>
      <c r="H2612" s="1"/>
      <c r="I2612" s="1">
        <v>0.05</v>
      </c>
      <c r="J2612" s="1">
        <v>0.04</v>
      </c>
      <c r="K2612" s="1">
        <v>7.16</v>
      </c>
      <c r="L2612" s="1"/>
      <c r="M2612" s="1">
        <v>7.46</v>
      </c>
    </row>
    <row r="2613" spans="1:13" x14ac:dyDescent="0.3">
      <c r="A2613" s="24"/>
      <c r="B2613" t="s">
        <v>460</v>
      </c>
      <c r="D2613" s="1"/>
      <c r="E2613" s="1"/>
      <c r="F2613" s="1">
        <v>0.27</v>
      </c>
      <c r="G2613" s="1">
        <v>0.52</v>
      </c>
      <c r="H2613" s="1">
        <v>0.59</v>
      </c>
      <c r="I2613" s="1">
        <v>2.91</v>
      </c>
      <c r="J2613" s="1">
        <v>0.09</v>
      </c>
      <c r="K2613" s="1">
        <v>0.09</v>
      </c>
      <c r="L2613" s="1">
        <v>0.1</v>
      </c>
      <c r="M2613" s="1">
        <v>4.57</v>
      </c>
    </row>
    <row r="2614" spans="1:13" x14ac:dyDescent="0.3">
      <c r="A2614" s="24"/>
      <c r="B2614" t="s">
        <v>462</v>
      </c>
      <c r="D2614" s="1"/>
      <c r="E2614" s="1">
        <v>0.18</v>
      </c>
      <c r="F2614" s="1"/>
      <c r="G2614" s="1">
        <v>0.31</v>
      </c>
      <c r="H2614" s="1">
        <v>0.18</v>
      </c>
      <c r="I2614" s="1">
        <v>0.18</v>
      </c>
      <c r="J2614" s="1">
        <v>0.22</v>
      </c>
      <c r="K2614" s="1">
        <v>0.18</v>
      </c>
      <c r="L2614" s="1">
        <v>0.38</v>
      </c>
      <c r="M2614" s="1">
        <v>1.63</v>
      </c>
    </row>
    <row r="2615" spans="1:13" x14ac:dyDescent="0.3">
      <c r="A2615" s="24"/>
      <c r="B2615" t="s">
        <v>463</v>
      </c>
      <c r="D2615" s="1">
        <v>5.51</v>
      </c>
      <c r="E2615" s="1">
        <v>3.97</v>
      </c>
      <c r="F2615" s="1">
        <v>8.06</v>
      </c>
      <c r="G2615" s="1">
        <v>8.11</v>
      </c>
      <c r="H2615" s="1">
        <v>6.22</v>
      </c>
      <c r="I2615" s="1">
        <v>1.25</v>
      </c>
      <c r="J2615" s="1">
        <v>0.64</v>
      </c>
      <c r="K2615" s="1"/>
      <c r="L2615" s="1"/>
      <c r="M2615" s="1">
        <v>33.76</v>
      </c>
    </row>
    <row r="2616" spans="1:13" x14ac:dyDescent="0.3">
      <c r="A2616" s="24"/>
      <c r="B2616" t="s">
        <v>1149</v>
      </c>
      <c r="D2616" s="1"/>
      <c r="E2616" s="1"/>
      <c r="F2616" s="1"/>
      <c r="G2616" s="1"/>
      <c r="H2616" s="1">
        <v>0.74</v>
      </c>
      <c r="I2616" s="1"/>
      <c r="J2616" s="1">
        <v>2.98</v>
      </c>
      <c r="K2616" s="1">
        <v>0.75</v>
      </c>
      <c r="L2616" s="1">
        <v>1.64</v>
      </c>
      <c r="M2616" s="1">
        <v>6.11</v>
      </c>
    </row>
    <row r="2617" spans="1:13" x14ac:dyDescent="0.3">
      <c r="A2617" s="24"/>
      <c r="B2617" t="s">
        <v>464</v>
      </c>
      <c r="D2617" s="1"/>
      <c r="E2617" s="1"/>
      <c r="F2617" s="1"/>
      <c r="G2617" s="1"/>
      <c r="H2617" s="1"/>
      <c r="I2617" s="1"/>
      <c r="J2617" s="1"/>
      <c r="K2617" s="1">
        <v>75.08</v>
      </c>
      <c r="L2617" s="1">
        <v>77.040000000000006</v>
      </c>
      <c r="M2617" s="1">
        <v>152.12</v>
      </c>
    </row>
    <row r="2618" spans="1:13" x14ac:dyDescent="0.3">
      <c r="A2618" s="24"/>
      <c r="B2618" t="s">
        <v>1447</v>
      </c>
      <c r="D2618" s="1"/>
      <c r="E2618" s="1"/>
      <c r="F2618" s="1"/>
      <c r="G2618" s="1"/>
      <c r="H2618" s="1">
        <v>2.0699999999999998</v>
      </c>
      <c r="I2618" s="1"/>
      <c r="J2618" s="1"/>
      <c r="K2618" s="1"/>
      <c r="L2618" s="1"/>
      <c r="M2618" s="1">
        <v>2.0699999999999998</v>
      </c>
    </row>
    <row r="2619" spans="1:13" x14ac:dyDescent="0.3">
      <c r="A2619" s="24"/>
      <c r="B2619" t="s">
        <v>466</v>
      </c>
      <c r="D2619" s="1"/>
      <c r="E2619" s="1">
        <v>4.3499999999999996</v>
      </c>
      <c r="F2619" s="1"/>
      <c r="G2619" s="1"/>
      <c r="H2619" s="1">
        <v>1.83</v>
      </c>
      <c r="I2619" s="1"/>
      <c r="J2619" s="1"/>
      <c r="K2619" s="1">
        <v>13.42</v>
      </c>
      <c r="L2619" s="1"/>
      <c r="M2619" s="1">
        <v>19.600000000000001</v>
      </c>
    </row>
    <row r="2620" spans="1:13" x14ac:dyDescent="0.3">
      <c r="A2620" s="24"/>
      <c r="B2620" t="s">
        <v>469</v>
      </c>
      <c r="D2620" s="1">
        <v>32.659999999999997</v>
      </c>
      <c r="E2620" s="1">
        <v>6.55</v>
      </c>
      <c r="F2620" s="1">
        <v>39.700000000000003</v>
      </c>
      <c r="G2620" s="1">
        <v>12.89</v>
      </c>
      <c r="H2620" s="1">
        <v>22.73</v>
      </c>
      <c r="I2620" s="1">
        <v>18</v>
      </c>
      <c r="J2620" s="1">
        <v>23.15</v>
      </c>
      <c r="K2620" s="1">
        <v>6.29</v>
      </c>
      <c r="L2620" s="1">
        <v>20.29</v>
      </c>
      <c r="M2620" s="1">
        <v>182.26</v>
      </c>
    </row>
    <row r="2621" spans="1:13" x14ac:dyDescent="0.3">
      <c r="A2621" s="24"/>
      <c r="B2621" t="s">
        <v>470</v>
      </c>
      <c r="D2621" s="1">
        <v>0.3</v>
      </c>
      <c r="E2621" s="1">
        <v>1.58</v>
      </c>
      <c r="F2621" s="1"/>
      <c r="G2621" s="1"/>
      <c r="H2621" s="1"/>
      <c r="I2621" s="1"/>
      <c r="J2621" s="1"/>
      <c r="K2621" s="1"/>
      <c r="L2621" s="1"/>
      <c r="M2621" s="1">
        <v>1.88</v>
      </c>
    </row>
    <row r="2622" spans="1:13" x14ac:dyDescent="0.3">
      <c r="A2622" s="24"/>
      <c r="B2622" t="s">
        <v>471</v>
      </c>
      <c r="D2622" s="1"/>
      <c r="E2622" s="1"/>
      <c r="F2622" s="1"/>
      <c r="G2622" s="1"/>
      <c r="H2622" s="1"/>
      <c r="I2622" s="1"/>
      <c r="J2622" s="1"/>
      <c r="K2622" s="1">
        <v>1.36</v>
      </c>
      <c r="L2622" s="1"/>
      <c r="M2622" s="1">
        <v>1.36</v>
      </c>
    </row>
    <row r="2623" spans="1:13" x14ac:dyDescent="0.3">
      <c r="A2623" s="24"/>
      <c r="B2623" t="s">
        <v>475</v>
      </c>
      <c r="D2623" s="1">
        <v>0.8</v>
      </c>
      <c r="E2623" s="1">
        <v>1.24</v>
      </c>
      <c r="F2623" s="1">
        <v>0.7</v>
      </c>
      <c r="G2623" s="1">
        <v>1.43</v>
      </c>
      <c r="H2623" s="1">
        <v>1.47</v>
      </c>
      <c r="I2623" s="1">
        <v>1.96</v>
      </c>
      <c r="J2623" s="1">
        <v>0.69</v>
      </c>
      <c r="K2623" s="1">
        <v>1.94</v>
      </c>
      <c r="L2623" s="1">
        <v>0.64</v>
      </c>
      <c r="M2623" s="1">
        <v>10.87</v>
      </c>
    </row>
    <row r="2624" spans="1:13" x14ac:dyDescent="0.3">
      <c r="A2624" s="24"/>
      <c r="B2624" t="s">
        <v>1175</v>
      </c>
      <c r="D2624" s="1"/>
      <c r="E2624" s="1">
        <v>4.08</v>
      </c>
      <c r="F2624" s="1">
        <v>1.4</v>
      </c>
      <c r="G2624" s="1"/>
      <c r="H2624" s="1"/>
      <c r="I2624" s="1"/>
      <c r="J2624" s="1"/>
      <c r="K2624" s="1"/>
      <c r="L2624" s="1"/>
      <c r="M2624" s="1">
        <v>5.48</v>
      </c>
    </row>
    <row r="2625" spans="1:13" x14ac:dyDescent="0.3">
      <c r="A2625" s="24"/>
      <c r="B2625" t="s">
        <v>1220</v>
      </c>
      <c r="D2625" s="1"/>
      <c r="E2625" s="1"/>
      <c r="F2625" s="1">
        <v>0.67</v>
      </c>
      <c r="G2625" s="1"/>
      <c r="H2625" s="1"/>
      <c r="I2625" s="1"/>
      <c r="J2625" s="1"/>
      <c r="K2625" s="1"/>
      <c r="L2625" s="1"/>
      <c r="M2625" s="1">
        <v>0.67</v>
      </c>
    </row>
    <row r="2626" spans="1:13" x14ac:dyDescent="0.3">
      <c r="A2626" s="24"/>
      <c r="B2626" t="s">
        <v>480</v>
      </c>
      <c r="D2626" s="1"/>
      <c r="E2626" s="1"/>
      <c r="F2626" s="1"/>
      <c r="G2626" s="1"/>
      <c r="H2626" s="1"/>
      <c r="I2626" s="1">
        <v>9.69</v>
      </c>
      <c r="J2626" s="1"/>
      <c r="K2626" s="1"/>
      <c r="L2626" s="1"/>
      <c r="M2626" s="1">
        <v>9.69</v>
      </c>
    </row>
    <row r="2627" spans="1:13" x14ac:dyDescent="0.3">
      <c r="A2627" s="24"/>
      <c r="B2627" t="s">
        <v>485</v>
      </c>
      <c r="D2627" s="1"/>
      <c r="E2627" s="1"/>
      <c r="F2627" s="1"/>
      <c r="G2627" s="1"/>
      <c r="H2627" s="1"/>
      <c r="I2627" s="1"/>
      <c r="J2627" s="1"/>
      <c r="K2627" s="1">
        <v>363.22</v>
      </c>
      <c r="L2627" s="1"/>
      <c r="M2627" s="1">
        <v>363.22</v>
      </c>
    </row>
    <row r="2628" spans="1:13" x14ac:dyDescent="0.3">
      <c r="A2628" s="24"/>
      <c r="B2628" t="s">
        <v>487</v>
      </c>
      <c r="D2628" s="1"/>
      <c r="E2628" s="1"/>
      <c r="F2628" s="1"/>
      <c r="G2628" s="1"/>
      <c r="H2628" s="1"/>
      <c r="I2628" s="1">
        <v>1.67</v>
      </c>
      <c r="J2628" s="1"/>
      <c r="K2628" s="1"/>
      <c r="L2628" s="1"/>
      <c r="M2628" s="1">
        <v>1.67</v>
      </c>
    </row>
    <row r="2629" spans="1:13" x14ac:dyDescent="0.3">
      <c r="A2629" s="24"/>
      <c r="B2629" t="s">
        <v>488</v>
      </c>
      <c r="D2629" s="1"/>
      <c r="E2629" s="1">
        <v>0.14000000000000001</v>
      </c>
      <c r="F2629" s="1">
        <v>0.02</v>
      </c>
      <c r="G2629" s="1">
        <v>0.32</v>
      </c>
      <c r="H2629" s="1"/>
      <c r="I2629" s="1">
        <v>0.06</v>
      </c>
      <c r="J2629" s="1"/>
      <c r="K2629" s="1"/>
      <c r="L2629" s="1"/>
      <c r="M2629" s="1">
        <v>0.54</v>
      </c>
    </row>
    <row r="2630" spans="1:13" x14ac:dyDescent="0.3">
      <c r="A2630" s="24"/>
      <c r="B2630" t="s">
        <v>1403</v>
      </c>
      <c r="D2630" s="1">
        <v>13.46</v>
      </c>
      <c r="E2630" s="1">
        <v>15.47</v>
      </c>
      <c r="F2630" s="1">
        <v>17.3</v>
      </c>
      <c r="G2630" s="1">
        <v>4.8</v>
      </c>
      <c r="H2630" s="1">
        <v>20.12</v>
      </c>
      <c r="I2630" s="1">
        <v>9.7100000000000009</v>
      </c>
      <c r="J2630" s="1">
        <v>19.829999999999998</v>
      </c>
      <c r="K2630" s="1">
        <v>19.260000000000002</v>
      </c>
      <c r="L2630" s="1">
        <v>26.49</v>
      </c>
      <c r="M2630" s="1">
        <v>146.44</v>
      </c>
    </row>
    <row r="2631" spans="1:13" x14ac:dyDescent="0.3">
      <c r="A2631" s="24"/>
      <c r="B2631" t="s">
        <v>1272</v>
      </c>
      <c r="D2631" s="1"/>
      <c r="E2631" s="1"/>
      <c r="F2631" s="1"/>
      <c r="G2631" s="1">
        <v>0.23</v>
      </c>
      <c r="H2631" s="1"/>
      <c r="I2631" s="1">
        <v>5.95</v>
      </c>
      <c r="J2631" s="1">
        <v>8.58</v>
      </c>
      <c r="K2631" s="1">
        <v>18.829999999999998</v>
      </c>
      <c r="L2631" s="1">
        <v>1.73</v>
      </c>
      <c r="M2631" s="1">
        <v>35.32</v>
      </c>
    </row>
    <row r="2632" spans="1:13" x14ac:dyDescent="0.3">
      <c r="A2632" s="24"/>
      <c r="B2632" t="s">
        <v>1404</v>
      </c>
      <c r="D2632" s="1"/>
      <c r="E2632" s="1">
        <v>0.66</v>
      </c>
      <c r="F2632" s="1"/>
      <c r="G2632" s="1">
        <v>4.5599999999999996</v>
      </c>
      <c r="H2632" s="1"/>
      <c r="I2632" s="1">
        <v>0.86</v>
      </c>
      <c r="J2632" s="1">
        <v>4.16</v>
      </c>
      <c r="K2632" s="1">
        <v>1.72</v>
      </c>
      <c r="L2632" s="1"/>
      <c r="M2632" s="1">
        <v>11.96</v>
      </c>
    </row>
    <row r="2633" spans="1:13" x14ac:dyDescent="0.3">
      <c r="A2633" s="24"/>
      <c r="B2633" t="s">
        <v>492</v>
      </c>
      <c r="D2633" s="1">
        <v>0.79</v>
      </c>
      <c r="E2633" s="1">
        <v>0.79</v>
      </c>
      <c r="F2633" s="1">
        <v>1.49</v>
      </c>
      <c r="G2633" s="1">
        <v>32.26</v>
      </c>
      <c r="H2633" s="1">
        <v>0.36</v>
      </c>
      <c r="I2633" s="1">
        <v>5.05</v>
      </c>
      <c r="J2633" s="1">
        <v>45.69</v>
      </c>
      <c r="K2633" s="1">
        <v>27.72</v>
      </c>
      <c r="L2633" s="1">
        <v>39.47</v>
      </c>
      <c r="M2633" s="1">
        <v>153.62</v>
      </c>
    </row>
    <row r="2634" spans="1:13" x14ac:dyDescent="0.3">
      <c r="A2634" s="24"/>
      <c r="B2634" t="s">
        <v>141</v>
      </c>
      <c r="D2634" s="1"/>
      <c r="E2634" s="1"/>
      <c r="F2634" s="1"/>
      <c r="G2634" s="1"/>
      <c r="H2634" s="1"/>
      <c r="I2634" s="1">
        <v>0.61</v>
      </c>
      <c r="J2634" s="1">
        <v>0.61</v>
      </c>
      <c r="K2634" s="1">
        <v>0.61</v>
      </c>
      <c r="L2634" s="1"/>
      <c r="M2634" s="1">
        <v>1.83</v>
      </c>
    </row>
    <row r="2635" spans="1:13" x14ac:dyDescent="0.3">
      <c r="A2635" s="24"/>
      <c r="B2635" t="s">
        <v>493</v>
      </c>
      <c r="D2635" s="1">
        <v>0.23</v>
      </c>
      <c r="E2635" s="1">
        <v>0.23</v>
      </c>
      <c r="F2635" s="1">
        <v>3.54</v>
      </c>
      <c r="G2635" s="1">
        <v>0.21</v>
      </c>
      <c r="H2635" s="1">
        <v>0.09</v>
      </c>
      <c r="I2635" s="1">
        <v>0.31</v>
      </c>
      <c r="J2635" s="1">
        <v>2.86</v>
      </c>
      <c r="K2635" s="1">
        <v>0.28000000000000003</v>
      </c>
      <c r="L2635" s="1">
        <v>1.07</v>
      </c>
      <c r="M2635" s="1">
        <v>8.82</v>
      </c>
    </row>
    <row r="2636" spans="1:13" x14ac:dyDescent="0.3">
      <c r="A2636" s="24"/>
      <c r="B2636" t="s">
        <v>494</v>
      </c>
      <c r="D2636" s="1"/>
      <c r="E2636" s="1"/>
      <c r="F2636" s="1"/>
      <c r="G2636" s="1"/>
      <c r="H2636" s="1"/>
      <c r="I2636" s="1"/>
      <c r="J2636" s="1">
        <v>11.11</v>
      </c>
      <c r="K2636" s="1"/>
      <c r="L2636" s="1"/>
      <c r="M2636" s="1">
        <v>11.11</v>
      </c>
    </row>
    <row r="2637" spans="1:13" x14ac:dyDescent="0.3">
      <c r="A2637" s="24"/>
      <c r="B2637" t="s">
        <v>495</v>
      </c>
      <c r="D2637" s="1">
        <v>0.61</v>
      </c>
      <c r="E2637" s="1">
        <v>3.23</v>
      </c>
      <c r="F2637" s="1"/>
      <c r="G2637" s="1">
        <v>1.01</v>
      </c>
      <c r="H2637" s="1">
        <v>0.61</v>
      </c>
      <c r="I2637" s="1">
        <v>0.61</v>
      </c>
      <c r="J2637" s="1">
        <v>70.709999999999994</v>
      </c>
      <c r="K2637" s="1">
        <v>35.97</v>
      </c>
      <c r="L2637" s="1">
        <v>0.61</v>
      </c>
      <c r="M2637" s="1">
        <v>113.36</v>
      </c>
    </row>
    <row r="2638" spans="1:13" x14ac:dyDescent="0.3">
      <c r="A2638" s="24"/>
      <c r="B2638" t="s">
        <v>498</v>
      </c>
      <c r="D2638" s="1"/>
      <c r="E2638" s="1"/>
      <c r="F2638" s="1">
        <v>0.31</v>
      </c>
      <c r="G2638" s="1"/>
      <c r="H2638" s="1"/>
      <c r="I2638" s="1"/>
      <c r="J2638" s="1"/>
      <c r="K2638" s="1"/>
      <c r="L2638" s="1">
        <v>423.92</v>
      </c>
      <c r="M2638" s="1">
        <v>424.23</v>
      </c>
    </row>
    <row r="2639" spans="1:13" x14ac:dyDescent="0.3">
      <c r="A2639" s="24"/>
      <c r="B2639" t="s">
        <v>1222</v>
      </c>
      <c r="D2639" s="1">
        <v>1.1499999999999999</v>
      </c>
      <c r="E2639" s="1">
        <v>2.77</v>
      </c>
      <c r="F2639" s="1">
        <v>5.93</v>
      </c>
      <c r="G2639" s="1">
        <v>2.2400000000000002</v>
      </c>
      <c r="H2639" s="1">
        <v>0.8</v>
      </c>
      <c r="I2639" s="1">
        <v>1.46</v>
      </c>
      <c r="J2639" s="1">
        <v>2.73</v>
      </c>
      <c r="K2639" s="1">
        <v>4.1399999999999997</v>
      </c>
      <c r="L2639" s="1">
        <v>3.99</v>
      </c>
      <c r="M2639" s="1">
        <v>25.21</v>
      </c>
    </row>
    <row r="2640" spans="1:13" x14ac:dyDescent="0.3">
      <c r="A2640" s="24"/>
      <c r="B2640" t="s">
        <v>500</v>
      </c>
      <c r="D2640" s="1">
        <v>1.18</v>
      </c>
      <c r="E2640" s="1">
        <v>2.38</v>
      </c>
      <c r="F2640" s="1">
        <v>6.73</v>
      </c>
      <c r="G2640" s="1">
        <v>11.98</v>
      </c>
      <c r="H2640" s="1">
        <v>11.45</v>
      </c>
      <c r="I2640" s="1">
        <v>25.5</v>
      </c>
      <c r="J2640" s="1">
        <v>9.16</v>
      </c>
      <c r="K2640" s="1">
        <v>7.23</v>
      </c>
      <c r="L2640" s="1">
        <v>7.41</v>
      </c>
      <c r="M2640" s="1">
        <v>83.02</v>
      </c>
    </row>
    <row r="2641" spans="1:13" x14ac:dyDescent="0.3">
      <c r="A2641" s="24"/>
      <c r="B2641" t="s">
        <v>502</v>
      </c>
      <c r="D2641" s="1">
        <v>5.77</v>
      </c>
      <c r="E2641" s="1">
        <v>13.61</v>
      </c>
      <c r="F2641" s="1">
        <v>11.12</v>
      </c>
      <c r="G2641" s="1">
        <v>11.08</v>
      </c>
      <c r="H2641" s="1">
        <v>12.96</v>
      </c>
      <c r="I2641" s="1">
        <v>10.65</v>
      </c>
      <c r="J2641" s="1">
        <v>5.13</v>
      </c>
      <c r="K2641" s="1">
        <v>13.58</v>
      </c>
      <c r="L2641" s="1">
        <v>7.2</v>
      </c>
      <c r="M2641" s="1">
        <v>91.1</v>
      </c>
    </row>
    <row r="2642" spans="1:13" x14ac:dyDescent="0.3">
      <c r="A2642" s="24"/>
      <c r="B2642" t="s">
        <v>505</v>
      </c>
      <c r="D2642" s="1">
        <v>0.15</v>
      </c>
      <c r="E2642" s="1">
        <v>0.48</v>
      </c>
      <c r="F2642" s="1">
        <v>0.43</v>
      </c>
      <c r="G2642" s="1">
        <v>0.36</v>
      </c>
      <c r="H2642" s="1">
        <v>0.47</v>
      </c>
      <c r="I2642" s="1">
        <v>2.87</v>
      </c>
      <c r="J2642" s="1">
        <v>0.69</v>
      </c>
      <c r="K2642" s="1">
        <v>2.87</v>
      </c>
      <c r="L2642" s="1">
        <v>1.73</v>
      </c>
      <c r="M2642" s="1">
        <v>10.050000000000001</v>
      </c>
    </row>
    <row r="2643" spans="1:13" x14ac:dyDescent="0.3">
      <c r="A2643" s="24"/>
      <c r="B2643" t="s">
        <v>115</v>
      </c>
      <c r="D2643" s="1"/>
      <c r="E2643" s="1"/>
      <c r="F2643" s="1"/>
      <c r="G2643" s="1">
        <v>0.65</v>
      </c>
      <c r="H2643" s="1"/>
      <c r="I2643" s="1"/>
      <c r="J2643" s="1"/>
      <c r="K2643" s="1"/>
      <c r="L2643" s="1"/>
      <c r="M2643" s="1">
        <v>0.65</v>
      </c>
    </row>
    <row r="2644" spans="1:13" x14ac:dyDescent="0.3">
      <c r="A2644" s="24"/>
      <c r="B2644" t="s">
        <v>510</v>
      </c>
      <c r="D2644" s="1"/>
      <c r="E2644" s="1">
        <v>0.06</v>
      </c>
      <c r="F2644" s="1"/>
      <c r="G2644" s="1"/>
      <c r="H2644" s="1"/>
      <c r="I2644" s="1"/>
      <c r="J2644" s="1"/>
      <c r="K2644" s="1"/>
      <c r="L2644" s="1"/>
      <c r="M2644" s="1">
        <v>0.06</v>
      </c>
    </row>
    <row r="2645" spans="1:13" x14ac:dyDescent="0.3">
      <c r="A2645" s="24"/>
      <c r="B2645" t="s">
        <v>514</v>
      </c>
      <c r="D2645" s="1"/>
      <c r="E2645" s="1"/>
      <c r="F2645" s="1"/>
      <c r="G2645" s="1">
        <v>1.96</v>
      </c>
      <c r="H2645" s="1"/>
      <c r="I2645" s="1">
        <v>3.91</v>
      </c>
      <c r="J2645" s="1">
        <v>2.23</v>
      </c>
      <c r="K2645" s="1"/>
      <c r="L2645" s="1"/>
      <c r="M2645" s="1">
        <v>8.1</v>
      </c>
    </row>
    <row r="2646" spans="1:13" x14ac:dyDescent="0.3">
      <c r="A2646" s="24"/>
      <c r="B2646" t="s">
        <v>515</v>
      </c>
      <c r="D2646" s="1">
        <v>5.61</v>
      </c>
      <c r="E2646" s="1">
        <v>22.33</v>
      </c>
      <c r="F2646" s="1">
        <v>21.45</v>
      </c>
      <c r="G2646" s="1">
        <v>40.21</v>
      </c>
      <c r="H2646" s="1">
        <v>18.28</v>
      </c>
      <c r="I2646" s="1">
        <v>25.96</v>
      </c>
      <c r="J2646" s="1">
        <v>9.98</v>
      </c>
      <c r="K2646" s="1">
        <v>13.22</v>
      </c>
      <c r="L2646" s="1">
        <v>12.95</v>
      </c>
      <c r="M2646" s="1">
        <v>169.99</v>
      </c>
    </row>
    <row r="2647" spans="1:13" x14ac:dyDescent="0.3">
      <c r="A2647" s="24"/>
      <c r="B2647" t="s">
        <v>516</v>
      </c>
      <c r="D2647" s="1">
        <v>7.72</v>
      </c>
      <c r="E2647" s="1"/>
      <c r="F2647" s="1">
        <v>8.9</v>
      </c>
      <c r="G2647" s="1">
        <v>10.47</v>
      </c>
      <c r="H2647" s="1">
        <v>2.39</v>
      </c>
      <c r="I2647" s="1"/>
      <c r="J2647" s="1">
        <v>16.829999999999998</v>
      </c>
      <c r="K2647" s="1">
        <v>6.33</v>
      </c>
      <c r="L2647" s="1">
        <v>10.08</v>
      </c>
      <c r="M2647" s="1">
        <v>62.72</v>
      </c>
    </row>
    <row r="2648" spans="1:13" x14ac:dyDescent="0.3">
      <c r="A2648" s="24"/>
      <c r="B2648" t="s">
        <v>517</v>
      </c>
      <c r="D2648" s="1">
        <v>3.31</v>
      </c>
      <c r="E2648" s="1">
        <v>1.46</v>
      </c>
      <c r="F2648" s="1">
        <v>1.91</v>
      </c>
      <c r="G2648" s="1">
        <v>0.11</v>
      </c>
      <c r="H2648" s="1">
        <v>0.89</v>
      </c>
      <c r="I2648" s="1">
        <v>1.77</v>
      </c>
      <c r="J2648" s="1">
        <v>6.81</v>
      </c>
      <c r="K2648" s="1">
        <v>3</v>
      </c>
      <c r="L2648" s="1">
        <v>6.77</v>
      </c>
      <c r="M2648" s="1">
        <v>26.03</v>
      </c>
    </row>
    <row r="2649" spans="1:13" x14ac:dyDescent="0.3">
      <c r="A2649" s="24"/>
      <c r="B2649" t="s">
        <v>142</v>
      </c>
      <c r="D2649" s="1"/>
      <c r="E2649" s="1">
        <v>43.75</v>
      </c>
      <c r="F2649" s="1"/>
      <c r="G2649" s="1">
        <v>8</v>
      </c>
      <c r="H2649" s="1">
        <v>16.73</v>
      </c>
      <c r="I2649" s="1">
        <v>25.81</v>
      </c>
      <c r="J2649" s="1"/>
      <c r="K2649" s="1">
        <v>22.64</v>
      </c>
      <c r="L2649" s="1">
        <v>22.28</v>
      </c>
      <c r="M2649" s="1">
        <v>139.21</v>
      </c>
    </row>
    <row r="2650" spans="1:13" x14ac:dyDescent="0.3">
      <c r="A2650" s="24"/>
      <c r="B2650" t="s">
        <v>519</v>
      </c>
      <c r="D2650" s="1"/>
      <c r="E2650" s="1">
        <v>39.31</v>
      </c>
      <c r="F2650" s="1"/>
      <c r="G2650" s="1">
        <v>7.14</v>
      </c>
      <c r="H2650" s="1">
        <v>0.18</v>
      </c>
      <c r="I2650" s="1"/>
      <c r="J2650" s="1">
        <v>0.36</v>
      </c>
      <c r="K2650" s="1"/>
      <c r="L2650" s="1">
        <v>2.1800000000000002</v>
      </c>
      <c r="M2650" s="1">
        <v>49.17</v>
      </c>
    </row>
    <row r="2651" spans="1:13" x14ac:dyDescent="0.3">
      <c r="A2651" s="24"/>
      <c r="B2651" t="s">
        <v>520</v>
      </c>
      <c r="D2651" s="1"/>
      <c r="E2651" s="1"/>
      <c r="F2651" s="1">
        <v>0.45</v>
      </c>
      <c r="G2651" s="1"/>
      <c r="H2651" s="1">
        <v>0.62</v>
      </c>
      <c r="I2651" s="1">
        <v>3.17</v>
      </c>
      <c r="J2651" s="1">
        <v>5.44</v>
      </c>
      <c r="K2651" s="1">
        <v>4.54</v>
      </c>
      <c r="L2651" s="1"/>
      <c r="M2651" s="1">
        <v>14.22</v>
      </c>
    </row>
    <row r="2652" spans="1:13" x14ac:dyDescent="0.3">
      <c r="A2652" s="24"/>
      <c r="B2652" t="s">
        <v>143</v>
      </c>
      <c r="D2652" s="1">
        <v>0.03</v>
      </c>
      <c r="E2652" s="1">
        <v>6.62</v>
      </c>
      <c r="F2652" s="1">
        <v>10.17</v>
      </c>
      <c r="G2652" s="1">
        <v>12.61</v>
      </c>
      <c r="H2652" s="1">
        <v>4.01</v>
      </c>
      <c r="I2652" s="1">
        <v>1.45</v>
      </c>
      <c r="J2652" s="1">
        <v>11.45</v>
      </c>
      <c r="K2652" s="1">
        <v>0.86</v>
      </c>
      <c r="L2652" s="1">
        <v>5.97</v>
      </c>
      <c r="M2652" s="1">
        <v>53.17</v>
      </c>
    </row>
    <row r="2653" spans="1:13" x14ac:dyDescent="0.3">
      <c r="A2653" s="24"/>
      <c r="B2653" t="s">
        <v>522</v>
      </c>
      <c r="D2653" s="1">
        <v>48.68</v>
      </c>
      <c r="E2653" s="1">
        <v>97.04</v>
      </c>
      <c r="F2653" s="1">
        <v>104.32</v>
      </c>
      <c r="G2653" s="1">
        <v>89.42</v>
      </c>
      <c r="H2653" s="1">
        <v>128.24</v>
      </c>
      <c r="I2653" s="1">
        <v>101.9</v>
      </c>
      <c r="J2653" s="1">
        <v>78.52</v>
      </c>
      <c r="K2653" s="1">
        <v>85.71</v>
      </c>
      <c r="L2653" s="1">
        <v>135.91</v>
      </c>
      <c r="M2653" s="1">
        <v>869.74</v>
      </c>
    </row>
    <row r="2654" spans="1:13" x14ac:dyDescent="0.3">
      <c r="A2654" s="24"/>
      <c r="B2654" t="s">
        <v>523</v>
      </c>
      <c r="D2654" s="1"/>
      <c r="E2654" s="1"/>
      <c r="F2654" s="1"/>
      <c r="G2654" s="1"/>
      <c r="H2654" s="1"/>
      <c r="I2654" s="1">
        <v>0.71</v>
      </c>
      <c r="J2654" s="1"/>
      <c r="K2654" s="1"/>
      <c r="L2654" s="1"/>
      <c r="M2654" s="1">
        <v>0.71</v>
      </c>
    </row>
    <row r="2655" spans="1:13" x14ac:dyDescent="0.3">
      <c r="A2655" s="24"/>
      <c r="B2655" t="s">
        <v>1408</v>
      </c>
      <c r="D2655" s="1"/>
      <c r="E2655" s="1"/>
      <c r="F2655" s="1">
        <v>2.13</v>
      </c>
      <c r="G2655" s="1"/>
      <c r="H2655" s="1"/>
      <c r="I2655" s="1"/>
      <c r="J2655" s="1">
        <v>1.45</v>
      </c>
      <c r="K2655" s="1">
        <v>0.14000000000000001</v>
      </c>
      <c r="L2655" s="1">
        <v>0.61</v>
      </c>
      <c r="M2655" s="1">
        <v>4.33</v>
      </c>
    </row>
    <row r="2656" spans="1:13" x14ac:dyDescent="0.3">
      <c r="A2656" s="24"/>
      <c r="B2656" t="s">
        <v>144</v>
      </c>
      <c r="D2656" s="1">
        <v>0.71</v>
      </c>
      <c r="E2656" s="1">
        <v>8.24</v>
      </c>
      <c r="F2656" s="1">
        <v>14.35</v>
      </c>
      <c r="G2656" s="1">
        <v>1.44</v>
      </c>
      <c r="H2656" s="1">
        <v>5.65</v>
      </c>
      <c r="I2656" s="1">
        <v>5.0599999999999996</v>
      </c>
      <c r="J2656" s="1">
        <v>9</v>
      </c>
      <c r="K2656" s="1">
        <v>7.08</v>
      </c>
      <c r="L2656" s="1">
        <v>6.95</v>
      </c>
      <c r="M2656" s="1">
        <v>58.48</v>
      </c>
    </row>
    <row r="2657" spans="1:13" x14ac:dyDescent="0.3">
      <c r="A2657" s="24"/>
      <c r="B2657" t="s">
        <v>526</v>
      </c>
      <c r="D2657" s="1"/>
      <c r="E2657" s="1"/>
      <c r="F2657" s="1"/>
      <c r="G2657" s="1"/>
      <c r="H2657" s="1">
        <v>0.13</v>
      </c>
      <c r="I2657" s="1"/>
      <c r="J2657" s="1"/>
      <c r="K2657" s="1"/>
      <c r="L2657" s="1"/>
      <c r="M2657" s="1">
        <v>0.13</v>
      </c>
    </row>
    <row r="2658" spans="1:13" x14ac:dyDescent="0.3">
      <c r="A2658" s="24"/>
      <c r="B2658" t="s">
        <v>531</v>
      </c>
      <c r="D2658" s="1">
        <v>4.55</v>
      </c>
      <c r="E2658" s="1">
        <v>2.85</v>
      </c>
      <c r="F2658" s="1">
        <v>2.52</v>
      </c>
      <c r="G2658" s="1">
        <v>3.79</v>
      </c>
      <c r="H2658" s="1">
        <v>3.49</v>
      </c>
      <c r="I2658" s="1">
        <v>7.48</v>
      </c>
      <c r="J2658" s="1">
        <v>1.87</v>
      </c>
      <c r="K2658" s="1">
        <v>6.23</v>
      </c>
      <c r="L2658" s="1">
        <v>0.62</v>
      </c>
      <c r="M2658" s="1">
        <v>33.4</v>
      </c>
    </row>
    <row r="2659" spans="1:13" x14ac:dyDescent="0.3">
      <c r="A2659" s="24"/>
      <c r="B2659" t="s">
        <v>533</v>
      </c>
      <c r="D2659" s="1"/>
      <c r="E2659" s="1">
        <v>-5.83</v>
      </c>
      <c r="F2659" s="1"/>
      <c r="G2659" s="1"/>
      <c r="H2659" s="1"/>
      <c r="I2659" s="1"/>
      <c r="J2659" s="1"/>
      <c r="K2659" s="1"/>
      <c r="L2659" s="1"/>
      <c r="M2659" s="1">
        <v>-5.83</v>
      </c>
    </row>
    <row r="2660" spans="1:13" x14ac:dyDescent="0.3">
      <c r="A2660" s="24"/>
      <c r="B2660" t="s">
        <v>1223</v>
      </c>
      <c r="D2660" s="1"/>
      <c r="E2660" s="1"/>
      <c r="F2660" s="1"/>
      <c r="G2660" s="1"/>
      <c r="H2660" s="1"/>
      <c r="I2660" s="1"/>
      <c r="J2660" s="1"/>
      <c r="K2660" s="1"/>
      <c r="L2660" s="1">
        <v>0.48</v>
      </c>
      <c r="M2660" s="1">
        <v>0.48</v>
      </c>
    </row>
    <row r="2661" spans="1:13" x14ac:dyDescent="0.3">
      <c r="A2661" s="24"/>
      <c r="B2661" t="s">
        <v>534</v>
      </c>
      <c r="D2661" s="1">
        <v>0.86</v>
      </c>
      <c r="E2661" s="1">
        <v>3.11</v>
      </c>
      <c r="F2661" s="1">
        <v>5.15</v>
      </c>
      <c r="G2661" s="1">
        <v>8.77</v>
      </c>
      <c r="H2661" s="1">
        <v>3.04</v>
      </c>
      <c r="I2661" s="1">
        <v>2.85</v>
      </c>
      <c r="J2661" s="1">
        <v>0.64</v>
      </c>
      <c r="K2661" s="1">
        <v>1.55</v>
      </c>
      <c r="L2661" s="1">
        <v>1.54</v>
      </c>
      <c r="M2661" s="1">
        <v>27.51</v>
      </c>
    </row>
    <row r="2662" spans="1:13" x14ac:dyDescent="0.3">
      <c r="A2662" s="24"/>
      <c r="B2662" t="s">
        <v>535</v>
      </c>
      <c r="D2662" s="1">
        <v>0.19</v>
      </c>
      <c r="E2662" s="1">
        <v>0.1</v>
      </c>
      <c r="F2662" s="1">
        <v>0.04</v>
      </c>
      <c r="G2662" s="1"/>
      <c r="H2662" s="1"/>
      <c r="I2662" s="1">
        <v>0.05</v>
      </c>
      <c r="J2662" s="1"/>
      <c r="K2662" s="1"/>
      <c r="L2662" s="1">
        <v>0.1</v>
      </c>
      <c r="M2662" s="1">
        <v>0.48</v>
      </c>
    </row>
    <row r="2663" spans="1:13" x14ac:dyDescent="0.3">
      <c r="A2663" s="24"/>
      <c r="B2663" t="s">
        <v>536</v>
      </c>
      <c r="D2663" s="1">
        <v>0.49</v>
      </c>
      <c r="E2663" s="1">
        <v>0.47</v>
      </c>
      <c r="F2663" s="1">
        <v>0.38</v>
      </c>
      <c r="G2663" s="1">
        <v>0.25</v>
      </c>
      <c r="H2663" s="1"/>
      <c r="I2663" s="1">
        <v>0.43</v>
      </c>
      <c r="J2663" s="1">
        <v>0.23</v>
      </c>
      <c r="K2663" s="1">
        <v>0.18</v>
      </c>
      <c r="L2663" s="1">
        <v>0.23</v>
      </c>
      <c r="M2663" s="1">
        <v>2.66</v>
      </c>
    </row>
    <row r="2664" spans="1:13" x14ac:dyDescent="0.3">
      <c r="A2664" s="24"/>
      <c r="B2664" t="s">
        <v>538</v>
      </c>
      <c r="D2664" s="1"/>
      <c r="E2664" s="1"/>
      <c r="F2664" s="1"/>
      <c r="G2664" s="1"/>
      <c r="H2664" s="1">
        <v>6.92</v>
      </c>
      <c r="I2664" s="1"/>
      <c r="J2664" s="1"/>
      <c r="K2664" s="1"/>
      <c r="L2664" s="1"/>
      <c r="M2664" s="1">
        <v>6.92</v>
      </c>
    </row>
    <row r="2665" spans="1:13" x14ac:dyDescent="0.3">
      <c r="A2665" s="24"/>
      <c r="B2665" t="s">
        <v>539</v>
      </c>
      <c r="D2665" s="1">
        <v>0.41</v>
      </c>
      <c r="E2665" s="1">
        <v>4.22</v>
      </c>
      <c r="F2665" s="1">
        <v>35.57</v>
      </c>
      <c r="G2665" s="1">
        <v>32.020000000000003</v>
      </c>
      <c r="H2665" s="1">
        <v>12.52</v>
      </c>
      <c r="I2665" s="1">
        <v>2.4700000000000002</v>
      </c>
      <c r="J2665" s="1">
        <v>14.99</v>
      </c>
      <c r="K2665" s="1">
        <v>4.2699999999999996</v>
      </c>
      <c r="L2665" s="1">
        <v>10.57</v>
      </c>
      <c r="M2665" s="1">
        <v>117.04</v>
      </c>
    </row>
    <row r="2666" spans="1:13" x14ac:dyDescent="0.3">
      <c r="A2666" s="24"/>
      <c r="B2666" t="s">
        <v>542</v>
      </c>
      <c r="D2666" s="1"/>
      <c r="E2666" s="1"/>
      <c r="F2666" s="1"/>
      <c r="G2666" s="1"/>
      <c r="H2666" s="1"/>
      <c r="I2666" s="1"/>
      <c r="J2666" s="1">
        <v>0.01</v>
      </c>
      <c r="K2666" s="1"/>
      <c r="L2666" s="1"/>
      <c r="M2666" s="1">
        <v>0.01</v>
      </c>
    </row>
    <row r="2667" spans="1:13" x14ac:dyDescent="0.3">
      <c r="A2667" s="24"/>
      <c r="B2667" t="s">
        <v>543</v>
      </c>
      <c r="D2667" s="1">
        <v>0.27</v>
      </c>
      <c r="E2667" s="1">
        <v>2.0099999999999998</v>
      </c>
      <c r="F2667" s="1">
        <v>0.85</v>
      </c>
      <c r="G2667" s="1">
        <v>19.39</v>
      </c>
      <c r="H2667" s="1">
        <v>11.55</v>
      </c>
      <c r="I2667" s="1">
        <v>2.44</v>
      </c>
      <c r="J2667" s="1">
        <v>0.54</v>
      </c>
      <c r="K2667" s="1">
        <v>2.0299999999999998</v>
      </c>
      <c r="L2667" s="1">
        <v>4.3600000000000003</v>
      </c>
      <c r="M2667" s="1">
        <v>43.44</v>
      </c>
    </row>
    <row r="2668" spans="1:13" x14ac:dyDescent="0.3">
      <c r="A2668" s="24"/>
      <c r="B2668" t="s">
        <v>544</v>
      </c>
      <c r="D2668" s="1">
        <v>0.36</v>
      </c>
      <c r="E2668" s="1">
        <v>0.36</v>
      </c>
      <c r="F2668" s="1">
        <v>0.36</v>
      </c>
      <c r="G2668" s="1"/>
      <c r="H2668" s="1"/>
      <c r="I2668" s="1"/>
      <c r="J2668" s="1"/>
      <c r="K2668" s="1"/>
      <c r="L2668" s="1"/>
      <c r="M2668" s="1">
        <v>1.08</v>
      </c>
    </row>
    <row r="2669" spans="1:13" x14ac:dyDescent="0.3">
      <c r="A2669" s="24"/>
      <c r="B2669" t="s">
        <v>545</v>
      </c>
      <c r="D2669" s="1"/>
      <c r="E2669" s="1"/>
      <c r="F2669" s="1"/>
      <c r="G2669" s="1">
        <v>0.27</v>
      </c>
      <c r="H2669" s="1"/>
      <c r="I2669" s="1"/>
      <c r="J2669" s="1">
        <v>0.53</v>
      </c>
      <c r="K2669" s="1"/>
      <c r="L2669" s="1"/>
      <c r="M2669" s="1">
        <v>0.8</v>
      </c>
    </row>
    <row r="2670" spans="1:13" x14ac:dyDescent="0.3">
      <c r="A2670" s="24"/>
      <c r="B2670" t="s">
        <v>546</v>
      </c>
      <c r="D2670" s="1">
        <v>0.75</v>
      </c>
      <c r="E2670" s="1">
        <v>0.63</v>
      </c>
      <c r="F2670" s="1">
        <v>0.45</v>
      </c>
      <c r="G2670" s="1">
        <v>0.54</v>
      </c>
      <c r="H2670" s="1">
        <v>2.66</v>
      </c>
      <c r="I2670" s="1">
        <v>0.45</v>
      </c>
      <c r="J2670" s="1">
        <v>0.45</v>
      </c>
      <c r="K2670" s="1">
        <v>1.04</v>
      </c>
      <c r="L2670" s="1">
        <v>0.28999999999999998</v>
      </c>
      <c r="M2670" s="1">
        <v>7.26</v>
      </c>
    </row>
    <row r="2671" spans="1:13" x14ac:dyDescent="0.3">
      <c r="A2671" s="24"/>
      <c r="B2671" t="s">
        <v>1409</v>
      </c>
      <c r="D2671" s="1">
        <v>1.0900000000000001</v>
      </c>
      <c r="E2671" s="1">
        <v>2.42</v>
      </c>
      <c r="F2671" s="1">
        <v>-3.51</v>
      </c>
      <c r="G2671" s="1"/>
      <c r="H2671" s="1"/>
      <c r="I2671" s="1"/>
      <c r="J2671" s="1"/>
      <c r="K2671" s="1"/>
      <c r="L2671" s="1"/>
      <c r="M2671" s="1">
        <v>0</v>
      </c>
    </row>
    <row r="2672" spans="1:13" x14ac:dyDescent="0.3">
      <c r="A2672" s="24"/>
      <c r="B2672" t="s">
        <v>548</v>
      </c>
      <c r="D2672" s="1"/>
      <c r="E2672" s="1"/>
      <c r="F2672" s="1"/>
      <c r="G2672" s="1"/>
      <c r="H2672" s="1"/>
      <c r="I2672" s="1"/>
      <c r="J2672" s="1"/>
      <c r="K2672" s="1"/>
      <c r="L2672" s="1">
        <v>0.28999999999999998</v>
      </c>
      <c r="M2672" s="1">
        <v>0.28999999999999998</v>
      </c>
    </row>
    <row r="2673" spans="1:13" x14ac:dyDescent="0.3">
      <c r="A2673" s="24"/>
      <c r="B2673" t="s">
        <v>549</v>
      </c>
      <c r="D2673" s="1">
        <v>3.15</v>
      </c>
      <c r="E2673" s="1">
        <v>1.92</v>
      </c>
      <c r="F2673" s="1">
        <v>1.63</v>
      </c>
      <c r="G2673" s="1">
        <v>4.99</v>
      </c>
      <c r="H2673" s="1">
        <v>2.15</v>
      </c>
      <c r="I2673" s="1">
        <v>0.49</v>
      </c>
      <c r="J2673" s="1">
        <v>8.1999999999999993</v>
      </c>
      <c r="K2673" s="1">
        <v>2.57</v>
      </c>
      <c r="L2673" s="1">
        <v>2.0699999999999998</v>
      </c>
      <c r="M2673" s="1">
        <v>27.17</v>
      </c>
    </row>
    <row r="2674" spans="1:13" x14ac:dyDescent="0.3">
      <c r="A2674" s="24"/>
      <c r="B2674" t="s">
        <v>550</v>
      </c>
      <c r="D2674" s="1"/>
      <c r="E2674" s="1"/>
      <c r="F2674" s="1"/>
      <c r="G2674" s="1">
        <v>0.14000000000000001</v>
      </c>
      <c r="H2674" s="1">
        <v>0.2</v>
      </c>
      <c r="I2674" s="1">
        <v>0.19</v>
      </c>
      <c r="J2674" s="1">
        <v>0.2</v>
      </c>
      <c r="K2674" s="1">
        <v>0.2</v>
      </c>
      <c r="L2674" s="1"/>
      <c r="M2674" s="1">
        <v>0.93</v>
      </c>
    </row>
    <row r="2675" spans="1:13" x14ac:dyDescent="0.3">
      <c r="A2675" s="24"/>
      <c r="B2675" t="s">
        <v>553</v>
      </c>
      <c r="D2675" s="1"/>
      <c r="E2675" s="1">
        <v>1.44</v>
      </c>
      <c r="F2675" s="1"/>
      <c r="G2675" s="1"/>
      <c r="H2675" s="1"/>
      <c r="I2675" s="1"/>
      <c r="J2675" s="1"/>
      <c r="K2675" s="1"/>
      <c r="L2675" s="1"/>
      <c r="M2675" s="1">
        <v>1.44</v>
      </c>
    </row>
    <row r="2676" spans="1:13" x14ac:dyDescent="0.3">
      <c r="A2676" s="24"/>
      <c r="B2676" t="s">
        <v>554</v>
      </c>
      <c r="D2676" s="1">
        <v>0.61</v>
      </c>
      <c r="E2676" s="1">
        <v>0.61</v>
      </c>
      <c r="F2676" s="1">
        <v>0.61</v>
      </c>
      <c r="G2676" s="1">
        <v>0.61</v>
      </c>
      <c r="H2676" s="1">
        <v>0.61</v>
      </c>
      <c r="I2676" s="1"/>
      <c r="J2676" s="1">
        <v>0.77</v>
      </c>
      <c r="K2676" s="1">
        <v>0.61</v>
      </c>
      <c r="L2676" s="1">
        <v>1.22</v>
      </c>
      <c r="M2676" s="1">
        <v>5.65</v>
      </c>
    </row>
    <row r="2677" spans="1:13" x14ac:dyDescent="0.3">
      <c r="A2677" s="24"/>
      <c r="B2677" t="s">
        <v>556</v>
      </c>
      <c r="D2677" s="1">
        <v>6.62</v>
      </c>
      <c r="E2677" s="1">
        <v>17.25</v>
      </c>
      <c r="F2677" s="1">
        <v>11.74</v>
      </c>
      <c r="G2677" s="1">
        <v>11.95</v>
      </c>
      <c r="H2677" s="1">
        <v>17.97</v>
      </c>
      <c r="I2677" s="1">
        <v>14.54</v>
      </c>
      <c r="J2677" s="1">
        <v>27.48</v>
      </c>
      <c r="K2677" s="1">
        <v>12.44</v>
      </c>
      <c r="L2677" s="1">
        <v>7.67</v>
      </c>
      <c r="M2677" s="1">
        <v>127.66</v>
      </c>
    </row>
    <row r="2678" spans="1:13" x14ac:dyDescent="0.3">
      <c r="A2678" s="24"/>
      <c r="B2678" t="s">
        <v>557</v>
      </c>
      <c r="D2678" s="1"/>
      <c r="E2678" s="1">
        <v>55.34</v>
      </c>
      <c r="F2678" s="1">
        <v>90.4</v>
      </c>
      <c r="G2678" s="1">
        <v>91.66</v>
      </c>
      <c r="H2678" s="1">
        <v>94.16</v>
      </c>
      <c r="I2678" s="1">
        <v>81.03</v>
      </c>
      <c r="J2678" s="1">
        <v>45.37</v>
      </c>
      <c r="K2678" s="1">
        <v>79.37</v>
      </c>
      <c r="L2678" s="1">
        <v>89.78</v>
      </c>
      <c r="M2678" s="1">
        <v>627.11</v>
      </c>
    </row>
    <row r="2679" spans="1:13" x14ac:dyDescent="0.3">
      <c r="A2679" s="24"/>
      <c r="B2679" t="s">
        <v>558</v>
      </c>
      <c r="D2679" s="1">
        <v>6.14</v>
      </c>
      <c r="E2679" s="1">
        <v>13.63</v>
      </c>
      <c r="F2679" s="1">
        <v>8.84</v>
      </c>
      <c r="G2679" s="1">
        <v>8.1</v>
      </c>
      <c r="H2679" s="1">
        <v>8.57</v>
      </c>
      <c r="I2679" s="1">
        <v>13.3</v>
      </c>
      <c r="J2679" s="1">
        <v>5.77</v>
      </c>
      <c r="K2679" s="1">
        <v>13.06</v>
      </c>
      <c r="L2679" s="1">
        <v>8.73</v>
      </c>
      <c r="M2679" s="1">
        <v>86.14</v>
      </c>
    </row>
    <row r="2680" spans="1:13" x14ac:dyDescent="0.3">
      <c r="A2680" s="24"/>
      <c r="B2680" t="s">
        <v>559</v>
      </c>
      <c r="D2680" s="1">
        <v>4.3499999999999996</v>
      </c>
      <c r="E2680" s="1">
        <v>3.2</v>
      </c>
      <c r="F2680" s="1">
        <v>2.86</v>
      </c>
      <c r="G2680" s="1">
        <v>2.75</v>
      </c>
      <c r="H2680" s="1">
        <v>6.58</v>
      </c>
      <c r="I2680" s="1">
        <v>2.75</v>
      </c>
      <c r="J2680" s="1">
        <v>3.99</v>
      </c>
      <c r="K2680" s="1">
        <v>5.64</v>
      </c>
      <c r="L2680" s="1"/>
      <c r="M2680" s="1">
        <v>32.119999999999997</v>
      </c>
    </row>
    <row r="2681" spans="1:13" x14ac:dyDescent="0.3">
      <c r="A2681" s="24"/>
      <c r="B2681" t="s">
        <v>560</v>
      </c>
      <c r="D2681" s="1">
        <v>3.79</v>
      </c>
      <c r="E2681" s="1">
        <v>11.45</v>
      </c>
      <c r="F2681" s="1">
        <v>4.0199999999999996</v>
      </c>
      <c r="G2681" s="1">
        <v>4.58</v>
      </c>
      <c r="H2681" s="1">
        <v>2.2999999999999998</v>
      </c>
      <c r="I2681" s="1">
        <v>4.34</v>
      </c>
      <c r="J2681" s="1">
        <v>3.89</v>
      </c>
      <c r="K2681" s="1">
        <v>2.2999999999999998</v>
      </c>
      <c r="L2681" s="1">
        <v>2.19</v>
      </c>
      <c r="M2681" s="1">
        <v>38.86</v>
      </c>
    </row>
    <row r="2682" spans="1:13" x14ac:dyDescent="0.3">
      <c r="A2682" s="24"/>
      <c r="B2682" t="s">
        <v>561</v>
      </c>
      <c r="D2682" s="1">
        <v>15.12</v>
      </c>
      <c r="E2682" s="1">
        <v>36.65</v>
      </c>
      <c r="F2682" s="1">
        <v>41.04</v>
      </c>
      <c r="G2682" s="1">
        <v>22.37</v>
      </c>
      <c r="H2682" s="1">
        <v>27.91</v>
      </c>
      <c r="I2682" s="1">
        <v>22.79</v>
      </c>
      <c r="J2682" s="1">
        <v>24.39</v>
      </c>
      <c r="K2682" s="1">
        <v>26.48</v>
      </c>
      <c r="L2682" s="1">
        <v>27.32</v>
      </c>
      <c r="M2682" s="1">
        <v>244.07</v>
      </c>
    </row>
    <row r="2683" spans="1:13" x14ac:dyDescent="0.3">
      <c r="A2683" s="24"/>
      <c r="B2683" t="s">
        <v>562</v>
      </c>
      <c r="D2683" s="1"/>
      <c r="E2683" s="1">
        <v>0.3</v>
      </c>
      <c r="F2683" s="1">
        <v>0.98</v>
      </c>
      <c r="G2683" s="1">
        <v>0.94</v>
      </c>
      <c r="H2683" s="1"/>
      <c r="I2683" s="1">
        <v>0.11</v>
      </c>
      <c r="J2683" s="1">
        <v>2.41</v>
      </c>
      <c r="K2683" s="1">
        <v>1.5</v>
      </c>
      <c r="L2683" s="1">
        <v>0.15</v>
      </c>
      <c r="M2683" s="1">
        <v>6.39</v>
      </c>
    </row>
    <row r="2684" spans="1:13" x14ac:dyDescent="0.3">
      <c r="A2684" s="24"/>
      <c r="B2684" t="s">
        <v>563</v>
      </c>
      <c r="D2684" s="1">
        <v>19.43</v>
      </c>
      <c r="E2684" s="1">
        <v>15.57</v>
      </c>
      <c r="F2684" s="1">
        <v>43.2</v>
      </c>
      <c r="G2684" s="1">
        <v>51.22</v>
      </c>
      <c r="H2684" s="1">
        <v>37.159999999999997</v>
      </c>
      <c r="I2684" s="1">
        <v>16.16</v>
      </c>
      <c r="J2684" s="1">
        <v>16.309999999999999</v>
      </c>
      <c r="K2684" s="1">
        <v>28.91</v>
      </c>
      <c r="L2684" s="1">
        <v>33.630000000000003</v>
      </c>
      <c r="M2684" s="1">
        <v>261.58999999999997</v>
      </c>
    </row>
    <row r="2685" spans="1:13" x14ac:dyDescent="0.3">
      <c r="A2685" s="24"/>
      <c r="B2685" t="s">
        <v>564</v>
      </c>
      <c r="D2685" s="1">
        <v>0.15</v>
      </c>
      <c r="E2685" s="1">
        <v>0.45</v>
      </c>
      <c r="F2685" s="1"/>
      <c r="G2685" s="1">
        <v>1.41</v>
      </c>
      <c r="H2685" s="1">
        <v>0.6</v>
      </c>
      <c r="I2685" s="1">
        <v>0.3</v>
      </c>
      <c r="J2685" s="1">
        <v>0.3</v>
      </c>
      <c r="K2685" s="1">
        <v>0.65</v>
      </c>
      <c r="L2685" s="1">
        <v>0.68</v>
      </c>
      <c r="M2685" s="1">
        <v>4.54</v>
      </c>
    </row>
    <row r="2686" spans="1:13" x14ac:dyDescent="0.3">
      <c r="A2686" s="24"/>
      <c r="B2686" t="s">
        <v>565</v>
      </c>
      <c r="D2686" s="1"/>
      <c r="E2686" s="1">
        <v>0.46</v>
      </c>
      <c r="F2686" s="1">
        <v>0.99</v>
      </c>
      <c r="G2686" s="1"/>
      <c r="H2686" s="1">
        <v>1.07</v>
      </c>
      <c r="I2686" s="1">
        <v>1.34</v>
      </c>
      <c r="J2686" s="1">
        <v>2.36</v>
      </c>
      <c r="K2686" s="1">
        <v>0.59</v>
      </c>
      <c r="L2686" s="1">
        <v>0.79</v>
      </c>
      <c r="M2686" s="1">
        <v>7.6</v>
      </c>
    </row>
    <row r="2687" spans="1:13" x14ac:dyDescent="0.3">
      <c r="A2687" s="24"/>
      <c r="B2687" t="s">
        <v>566</v>
      </c>
      <c r="D2687" s="1">
        <v>7.9</v>
      </c>
      <c r="E2687" s="1">
        <v>27.8</v>
      </c>
      <c r="F2687" s="1">
        <v>29.14</v>
      </c>
      <c r="G2687" s="1">
        <v>17.71</v>
      </c>
      <c r="H2687" s="1">
        <v>25.12</v>
      </c>
      <c r="I2687" s="1">
        <v>19.27</v>
      </c>
      <c r="J2687" s="1">
        <v>25.09</v>
      </c>
      <c r="K2687" s="1">
        <v>13.49</v>
      </c>
      <c r="L2687" s="1">
        <v>17.75</v>
      </c>
      <c r="M2687" s="1">
        <v>183.27</v>
      </c>
    </row>
    <row r="2688" spans="1:13" x14ac:dyDescent="0.3">
      <c r="A2688" s="24"/>
      <c r="B2688" t="s">
        <v>567</v>
      </c>
      <c r="D2688" s="1">
        <v>9.17</v>
      </c>
      <c r="E2688" s="1">
        <v>17.010000000000002</v>
      </c>
      <c r="F2688" s="1">
        <v>41.24</v>
      </c>
      <c r="G2688" s="1">
        <v>16.68</v>
      </c>
      <c r="H2688" s="1">
        <v>22.91</v>
      </c>
      <c r="I2688" s="1">
        <v>23.63</v>
      </c>
      <c r="J2688" s="1">
        <v>22.15</v>
      </c>
      <c r="K2688" s="1">
        <v>24.89</v>
      </c>
      <c r="L2688" s="1">
        <v>16.170000000000002</v>
      </c>
      <c r="M2688" s="1">
        <v>193.85</v>
      </c>
    </row>
    <row r="2689" spans="1:13" x14ac:dyDescent="0.3">
      <c r="A2689" s="24"/>
      <c r="B2689" t="s">
        <v>569</v>
      </c>
      <c r="D2689" s="1">
        <v>3.45</v>
      </c>
      <c r="E2689" s="1">
        <v>1.84</v>
      </c>
      <c r="F2689" s="1">
        <v>11.03</v>
      </c>
      <c r="G2689" s="1">
        <v>15.69</v>
      </c>
      <c r="H2689" s="1">
        <v>2.35</v>
      </c>
      <c r="I2689" s="1">
        <v>3.88</v>
      </c>
      <c r="J2689" s="1">
        <v>2.74</v>
      </c>
      <c r="K2689" s="1">
        <v>0.09</v>
      </c>
      <c r="L2689" s="1">
        <v>2.75</v>
      </c>
      <c r="M2689" s="1">
        <v>43.82</v>
      </c>
    </row>
    <row r="2690" spans="1:13" x14ac:dyDescent="0.3">
      <c r="A2690" s="24"/>
      <c r="B2690" t="s">
        <v>570</v>
      </c>
      <c r="D2690" s="1">
        <v>41.43</v>
      </c>
      <c r="E2690" s="1">
        <v>40.78</v>
      </c>
      <c r="F2690" s="1">
        <v>53.64</v>
      </c>
      <c r="G2690" s="1">
        <v>59.47</v>
      </c>
      <c r="H2690" s="1">
        <v>57.89</v>
      </c>
      <c r="I2690" s="1">
        <v>59.91</v>
      </c>
      <c r="J2690" s="1">
        <v>51.89</v>
      </c>
      <c r="K2690" s="1">
        <v>50.03</v>
      </c>
      <c r="L2690" s="1">
        <v>48.82</v>
      </c>
      <c r="M2690" s="1">
        <v>463.86</v>
      </c>
    </row>
    <row r="2691" spans="1:13" x14ac:dyDescent="0.3">
      <c r="A2691" s="24"/>
      <c r="B2691" t="s">
        <v>571</v>
      </c>
      <c r="D2691" s="1">
        <v>62.42</v>
      </c>
      <c r="E2691" s="1">
        <v>85.82</v>
      </c>
      <c r="F2691" s="1">
        <v>79.73</v>
      </c>
      <c r="G2691" s="1">
        <v>90.85</v>
      </c>
      <c r="H2691" s="1">
        <v>79.33</v>
      </c>
      <c r="I2691" s="1">
        <v>65.77</v>
      </c>
      <c r="J2691" s="1">
        <v>78.12</v>
      </c>
      <c r="K2691" s="1">
        <v>63.2</v>
      </c>
      <c r="L2691" s="1">
        <v>59.26</v>
      </c>
      <c r="M2691" s="1">
        <v>664.5</v>
      </c>
    </row>
    <row r="2692" spans="1:13" x14ac:dyDescent="0.3">
      <c r="A2692" s="24"/>
      <c r="B2692" t="s">
        <v>572</v>
      </c>
      <c r="D2692" s="1">
        <v>34.880000000000003</v>
      </c>
      <c r="E2692" s="1">
        <v>31.72</v>
      </c>
      <c r="F2692" s="1">
        <v>41.58</v>
      </c>
      <c r="G2692" s="1">
        <v>38.76</v>
      </c>
      <c r="H2692" s="1">
        <v>36.29</v>
      </c>
      <c r="I2692" s="1">
        <v>45.14</v>
      </c>
      <c r="J2692" s="1">
        <v>35.96</v>
      </c>
      <c r="K2692" s="1">
        <v>42.37</v>
      </c>
      <c r="L2692" s="1">
        <v>41.17</v>
      </c>
      <c r="M2692" s="1">
        <v>347.87</v>
      </c>
    </row>
    <row r="2693" spans="1:13" x14ac:dyDescent="0.3">
      <c r="A2693" s="24"/>
      <c r="B2693" t="s">
        <v>573</v>
      </c>
      <c r="D2693" s="1">
        <v>17.22</v>
      </c>
      <c r="E2693" s="1">
        <v>35</v>
      </c>
      <c r="F2693" s="1">
        <v>22.11</v>
      </c>
      <c r="G2693" s="1">
        <v>27.89</v>
      </c>
      <c r="H2693" s="1">
        <v>24.99</v>
      </c>
      <c r="I2693" s="1">
        <v>23.55</v>
      </c>
      <c r="J2693" s="1">
        <v>23.95</v>
      </c>
      <c r="K2693" s="1">
        <v>38.54</v>
      </c>
      <c r="L2693" s="1">
        <v>27.69</v>
      </c>
      <c r="M2693" s="1">
        <v>240.94</v>
      </c>
    </row>
    <row r="2694" spans="1:13" x14ac:dyDescent="0.3">
      <c r="A2694" s="24"/>
      <c r="B2694" t="s">
        <v>574</v>
      </c>
      <c r="D2694" s="1">
        <v>50.46</v>
      </c>
      <c r="E2694" s="1">
        <v>52.92</v>
      </c>
      <c r="F2694" s="1">
        <v>48.5</v>
      </c>
      <c r="G2694" s="1">
        <v>51.74</v>
      </c>
      <c r="H2694" s="1">
        <v>50.31</v>
      </c>
      <c r="I2694" s="1">
        <v>54.56</v>
      </c>
      <c r="J2694" s="1">
        <v>45.37</v>
      </c>
      <c r="K2694" s="1">
        <v>54.61</v>
      </c>
      <c r="L2694" s="1">
        <v>50.8</v>
      </c>
      <c r="M2694" s="1">
        <v>459.27</v>
      </c>
    </row>
    <row r="2695" spans="1:13" x14ac:dyDescent="0.3">
      <c r="A2695" s="24"/>
      <c r="B2695" t="s">
        <v>575</v>
      </c>
      <c r="D2695" s="1">
        <v>6.38</v>
      </c>
      <c r="E2695" s="1"/>
      <c r="F2695" s="1"/>
      <c r="G2695" s="1"/>
      <c r="H2695" s="1"/>
      <c r="I2695" s="1"/>
      <c r="J2695" s="1"/>
      <c r="K2695" s="1"/>
      <c r="L2695" s="1"/>
      <c r="M2695" s="1">
        <v>6.38</v>
      </c>
    </row>
    <row r="2696" spans="1:13" x14ac:dyDescent="0.3">
      <c r="A2696" s="24"/>
      <c r="B2696" t="s">
        <v>576</v>
      </c>
      <c r="D2696" s="1">
        <v>3.48</v>
      </c>
      <c r="E2696" s="1">
        <v>11.37</v>
      </c>
      <c r="F2696" s="1">
        <v>5.13</v>
      </c>
      <c r="G2696" s="1">
        <v>5.8</v>
      </c>
      <c r="H2696" s="1">
        <v>9.91</v>
      </c>
      <c r="I2696" s="1">
        <v>4.3899999999999997</v>
      </c>
      <c r="J2696" s="1">
        <v>9.7899999999999991</v>
      </c>
      <c r="K2696" s="1">
        <v>8.69</v>
      </c>
      <c r="L2696" s="1">
        <v>10.47</v>
      </c>
      <c r="M2696" s="1">
        <v>69.03</v>
      </c>
    </row>
    <row r="2697" spans="1:13" x14ac:dyDescent="0.3">
      <c r="A2697" s="24"/>
      <c r="B2697" t="s">
        <v>577</v>
      </c>
      <c r="D2697" s="1">
        <v>27.64</v>
      </c>
      <c r="E2697" s="1">
        <v>6.81</v>
      </c>
      <c r="F2697" s="1">
        <v>10.65</v>
      </c>
      <c r="G2697" s="1">
        <v>22.74</v>
      </c>
      <c r="H2697" s="1">
        <v>13.96</v>
      </c>
      <c r="I2697" s="1">
        <v>5.66</v>
      </c>
      <c r="J2697" s="1">
        <v>5.48</v>
      </c>
      <c r="K2697" s="1">
        <v>9.31</v>
      </c>
      <c r="L2697" s="1">
        <v>11.3</v>
      </c>
      <c r="M2697" s="1">
        <v>113.55</v>
      </c>
    </row>
    <row r="2698" spans="1:13" x14ac:dyDescent="0.3">
      <c r="A2698" s="24"/>
      <c r="B2698" t="s">
        <v>578</v>
      </c>
      <c r="D2698" s="1">
        <v>1.1499999999999999</v>
      </c>
      <c r="E2698" s="1">
        <v>10.47</v>
      </c>
      <c r="F2698" s="1">
        <v>1.44</v>
      </c>
      <c r="G2698" s="1">
        <v>12.3</v>
      </c>
      <c r="H2698" s="1">
        <v>4.96</v>
      </c>
      <c r="I2698" s="1">
        <v>2.42</v>
      </c>
      <c r="J2698" s="1">
        <v>1.2</v>
      </c>
      <c r="K2698" s="1">
        <v>2.11</v>
      </c>
      <c r="L2698" s="1">
        <v>4.4000000000000004</v>
      </c>
      <c r="M2698" s="1">
        <v>40.450000000000003</v>
      </c>
    </row>
    <row r="2699" spans="1:13" x14ac:dyDescent="0.3">
      <c r="A2699" s="24"/>
      <c r="B2699" t="s">
        <v>579</v>
      </c>
      <c r="D2699" s="1">
        <v>-20.29</v>
      </c>
      <c r="E2699" s="1">
        <v>11.21</v>
      </c>
      <c r="F2699" s="1">
        <v>22.6</v>
      </c>
      <c r="G2699" s="1">
        <v>12.87</v>
      </c>
      <c r="H2699" s="1">
        <v>14.34</v>
      </c>
      <c r="I2699" s="1">
        <v>12.53</v>
      </c>
      <c r="J2699" s="1">
        <v>9.81</v>
      </c>
      <c r="K2699" s="1">
        <v>13.48</v>
      </c>
      <c r="L2699" s="1">
        <v>18.63</v>
      </c>
      <c r="M2699" s="1">
        <v>95.18</v>
      </c>
    </row>
    <row r="2700" spans="1:13" x14ac:dyDescent="0.3">
      <c r="A2700" s="24"/>
      <c r="B2700" t="s">
        <v>580</v>
      </c>
      <c r="D2700" s="1">
        <v>15.47</v>
      </c>
      <c r="E2700" s="1">
        <v>23.78</v>
      </c>
      <c r="F2700" s="1">
        <v>31.67</v>
      </c>
      <c r="G2700" s="1">
        <v>25.15</v>
      </c>
      <c r="H2700" s="1">
        <v>38.380000000000003</v>
      </c>
      <c r="I2700" s="1">
        <v>40.71</v>
      </c>
      <c r="J2700" s="1">
        <v>17.39</v>
      </c>
      <c r="K2700" s="1">
        <v>33.11</v>
      </c>
      <c r="L2700" s="1">
        <v>24.64</v>
      </c>
      <c r="M2700" s="1">
        <v>250.3</v>
      </c>
    </row>
    <row r="2701" spans="1:13" x14ac:dyDescent="0.3">
      <c r="A2701" s="24"/>
      <c r="B2701" t="s">
        <v>581</v>
      </c>
      <c r="D2701" s="1">
        <v>120.21</v>
      </c>
      <c r="E2701" s="1">
        <v>118.48</v>
      </c>
      <c r="F2701" s="1">
        <v>142.88</v>
      </c>
      <c r="G2701" s="1">
        <v>129.99</v>
      </c>
      <c r="H2701" s="1">
        <v>130.19999999999999</v>
      </c>
      <c r="I2701" s="1">
        <v>139.68</v>
      </c>
      <c r="J2701" s="1">
        <v>137.43</v>
      </c>
      <c r="K2701" s="1">
        <v>132.38999999999999</v>
      </c>
      <c r="L2701" s="1">
        <v>117.58</v>
      </c>
      <c r="M2701" s="1">
        <v>1168.8399999999999</v>
      </c>
    </row>
    <row r="2702" spans="1:13" x14ac:dyDescent="0.3">
      <c r="A2702" s="24"/>
      <c r="B2702" t="s">
        <v>582</v>
      </c>
      <c r="D2702" s="1">
        <v>5.2</v>
      </c>
      <c r="E2702" s="1">
        <v>5.17</v>
      </c>
      <c r="F2702" s="1">
        <v>8.67</v>
      </c>
      <c r="G2702" s="1">
        <v>16.920000000000002</v>
      </c>
      <c r="H2702" s="1">
        <v>18.62</v>
      </c>
      <c r="I2702" s="1">
        <v>9.01</v>
      </c>
      <c r="J2702" s="1">
        <v>13.19</v>
      </c>
      <c r="K2702" s="1">
        <v>9.59</v>
      </c>
      <c r="L2702" s="1">
        <v>4.58</v>
      </c>
      <c r="M2702" s="1">
        <v>90.95</v>
      </c>
    </row>
    <row r="2703" spans="1:13" x14ac:dyDescent="0.3">
      <c r="A2703" s="24"/>
      <c r="B2703" t="s">
        <v>584</v>
      </c>
      <c r="D2703" s="1">
        <v>0.85</v>
      </c>
      <c r="E2703" s="1">
        <v>14.62</v>
      </c>
      <c r="F2703" s="1">
        <v>34.92</v>
      </c>
      <c r="G2703" s="1">
        <v>19.5</v>
      </c>
      <c r="H2703" s="1">
        <v>10.4</v>
      </c>
      <c r="I2703" s="1">
        <v>18.14</v>
      </c>
      <c r="J2703" s="1">
        <v>18.36</v>
      </c>
      <c r="K2703" s="1">
        <v>16.22</v>
      </c>
      <c r="L2703" s="1">
        <v>5.96</v>
      </c>
      <c r="M2703" s="1">
        <v>138.97</v>
      </c>
    </row>
    <row r="2704" spans="1:13" x14ac:dyDescent="0.3">
      <c r="A2704" s="24"/>
      <c r="B2704" t="s">
        <v>1148</v>
      </c>
      <c r="D2704" s="1">
        <v>37.369999999999997</v>
      </c>
      <c r="E2704" s="1">
        <v>10.44</v>
      </c>
      <c r="F2704" s="1">
        <v>38.44</v>
      </c>
      <c r="G2704" s="1">
        <v>13.45</v>
      </c>
      <c r="H2704" s="1">
        <v>21.7</v>
      </c>
      <c r="I2704" s="1">
        <v>8.9499999999999993</v>
      </c>
      <c r="J2704" s="1">
        <v>79.03</v>
      </c>
      <c r="K2704" s="1">
        <v>11.17</v>
      </c>
      <c r="L2704" s="1">
        <v>4.8899999999999997</v>
      </c>
      <c r="M2704" s="1">
        <v>225.44</v>
      </c>
    </row>
    <row r="2705" spans="1:13" x14ac:dyDescent="0.3">
      <c r="A2705" s="24"/>
      <c r="B2705" t="s">
        <v>585</v>
      </c>
      <c r="D2705" s="1"/>
      <c r="E2705" s="1"/>
      <c r="F2705" s="1"/>
      <c r="G2705" s="1"/>
      <c r="H2705" s="1"/>
      <c r="I2705" s="1">
        <v>20.11</v>
      </c>
      <c r="J2705" s="1">
        <v>11.53</v>
      </c>
      <c r="K2705" s="1"/>
      <c r="L2705" s="1"/>
      <c r="M2705" s="1">
        <v>31.64</v>
      </c>
    </row>
    <row r="2706" spans="1:13" x14ac:dyDescent="0.3">
      <c r="A2706" s="24"/>
      <c r="B2706" t="s">
        <v>586</v>
      </c>
      <c r="D2706" s="1">
        <v>0.55000000000000004</v>
      </c>
      <c r="E2706" s="1">
        <v>0.93</v>
      </c>
      <c r="F2706" s="1">
        <v>0.77</v>
      </c>
      <c r="G2706" s="1">
        <v>0.61</v>
      </c>
      <c r="H2706" s="1">
        <v>0.23</v>
      </c>
      <c r="I2706" s="1">
        <v>4.8099999999999996</v>
      </c>
      <c r="J2706" s="1">
        <v>0.27</v>
      </c>
      <c r="K2706" s="1">
        <v>0.84</v>
      </c>
      <c r="L2706" s="1">
        <v>7.0000000000000007E-2</v>
      </c>
      <c r="M2706" s="1">
        <v>9.08</v>
      </c>
    </row>
    <row r="2707" spans="1:13" x14ac:dyDescent="0.3">
      <c r="A2707" s="24"/>
      <c r="B2707" t="s">
        <v>587</v>
      </c>
      <c r="D2707" s="1">
        <v>1.34</v>
      </c>
      <c r="E2707" s="1">
        <v>3.52</v>
      </c>
      <c r="F2707" s="1">
        <v>1.44</v>
      </c>
      <c r="G2707" s="1">
        <v>2.13</v>
      </c>
      <c r="H2707" s="1">
        <v>5.38</v>
      </c>
      <c r="I2707" s="1">
        <v>6.98</v>
      </c>
      <c r="J2707" s="1">
        <v>7.04</v>
      </c>
      <c r="K2707" s="1">
        <v>7.03</v>
      </c>
      <c r="L2707" s="1">
        <v>5.33</v>
      </c>
      <c r="M2707" s="1">
        <v>40.19</v>
      </c>
    </row>
    <row r="2708" spans="1:13" x14ac:dyDescent="0.3">
      <c r="A2708" s="24"/>
      <c r="B2708" t="s">
        <v>588</v>
      </c>
      <c r="D2708" s="1">
        <v>1.62</v>
      </c>
      <c r="E2708" s="1">
        <v>2.2799999999999998</v>
      </c>
      <c r="F2708" s="1">
        <v>0.09</v>
      </c>
      <c r="G2708" s="1">
        <v>1.51</v>
      </c>
      <c r="H2708" s="1">
        <v>1875.36</v>
      </c>
      <c r="I2708" s="1">
        <v>3.26</v>
      </c>
      <c r="J2708" s="1">
        <v>5.58</v>
      </c>
      <c r="K2708" s="1">
        <v>1.2</v>
      </c>
      <c r="L2708" s="1">
        <v>9.32</v>
      </c>
      <c r="M2708" s="1">
        <v>1900.22</v>
      </c>
    </row>
    <row r="2709" spans="1:13" x14ac:dyDescent="0.3">
      <c r="A2709" s="24"/>
      <c r="B2709" t="s">
        <v>589</v>
      </c>
      <c r="D2709" s="1">
        <v>5.26</v>
      </c>
      <c r="E2709" s="1">
        <v>8.4600000000000009</v>
      </c>
      <c r="F2709" s="1">
        <v>9.51</v>
      </c>
      <c r="G2709" s="1">
        <v>26.39</v>
      </c>
      <c r="H2709" s="1">
        <v>13.47</v>
      </c>
      <c r="I2709" s="1">
        <v>6.44</v>
      </c>
      <c r="J2709" s="1">
        <v>21.25</v>
      </c>
      <c r="K2709" s="1">
        <v>24.48</v>
      </c>
      <c r="L2709" s="1">
        <v>14.06</v>
      </c>
      <c r="M2709" s="1">
        <v>129.32</v>
      </c>
    </row>
    <row r="2710" spans="1:13" x14ac:dyDescent="0.3">
      <c r="A2710" s="24"/>
      <c r="B2710" t="s">
        <v>1152</v>
      </c>
      <c r="D2710" s="1">
        <v>1050.75</v>
      </c>
      <c r="E2710" s="1">
        <v>16.5</v>
      </c>
      <c r="F2710" s="1">
        <v>20.16</v>
      </c>
      <c r="G2710" s="1">
        <v>28.67</v>
      </c>
      <c r="H2710" s="1">
        <v>16.34</v>
      </c>
      <c r="I2710" s="1">
        <v>-994.67</v>
      </c>
      <c r="J2710" s="1">
        <v>31.88</v>
      </c>
      <c r="K2710" s="1">
        <v>0.52</v>
      </c>
      <c r="L2710" s="1">
        <v>7.67</v>
      </c>
      <c r="M2710" s="1">
        <v>177.82</v>
      </c>
    </row>
    <row r="2711" spans="1:13" x14ac:dyDescent="0.3">
      <c r="A2711" s="24"/>
      <c r="B2711" t="s">
        <v>1389</v>
      </c>
      <c r="D2711" s="1">
        <v>49.32</v>
      </c>
      <c r="E2711" s="1">
        <v>47.56</v>
      </c>
      <c r="F2711" s="1">
        <v>135.18</v>
      </c>
      <c r="G2711" s="1">
        <v>133.22999999999999</v>
      </c>
      <c r="H2711" s="1">
        <v>39.74</v>
      </c>
      <c r="I2711" s="1">
        <v>33.020000000000003</v>
      </c>
      <c r="J2711" s="1">
        <v>57.83</v>
      </c>
      <c r="K2711" s="1">
        <v>48</v>
      </c>
      <c r="L2711" s="1">
        <v>73.45</v>
      </c>
      <c r="M2711" s="1">
        <v>617.33000000000004</v>
      </c>
    </row>
    <row r="2712" spans="1:13" x14ac:dyDescent="0.3">
      <c r="A2712" s="24"/>
      <c r="B2712" t="s">
        <v>590</v>
      </c>
      <c r="D2712" s="1">
        <v>0.28999999999999998</v>
      </c>
      <c r="E2712" s="1">
        <v>0.47</v>
      </c>
      <c r="F2712" s="1">
        <v>0.32</v>
      </c>
      <c r="G2712" s="1">
        <v>0.46</v>
      </c>
      <c r="H2712" s="1">
        <v>0.56000000000000005</v>
      </c>
      <c r="I2712" s="1">
        <v>0.33</v>
      </c>
      <c r="J2712" s="1">
        <v>0.21</v>
      </c>
      <c r="K2712" s="1">
        <v>1.24</v>
      </c>
      <c r="L2712" s="1">
        <v>0.38</v>
      </c>
      <c r="M2712" s="1">
        <v>4.26</v>
      </c>
    </row>
    <row r="2713" spans="1:13" x14ac:dyDescent="0.3">
      <c r="A2713" s="24"/>
      <c r="B2713" t="s">
        <v>591</v>
      </c>
      <c r="D2713" s="1"/>
      <c r="E2713" s="1"/>
      <c r="F2713" s="1"/>
      <c r="G2713" s="1">
        <v>1.25</v>
      </c>
      <c r="H2713" s="1"/>
      <c r="I2713" s="1"/>
      <c r="J2713" s="1"/>
      <c r="K2713" s="1"/>
      <c r="L2713" s="1"/>
      <c r="M2713" s="1">
        <v>1.25</v>
      </c>
    </row>
    <row r="2714" spans="1:13" x14ac:dyDescent="0.3">
      <c r="A2714" s="24"/>
      <c r="B2714" t="s">
        <v>592</v>
      </c>
      <c r="D2714" s="1">
        <v>6.95</v>
      </c>
      <c r="E2714" s="1">
        <v>8.26</v>
      </c>
      <c r="F2714" s="1">
        <v>6.45</v>
      </c>
      <c r="G2714" s="1">
        <v>5.93</v>
      </c>
      <c r="H2714" s="1">
        <v>3.81</v>
      </c>
      <c r="I2714" s="1">
        <v>8.98</v>
      </c>
      <c r="J2714" s="1">
        <v>21.94</v>
      </c>
      <c r="K2714" s="1">
        <v>8.94</v>
      </c>
      <c r="L2714" s="1">
        <v>4.66</v>
      </c>
      <c r="M2714" s="1">
        <v>75.92</v>
      </c>
    </row>
    <row r="2715" spans="1:13" x14ac:dyDescent="0.3">
      <c r="A2715" s="24"/>
      <c r="B2715" t="s">
        <v>594</v>
      </c>
      <c r="D2715" s="1"/>
      <c r="E2715" s="1">
        <v>0.94</v>
      </c>
      <c r="F2715" s="1"/>
      <c r="G2715" s="1">
        <v>6.07</v>
      </c>
      <c r="H2715" s="1">
        <v>0.38</v>
      </c>
      <c r="I2715" s="1">
        <v>5.07</v>
      </c>
      <c r="J2715" s="1"/>
      <c r="K2715" s="1">
        <v>5.43</v>
      </c>
      <c r="L2715" s="1">
        <v>2.74</v>
      </c>
      <c r="M2715" s="1">
        <v>20.63</v>
      </c>
    </row>
    <row r="2716" spans="1:13" x14ac:dyDescent="0.3">
      <c r="A2716" s="24"/>
      <c r="B2716" t="s">
        <v>595</v>
      </c>
      <c r="D2716" s="1">
        <v>0.27</v>
      </c>
      <c r="E2716" s="1">
        <v>1.51</v>
      </c>
      <c r="F2716" s="1">
        <v>2.52</v>
      </c>
      <c r="G2716" s="1">
        <v>2.98</v>
      </c>
      <c r="H2716" s="1">
        <v>1.33</v>
      </c>
      <c r="I2716" s="1">
        <v>2</v>
      </c>
      <c r="J2716" s="1">
        <v>0.36</v>
      </c>
      <c r="K2716" s="1">
        <v>3.49</v>
      </c>
      <c r="L2716" s="1">
        <v>1.79</v>
      </c>
      <c r="M2716" s="1">
        <v>16.25</v>
      </c>
    </row>
    <row r="2717" spans="1:13" x14ac:dyDescent="0.3">
      <c r="A2717" s="24"/>
      <c r="B2717" t="s">
        <v>596</v>
      </c>
      <c r="D2717" s="1">
        <v>2.4</v>
      </c>
      <c r="E2717" s="1">
        <v>25.47</v>
      </c>
      <c r="F2717" s="1">
        <v>16.25</v>
      </c>
      <c r="G2717" s="1">
        <v>42.94</v>
      </c>
      <c r="H2717" s="1">
        <v>9.1</v>
      </c>
      <c r="I2717" s="1">
        <v>53</v>
      </c>
      <c r="J2717" s="1">
        <v>47.83</v>
      </c>
      <c r="K2717" s="1">
        <v>19.96</v>
      </c>
      <c r="L2717" s="1">
        <v>20.46</v>
      </c>
      <c r="M2717" s="1">
        <v>237.41</v>
      </c>
    </row>
    <row r="2718" spans="1:13" x14ac:dyDescent="0.3">
      <c r="A2718" s="24"/>
      <c r="B2718" t="s">
        <v>597</v>
      </c>
      <c r="D2718" s="1">
        <v>0.18</v>
      </c>
      <c r="E2718" s="1">
        <v>0.18</v>
      </c>
      <c r="F2718" s="1">
        <v>3.76</v>
      </c>
      <c r="G2718" s="1"/>
      <c r="H2718" s="1">
        <v>3.83</v>
      </c>
      <c r="I2718" s="1">
        <v>3.81</v>
      </c>
      <c r="J2718" s="1">
        <v>-8444.26</v>
      </c>
      <c r="K2718" s="1">
        <v>0.35</v>
      </c>
      <c r="L2718" s="1">
        <v>3.37</v>
      </c>
      <c r="M2718" s="1">
        <v>-8428.7800000000007</v>
      </c>
    </row>
    <row r="2719" spans="1:13" x14ac:dyDescent="0.3">
      <c r="A2719" s="24"/>
      <c r="B2719" t="s">
        <v>598</v>
      </c>
      <c r="D2719" s="1"/>
      <c r="E2719" s="1"/>
      <c r="F2719" s="1"/>
      <c r="G2719" s="1">
        <v>6.15</v>
      </c>
      <c r="H2719" s="1">
        <v>0.01</v>
      </c>
      <c r="I2719" s="1">
        <v>0.64</v>
      </c>
      <c r="J2719" s="1">
        <v>0.03</v>
      </c>
      <c r="K2719" s="1"/>
      <c r="L2719" s="1"/>
      <c r="M2719" s="1">
        <v>6.83</v>
      </c>
    </row>
    <row r="2720" spans="1:13" x14ac:dyDescent="0.3">
      <c r="A2720" s="24"/>
      <c r="B2720" t="s">
        <v>599</v>
      </c>
      <c r="D2720" s="1">
        <v>9.65</v>
      </c>
      <c r="E2720" s="1">
        <v>26.92</v>
      </c>
      <c r="F2720" s="1">
        <v>31.78</v>
      </c>
      <c r="G2720" s="1">
        <v>61.58</v>
      </c>
      <c r="H2720" s="1">
        <v>9.4</v>
      </c>
      <c r="I2720" s="1">
        <v>34.58</v>
      </c>
      <c r="J2720" s="1">
        <v>16.97</v>
      </c>
      <c r="K2720" s="1">
        <v>33.58</v>
      </c>
      <c r="L2720" s="1">
        <v>35.15</v>
      </c>
      <c r="M2720" s="1">
        <v>259.61</v>
      </c>
    </row>
    <row r="2721" spans="1:13" x14ac:dyDescent="0.3">
      <c r="A2721" s="24"/>
      <c r="B2721" t="s">
        <v>148</v>
      </c>
      <c r="D2721" s="1"/>
      <c r="E2721" s="1">
        <v>0.53</v>
      </c>
      <c r="F2721" s="1"/>
      <c r="G2721" s="1"/>
      <c r="H2721" s="1"/>
      <c r="I2721" s="1"/>
      <c r="J2721" s="1"/>
      <c r="K2721" s="1">
        <v>0.53</v>
      </c>
      <c r="L2721" s="1"/>
      <c r="M2721" s="1">
        <v>1.06</v>
      </c>
    </row>
    <row r="2722" spans="1:13" x14ac:dyDescent="0.3">
      <c r="A2722" s="24"/>
      <c r="B2722" t="s">
        <v>149</v>
      </c>
      <c r="D2722" s="1">
        <v>0.18</v>
      </c>
      <c r="E2722" s="1"/>
      <c r="F2722" s="1">
        <v>0.95</v>
      </c>
      <c r="G2722" s="1">
        <v>3.12</v>
      </c>
      <c r="H2722" s="1">
        <v>1.67</v>
      </c>
      <c r="I2722" s="1">
        <v>3.94</v>
      </c>
      <c r="J2722" s="1">
        <v>-3.15</v>
      </c>
      <c r="K2722" s="1">
        <v>2.2999999999999998</v>
      </c>
      <c r="L2722" s="1">
        <v>2.33</v>
      </c>
      <c r="M2722" s="1">
        <v>11.34</v>
      </c>
    </row>
    <row r="2723" spans="1:13" x14ac:dyDescent="0.3">
      <c r="A2723" s="24"/>
      <c r="B2723" t="s">
        <v>1274</v>
      </c>
      <c r="D2723" s="1"/>
      <c r="E2723" s="1"/>
      <c r="F2723" s="1">
        <v>3.05</v>
      </c>
      <c r="G2723" s="1"/>
      <c r="H2723" s="1"/>
      <c r="I2723" s="1"/>
      <c r="J2723" s="1">
        <v>3.02</v>
      </c>
      <c r="K2723" s="1"/>
      <c r="L2723" s="1"/>
      <c r="M2723" s="1">
        <v>6.07</v>
      </c>
    </row>
    <row r="2724" spans="1:13" x14ac:dyDescent="0.3">
      <c r="A2724" s="24"/>
      <c r="B2724" t="s">
        <v>600</v>
      </c>
      <c r="D2724" s="1"/>
      <c r="E2724" s="1"/>
      <c r="F2724" s="1">
        <v>0.34</v>
      </c>
      <c r="G2724" s="1"/>
      <c r="H2724" s="1"/>
      <c r="I2724" s="1"/>
      <c r="J2724" s="1">
        <v>2.38</v>
      </c>
      <c r="K2724" s="1"/>
      <c r="L2724" s="1"/>
      <c r="M2724" s="1">
        <v>2.72</v>
      </c>
    </row>
    <row r="2725" spans="1:13" x14ac:dyDescent="0.3">
      <c r="A2725" s="24"/>
      <c r="B2725" t="s">
        <v>1224</v>
      </c>
      <c r="D2725" s="1"/>
      <c r="E2725" s="1"/>
      <c r="F2725" s="1"/>
      <c r="G2725" s="1"/>
      <c r="H2725" s="1"/>
      <c r="I2725" s="1">
        <v>0.56999999999999995</v>
      </c>
      <c r="J2725" s="1"/>
      <c r="K2725" s="1">
        <v>1.83</v>
      </c>
      <c r="L2725" s="1"/>
      <c r="M2725" s="1">
        <v>2.4</v>
      </c>
    </row>
    <row r="2726" spans="1:13" x14ac:dyDescent="0.3">
      <c r="A2726" s="24"/>
      <c r="B2726" t="s">
        <v>601</v>
      </c>
      <c r="D2726" s="1"/>
      <c r="E2726" s="1">
        <v>8.57</v>
      </c>
      <c r="F2726" s="1">
        <v>4.01</v>
      </c>
      <c r="G2726" s="1">
        <v>29.12</v>
      </c>
      <c r="H2726" s="1"/>
      <c r="I2726" s="1">
        <v>19.940000000000001</v>
      </c>
      <c r="J2726" s="1">
        <v>0.88</v>
      </c>
      <c r="K2726" s="1">
        <v>16.02</v>
      </c>
      <c r="L2726" s="1">
        <v>3.7</v>
      </c>
      <c r="M2726" s="1">
        <v>82.24</v>
      </c>
    </row>
    <row r="2727" spans="1:13" x14ac:dyDescent="0.3">
      <c r="A2727" s="24"/>
      <c r="B2727" t="s">
        <v>1377</v>
      </c>
      <c r="D2727" s="1"/>
      <c r="E2727" s="1">
        <v>1.41</v>
      </c>
      <c r="F2727" s="1">
        <v>2.4700000000000002</v>
      </c>
      <c r="G2727" s="1">
        <v>0.04</v>
      </c>
      <c r="H2727" s="1">
        <v>0.3</v>
      </c>
      <c r="I2727" s="1"/>
      <c r="J2727" s="1">
        <v>0.7</v>
      </c>
      <c r="K2727" s="1">
        <v>0.33</v>
      </c>
      <c r="L2727" s="1">
        <v>0.03</v>
      </c>
      <c r="M2727" s="1">
        <v>5.28</v>
      </c>
    </row>
    <row r="2728" spans="1:13" x14ac:dyDescent="0.3">
      <c r="A2728" s="24"/>
      <c r="B2728" t="s">
        <v>150</v>
      </c>
      <c r="D2728" s="1"/>
      <c r="E2728" s="1">
        <v>1.06</v>
      </c>
      <c r="F2728" s="1">
        <v>2.83</v>
      </c>
      <c r="G2728" s="1">
        <v>0.18</v>
      </c>
      <c r="H2728" s="1">
        <v>1.24</v>
      </c>
      <c r="I2728" s="1">
        <v>0.7</v>
      </c>
      <c r="J2728" s="1">
        <v>1.1299999999999999</v>
      </c>
      <c r="K2728" s="1">
        <v>1.23</v>
      </c>
      <c r="L2728" s="1">
        <v>1.01</v>
      </c>
      <c r="M2728" s="1">
        <v>9.3800000000000008</v>
      </c>
    </row>
    <row r="2729" spans="1:13" x14ac:dyDescent="0.3">
      <c r="A2729" s="24"/>
      <c r="B2729" t="s">
        <v>602</v>
      </c>
      <c r="D2729" s="1"/>
      <c r="E2729" s="1">
        <v>1.1299999999999999</v>
      </c>
      <c r="F2729" s="1">
        <v>3.35</v>
      </c>
      <c r="G2729" s="1">
        <v>0.06</v>
      </c>
      <c r="H2729" s="1">
        <v>2.97</v>
      </c>
      <c r="I2729" s="1"/>
      <c r="J2729" s="1"/>
      <c r="K2729" s="1"/>
      <c r="L2729" s="1"/>
      <c r="M2729" s="1">
        <v>7.51</v>
      </c>
    </row>
    <row r="2730" spans="1:13" x14ac:dyDescent="0.3">
      <c r="A2730" s="24"/>
      <c r="B2730" t="s">
        <v>603</v>
      </c>
      <c r="D2730" s="1">
        <v>47.47</v>
      </c>
      <c r="E2730" s="1">
        <v>199.1</v>
      </c>
      <c r="F2730" s="1">
        <v>123.3</v>
      </c>
      <c r="G2730" s="1">
        <v>305.76</v>
      </c>
      <c r="H2730" s="1">
        <v>211.47</v>
      </c>
      <c r="I2730" s="1">
        <v>169.09</v>
      </c>
      <c r="J2730" s="1">
        <v>163.86</v>
      </c>
      <c r="K2730" s="1">
        <v>146.26</v>
      </c>
      <c r="L2730" s="1">
        <v>206.14</v>
      </c>
      <c r="M2730" s="1">
        <v>1572.45</v>
      </c>
    </row>
    <row r="2731" spans="1:13" x14ac:dyDescent="0.3">
      <c r="A2731" s="24"/>
      <c r="B2731" t="s">
        <v>1160</v>
      </c>
      <c r="D2731" s="1">
        <v>0.43</v>
      </c>
      <c r="E2731" s="1"/>
      <c r="F2731" s="1">
        <v>0.4</v>
      </c>
      <c r="G2731" s="1">
        <v>1.0900000000000001</v>
      </c>
      <c r="H2731" s="1">
        <v>0.22</v>
      </c>
      <c r="I2731" s="1">
        <v>1.65</v>
      </c>
      <c r="J2731" s="1">
        <v>0.99</v>
      </c>
      <c r="K2731" s="1"/>
      <c r="L2731" s="1"/>
      <c r="M2731" s="1">
        <v>4.78</v>
      </c>
    </row>
    <row r="2732" spans="1:13" x14ac:dyDescent="0.3">
      <c r="A2732" s="24"/>
      <c r="B2732" t="s">
        <v>605</v>
      </c>
      <c r="D2732" s="1">
        <v>3.58</v>
      </c>
      <c r="E2732" s="1">
        <v>3.58</v>
      </c>
      <c r="F2732" s="1">
        <v>9.7200000000000006</v>
      </c>
      <c r="G2732" s="1">
        <v>6.94</v>
      </c>
      <c r="H2732" s="1">
        <v>16.989999999999998</v>
      </c>
      <c r="I2732" s="1">
        <v>17.71</v>
      </c>
      <c r="J2732" s="1">
        <v>7.1</v>
      </c>
      <c r="K2732" s="1">
        <v>23.86</v>
      </c>
      <c r="L2732" s="1">
        <v>38.72</v>
      </c>
      <c r="M2732" s="1">
        <v>128.19999999999999</v>
      </c>
    </row>
    <row r="2733" spans="1:13" x14ac:dyDescent="0.3">
      <c r="A2733" s="24"/>
      <c r="B2733" t="s">
        <v>606</v>
      </c>
      <c r="D2733" s="1">
        <v>0.18</v>
      </c>
      <c r="E2733" s="1">
        <v>0.18</v>
      </c>
      <c r="F2733" s="1">
        <v>4.68</v>
      </c>
      <c r="G2733" s="1">
        <v>0.2</v>
      </c>
      <c r="H2733" s="1">
        <v>0.2</v>
      </c>
      <c r="I2733" s="1">
        <v>1.1299999999999999</v>
      </c>
      <c r="J2733" s="1">
        <v>0.2</v>
      </c>
      <c r="K2733" s="1"/>
      <c r="L2733" s="1"/>
      <c r="M2733" s="1">
        <v>6.77</v>
      </c>
    </row>
    <row r="2734" spans="1:13" x14ac:dyDescent="0.3">
      <c r="A2734" s="24"/>
      <c r="B2734" t="s">
        <v>607</v>
      </c>
      <c r="D2734" s="1"/>
      <c r="E2734" s="1">
        <v>0.31</v>
      </c>
      <c r="F2734" s="1"/>
      <c r="G2734" s="1"/>
      <c r="H2734" s="1"/>
      <c r="I2734" s="1"/>
      <c r="J2734" s="1"/>
      <c r="K2734" s="1"/>
      <c r="L2734" s="1"/>
      <c r="M2734" s="1">
        <v>0.31</v>
      </c>
    </row>
    <row r="2735" spans="1:13" x14ac:dyDescent="0.3">
      <c r="A2735" s="24"/>
      <c r="B2735" t="s">
        <v>608</v>
      </c>
      <c r="D2735" s="1">
        <v>0.18</v>
      </c>
      <c r="E2735" s="1">
        <v>1.93</v>
      </c>
      <c r="F2735" s="1">
        <v>7.21</v>
      </c>
      <c r="G2735" s="1">
        <v>4.21</v>
      </c>
      <c r="H2735" s="1">
        <v>5.71</v>
      </c>
      <c r="I2735" s="1">
        <v>6.14</v>
      </c>
      <c r="J2735" s="1">
        <v>0.43</v>
      </c>
      <c r="K2735" s="1">
        <v>13.95</v>
      </c>
      <c r="L2735" s="1">
        <v>7.08</v>
      </c>
      <c r="M2735" s="1">
        <v>46.84</v>
      </c>
    </row>
    <row r="2736" spans="1:13" x14ac:dyDescent="0.3">
      <c r="A2736" s="24"/>
      <c r="B2736" t="s">
        <v>1118</v>
      </c>
      <c r="D2736" s="1"/>
      <c r="E2736" s="1">
        <v>0.34</v>
      </c>
      <c r="F2736" s="1"/>
      <c r="G2736" s="1">
        <v>0.91</v>
      </c>
      <c r="H2736" s="1">
        <v>0.09</v>
      </c>
      <c r="I2736" s="1">
        <v>0.19</v>
      </c>
      <c r="J2736" s="1">
        <v>0.09</v>
      </c>
      <c r="K2736" s="1">
        <v>0.34</v>
      </c>
      <c r="L2736" s="1">
        <v>0.09</v>
      </c>
      <c r="M2736" s="1">
        <v>2.0499999999999998</v>
      </c>
    </row>
    <row r="2737" spans="1:13" x14ac:dyDescent="0.3">
      <c r="A2737" s="24"/>
      <c r="B2737" t="s">
        <v>610</v>
      </c>
      <c r="D2737" s="1">
        <v>16.25</v>
      </c>
      <c r="E2737" s="1">
        <v>14.85</v>
      </c>
      <c r="F2737" s="1">
        <v>35.270000000000003</v>
      </c>
      <c r="G2737" s="1">
        <v>22.83</v>
      </c>
      <c r="H2737" s="1">
        <v>7.52</v>
      </c>
      <c r="I2737" s="1">
        <v>34.58</v>
      </c>
      <c r="J2737" s="1">
        <v>27.48</v>
      </c>
      <c r="K2737" s="1">
        <v>9.9499999999999993</v>
      </c>
      <c r="L2737" s="1">
        <v>13.93</v>
      </c>
      <c r="M2737" s="1">
        <v>182.66</v>
      </c>
    </row>
    <row r="2738" spans="1:13" x14ac:dyDescent="0.3">
      <c r="A2738" s="24"/>
      <c r="B2738" t="s">
        <v>611</v>
      </c>
      <c r="D2738" s="1">
        <v>2.33</v>
      </c>
      <c r="E2738" s="1">
        <v>33.06</v>
      </c>
      <c r="F2738" s="1">
        <v>2.33</v>
      </c>
      <c r="G2738" s="1">
        <v>2.2400000000000002</v>
      </c>
      <c r="H2738" s="1">
        <v>14.32</v>
      </c>
      <c r="I2738" s="1">
        <v>83.32</v>
      </c>
      <c r="J2738" s="1">
        <v>53.81</v>
      </c>
      <c r="K2738" s="1">
        <v>4.2699999999999996</v>
      </c>
      <c r="L2738" s="1">
        <v>2.33</v>
      </c>
      <c r="M2738" s="1">
        <v>198.01</v>
      </c>
    </row>
    <row r="2739" spans="1:13" x14ac:dyDescent="0.3">
      <c r="A2739" s="24"/>
      <c r="B2739" t="s">
        <v>612</v>
      </c>
      <c r="D2739" s="1"/>
      <c r="E2739" s="1">
        <v>0.98</v>
      </c>
      <c r="F2739" s="1"/>
      <c r="G2739" s="1"/>
      <c r="H2739" s="1">
        <v>0.09</v>
      </c>
      <c r="I2739" s="1">
        <v>0.09</v>
      </c>
      <c r="J2739" s="1">
        <v>0.76</v>
      </c>
      <c r="K2739" s="1">
        <v>7.0000000000000007E-2</v>
      </c>
      <c r="L2739" s="1"/>
      <c r="M2739" s="1">
        <v>1.99</v>
      </c>
    </row>
    <row r="2740" spans="1:13" x14ac:dyDescent="0.3">
      <c r="A2740" s="24"/>
      <c r="B2740" t="s">
        <v>613</v>
      </c>
      <c r="D2740" s="1">
        <v>3.32</v>
      </c>
      <c r="E2740" s="1">
        <v>14.25</v>
      </c>
      <c r="F2740" s="1">
        <v>12.32</v>
      </c>
      <c r="G2740" s="1">
        <v>9.43</v>
      </c>
      <c r="H2740" s="1">
        <v>20.37</v>
      </c>
      <c r="I2740" s="1">
        <v>9.93</v>
      </c>
      <c r="J2740" s="1">
        <v>31.13</v>
      </c>
      <c r="K2740" s="1">
        <v>20.07</v>
      </c>
      <c r="L2740" s="1">
        <v>14.37</v>
      </c>
      <c r="M2740" s="1">
        <v>135.19</v>
      </c>
    </row>
    <row r="2741" spans="1:13" x14ac:dyDescent="0.3">
      <c r="A2741" s="24"/>
      <c r="B2741" t="s">
        <v>187</v>
      </c>
      <c r="D2741" s="1">
        <v>0.48</v>
      </c>
      <c r="E2741" s="1">
        <v>9.2799999999999994</v>
      </c>
      <c r="F2741" s="1">
        <v>5.55</v>
      </c>
      <c r="G2741" s="1">
        <v>5.65</v>
      </c>
      <c r="H2741" s="1">
        <v>77.02</v>
      </c>
      <c r="I2741" s="1">
        <v>2.1800000000000002</v>
      </c>
      <c r="J2741" s="1">
        <v>18.010000000000002</v>
      </c>
      <c r="K2741" s="1">
        <v>9.82</v>
      </c>
      <c r="L2741" s="1">
        <v>2.34</v>
      </c>
      <c r="M2741" s="1">
        <v>130.33000000000001</v>
      </c>
    </row>
    <row r="2742" spans="1:13" x14ac:dyDescent="0.3">
      <c r="A2742" s="24"/>
      <c r="B2742" t="s">
        <v>614</v>
      </c>
      <c r="D2742" s="1">
        <v>0.33</v>
      </c>
      <c r="E2742" s="1">
        <v>0.27</v>
      </c>
      <c r="F2742" s="1">
        <v>0.28000000000000003</v>
      </c>
      <c r="G2742" s="1">
        <v>0.74</v>
      </c>
      <c r="H2742" s="1">
        <v>4.13</v>
      </c>
      <c r="I2742" s="1">
        <v>4.1500000000000004</v>
      </c>
      <c r="J2742" s="1">
        <v>1.6</v>
      </c>
      <c r="K2742" s="1">
        <v>0.54</v>
      </c>
      <c r="L2742" s="1">
        <v>4</v>
      </c>
      <c r="M2742" s="1">
        <v>16.04</v>
      </c>
    </row>
    <row r="2743" spans="1:13" x14ac:dyDescent="0.3">
      <c r="A2743" s="24"/>
      <c r="B2743" t="s">
        <v>1361</v>
      </c>
      <c r="D2743" s="1">
        <v>4.05</v>
      </c>
      <c r="E2743" s="1">
        <v>279.43</v>
      </c>
      <c r="F2743" s="1">
        <v>196.08</v>
      </c>
      <c r="G2743" s="1">
        <v>379.61</v>
      </c>
      <c r="H2743" s="1">
        <v>385.44</v>
      </c>
      <c r="I2743" s="1">
        <v>115.78</v>
      </c>
      <c r="J2743" s="1">
        <v>239.73</v>
      </c>
      <c r="K2743" s="1">
        <v>112.76</v>
      </c>
      <c r="L2743" s="1">
        <v>364.98</v>
      </c>
      <c r="M2743" s="1">
        <v>2077.86</v>
      </c>
    </row>
    <row r="2744" spans="1:13" x14ac:dyDescent="0.3">
      <c r="A2744" s="24"/>
      <c r="B2744" t="s">
        <v>616</v>
      </c>
      <c r="D2744" s="1">
        <v>0.53</v>
      </c>
      <c r="E2744" s="1">
        <v>10.32</v>
      </c>
      <c r="F2744" s="1">
        <v>3.04</v>
      </c>
      <c r="G2744" s="1">
        <v>3.02</v>
      </c>
      <c r="H2744" s="1">
        <v>3.66</v>
      </c>
      <c r="I2744" s="1">
        <v>1.87</v>
      </c>
      <c r="J2744" s="1">
        <v>2.88</v>
      </c>
      <c r="K2744" s="1">
        <v>3.1</v>
      </c>
      <c r="L2744" s="1">
        <v>7.36</v>
      </c>
      <c r="M2744" s="1">
        <v>35.78</v>
      </c>
    </row>
    <row r="2745" spans="1:13" x14ac:dyDescent="0.3">
      <c r="A2745" s="24"/>
      <c r="B2745" t="s">
        <v>617</v>
      </c>
      <c r="D2745" s="1">
        <v>0.62</v>
      </c>
      <c r="E2745" s="1">
        <v>0.27</v>
      </c>
      <c r="F2745" s="1">
        <v>0.5</v>
      </c>
      <c r="G2745" s="1">
        <v>1.27</v>
      </c>
      <c r="H2745" s="1">
        <v>0.45</v>
      </c>
      <c r="I2745" s="1">
        <v>0.36</v>
      </c>
      <c r="J2745" s="1">
        <v>1.1000000000000001</v>
      </c>
      <c r="K2745" s="1">
        <v>2.5</v>
      </c>
      <c r="L2745" s="1">
        <v>5.81</v>
      </c>
      <c r="M2745" s="1">
        <v>12.88</v>
      </c>
    </row>
    <row r="2746" spans="1:13" x14ac:dyDescent="0.3">
      <c r="A2746" s="24"/>
      <c r="B2746" t="s">
        <v>618</v>
      </c>
      <c r="D2746" s="1">
        <v>3.6</v>
      </c>
      <c r="E2746" s="1">
        <v>4.12</v>
      </c>
      <c r="F2746" s="1">
        <v>5.5</v>
      </c>
      <c r="G2746" s="1">
        <v>3.94</v>
      </c>
      <c r="H2746" s="1">
        <v>7.11</v>
      </c>
      <c r="I2746" s="1">
        <v>3.36</v>
      </c>
      <c r="J2746" s="1">
        <v>0.23</v>
      </c>
      <c r="K2746" s="1">
        <v>0.71</v>
      </c>
      <c r="L2746" s="1">
        <v>0.78</v>
      </c>
      <c r="M2746" s="1">
        <v>29.35</v>
      </c>
    </row>
    <row r="2747" spans="1:13" x14ac:dyDescent="0.3">
      <c r="A2747" s="24"/>
      <c r="B2747" t="s">
        <v>619</v>
      </c>
      <c r="D2747" s="1">
        <v>0.27</v>
      </c>
      <c r="E2747" s="1">
        <v>0.52</v>
      </c>
      <c r="F2747" s="1">
        <v>0.2</v>
      </c>
      <c r="G2747" s="1">
        <v>0.53</v>
      </c>
      <c r="H2747" s="1">
        <v>0.43</v>
      </c>
      <c r="I2747" s="1">
        <v>8.84</v>
      </c>
      <c r="J2747" s="1"/>
      <c r="K2747" s="1">
        <v>0.23</v>
      </c>
      <c r="L2747" s="1">
        <v>2.0699999999999998</v>
      </c>
      <c r="M2747" s="1">
        <v>13.09</v>
      </c>
    </row>
    <row r="2748" spans="1:13" x14ac:dyDescent="0.3">
      <c r="A2748" s="24"/>
      <c r="B2748" t="s">
        <v>620</v>
      </c>
      <c r="D2748" s="1">
        <v>4.33</v>
      </c>
      <c r="E2748" s="1">
        <v>65.680000000000007</v>
      </c>
      <c r="F2748" s="1">
        <v>256.70999999999998</v>
      </c>
      <c r="G2748" s="1">
        <v>49.45</v>
      </c>
      <c r="H2748" s="1">
        <v>15.4</v>
      </c>
      <c r="I2748" s="1">
        <v>28.94</v>
      </c>
      <c r="J2748" s="1">
        <v>54.06</v>
      </c>
      <c r="K2748" s="1">
        <v>14.68</v>
      </c>
      <c r="L2748" s="1">
        <v>19.329999999999998</v>
      </c>
      <c r="M2748" s="1">
        <v>508.58</v>
      </c>
    </row>
    <row r="2749" spans="1:13" x14ac:dyDescent="0.3">
      <c r="A2749" s="24"/>
      <c r="B2749" t="s">
        <v>1275</v>
      </c>
      <c r="D2749" s="1">
        <v>0.73</v>
      </c>
      <c r="E2749" s="1">
        <v>0.48</v>
      </c>
      <c r="F2749" s="1">
        <v>2.8</v>
      </c>
      <c r="G2749" s="1">
        <v>3.33</v>
      </c>
      <c r="H2749" s="1">
        <v>20.14</v>
      </c>
      <c r="I2749" s="1">
        <v>6.98</v>
      </c>
      <c r="J2749" s="1">
        <v>0.84</v>
      </c>
      <c r="K2749" s="1">
        <v>5.87</v>
      </c>
      <c r="L2749" s="1">
        <v>4.03</v>
      </c>
      <c r="M2749" s="1">
        <v>45.2</v>
      </c>
    </row>
    <row r="2750" spans="1:13" x14ac:dyDescent="0.3">
      <c r="A2750" s="24"/>
      <c r="B2750" t="s">
        <v>621</v>
      </c>
      <c r="D2750" s="1">
        <v>0.13</v>
      </c>
      <c r="E2750" s="1">
        <v>0.08</v>
      </c>
      <c r="F2750" s="1">
        <v>0.36</v>
      </c>
      <c r="G2750" s="1">
        <v>0.28999999999999998</v>
      </c>
      <c r="H2750" s="1">
        <v>0.51</v>
      </c>
      <c r="I2750" s="1">
        <v>0.48</v>
      </c>
      <c r="J2750" s="1">
        <v>0.68</v>
      </c>
      <c r="K2750" s="1">
        <v>1.01</v>
      </c>
      <c r="L2750" s="1">
        <v>0.4</v>
      </c>
      <c r="M2750" s="1">
        <v>3.94</v>
      </c>
    </row>
    <row r="2751" spans="1:13" x14ac:dyDescent="0.3">
      <c r="A2751" s="24"/>
      <c r="B2751" t="s">
        <v>151</v>
      </c>
      <c r="D2751" s="1">
        <v>0.35</v>
      </c>
      <c r="E2751" s="1">
        <v>0.53</v>
      </c>
      <c r="F2751" s="1">
        <v>0.18</v>
      </c>
      <c r="G2751" s="1">
        <v>1.49</v>
      </c>
      <c r="H2751" s="1">
        <v>0.88</v>
      </c>
      <c r="I2751" s="1">
        <v>0.35</v>
      </c>
      <c r="J2751" s="1">
        <v>0.35</v>
      </c>
      <c r="K2751" s="1">
        <v>2.13</v>
      </c>
      <c r="L2751" s="1">
        <v>0.35</v>
      </c>
      <c r="M2751" s="1">
        <v>6.61</v>
      </c>
    </row>
    <row r="2752" spans="1:13" x14ac:dyDescent="0.3">
      <c r="A2752" s="24"/>
      <c r="B2752" t="s">
        <v>622</v>
      </c>
      <c r="D2752" s="1">
        <v>0.63</v>
      </c>
      <c r="E2752" s="1">
        <v>0.64</v>
      </c>
      <c r="F2752" s="1">
        <v>6.15</v>
      </c>
      <c r="G2752" s="1">
        <v>5.8</v>
      </c>
      <c r="H2752" s="1">
        <v>12.64</v>
      </c>
      <c r="I2752" s="1">
        <v>9.1300000000000008</v>
      </c>
      <c r="J2752" s="1">
        <v>4.55</v>
      </c>
      <c r="K2752" s="1">
        <v>0.27</v>
      </c>
      <c r="L2752" s="1">
        <v>0.18</v>
      </c>
      <c r="M2752" s="1">
        <v>39.99</v>
      </c>
    </row>
    <row r="2753" spans="1:13" x14ac:dyDescent="0.3">
      <c r="A2753" s="24"/>
      <c r="B2753" t="s">
        <v>623</v>
      </c>
      <c r="D2753" s="1">
        <v>0.59</v>
      </c>
      <c r="E2753" s="1">
        <v>1.1299999999999999</v>
      </c>
      <c r="F2753" s="1">
        <v>0.54</v>
      </c>
      <c r="G2753" s="1">
        <v>1.8</v>
      </c>
      <c r="H2753" s="1">
        <v>2.33</v>
      </c>
      <c r="I2753" s="1">
        <v>0.27</v>
      </c>
      <c r="J2753" s="1">
        <v>1.0900000000000001</v>
      </c>
      <c r="K2753" s="1">
        <v>0.27</v>
      </c>
      <c r="L2753" s="1">
        <v>0.45</v>
      </c>
      <c r="M2753" s="1">
        <v>8.4700000000000006</v>
      </c>
    </row>
    <row r="2754" spans="1:13" x14ac:dyDescent="0.3">
      <c r="A2754" s="24"/>
      <c r="B2754" t="s">
        <v>152</v>
      </c>
      <c r="D2754" s="1">
        <v>0.11</v>
      </c>
      <c r="E2754" s="1">
        <v>0.06</v>
      </c>
      <c r="F2754" s="1">
        <v>0.64</v>
      </c>
      <c r="G2754" s="1">
        <v>0.39</v>
      </c>
      <c r="H2754" s="1">
        <v>0.09</v>
      </c>
      <c r="I2754" s="1">
        <v>0.56000000000000005</v>
      </c>
      <c r="J2754" s="1">
        <v>0.15</v>
      </c>
      <c r="K2754" s="1">
        <v>0.05</v>
      </c>
      <c r="L2754" s="1">
        <v>0.08</v>
      </c>
      <c r="M2754" s="1">
        <v>2.13</v>
      </c>
    </row>
    <row r="2755" spans="1:13" x14ac:dyDescent="0.3">
      <c r="A2755" s="24"/>
      <c r="B2755" t="s">
        <v>1173</v>
      </c>
      <c r="D2755" s="1"/>
      <c r="E2755" s="1"/>
      <c r="F2755" s="1"/>
      <c r="G2755" s="1"/>
      <c r="H2755" s="1"/>
      <c r="I2755" s="1">
        <v>-3557.62</v>
      </c>
      <c r="J2755" s="1"/>
      <c r="K2755" s="1"/>
      <c r="L2755" s="1">
        <v>-2852.33</v>
      </c>
      <c r="M2755" s="1">
        <v>-6409.95</v>
      </c>
    </row>
    <row r="2756" spans="1:13" x14ac:dyDescent="0.3">
      <c r="A2756" s="24"/>
      <c r="B2756" t="s">
        <v>1119</v>
      </c>
      <c r="D2756" s="1"/>
      <c r="E2756" s="1">
        <v>0.26</v>
      </c>
      <c r="F2756" s="1">
        <v>11.9</v>
      </c>
      <c r="G2756" s="1">
        <v>2.62</v>
      </c>
      <c r="H2756" s="1">
        <v>4.01</v>
      </c>
      <c r="I2756" s="1">
        <v>4.28</v>
      </c>
      <c r="J2756" s="1">
        <v>8.06</v>
      </c>
      <c r="K2756" s="1">
        <v>23.18</v>
      </c>
      <c r="L2756" s="1">
        <v>5.45</v>
      </c>
      <c r="M2756" s="1">
        <v>59.76</v>
      </c>
    </row>
    <row r="2757" spans="1:13" x14ac:dyDescent="0.3">
      <c r="A2757" s="24"/>
      <c r="B2757" t="s">
        <v>624</v>
      </c>
      <c r="D2757" s="1">
        <v>0.59</v>
      </c>
      <c r="E2757" s="1">
        <v>1.62</v>
      </c>
      <c r="F2757" s="1">
        <v>1.36</v>
      </c>
      <c r="G2757" s="1">
        <v>1.01</v>
      </c>
      <c r="H2757" s="1">
        <v>7.5</v>
      </c>
      <c r="I2757" s="1">
        <v>0.38</v>
      </c>
      <c r="J2757" s="1">
        <v>-1.02</v>
      </c>
      <c r="K2757" s="1">
        <v>4.63</v>
      </c>
      <c r="L2757" s="1">
        <v>2.6</v>
      </c>
      <c r="M2757" s="1">
        <v>18.670000000000002</v>
      </c>
    </row>
    <row r="2758" spans="1:13" x14ac:dyDescent="0.3">
      <c r="A2758" s="24"/>
      <c r="B2758" t="s">
        <v>625</v>
      </c>
      <c r="D2758" s="1">
        <v>12.55</v>
      </c>
      <c r="E2758" s="1">
        <v>12.58</v>
      </c>
      <c r="F2758" s="1">
        <v>16.48</v>
      </c>
      <c r="G2758" s="1">
        <v>13.3</v>
      </c>
      <c r="H2758" s="1">
        <v>45.01</v>
      </c>
      <c r="I2758" s="1">
        <v>13.13</v>
      </c>
      <c r="J2758" s="1">
        <v>12.93</v>
      </c>
      <c r="K2758" s="1">
        <v>13.15</v>
      </c>
      <c r="L2758" s="1">
        <v>17.190000000000001</v>
      </c>
      <c r="M2758" s="1">
        <v>156.32</v>
      </c>
    </row>
    <row r="2759" spans="1:13" x14ac:dyDescent="0.3">
      <c r="A2759" s="24"/>
      <c r="B2759" t="s">
        <v>1378</v>
      </c>
      <c r="D2759" s="1"/>
      <c r="E2759" s="1"/>
      <c r="F2759" s="1">
        <v>0.08</v>
      </c>
      <c r="G2759" s="1">
        <v>0.05</v>
      </c>
      <c r="H2759" s="1">
        <v>0.02</v>
      </c>
      <c r="I2759" s="1"/>
      <c r="J2759" s="1">
        <v>0.06</v>
      </c>
      <c r="K2759" s="1">
        <v>0.22</v>
      </c>
      <c r="L2759" s="1"/>
      <c r="M2759" s="1">
        <v>0.43</v>
      </c>
    </row>
    <row r="2760" spans="1:13" x14ac:dyDescent="0.3">
      <c r="A2760" s="24"/>
      <c r="B2760" t="s">
        <v>1120</v>
      </c>
      <c r="D2760" s="1">
        <v>0.69</v>
      </c>
      <c r="E2760" s="1">
        <v>58.99</v>
      </c>
      <c r="F2760" s="1">
        <v>12.79</v>
      </c>
      <c r="G2760" s="1">
        <v>4.83</v>
      </c>
      <c r="H2760" s="1">
        <v>5.92</v>
      </c>
      <c r="I2760" s="1">
        <v>8.3699999999999992</v>
      </c>
      <c r="J2760" s="1">
        <v>6.18</v>
      </c>
      <c r="K2760" s="1">
        <v>4.04</v>
      </c>
      <c r="L2760" s="1">
        <v>17.37</v>
      </c>
      <c r="M2760" s="1">
        <v>119.18</v>
      </c>
    </row>
    <row r="2761" spans="1:13" x14ac:dyDescent="0.3">
      <c r="A2761" s="24"/>
      <c r="B2761" t="s">
        <v>626</v>
      </c>
      <c r="D2761" s="1"/>
      <c r="E2761" s="1">
        <v>0.06</v>
      </c>
      <c r="F2761" s="1">
        <v>3.32</v>
      </c>
      <c r="G2761" s="1">
        <v>0.5</v>
      </c>
      <c r="H2761" s="1">
        <v>0.31</v>
      </c>
      <c r="I2761" s="1">
        <v>0.88</v>
      </c>
      <c r="J2761" s="1">
        <v>0.78</v>
      </c>
      <c r="K2761" s="1">
        <v>0.33</v>
      </c>
      <c r="L2761" s="1">
        <v>0.76</v>
      </c>
      <c r="M2761" s="1">
        <v>6.94</v>
      </c>
    </row>
    <row r="2762" spans="1:13" x14ac:dyDescent="0.3">
      <c r="A2762" s="24"/>
      <c r="B2762" t="s">
        <v>627</v>
      </c>
      <c r="D2762" s="1"/>
      <c r="E2762" s="1">
        <v>1.75</v>
      </c>
      <c r="F2762" s="1">
        <v>1.18</v>
      </c>
      <c r="G2762" s="1">
        <v>1.4</v>
      </c>
      <c r="H2762" s="1">
        <v>0.85</v>
      </c>
      <c r="I2762" s="1">
        <v>3.23</v>
      </c>
      <c r="J2762" s="1">
        <v>3.3</v>
      </c>
      <c r="K2762" s="1">
        <v>1.37</v>
      </c>
      <c r="L2762" s="1">
        <v>0.35</v>
      </c>
      <c r="M2762" s="1">
        <v>13.43</v>
      </c>
    </row>
    <row r="2763" spans="1:13" x14ac:dyDescent="0.3">
      <c r="A2763" s="24"/>
      <c r="B2763" t="s">
        <v>628</v>
      </c>
      <c r="D2763" s="1">
        <v>0.18</v>
      </c>
      <c r="E2763" s="1">
        <v>0.27</v>
      </c>
      <c r="F2763" s="1">
        <v>1.08</v>
      </c>
      <c r="G2763" s="1">
        <v>0.18</v>
      </c>
      <c r="H2763" s="1">
        <v>2.4900000000000002</v>
      </c>
      <c r="I2763" s="1">
        <v>1.23</v>
      </c>
      <c r="J2763" s="1">
        <v>-0.15</v>
      </c>
      <c r="K2763" s="1">
        <v>0.65</v>
      </c>
      <c r="L2763" s="1">
        <v>0.54</v>
      </c>
      <c r="M2763" s="1">
        <v>6.47</v>
      </c>
    </row>
    <row r="2764" spans="1:13" x14ac:dyDescent="0.3">
      <c r="A2764" s="24"/>
      <c r="B2764" t="s">
        <v>629</v>
      </c>
      <c r="D2764" s="1"/>
      <c r="E2764" s="1"/>
      <c r="F2764" s="1">
        <v>0.19</v>
      </c>
      <c r="G2764" s="1">
        <v>7.0000000000000007E-2</v>
      </c>
      <c r="H2764" s="1">
        <v>0.36</v>
      </c>
      <c r="I2764" s="1"/>
      <c r="J2764" s="1">
        <v>0.37</v>
      </c>
      <c r="K2764" s="1">
        <v>0.36</v>
      </c>
      <c r="L2764" s="1">
        <v>0.09</v>
      </c>
      <c r="M2764" s="1">
        <v>1.44</v>
      </c>
    </row>
    <row r="2765" spans="1:13" x14ac:dyDescent="0.3">
      <c r="A2765" s="24"/>
      <c r="B2765" t="s">
        <v>1121</v>
      </c>
      <c r="D2765" s="1">
        <v>18.14</v>
      </c>
      <c r="E2765" s="1">
        <v>37.630000000000003</v>
      </c>
      <c r="F2765" s="1">
        <v>32.35</v>
      </c>
      <c r="G2765" s="1">
        <v>18.079999999999998</v>
      </c>
      <c r="H2765" s="1">
        <v>32.659999999999997</v>
      </c>
      <c r="I2765" s="1">
        <v>41.09</v>
      </c>
      <c r="J2765" s="1">
        <v>40.15</v>
      </c>
      <c r="K2765" s="1">
        <v>32.96</v>
      </c>
      <c r="L2765" s="1">
        <v>10.6</v>
      </c>
      <c r="M2765" s="1">
        <v>263.66000000000003</v>
      </c>
    </row>
    <row r="2766" spans="1:13" x14ac:dyDescent="0.3">
      <c r="A2766" s="24"/>
      <c r="B2766" t="s">
        <v>1228</v>
      </c>
      <c r="D2766" s="1">
        <v>16.989999999999998</v>
      </c>
      <c r="E2766" s="1">
        <v>24.07</v>
      </c>
      <c r="F2766" s="1">
        <v>52.67</v>
      </c>
      <c r="G2766" s="1">
        <v>19.8</v>
      </c>
      <c r="H2766" s="1">
        <v>14.02</v>
      </c>
      <c r="I2766" s="1">
        <v>14.85</v>
      </c>
      <c r="J2766" s="1">
        <v>11.3</v>
      </c>
      <c r="K2766" s="1">
        <v>12.26</v>
      </c>
      <c r="L2766" s="1">
        <v>13.79</v>
      </c>
      <c r="M2766" s="1">
        <v>179.75</v>
      </c>
    </row>
    <row r="2767" spans="1:13" x14ac:dyDescent="0.3">
      <c r="A2767" s="24"/>
      <c r="B2767" t="s">
        <v>636</v>
      </c>
      <c r="D2767" s="1">
        <v>0.01</v>
      </c>
      <c r="E2767" s="1">
        <v>0.01</v>
      </c>
      <c r="F2767" s="1"/>
      <c r="G2767" s="1">
        <v>0.27</v>
      </c>
      <c r="H2767" s="1">
        <v>0.01</v>
      </c>
      <c r="I2767" s="1">
        <v>0.01</v>
      </c>
      <c r="J2767" s="1">
        <v>0.05</v>
      </c>
      <c r="K2767" s="1"/>
      <c r="L2767" s="1">
        <v>0.01</v>
      </c>
      <c r="M2767" s="1">
        <v>0.37</v>
      </c>
    </row>
    <row r="2768" spans="1:13" x14ac:dyDescent="0.3">
      <c r="A2768" s="24"/>
      <c r="B2768" t="s">
        <v>637</v>
      </c>
      <c r="D2768" s="1">
        <v>0.37</v>
      </c>
      <c r="E2768" s="1">
        <v>27.37</v>
      </c>
      <c r="F2768" s="1">
        <v>28.95</v>
      </c>
      <c r="G2768" s="1">
        <v>15.52</v>
      </c>
      <c r="H2768" s="1">
        <v>26.66</v>
      </c>
      <c r="I2768" s="1">
        <v>23.9</v>
      </c>
      <c r="J2768" s="1">
        <v>18.03</v>
      </c>
      <c r="K2768" s="1">
        <v>0.57999999999999996</v>
      </c>
      <c r="L2768" s="1">
        <v>15.55</v>
      </c>
      <c r="M2768" s="1">
        <v>156.93</v>
      </c>
    </row>
    <row r="2769" spans="1:13" x14ac:dyDescent="0.3">
      <c r="A2769" s="24"/>
      <c r="B2769" t="s">
        <v>638</v>
      </c>
      <c r="D2769" s="1">
        <v>0.26</v>
      </c>
      <c r="E2769" s="1">
        <v>64.63</v>
      </c>
      <c r="F2769" s="1">
        <v>0.03</v>
      </c>
      <c r="G2769" s="1">
        <v>1.02</v>
      </c>
      <c r="H2769" s="1">
        <v>43.19</v>
      </c>
      <c r="I2769" s="1">
        <v>39.58</v>
      </c>
      <c r="J2769" s="1">
        <v>54.5</v>
      </c>
      <c r="K2769" s="1">
        <v>7.37</v>
      </c>
      <c r="L2769" s="1">
        <v>0.43</v>
      </c>
      <c r="M2769" s="1">
        <v>211.01</v>
      </c>
    </row>
    <row r="2770" spans="1:13" x14ac:dyDescent="0.3">
      <c r="A2770" s="24"/>
      <c r="B2770" t="s">
        <v>639</v>
      </c>
      <c r="D2770" s="1">
        <v>6.55</v>
      </c>
      <c r="E2770" s="1">
        <v>3.04</v>
      </c>
      <c r="F2770" s="1">
        <v>0.54</v>
      </c>
      <c r="G2770" s="1">
        <v>1</v>
      </c>
      <c r="H2770" s="1">
        <v>15.34</v>
      </c>
      <c r="I2770" s="1">
        <v>5.5</v>
      </c>
      <c r="J2770" s="1">
        <v>11.62</v>
      </c>
      <c r="K2770" s="1">
        <v>4.26</v>
      </c>
      <c r="L2770" s="1">
        <v>26.06</v>
      </c>
      <c r="M2770" s="1">
        <v>73.91</v>
      </c>
    </row>
    <row r="2771" spans="1:13" x14ac:dyDescent="0.3">
      <c r="A2771" s="24"/>
      <c r="B2771" t="s">
        <v>640</v>
      </c>
      <c r="D2771" s="1">
        <v>68.47</v>
      </c>
      <c r="E2771" s="1">
        <v>3.12</v>
      </c>
      <c r="F2771" s="1">
        <v>0.88</v>
      </c>
      <c r="G2771" s="1">
        <v>4.33</v>
      </c>
      <c r="H2771" s="1">
        <v>0.96</v>
      </c>
      <c r="I2771" s="1">
        <v>0.56000000000000005</v>
      </c>
      <c r="J2771" s="1">
        <v>26.41</v>
      </c>
      <c r="K2771" s="1">
        <v>0.33</v>
      </c>
      <c r="L2771" s="1">
        <v>8.3000000000000007</v>
      </c>
      <c r="M2771" s="1">
        <v>113.36</v>
      </c>
    </row>
    <row r="2772" spans="1:13" x14ac:dyDescent="0.3">
      <c r="A2772" s="24"/>
      <c r="B2772" t="s">
        <v>641</v>
      </c>
      <c r="D2772" s="1">
        <v>5.5</v>
      </c>
      <c r="E2772" s="1">
        <v>123.32</v>
      </c>
      <c r="F2772" s="1">
        <v>62.59</v>
      </c>
      <c r="G2772" s="1">
        <v>17.46</v>
      </c>
      <c r="H2772" s="1">
        <v>15.43</v>
      </c>
      <c r="I2772" s="1">
        <v>13.82</v>
      </c>
      <c r="J2772" s="1">
        <v>6.17</v>
      </c>
      <c r="K2772" s="1">
        <v>15</v>
      </c>
      <c r="L2772" s="1">
        <v>24.69</v>
      </c>
      <c r="M2772" s="1">
        <v>283.98</v>
      </c>
    </row>
    <row r="2773" spans="1:13" x14ac:dyDescent="0.3">
      <c r="A2773" s="24"/>
      <c r="B2773" t="s">
        <v>642</v>
      </c>
      <c r="D2773" s="1"/>
      <c r="E2773" s="1"/>
      <c r="F2773" s="1">
        <v>0.01</v>
      </c>
      <c r="G2773" s="1"/>
      <c r="H2773" s="1"/>
      <c r="I2773" s="1"/>
      <c r="J2773" s="1"/>
      <c r="K2773" s="1"/>
      <c r="L2773" s="1"/>
      <c r="M2773" s="1">
        <v>0.01</v>
      </c>
    </row>
    <row r="2774" spans="1:13" x14ac:dyDescent="0.3">
      <c r="A2774" s="24"/>
      <c r="B2774" t="s">
        <v>1261</v>
      </c>
      <c r="D2774" s="1">
        <v>0.93</v>
      </c>
      <c r="E2774" s="1">
        <v>1.1200000000000001</v>
      </c>
      <c r="F2774" s="1">
        <v>19.14</v>
      </c>
      <c r="G2774" s="1">
        <v>10.16</v>
      </c>
      <c r="H2774" s="1">
        <v>5.68</v>
      </c>
      <c r="I2774" s="1">
        <v>15.82</v>
      </c>
      <c r="J2774" s="1">
        <v>7.97</v>
      </c>
      <c r="K2774" s="1">
        <v>5.45</v>
      </c>
      <c r="L2774" s="1">
        <v>23.88</v>
      </c>
      <c r="M2774" s="1">
        <v>90.15</v>
      </c>
    </row>
    <row r="2775" spans="1:13" x14ac:dyDescent="0.3">
      <c r="A2775" s="24"/>
      <c r="B2775" t="s">
        <v>1246</v>
      </c>
      <c r="D2775" s="1"/>
      <c r="E2775" s="1">
        <v>0.28000000000000003</v>
      </c>
      <c r="F2775" s="1"/>
      <c r="G2775" s="1"/>
      <c r="H2775" s="1"/>
      <c r="I2775" s="1"/>
      <c r="J2775" s="1"/>
      <c r="K2775" s="1"/>
      <c r="L2775" s="1"/>
      <c r="M2775" s="1">
        <v>0.28000000000000003</v>
      </c>
    </row>
    <row r="2776" spans="1:13" x14ac:dyDescent="0.3">
      <c r="A2776" s="24"/>
      <c r="B2776" t="s">
        <v>643</v>
      </c>
      <c r="D2776" s="1">
        <v>1.85</v>
      </c>
      <c r="E2776" s="1">
        <v>1.84</v>
      </c>
      <c r="F2776" s="1">
        <v>7.23</v>
      </c>
      <c r="G2776" s="1">
        <v>4.5199999999999996</v>
      </c>
      <c r="H2776" s="1">
        <v>3.07</v>
      </c>
      <c r="I2776" s="1">
        <v>1.3</v>
      </c>
      <c r="J2776" s="1">
        <v>5.68</v>
      </c>
      <c r="K2776" s="1">
        <v>3.74</v>
      </c>
      <c r="L2776" s="1">
        <v>2.98</v>
      </c>
      <c r="M2776" s="1">
        <v>32.21</v>
      </c>
    </row>
    <row r="2777" spans="1:13" x14ac:dyDescent="0.3">
      <c r="A2777" s="24"/>
      <c r="B2777" t="s">
        <v>644</v>
      </c>
      <c r="D2777" s="1">
        <v>4.18</v>
      </c>
      <c r="E2777" s="1">
        <v>19.71</v>
      </c>
      <c r="F2777" s="1">
        <v>16.170000000000002</v>
      </c>
      <c r="G2777" s="1">
        <v>19.579999999999998</v>
      </c>
      <c r="H2777" s="1">
        <v>14.45</v>
      </c>
      <c r="I2777" s="1">
        <v>8.14</v>
      </c>
      <c r="J2777" s="1">
        <v>23.47</v>
      </c>
      <c r="K2777" s="1">
        <v>28.46</v>
      </c>
      <c r="L2777" s="1">
        <v>16.57</v>
      </c>
      <c r="M2777" s="1">
        <v>150.72999999999999</v>
      </c>
    </row>
    <row r="2778" spans="1:13" x14ac:dyDescent="0.3">
      <c r="A2778" s="24"/>
      <c r="B2778" t="s">
        <v>645</v>
      </c>
      <c r="D2778" s="1">
        <v>7.51</v>
      </c>
      <c r="E2778" s="1">
        <v>23.72</v>
      </c>
      <c r="F2778" s="1">
        <v>12.22</v>
      </c>
      <c r="G2778" s="1">
        <v>31.5</v>
      </c>
      <c r="H2778" s="1">
        <v>53.2</v>
      </c>
      <c r="I2778" s="1">
        <v>23.75</v>
      </c>
      <c r="J2778" s="1">
        <v>29.77</v>
      </c>
      <c r="K2778" s="1">
        <v>19.04</v>
      </c>
      <c r="L2778" s="1">
        <v>4.41</v>
      </c>
      <c r="M2778" s="1">
        <v>205.12</v>
      </c>
    </row>
    <row r="2779" spans="1:13" x14ac:dyDescent="0.3">
      <c r="A2779" s="24"/>
      <c r="B2779" t="s">
        <v>646</v>
      </c>
      <c r="D2779" s="1">
        <v>0.03</v>
      </c>
      <c r="E2779" s="1">
        <v>0.16</v>
      </c>
      <c r="F2779" s="1">
        <v>0.03</v>
      </c>
      <c r="G2779" s="1">
        <v>0.02</v>
      </c>
      <c r="H2779" s="1">
        <v>0.04</v>
      </c>
      <c r="I2779" s="1">
        <v>0.04</v>
      </c>
      <c r="J2779" s="1">
        <v>0.03</v>
      </c>
      <c r="K2779" s="1">
        <v>0.14000000000000001</v>
      </c>
      <c r="L2779" s="1">
        <v>0.01</v>
      </c>
      <c r="M2779" s="1">
        <v>0.5</v>
      </c>
    </row>
    <row r="2780" spans="1:13" x14ac:dyDescent="0.3">
      <c r="A2780" s="24"/>
      <c r="B2780" t="s">
        <v>1164</v>
      </c>
      <c r="D2780" s="1">
        <v>0.78</v>
      </c>
      <c r="E2780" s="1">
        <v>0.86</v>
      </c>
      <c r="F2780" s="1">
        <v>1.87</v>
      </c>
      <c r="G2780" s="1">
        <v>0.11</v>
      </c>
      <c r="H2780" s="1">
        <v>0.47</v>
      </c>
      <c r="I2780" s="1">
        <v>0.33</v>
      </c>
      <c r="J2780" s="1">
        <v>1.35</v>
      </c>
      <c r="K2780" s="1">
        <v>3.17</v>
      </c>
      <c r="L2780" s="1">
        <v>1.86</v>
      </c>
      <c r="M2780" s="1">
        <v>10.8</v>
      </c>
    </row>
    <row r="2781" spans="1:13" x14ac:dyDescent="0.3">
      <c r="A2781" s="24"/>
      <c r="B2781" t="s">
        <v>1362</v>
      </c>
      <c r="D2781" s="1"/>
      <c r="E2781" s="1">
        <v>17.89</v>
      </c>
      <c r="F2781" s="1">
        <v>25.05</v>
      </c>
      <c r="G2781" s="1">
        <v>8.89</v>
      </c>
      <c r="H2781" s="1">
        <v>25.41</v>
      </c>
      <c r="I2781" s="1">
        <v>4.3</v>
      </c>
      <c r="J2781" s="1">
        <v>37.76</v>
      </c>
      <c r="K2781" s="1">
        <v>24.41</v>
      </c>
      <c r="L2781" s="1">
        <v>9.42</v>
      </c>
      <c r="M2781" s="1">
        <v>153.13</v>
      </c>
    </row>
    <row r="2782" spans="1:13" x14ac:dyDescent="0.3">
      <c r="A2782" s="24"/>
      <c r="B2782" t="s">
        <v>1363</v>
      </c>
      <c r="D2782" s="1"/>
      <c r="E2782" s="1"/>
      <c r="F2782" s="1">
        <v>4.95</v>
      </c>
      <c r="G2782" s="1">
        <v>0.11</v>
      </c>
      <c r="H2782" s="1"/>
      <c r="I2782" s="1">
        <v>2.71</v>
      </c>
      <c r="J2782" s="1"/>
      <c r="K2782" s="1">
        <v>0.18</v>
      </c>
      <c r="L2782" s="1"/>
      <c r="M2782" s="1">
        <v>7.95</v>
      </c>
    </row>
    <row r="2783" spans="1:13" x14ac:dyDescent="0.3">
      <c r="A2783" s="24"/>
      <c r="B2783" t="s">
        <v>1122</v>
      </c>
      <c r="D2783" s="1">
        <v>4.9000000000000004</v>
      </c>
      <c r="E2783" s="1">
        <v>6.47</v>
      </c>
      <c r="F2783" s="1">
        <v>14.92</v>
      </c>
      <c r="G2783" s="1">
        <v>1.28</v>
      </c>
      <c r="H2783" s="1">
        <v>2.35</v>
      </c>
      <c r="I2783" s="1">
        <v>2.88</v>
      </c>
      <c r="J2783" s="1">
        <v>5.65</v>
      </c>
      <c r="K2783" s="1">
        <v>1.48</v>
      </c>
      <c r="L2783" s="1">
        <v>2.0499999999999998</v>
      </c>
      <c r="M2783" s="1">
        <v>41.98</v>
      </c>
    </row>
    <row r="2784" spans="1:13" x14ac:dyDescent="0.3">
      <c r="A2784" s="24"/>
      <c r="B2784" t="s">
        <v>650</v>
      </c>
      <c r="D2784" s="1">
        <v>0.02</v>
      </c>
      <c r="E2784" s="1">
        <v>0.02</v>
      </c>
      <c r="F2784" s="1">
        <v>0.03</v>
      </c>
      <c r="G2784" s="1">
        <v>0.03</v>
      </c>
      <c r="H2784" s="1">
        <v>1.08</v>
      </c>
      <c r="I2784" s="1">
        <v>0.03</v>
      </c>
      <c r="J2784" s="1">
        <v>0.03</v>
      </c>
      <c r="K2784" s="1">
        <v>0.03</v>
      </c>
      <c r="L2784" s="1">
        <v>0.03</v>
      </c>
      <c r="M2784" s="1">
        <v>1.3</v>
      </c>
    </row>
    <row r="2785" spans="1:13" x14ac:dyDescent="0.3">
      <c r="A2785" s="24"/>
      <c r="B2785" t="s">
        <v>651</v>
      </c>
      <c r="D2785" s="1"/>
      <c r="E2785" s="1">
        <v>2.68</v>
      </c>
      <c r="F2785" s="1"/>
      <c r="G2785" s="1"/>
      <c r="H2785" s="1"/>
      <c r="I2785" s="1"/>
      <c r="J2785" s="1"/>
      <c r="K2785" s="1"/>
      <c r="L2785" s="1"/>
      <c r="M2785" s="1">
        <v>2.68</v>
      </c>
    </row>
    <row r="2786" spans="1:13" x14ac:dyDescent="0.3">
      <c r="A2786" s="24"/>
      <c r="B2786" t="s">
        <v>652</v>
      </c>
      <c r="D2786" s="1"/>
      <c r="E2786" s="1"/>
      <c r="F2786" s="1"/>
      <c r="G2786" s="1"/>
      <c r="H2786" s="1"/>
      <c r="I2786" s="1">
        <v>0.05</v>
      </c>
      <c r="J2786" s="1"/>
      <c r="K2786" s="1"/>
      <c r="L2786" s="1"/>
      <c r="M2786" s="1">
        <v>0.05</v>
      </c>
    </row>
    <row r="2787" spans="1:13" x14ac:dyDescent="0.3">
      <c r="A2787" s="24"/>
      <c r="B2787" t="s">
        <v>655</v>
      </c>
      <c r="D2787" s="1">
        <v>0.37</v>
      </c>
      <c r="E2787" s="1">
        <v>1.35</v>
      </c>
      <c r="F2787" s="1">
        <v>0.47</v>
      </c>
      <c r="G2787" s="1">
        <v>0.37</v>
      </c>
      <c r="H2787" s="1">
        <v>0.38</v>
      </c>
      <c r="I2787" s="1">
        <v>0.22</v>
      </c>
      <c r="J2787" s="1">
        <v>0.44</v>
      </c>
      <c r="K2787" s="1">
        <v>0.53</v>
      </c>
      <c r="L2787" s="1">
        <v>0.26</v>
      </c>
      <c r="M2787" s="1">
        <v>4.3899999999999997</v>
      </c>
    </row>
    <row r="2788" spans="1:13" x14ac:dyDescent="0.3">
      <c r="A2788" s="24"/>
      <c r="B2788" t="s">
        <v>656</v>
      </c>
      <c r="D2788" s="1"/>
      <c r="E2788" s="1">
        <v>0.02</v>
      </c>
      <c r="F2788" s="1"/>
      <c r="G2788" s="1">
        <v>0.04</v>
      </c>
      <c r="H2788" s="1"/>
      <c r="I2788" s="1">
        <v>0.01</v>
      </c>
      <c r="J2788" s="1"/>
      <c r="K2788" s="1">
        <v>0.02</v>
      </c>
      <c r="L2788" s="1"/>
      <c r="M2788" s="1">
        <v>0.09</v>
      </c>
    </row>
    <row r="2789" spans="1:13" x14ac:dyDescent="0.3">
      <c r="A2789" s="24"/>
      <c r="B2789" t="s">
        <v>657</v>
      </c>
      <c r="D2789" s="1">
        <v>0.12</v>
      </c>
      <c r="E2789" s="1">
        <v>7.0000000000000007E-2</v>
      </c>
      <c r="F2789" s="1">
        <v>0.27</v>
      </c>
      <c r="G2789" s="1">
        <v>0.16</v>
      </c>
      <c r="H2789" s="1">
        <v>1.92</v>
      </c>
      <c r="I2789" s="1">
        <v>0.37</v>
      </c>
      <c r="J2789" s="1">
        <v>0.1</v>
      </c>
      <c r="K2789" s="1">
        <v>0.03</v>
      </c>
      <c r="L2789" s="1">
        <v>7.0000000000000007E-2</v>
      </c>
      <c r="M2789" s="1">
        <v>3.11</v>
      </c>
    </row>
    <row r="2790" spans="1:13" x14ac:dyDescent="0.3">
      <c r="A2790" s="24"/>
      <c r="B2790" t="s">
        <v>1412</v>
      </c>
      <c r="D2790" s="1">
        <v>0.18</v>
      </c>
      <c r="E2790" s="1">
        <v>1.1499999999999999</v>
      </c>
      <c r="F2790" s="1">
        <v>2.41</v>
      </c>
      <c r="G2790" s="1">
        <v>0.18</v>
      </c>
      <c r="H2790" s="1">
        <v>0.45</v>
      </c>
      <c r="I2790" s="1">
        <v>0.6</v>
      </c>
      <c r="J2790" s="1">
        <v>0.49</v>
      </c>
      <c r="K2790" s="1">
        <v>0.18</v>
      </c>
      <c r="L2790" s="1">
        <v>2.78</v>
      </c>
      <c r="M2790" s="1">
        <v>8.42</v>
      </c>
    </row>
    <row r="2791" spans="1:13" x14ac:dyDescent="0.3">
      <c r="A2791" s="24"/>
      <c r="B2791" t="s">
        <v>1450</v>
      </c>
      <c r="D2791" s="1"/>
      <c r="E2791" s="1"/>
      <c r="F2791" s="1"/>
      <c r="G2791" s="1"/>
      <c r="H2791" s="1">
        <v>1.36</v>
      </c>
      <c r="I2791" s="1"/>
      <c r="J2791" s="1"/>
      <c r="K2791" s="1"/>
      <c r="L2791" s="1"/>
      <c r="M2791" s="1">
        <v>1.36</v>
      </c>
    </row>
    <row r="2792" spans="1:13" x14ac:dyDescent="0.3">
      <c r="A2792" s="24"/>
      <c r="B2792" t="s">
        <v>665</v>
      </c>
      <c r="D2792" s="1">
        <v>0.72</v>
      </c>
      <c r="E2792" s="1">
        <v>0.33</v>
      </c>
      <c r="F2792" s="1">
        <v>3.4</v>
      </c>
      <c r="G2792" s="1">
        <v>0.9</v>
      </c>
      <c r="H2792" s="1">
        <v>11.15</v>
      </c>
      <c r="I2792" s="1">
        <v>1.54</v>
      </c>
      <c r="J2792" s="1">
        <v>1.32</v>
      </c>
      <c r="K2792" s="1">
        <v>1.45</v>
      </c>
      <c r="L2792" s="1">
        <v>0.52</v>
      </c>
      <c r="M2792" s="1">
        <v>21.33</v>
      </c>
    </row>
    <row r="2793" spans="1:13" x14ac:dyDescent="0.3">
      <c r="A2793" s="24"/>
      <c r="B2793" t="s">
        <v>1413</v>
      </c>
      <c r="D2793" s="1">
        <v>0.42</v>
      </c>
      <c r="E2793" s="1">
        <v>0.32</v>
      </c>
      <c r="F2793" s="1">
        <v>1.1100000000000001</v>
      </c>
      <c r="G2793" s="1">
        <v>1.01</v>
      </c>
      <c r="H2793" s="1">
        <v>1.08</v>
      </c>
      <c r="I2793" s="1">
        <v>7.0000000000000007E-2</v>
      </c>
      <c r="J2793" s="1">
        <v>7.0000000000000007E-2</v>
      </c>
      <c r="K2793" s="1">
        <v>7.0000000000000007E-2</v>
      </c>
      <c r="L2793" s="1">
        <v>7.0000000000000007E-2</v>
      </c>
      <c r="M2793" s="1">
        <v>4.22</v>
      </c>
    </row>
    <row r="2794" spans="1:13" x14ac:dyDescent="0.3">
      <c r="A2794" s="24"/>
      <c r="B2794" t="s">
        <v>666</v>
      </c>
      <c r="D2794" s="1">
        <v>0.01</v>
      </c>
      <c r="E2794" s="1">
        <v>0.03</v>
      </c>
      <c r="F2794" s="1">
        <v>0.01</v>
      </c>
      <c r="G2794" s="1">
        <v>0.15</v>
      </c>
      <c r="H2794" s="1">
        <v>0.02</v>
      </c>
      <c r="I2794" s="1"/>
      <c r="J2794" s="1">
        <v>0.04</v>
      </c>
      <c r="K2794" s="1"/>
      <c r="L2794" s="1">
        <v>0.01</v>
      </c>
      <c r="M2794" s="1">
        <v>0.27</v>
      </c>
    </row>
    <row r="2795" spans="1:13" x14ac:dyDescent="0.3">
      <c r="A2795" s="24"/>
      <c r="B2795" t="s">
        <v>667</v>
      </c>
      <c r="D2795" s="1"/>
      <c r="E2795" s="1"/>
      <c r="F2795" s="1"/>
      <c r="G2795" s="1"/>
      <c r="H2795" s="1"/>
      <c r="I2795" s="1"/>
      <c r="J2795" s="1"/>
      <c r="K2795" s="1">
        <v>0.02</v>
      </c>
      <c r="L2795" s="1">
        <v>0.02</v>
      </c>
      <c r="M2795" s="1">
        <v>0.04</v>
      </c>
    </row>
    <row r="2796" spans="1:13" x14ac:dyDescent="0.3">
      <c r="A2796" s="24"/>
      <c r="B2796" t="s">
        <v>669</v>
      </c>
      <c r="D2796" s="1"/>
      <c r="E2796" s="1"/>
      <c r="F2796" s="1"/>
      <c r="G2796" s="1"/>
      <c r="H2796" s="1"/>
      <c r="I2796" s="1">
        <v>3.21</v>
      </c>
      <c r="J2796" s="1"/>
      <c r="K2796" s="1">
        <v>1.73</v>
      </c>
      <c r="L2796" s="1">
        <v>2.4900000000000002</v>
      </c>
      <c r="M2796" s="1">
        <v>7.43</v>
      </c>
    </row>
    <row r="2797" spans="1:13" x14ac:dyDescent="0.3">
      <c r="A2797" s="24"/>
      <c r="B2797" t="s">
        <v>1392</v>
      </c>
      <c r="D2797" s="1">
        <v>0.35</v>
      </c>
      <c r="E2797" s="1">
        <v>4.87</v>
      </c>
      <c r="F2797" s="1">
        <v>7.61</v>
      </c>
      <c r="G2797" s="1">
        <v>11.49</v>
      </c>
      <c r="H2797" s="1">
        <v>6.38</v>
      </c>
      <c r="I2797" s="1">
        <v>1.05</v>
      </c>
      <c r="J2797" s="1">
        <v>0.68</v>
      </c>
      <c r="K2797" s="1">
        <v>5.8</v>
      </c>
      <c r="L2797" s="1">
        <v>6.82</v>
      </c>
      <c r="M2797" s="1">
        <v>45.05</v>
      </c>
    </row>
    <row r="2798" spans="1:13" x14ac:dyDescent="0.3">
      <c r="A2798" s="24"/>
      <c r="B2798" t="s">
        <v>670</v>
      </c>
      <c r="D2798" s="1">
        <v>0.57999999999999996</v>
      </c>
      <c r="E2798" s="1">
        <v>0.45</v>
      </c>
      <c r="F2798" s="1">
        <v>0.7</v>
      </c>
      <c r="G2798" s="1">
        <v>1.89</v>
      </c>
      <c r="H2798" s="1">
        <v>1.17</v>
      </c>
      <c r="I2798" s="1">
        <v>0.13</v>
      </c>
      <c r="J2798" s="1">
        <v>1.3</v>
      </c>
      <c r="K2798" s="1">
        <v>0.9</v>
      </c>
      <c r="L2798" s="1">
        <v>0.6</v>
      </c>
      <c r="M2798" s="1">
        <v>7.72</v>
      </c>
    </row>
    <row r="2799" spans="1:13" x14ac:dyDescent="0.3">
      <c r="A2799" s="24"/>
      <c r="B2799" t="s">
        <v>1396</v>
      </c>
      <c r="D2799" s="1">
        <v>5.01</v>
      </c>
      <c r="E2799" s="1">
        <v>17.68</v>
      </c>
      <c r="F2799" s="1">
        <v>0.35</v>
      </c>
      <c r="G2799" s="1">
        <v>0.64</v>
      </c>
      <c r="H2799" s="1">
        <v>0.59</v>
      </c>
      <c r="I2799" s="1">
        <v>10.14</v>
      </c>
      <c r="J2799" s="1">
        <v>0.73</v>
      </c>
      <c r="K2799" s="1">
        <v>0.18</v>
      </c>
      <c r="L2799" s="1">
        <v>0.49</v>
      </c>
      <c r="M2799" s="1">
        <v>35.81</v>
      </c>
    </row>
    <row r="2800" spans="1:13" x14ac:dyDescent="0.3">
      <c r="A2800" s="24"/>
      <c r="B2800" t="s">
        <v>1277</v>
      </c>
      <c r="D2800" s="1"/>
      <c r="E2800" s="1"/>
      <c r="F2800" s="1"/>
      <c r="G2800" s="1"/>
      <c r="H2800" s="1"/>
      <c r="I2800" s="1">
        <v>0.18</v>
      </c>
      <c r="J2800" s="1"/>
      <c r="K2800" s="1"/>
      <c r="L2800" s="1"/>
      <c r="M2800" s="1">
        <v>0.18</v>
      </c>
    </row>
    <row r="2801" spans="1:13" x14ac:dyDescent="0.3">
      <c r="A2801" s="24"/>
      <c r="B2801" t="s">
        <v>671</v>
      </c>
      <c r="D2801" s="1">
        <v>3.04</v>
      </c>
      <c r="E2801" s="1">
        <v>26.02</v>
      </c>
      <c r="F2801" s="1">
        <v>48.55</v>
      </c>
      <c r="G2801" s="1">
        <v>20.92</v>
      </c>
      <c r="H2801" s="1">
        <v>22.15</v>
      </c>
      <c r="I2801" s="1">
        <v>1.58</v>
      </c>
      <c r="J2801" s="1">
        <v>7.41</v>
      </c>
      <c r="K2801" s="1">
        <v>10.23</v>
      </c>
      <c r="L2801" s="1">
        <v>4.51</v>
      </c>
      <c r="M2801" s="1">
        <v>144.41</v>
      </c>
    </row>
    <row r="2802" spans="1:13" x14ac:dyDescent="0.3">
      <c r="A2802" s="24"/>
      <c r="B2802" t="s">
        <v>672</v>
      </c>
      <c r="D2802" s="1">
        <v>7.19</v>
      </c>
      <c r="E2802" s="1">
        <v>29.18</v>
      </c>
      <c r="F2802" s="1">
        <v>30.77</v>
      </c>
      <c r="G2802" s="1">
        <v>21.25</v>
      </c>
      <c r="H2802" s="1">
        <v>31.75</v>
      </c>
      <c r="I2802" s="1">
        <v>26.04</v>
      </c>
      <c r="J2802" s="1">
        <v>52.12</v>
      </c>
      <c r="K2802" s="1">
        <v>17.52</v>
      </c>
      <c r="L2802" s="1">
        <v>20.69</v>
      </c>
      <c r="M2802" s="1">
        <v>236.51</v>
      </c>
    </row>
    <row r="2803" spans="1:13" x14ac:dyDescent="0.3">
      <c r="A2803" s="24"/>
      <c r="B2803" t="s">
        <v>1229</v>
      </c>
      <c r="D2803" s="1"/>
      <c r="E2803" s="1"/>
      <c r="F2803" s="1"/>
      <c r="G2803" s="1">
        <v>1.89</v>
      </c>
      <c r="H2803" s="1"/>
      <c r="I2803" s="1"/>
      <c r="J2803" s="1"/>
      <c r="K2803" s="1"/>
      <c r="L2803" s="1">
        <v>0.1</v>
      </c>
      <c r="M2803" s="1">
        <v>1.99</v>
      </c>
    </row>
    <row r="2804" spans="1:13" x14ac:dyDescent="0.3">
      <c r="A2804" s="24"/>
      <c r="B2804" t="s">
        <v>1382</v>
      </c>
      <c r="D2804" s="1">
        <v>9549.34</v>
      </c>
      <c r="E2804" s="1">
        <v>13862.55</v>
      </c>
      <c r="F2804" s="1">
        <v>407.95</v>
      </c>
      <c r="G2804" s="1">
        <v>-3071.94</v>
      </c>
      <c r="H2804" s="1">
        <v>-1535.35</v>
      </c>
      <c r="I2804" s="1">
        <v>-412.73</v>
      </c>
      <c r="J2804" s="1">
        <v>-1073.82</v>
      </c>
      <c r="K2804" s="1">
        <v>4699.09</v>
      </c>
      <c r="L2804" s="1">
        <v>16211.18</v>
      </c>
      <c r="M2804" s="1">
        <v>38636.269999999997</v>
      </c>
    </row>
    <row r="2805" spans="1:13" x14ac:dyDescent="0.3">
      <c r="A2805" s="24"/>
      <c r="B2805" t="s">
        <v>674</v>
      </c>
      <c r="D2805" s="1"/>
      <c r="E2805" s="1">
        <v>1.74</v>
      </c>
      <c r="F2805" s="1"/>
      <c r="G2805" s="1"/>
      <c r="H2805" s="1"/>
      <c r="I2805" s="1"/>
      <c r="J2805" s="1">
        <v>0.14000000000000001</v>
      </c>
      <c r="K2805" s="1"/>
      <c r="L2805" s="1"/>
      <c r="M2805" s="1">
        <v>1.88</v>
      </c>
    </row>
    <row r="2806" spans="1:13" x14ac:dyDescent="0.3">
      <c r="A2806" s="24"/>
      <c r="B2806" t="s">
        <v>1230</v>
      </c>
      <c r="D2806" s="1">
        <v>0.13</v>
      </c>
      <c r="E2806" s="1">
        <v>7.0000000000000007E-2</v>
      </c>
      <c r="F2806" s="1">
        <v>7.0000000000000007E-2</v>
      </c>
      <c r="G2806" s="1">
        <v>0.46</v>
      </c>
      <c r="H2806" s="1"/>
      <c r="I2806" s="1">
        <v>0.13</v>
      </c>
      <c r="J2806" s="1">
        <v>7.0000000000000007E-2</v>
      </c>
      <c r="K2806" s="1">
        <v>7.0000000000000007E-2</v>
      </c>
      <c r="L2806" s="1">
        <v>7.0000000000000007E-2</v>
      </c>
      <c r="M2806" s="1">
        <v>1.07</v>
      </c>
    </row>
    <row r="2807" spans="1:13" x14ac:dyDescent="0.3">
      <c r="A2807" s="24"/>
      <c r="B2807" t="s">
        <v>1231</v>
      </c>
      <c r="D2807" s="1"/>
      <c r="E2807" s="1"/>
      <c r="F2807" s="1"/>
      <c r="G2807" s="1">
        <v>1.35</v>
      </c>
      <c r="H2807" s="1">
        <v>0.23</v>
      </c>
      <c r="I2807" s="1">
        <v>0.64</v>
      </c>
      <c r="J2807" s="1"/>
      <c r="K2807" s="1">
        <v>5.0199999999999996</v>
      </c>
      <c r="L2807" s="1">
        <v>2.16</v>
      </c>
      <c r="M2807" s="1">
        <v>9.4</v>
      </c>
    </row>
    <row r="2808" spans="1:13" x14ac:dyDescent="0.3">
      <c r="A2808" s="24"/>
      <c r="B2808" t="s">
        <v>1123</v>
      </c>
      <c r="D2808" s="1"/>
      <c r="E2808" s="1"/>
      <c r="F2808" s="1"/>
      <c r="G2808" s="1"/>
      <c r="H2808" s="1"/>
      <c r="I2808" s="1"/>
      <c r="J2808" s="1"/>
      <c r="K2808" s="1"/>
      <c r="L2808" s="1">
        <v>0.23</v>
      </c>
      <c r="M2808" s="1">
        <v>0.23</v>
      </c>
    </row>
    <row r="2809" spans="1:13" x14ac:dyDescent="0.3">
      <c r="A2809" s="24"/>
      <c r="B2809" t="s">
        <v>1232</v>
      </c>
      <c r="D2809" s="1"/>
      <c r="E2809" s="1"/>
      <c r="F2809" s="1"/>
      <c r="G2809" s="1"/>
      <c r="H2809" s="1"/>
      <c r="I2809" s="1"/>
      <c r="J2809" s="1"/>
      <c r="K2809" s="1"/>
      <c r="L2809" s="1">
        <v>0.23</v>
      </c>
      <c r="M2809" s="1">
        <v>0.23</v>
      </c>
    </row>
    <row r="2810" spans="1:13" x14ac:dyDescent="0.3">
      <c r="A2810" s="24"/>
      <c r="B2810" t="s">
        <v>1233</v>
      </c>
      <c r="D2810" s="1">
        <v>0.18</v>
      </c>
      <c r="E2810" s="1">
        <v>8.14</v>
      </c>
      <c r="F2810" s="1">
        <v>13.97</v>
      </c>
      <c r="G2810" s="1">
        <v>0.35</v>
      </c>
      <c r="H2810" s="1">
        <v>1.39</v>
      </c>
      <c r="I2810" s="1">
        <v>15.4</v>
      </c>
      <c r="J2810" s="1">
        <v>2.4900000000000002</v>
      </c>
      <c r="K2810" s="1"/>
      <c r="L2810" s="1">
        <v>7.96</v>
      </c>
      <c r="M2810" s="1">
        <v>49.88</v>
      </c>
    </row>
    <row r="2811" spans="1:13" x14ac:dyDescent="0.3">
      <c r="A2811" s="24"/>
      <c r="B2811" t="s">
        <v>154</v>
      </c>
      <c r="D2811" s="1"/>
      <c r="E2811" s="1"/>
      <c r="F2811" s="1">
        <v>1.67</v>
      </c>
      <c r="G2811" s="1">
        <v>11.79</v>
      </c>
      <c r="H2811" s="1">
        <v>7.85</v>
      </c>
      <c r="I2811" s="1">
        <v>28.28</v>
      </c>
      <c r="J2811" s="1"/>
      <c r="K2811" s="1"/>
      <c r="L2811" s="1">
        <v>1.47</v>
      </c>
      <c r="M2811" s="1">
        <v>51.06</v>
      </c>
    </row>
    <row r="2812" spans="1:13" x14ac:dyDescent="0.3">
      <c r="A2812" s="24"/>
      <c r="B2812" t="s">
        <v>677</v>
      </c>
      <c r="D2812" s="1">
        <v>0.09</v>
      </c>
      <c r="E2812" s="1">
        <v>3.32</v>
      </c>
      <c r="F2812" s="1">
        <v>5.77</v>
      </c>
      <c r="G2812" s="1">
        <v>8.91</v>
      </c>
      <c r="H2812" s="1">
        <v>2.78</v>
      </c>
      <c r="I2812" s="1">
        <v>8.83</v>
      </c>
      <c r="J2812" s="1">
        <v>6.51</v>
      </c>
      <c r="K2812" s="1">
        <v>4.8499999999999996</v>
      </c>
      <c r="L2812" s="1">
        <v>8.94</v>
      </c>
      <c r="M2812" s="1">
        <v>50</v>
      </c>
    </row>
    <row r="2813" spans="1:13" x14ac:dyDescent="0.3">
      <c r="A2813" s="24"/>
      <c r="B2813" t="s">
        <v>155</v>
      </c>
      <c r="D2813" s="1"/>
      <c r="E2813" s="1"/>
      <c r="F2813" s="1"/>
      <c r="G2813" s="1"/>
      <c r="H2813" s="1"/>
      <c r="I2813" s="1">
        <v>12.67</v>
      </c>
      <c r="J2813" s="1"/>
      <c r="K2813" s="1"/>
      <c r="L2813" s="1"/>
      <c r="M2813" s="1">
        <v>12.67</v>
      </c>
    </row>
    <row r="2814" spans="1:13" x14ac:dyDescent="0.3">
      <c r="A2814" s="24"/>
      <c r="B2814" t="s">
        <v>678</v>
      </c>
      <c r="D2814" s="1"/>
      <c r="E2814" s="1">
        <v>0.18</v>
      </c>
      <c r="F2814" s="1">
        <v>8.9499999999999993</v>
      </c>
      <c r="G2814" s="1">
        <v>4.83</v>
      </c>
      <c r="H2814" s="1">
        <v>0.53</v>
      </c>
      <c r="I2814" s="1">
        <v>0.7</v>
      </c>
      <c r="J2814" s="1">
        <v>0.35</v>
      </c>
      <c r="K2814" s="1">
        <v>2.96</v>
      </c>
      <c r="L2814" s="1">
        <v>4.93</v>
      </c>
      <c r="M2814" s="1">
        <v>23.43</v>
      </c>
    </row>
    <row r="2815" spans="1:13" x14ac:dyDescent="0.3">
      <c r="A2815" s="24"/>
      <c r="B2815" t="s">
        <v>679</v>
      </c>
      <c r="D2815" s="1">
        <v>2.27</v>
      </c>
      <c r="E2815" s="1">
        <v>2.2000000000000002</v>
      </c>
      <c r="F2815" s="1">
        <v>16.91</v>
      </c>
      <c r="G2815" s="1">
        <v>4.55</v>
      </c>
      <c r="H2815" s="1">
        <v>12.08</v>
      </c>
      <c r="I2815" s="1">
        <v>19.87</v>
      </c>
      <c r="J2815" s="1">
        <v>7.26</v>
      </c>
      <c r="K2815" s="1">
        <v>6.66</v>
      </c>
      <c r="L2815" s="1">
        <v>3.29</v>
      </c>
      <c r="M2815" s="1">
        <v>75.09</v>
      </c>
    </row>
    <row r="2816" spans="1:13" x14ac:dyDescent="0.3">
      <c r="A2816" s="24"/>
      <c r="B2816" t="s">
        <v>680</v>
      </c>
      <c r="D2816" s="1"/>
      <c r="E2816" s="1"/>
      <c r="F2816" s="1"/>
      <c r="G2816" s="1"/>
      <c r="H2816" s="1">
        <v>0.05</v>
      </c>
      <c r="I2816" s="1">
        <v>0.68</v>
      </c>
      <c r="J2816" s="1"/>
      <c r="K2816" s="1"/>
      <c r="L2816" s="1">
        <v>7.0000000000000007E-2</v>
      </c>
      <c r="M2816" s="1">
        <v>0.8</v>
      </c>
    </row>
    <row r="2817" spans="1:13" x14ac:dyDescent="0.3">
      <c r="A2817" s="24"/>
      <c r="B2817" t="s">
        <v>681</v>
      </c>
      <c r="D2817" s="1">
        <v>0.41</v>
      </c>
      <c r="E2817" s="1">
        <v>46.37</v>
      </c>
      <c r="F2817" s="1">
        <v>33.49</v>
      </c>
      <c r="G2817" s="1">
        <v>42.27</v>
      </c>
      <c r="H2817" s="1">
        <v>15.42</v>
      </c>
      <c r="I2817" s="1">
        <v>13.83</v>
      </c>
      <c r="J2817" s="1">
        <v>37.92</v>
      </c>
      <c r="K2817" s="1">
        <v>12.58</v>
      </c>
      <c r="L2817" s="1">
        <v>20.64</v>
      </c>
      <c r="M2817" s="1">
        <v>222.93</v>
      </c>
    </row>
    <row r="2818" spans="1:13" x14ac:dyDescent="0.3">
      <c r="A2818" s="24"/>
      <c r="B2818" t="s">
        <v>685</v>
      </c>
      <c r="D2818" s="1">
        <v>0.96</v>
      </c>
      <c r="E2818" s="1">
        <v>7.16</v>
      </c>
      <c r="F2818" s="1">
        <v>5.28</v>
      </c>
      <c r="G2818" s="1">
        <v>1.06</v>
      </c>
      <c r="H2818" s="1">
        <v>9.7200000000000006</v>
      </c>
      <c r="I2818" s="1">
        <v>4.3099999999999996</v>
      </c>
      <c r="J2818" s="1">
        <v>3.32</v>
      </c>
      <c r="K2818" s="1">
        <v>4.93</v>
      </c>
      <c r="L2818" s="1">
        <v>4.3899999999999997</v>
      </c>
      <c r="M2818" s="1">
        <v>41.13</v>
      </c>
    </row>
    <row r="2819" spans="1:13" x14ac:dyDescent="0.3">
      <c r="A2819" s="24"/>
      <c r="B2819" t="s">
        <v>686</v>
      </c>
      <c r="D2819" s="1"/>
      <c r="E2819" s="1"/>
      <c r="F2819" s="1">
        <v>0.02</v>
      </c>
      <c r="G2819" s="1"/>
      <c r="H2819" s="1"/>
      <c r="I2819" s="1"/>
      <c r="J2819" s="1"/>
      <c r="K2819" s="1"/>
      <c r="L2819" s="1"/>
      <c r="M2819" s="1">
        <v>0.02</v>
      </c>
    </row>
    <row r="2820" spans="1:13" x14ac:dyDescent="0.3">
      <c r="A2820" s="24"/>
      <c r="B2820" t="s">
        <v>687</v>
      </c>
      <c r="D2820" s="1"/>
      <c r="E2820" s="1">
        <v>3</v>
      </c>
      <c r="F2820" s="1">
        <v>51.8</v>
      </c>
      <c r="G2820" s="1">
        <v>3</v>
      </c>
      <c r="H2820" s="1">
        <v>176.96</v>
      </c>
      <c r="I2820" s="1">
        <v>14.96</v>
      </c>
      <c r="J2820" s="1">
        <v>45.88</v>
      </c>
      <c r="K2820" s="1">
        <v>294.76</v>
      </c>
      <c r="L2820" s="1">
        <v>304.58</v>
      </c>
      <c r="M2820" s="1">
        <v>894.94</v>
      </c>
    </row>
    <row r="2821" spans="1:13" x14ac:dyDescent="0.3">
      <c r="A2821" s="24"/>
      <c r="B2821" t="s">
        <v>688</v>
      </c>
      <c r="D2821" s="1"/>
      <c r="E2821" s="1"/>
      <c r="F2821" s="1"/>
      <c r="G2821" s="1"/>
      <c r="H2821" s="1"/>
      <c r="I2821" s="1"/>
      <c r="J2821" s="1">
        <v>0.61</v>
      </c>
      <c r="K2821" s="1"/>
      <c r="L2821" s="1">
        <v>0.6</v>
      </c>
      <c r="M2821" s="1">
        <v>1.21</v>
      </c>
    </row>
    <row r="2822" spans="1:13" x14ac:dyDescent="0.3">
      <c r="A2822" s="24"/>
      <c r="B2822" t="s">
        <v>690</v>
      </c>
      <c r="D2822" s="1">
        <v>0.02</v>
      </c>
      <c r="E2822" s="1">
        <v>0.11</v>
      </c>
      <c r="F2822" s="1">
        <v>0.19</v>
      </c>
      <c r="G2822" s="1">
        <v>0.2</v>
      </c>
      <c r="H2822" s="1"/>
      <c r="I2822" s="1">
        <v>0.14000000000000001</v>
      </c>
      <c r="J2822" s="1">
        <v>0.08</v>
      </c>
      <c r="K2822" s="1">
        <v>7.0000000000000007E-2</v>
      </c>
      <c r="L2822" s="1">
        <v>0.03</v>
      </c>
      <c r="M2822" s="1">
        <v>0.84</v>
      </c>
    </row>
    <row r="2823" spans="1:13" x14ac:dyDescent="0.3">
      <c r="A2823" s="24"/>
      <c r="B2823" t="s">
        <v>691</v>
      </c>
      <c r="D2823" s="1">
        <v>0.17</v>
      </c>
      <c r="E2823" s="1"/>
      <c r="F2823" s="1">
        <v>0.19</v>
      </c>
      <c r="G2823" s="1">
        <v>12.51</v>
      </c>
      <c r="H2823" s="1">
        <v>0.2</v>
      </c>
      <c r="I2823" s="1"/>
      <c r="J2823" s="1">
        <v>0.89</v>
      </c>
      <c r="K2823" s="1">
        <v>0.19</v>
      </c>
      <c r="L2823" s="1">
        <v>0.65</v>
      </c>
      <c r="M2823" s="1">
        <v>14.8</v>
      </c>
    </row>
    <row r="2824" spans="1:13" x14ac:dyDescent="0.3">
      <c r="A2824" s="24"/>
      <c r="B2824" t="s">
        <v>692</v>
      </c>
      <c r="D2824" s="1"/>
      <c r="E2824" s="1"/>
      <c r="F2824" s="1">
        <v>9.17</v>
      </c>
      <c r="G2824" s="1">
        <v>2.42</v>
      </c>
      <c r="H2824" s="1">
        <v>6.27</v>
      </c>
      <c r="I2824" s="1">
        <v>1.71</v>
      </c>
      <c r="J2824" s="1">
        <v>6.12</v>
      </c>
      <c r="K2824" s="1">
        <v>21.07</v>
      </c>
      <c r="L2824" s="1"/>
      <c r="M2824" s="1">
        <v>46.76</v>
      </c>
    </row>
    <row r="2825" spans="1:13" x14ac:dyDescent="0.3">
      <c r="A2825" s="24"/>
      <c r="B2825" t="s">
        <v>693</v>
      </c>
      <c r="D2825" s="1">
        <v>2.17</v>
      </c>
      <c r="E2825" s="1">
        <v>-61.49</v>
      </c>
      <c r="F2825" s="1">
        <v>40.090000000000003</v>
      </c>
      <c r="G2825" s="1">
        <v>12.67</v>
      </c>
      <c r="H2825" s="1">
        <v>24.89</v>
      </c>
      <c r="I2825" s="1">
        <v>30.15</v>
      </c>
      <c r="J2825" s="1">
        <v>39.479999999999997</v>
      </c>
      <c r="K2825" s="1">
        <v>41.45</v>
      </c>
      <c r="L2825" s="1">
        <v>32.799999999999997</v>
      </c>
      <c r="M2825" s="1">
        <v>162.21</v>
      </c>
    </row>
    <row r="2826" spans="1:13" x14ac:dyDescent="0.3">
      <c r="A2826" s="24"/>
      <c r="B2826" t="s">
        <v>694</v>
      </c>
      <c r="D2826" s="1">
        <v>69.12</v>
      </c>
      <c r="E2826" s="1">
        <v>16.68</v>
      </c>
      <c r="F2826" s="1">
        <v>31.55</v>
      </c>
      <c r="G2826" s="1">
        <v>18.77</v>
      </c>
      <c r="H2826" s="1">
        <v>22.02</v>
      </c>
      <c r="I2826" s="1">
        <v>42.22</v>
      </c>
      <c r="J2826" s="1">
        <v>17.829999999999998</v>
      </c>
      <c r="K2826" s="1">
        <v>20.18</v>
      </c>
      <c r="L2826" s="1">
        <v>20.75</v>
      </c>
      <c r="M2826" s="1">
        <v>259.12</v>
      </c>
    </row>
    <row r="2827" spans="1:13" x14ac:dyDescent="0.3">
      <c r="A2827" s="24"/>
      <c r="B2827" t="s">
        <v>1451</v>
      </c>
      <c r="D2827" s="1"/>
      <c r="E2827" s="1"/>
      <c r="F2827" s="1"/>
      <c r="G2827" s="1">
        <v>0.18</v>
      </c>
      <c r="H2827" s="1"/>
      <c r="I2827" s="1"/>
      <c r="J2827" s="1"/>
      <c r="K2827" s="1"/>
      <c r="L2827" s="1"/>
      <c r="M2827" s="1">
        <v>0.18</v>
      </c>
    </row>
    <row r="2828" spans="1:13" x14ac:dyDescent="0.3">
      <c r="A2828" s="24"/>
      <c r="B2828" t="s">
        <v>695</v>
      </c>
      <c r="D2828" s="1"/>
      <c r="E2828" s="1">
        <v>15.17</v>
      </c>
      <c r="F2828" s="1">
        <v>4.51</v>
      </c>
      <c r="G2828" s="1">
        <v>26.33</v>
      </c>
      <c r="H2828" s="1">
        <v>6.23</v>
      </c>
      <c r="I2828" s="1">
        <v>7.02</v>
      </c>
      <c r="J2828" s="1">
        <v>9.7200000000000006</v>
      </c>
      <c r="K2828" s="1">
        <v>-14.03</v>
      </c>
      <c r="L2828" s="1">
        <v>6.36</v>
      </c>
      <c r="M2828" s="1">
        <v>61.31</v>
      </c>
    </row>
    <row r="2829" spans="1:13" x14ac:dyDescent="0.3">
      <c r="A2829" s="24"/>
      <c r="B2829" t="s">
        <v>1166</v>
      </c>
      <c r="D2829" s="1">
        <v>0.97</v>
      </c>
      <c r="E2829" s="1">
        <v>169.27</v>
      </c>
      <c r="F2829" s="1">
        <v>6.86</v>
      </c>
      <c r="G2829" s="1">
        <v>-168.54</v>
      </c>
      <c r="H2829" s="1">
        <v>10.26</v>
      </c>
      <c r="I2829" s="1">
        <v>32.99</v>
      </c>
      <c r="J2829" s="1">
        <v>0.69</v>
      </c>
      <c r="K2829" s="1">
        <v>25.98</v>
      </c>
      <c r="L2829" s="1">
        <v>0.82</v>
      </c>
      <c r="M2829" s="1">
        <v>79.3</v>
      </c>
    </row>
    <row r="2830" spans="1:13" x14ac:dyDescent="0.3">
      <c r="A2830" s="24"/>
      <c r="B2830" t="s">
        <v>1204</v>
      </c>
      <c r="D2830" s="1">
        <v>12.65</v>
      </c>
      <c r="E2830" s="1">
        <v>49.03</v>
      </c>
      <c r="F2830" s="1">
        <v>23.59</v>
      </c>
      <c r="G2830" s="1">
        <v>49.21</v>
      </c>
      <c r="H2830" s="1">
        <v>55.1</v>
      </c>
      <c r="I2830" s="1">
        <v>178.65</v>
      </c>
      <c r="J2830" s="1">
        <v>85.27</v>
      </c>
      <c r="K2830" s="1">
        <v>23.82</v>
      </c>
      <c r="L2830" s="1">
        <v>74.77</v>
      </c>
      <c r="M2830" s="1">
        <v>552.09</v>
      </c>
    </row>
    <row r="2831" spans="1:13" x14ac:dyDescent="0.3">
      <c r="A2831" s="24"/>
      <c r="B2831" t="s">
        <v>696</v>
      </c>
      <c r="D2831" s="1">
        <v>23.87</v>
      </c>
      <c r="E2831" s="1">
        <v>32.39</v>
      </c>
      <c r="F2831" s="1">
        <v>58.42</v>
      </c>
      <c r="G2831" s="1">
        <v>33.06</v>
      </c>
      <c r="H2831" s="1">
        <v>37.28</v>
      </c>
      <c r="I2831" s="1">
        <v>18.11</v>
      </c>
      <c r="J2831" s="1">
        <v>22.76</v>
      </c>
      <c r="K2831" s="1">
        <v>0.45</v>
      </c>
      <c r="L2831" s="1">
        <v>7.41</v>
      </c>
      <c r="M2831" s="1">
        <v>233.75</v>
      </c>
    </row>
    <row r="2832" spans="1:13" x14ac:dyDescent="0.3">
      <c r="A2832" s="24"/>
      <c r="B2832" t="s">
        <v>1124</v>
      </c>
      <c r="D2832" s="1"/>
      <c r="E2832" s="1"/>
      <c r="F2832" s="1"/>
      <c r="G2832" s="1"/>
      <c r="H2832" s="1"/>
      <c r="I2832" s="1"/>
      <c r="J2832" s="1"/>
      <c r="K2832" s="1">
        <v>0.36</v>
      </c>
      <c r="L2832" s="1">
        <v>0.68</v>
      </c>
      <c r="M2832" s="1">
        <v>1.04</v>
      </c>
    </row>
    <row r="2833" spans="1:13" x14ac:dyDescent="0.3">
      <c r="A2833" s="24"/>
      <c r="B2833" t="s">
        <v>1125</v>
      </c>
      <c r="D2833" s="1"/>
      <c r="E2833" s="1"/>
      <c r="F2833" s="1"/>
      <c r="G2833" s="1"/>
      <c r="H2833" s="1"/>
      <c r="I2833" s="1"/>
      <c r="J2833" s="1"/>
      <c r="K2833" s="1"/>
      <c r="L2833" s="1">
        <v>21.77</v>
      </c>
      <c r="M2833" s="1">
        <v>21.77</v>
      </c>
    </row>
    <row r="2834" spans="1:13" x14ac:dyDescent="0.3">
      <c r="A2834" s="24"/>
      <c r="B2834" t="s">
        <v>697</v>
      </c>
      <c r="D2834" s="1"/>
      <c r="E2834" s="1"/>
      <c r="F2834" s="1"/>
      <c r="G2834" s="1"/>
      <c r="H2834" s="1"/>
      <c r="I2834" s="1"/>
      <c r="J2834" s="1">
        <v>3.73</v>
      </c>
      <c r="K2834" s="1">
        <v>3.55</v>
      </c>
      <c r="L2834" s="1">
        <v>2.72</v>
      </c>
      <c r="M2834" s="1">
        <v>10</v>
      </c>
    </row>
    <row r="2835" spans="1:13" x14ac:dyDescent="0.3">
      <c r="A2835" s="24"/>
      <c r="B2835" t="s">
        <v>698</v>
      </c>
      <c r="D2835" s="1"/>
      <c r="E2835" s="1"/>
      <c r="F2835" s="1"/>
      <c r="G2835" s="1"/>
      <c r="H2835" s="1"/>
      <c r="I2835" s="1"/>
      <c r="J2835" s="1">
        <v>0.38</v>
      </c>
      <c r="K2835" s="1">
        <v>1</v>
      </c>
      <c r="L2835" s="1">
        <v>0.28000000000000003</v>
      </c>
      <c r="M2835" s="1">
        <v>1.66</v>
      </c>
    </row>
    <row r="2836" spans="1:13" x14ac:dyDescent="0.3">
      <c r="A2836" s="24"/>
      <c r="B2836" t="s">
        <v>1126</v>
      </c>
      <c r="D2836" s="1"/>
      <c r="E2836" s="1"/>
      <c r="F2836" s="1"/>
      <c r="G2836" s="1"/>
      <c r="H2836" s="1"/>
      <c r="I2836" s="1"/>
      <c r="J2836" s="1">
        <v>0.91</v>
      </c>
      <c r="K2836" s="1"/>
      <c r="L2836" s="1">
        <v>0.27</v>
      </c>
      <c r="M2836" s="1">
        <v>1.18</v>
      </c>
    </row>
    <row r="2837" spans="1:13" x14ac:dyDescent="0.3">
      <c r="A2837" s="24"/>
      <c r="B2837" t="s">
        <v>1127</v>
      </c>
      <c r="D2837" s="1"/>
      <c r="E2837" s="1"/>
      <c r="F2837" s="1"/>
      <c r="G2837" s="1"/>
      <c r="H2837" s="1"/>
      <c r="I2837" s="1">
        <v>0.09</v>
      </c>
      <c r="J2837" s="1">
        <v>0.09</v>
      </c>
      <c r="K2837" s="1">
        <v>8.4</v>
      </c>
      <c r="L2837" s="1">
        <v>0.09</v>
      </c>
      <c r="M2837" s="1">
        <v>8.67</v>
      </c>
    </row>
    <row r="2838" spans="1:13" x14ac:dyDescent="0.3">
      <c r="A2838" s="24"/>
      <c r="B2838" t="s">
        <v>700</v>
      </c>
      <c r="D2838" s="1">
        <v>3.44</v>
      </c>
      <c r="E2838" s="1">
        <v>0.97</v>
      </c>
      <c r="F2838" s="1">
        <v>12.39</v>
      </c>
      <c r="G2838" s="1">
        <v>9.1</v>
      </c>
      <c r="H2838" s="1">
        <v>4.75</v>
      </c>
      <c r="I2838" s="1">
        <v>6.26</v>
      </c>
      <c r="J2838" s="1">
        <v>6.53</v>
      </c>
      <c r="K2838" s="1">
        <v>5.31</v>
      </c>
      <c r="L2838" s="1">
        <v>4.55</v>
      </c>
      <c r="M2838" s="1">
        <v>53.3</v>
      </c>
    </row>
    <row r="2839" spans="1:13" x14ac:dyDescent="0.3">
      <c r="A2839" s="24"/>
      <c r="B2839" t="s">
        <v>701</v>
      </c>
      <c r="D2839" s="1">
        <v>2.63</v>
      </c>
      <c r="E2839" s="1">
        <v>0.72</v>
      </c>
      <c r="F2839" s="1">
        <v>2.4700000000000002</v>
      </c>
      <c r="G2839" s="1">
        <v>4.93</v>
      </c>
      <c r="H2839" s="1">
        <v>18.239999999999998</v>
      </c>
      <c r="I2839" s="1">
        <v>1.29</v>
      </c>
      <c r="J2839" s="1">
        <v>4.8</v>
      </c>
      <c r="K2839" s="1">
        <v>1.67</v>
      </c>
      <c r="L2839" s="1">
        <v>2.78</v>
      </c>
      <c r="M2839" s="1">
        <v>39.53</v>
      </c>
    </row>
    <row r="2840" spans="1:13" x14ac:dyDescent="0.3">
      <c r="A2840" s="24"/>
      <c r="B2840" t="s">
        <v>1128</v>
      </c>
      <c r="D2840" s="1">
        <v>0.56999999999999995</v>
      </c>
      <c r="E2840" s="1">
        <v>5.25</v>
      </c>
      <c r="F2840" s="1">
        <v>30.4</v>
      </c>
      <c r="G2840" s="1">
        <v>2.2799999999999998</v>
      </c>
      <c r="H2840" s="1">
        <v>1.56</v>
      </c>
      <c r="I2840" s="1">
        <v>2.9</v>
      </c>
      <c r="J2840" s="1">
        <v>0.76</v>
      </c>
      <c r="K2840" s="1">
        <v>0.76</v>
      </c>
      <c r="L2840" s="1">
        <v>3.4</v>
      </c>
      <c r="M2840" s="1">
        <v>47.88</v>
      </c>
    </row>
    <row r="2841" spans="1:13" x14ac:dyDescent="0.3">
      <c r="A2841" s="24"/>
      <c r="B2841" t="s">
        <v>1245</v>
      </c>
      <c r="D2841" s="1">
        <v>10.78</v>
      </c>
      <c r="E2841" s="1"/>
      <c r="F2841" s="1">
        <v>5.08</v>
      </c>
      <c r="G2841" s="1"/>
      <c r="H2841" s="1"/>
      <c r="I2841" s="1">
        <v>0.25</v>
      </c>
      <c r="J2841" s="1"/>
      <c r="K2841" s="1"/>
      <c r="L2841" s="1">
        <v>0.09</v>
      </c>
      <c r="M2841" s="1">
        <v>16.2</v>
      </c>
    </row>
    <row r="2842" spans="1:13" x14ac:dyDescent="0.3">
      <c r="A2842" s="24"/>
      <c r="B2842" t="s">
        <v>1129</v>
      </c>
      <c r="D2842" s="1">
        <v>0.08</v>
      </c>
      <c r="E2842" s="1">
        <v>2.66</v>
      </c>
      <c r="F2842" s="1"/>
      <c r="G2842" s="1">
        <v>1.1599999999999999</v>
      </c>
      <c r="H2842" s="1">
        <v>7.0000000000000007E-2</v>
      </c>
      <c r="I2842" s="1">
        <v>2.08</v>
      </c>
      <c r="J2842" s="1">
        <v>7.0000000000000007E-2</v>
      </c>
      <c r="K2842" s="1">
        <v>0.21</v>
      </c>
      <c r="L2842" s="1">
        <v>7.0000000000000007E-2</v>
      </c>
      <c r="M2842" s="1">
        <v>6.4</v>
      </c>
    </row>
    <row r="2843" spans="1:13" x14ac:dyDescent="0.3">
      <c r="A2843" s="24"/>
      <c r="B2843" t="s">
        <v>702</v>
      </c>
      <c r="D2843" s="1">
        <v>0.09</v>
      </c>
      <c r="E2843" s="1">
        <v>0.73</v>
      </c>
      <c r="F2843" s="1">
        <v>2.0299999999999998</v>
      </c>
      <c r="G2843" s="1">
        <v>1.51</v>
      </c>
      <c r="H2843" s="1">
        <v>2.84</v>
      </c>
      <c r="I2843" s="1">
        <v>0.18</v>
      </c>
      <c r="J2843" s="1">
        <v>0.18</v>
      </c>
      <c r="K2843" s="1">
        <v>0.36</v>
      </c>
      <c r="L2843" s="1">
        <v>0.09</v>
      </c>
      <c r="M2843" s="1">
        <v>8.01</v>
      </c>
    </row>
    <row r="2844" spans="1:13" x14ac:dyDescent="0.3">
      <c r="A2844" s="24"/>
      <c r="B2844" t="s">
        <v>703</v>
      </c>
      <c r="D2844" s="1">
        <v>0.18</v>
      </c>
      <c r="E2844" s="1">
        <v>1.55</v>
      </c>
      <c r="F2844" s="1">
        <v>0.27</v>
      </c>
      <c r="G2844" s="1">
        <v>4.18</v>
      </c>
      <c r="H2844" s="1">
        <v>5.07</v>
      </c>
      <c r="I2844" s="1">
        <v>4.57</v>
      </c>
      <c r="J2844" s="1">
        <v>0.09</v>
      </c>
      <c r="K2844" s="1">
        <v>27.34</v>
      </c>
      <c r="L2844" s="1">
        <v>4.54</v>
      </c>
      <c r="M2844" s="1">
        <v>47.79</v>
      </c>
    </row>
    <row r="2845" spans="1:13" x14ac:dyDescent="0.3">
      <c r="A2845" s="24"/>
      <c r="B2845" t="s">
        <v>704</v>
      </c>
      <c r="D2845" s="1">
        <v>1.32</v>
      </c>
      <c r="E2845" s="1">
        <v>3.88</v>
      </c>
      <c r="F2845" s="1">
        <v>1.39</v>
      </c>
      <c r="G2845" s="1">
        <v>4.33</v>
      </c>
      <c r="H2845" s="1">
        <v>1.4</v>
      </c>
      <c r="I2845" s="1">
        <v>0.33</v>
      </c>
      <c r="J2845" s="1">
        <v>2.74</v>
      </c>
      <c r="K2845" s="1">
        <v>0.39</v>
      </c>
      <c r="L2845" s="1">
        <v>2.71</v>
      </c>
      <c r="M2845" s="1">
        <v>18.489999999999998</v>
      </c>
    </row>
    <row r="2846" spans="1:13" x14ac:dyDescent="0.3">
      <c r="A2846" s="24"/>
      <c r="B2846" t="s">
        <v>705</v>
      </c>
      <c r="D2846" s="1">
        <v>6.42</v>
      </c>
      <c r="E2846" s="1">
        <v>11.93</v>
      </c>
      <c r="F2846" s="1">
        <v>11.45</v>
      </c>
      <c r="G2846" s="1">
        <v>15.59</v>
      </c>
      <c r="H2846" s="1">
        <v>12.72</v>
      </c>
      <c r="I2846" s="1">
        <v>12.17</v>
      </c>
      <c r="J2846" s="1">
        <v>9.9499999999999993</v>
      </c>
      <c r="K2846" s="1">
        <v>9.83</v>
      </c>
      <c r="L2846" s="1">
        <v>12.69</v>
      </c>
      <c r="M2846" s="1">
        <v>102.75</v>
      </c>
    </row>
    <row r="2847" spans="1:13" x14ac:dyDescent="0.3">
      <c r="A2847" s="24"/>
      <c r="B2847" t="s">
        <v>1130</v>
      </c>
      <c r="D2847" s="1"/>
      <c r="E2847" s="1">
        <v>1.04</v>
      </c>
      <c r="F2847" s="1">
        <v>0.12</v>
      </c>
      <c r="G2847" s="1"/>
      <c r="H2847" s="1"/>
      <c r="I2847" s="1">
        <v>1</v>
      </c>
      <c r="J2847" s="1"/>
      <c r="K2847" s="1">
        <v>0.09</v>
      </c>
      <c r="L2847" s="1"/>
      <c r="M2847" s="1">
        <v>2.25</v>
      </c>
    </row>
    <row r="2848" spans="1:13" x14ac:dyDescent="0.3">
      <c r="A2848" s="24"/>
      <c r="B2848" t="s">
        <v>706</v>
      </c>
      <c r="D2848" s="1">
        <v>33.76</v>
      </c>
      <c r="E2848" s="1">
        <v>21.37</v>
      </c>
      <c r="F2848" s="1">
        <v>21.61</v>
      </c>
      <c r="G2848" s="1">
        <v>4.1100000000000003</v>
      </c>
      <c r="H2848" s="1">
        <v>6.25</v>
      </c>
      <c r="I2848" s="1">
        <v>6.41</v>
      </c>
      <c r="J2848" s="1">
        <v>13.15</v>
      </c>
      <c r="K2848" s="1">
        <v>11.74</v>
      </c>
      <c r="L2848" s="1">
        <v>9.09</v>
      </c>
      <c r="M2848" s="1">
        <v>127.49</v>
      </c>
    </row>
    <row r="2849" spans="1:13" x14ac:dyDescent="0.3">
      <c r="A2849" s="24"/>
      <c r="B2849" t="s">
        <v>707</v>
      </c>
      <c r="D2849" s="1">
        <v>1.4</v>
      </c>
      <c r="E2849" s="1">
        <v>5.93</v>
      </c>
      <c r="F2849" s="1">
        <v>4.78</v>
      </c>
      <c r="G2849" s="1">
        <v>2.78</v>
      </c>
      <c r="H2849" s="1">
        <v>4.4000000000000004</v>
      </c>
      <c r="I2849" s="1">
        <v>4.26</v>
      </c>
      <c r="J2849" s="1">
        <v>0.24</v>
      </c>
      <c r="K2849" s="1">
        <v>0.18</v>
      </c>
      <c r="L2849" s="1">
        <v>2.19</v>
      </c>
      <c r="M2849" s="1">
        <v>26.16</v>
      </c>
    </row>
    <row r="2850" spans="1:13" x14ac:dyDescent="0.3">
      <c r="A2850" s="24"/>
      <c r="B2850" t="s">
        <v>708</v>
      </c>
      <c r="D2850" s="1">
        <v>1.6</v>
      </c>
      <c r="E2850" s="1">
        <v>4.7699999999999996</v>
      </c>
      <c r="F2850" s="1">
        <v>14.68</v>
      </c>
      <c r="G2850" s="1">
        <v>29.01</v>
      </c>
      <c r="H2850" s="1">
        <v>23.1</v>
      </c>
      <c r="I2850" s="1">
        <v>8.64</v>
      </c>
      <c r="J2850" s="1">
        <v>13.44</v>
      </c>
      <c r="K2850" s="1">
        <v>14.36</v>
      </c>
      <c r="L2850" s="1">
        <v>8.57</v>
      </c>
      <c r="M2850" s="1">
        <v>118.17</v>
      </c>
    </row>
    <row r="2851" spans="1:13" x14ac:dyDescent="0.3">
      <c r="A2851" s="24"/>
      <c r="B2851" t="s">
        <v>709</v>
      </c>
      <c r="D2851" s="1">
        <v>0.24</v>
      </c>
      <c r="E2851" s="1">
        <v>0.08</v>
      </c>
      <c r="F2851" s="1">
        <v>0.14000000000000001</v>
      </c>
      <c r="G2851" s="1">
        <v>0.3</v>
      </c>
      <c r="H2851" s="1">
        <v>-0.16</v>
      </c>
      <c r="I2851" s="1">
        <v>0.1</v>
      </c>
      <c r="J2851" s="1">
        <v>0.15</v>
      </c>
      <c r="K2851" s="1">
        <v>0.03</v>
      </c>
      <c r="L2851" s="1">
        <v>88.58</v>
      </c>
      <c r="M2851" s="1">
        <v>89.46</v>
      </c>
    </row>
    <row r="2852" spans="1:13" x14ac:dyDescent="0.3">
      <c r="A2852" s="24"/>
      <c r="B2852" t="s">
        <v>710</v>
      </c>
      <c r="D2852" s="1"/>
      <c r="E2852" s="1">
        <v>0.68</v>
      </c>
      <c r="F2852" s="1"/>
      <c r="G2852" s="1"/>
      <c r="H2852" s="1">
        <v>6.49</v>
      </c>
      <c r="I2852" s="1">
        <v>1.17</v>
      </c>
      <c r="J2852" s="1">
        <v>7.0000000000000007E-2</v>
      </c>
      <c r="K2852" s="1">
        <v>7.0000000000000007E-2</v>
      </c>
      <c r="L2852" s="1">
        <v>0.55000000000000004</v>
      </c>
      <c r="M2852" s="1">
        <v>9.0299999999999994</v>
      </c>
    </row>
    <row r="2853" spans="1:13" x14ac:dyDescent="0.3">
      <c r="A2853" s="24"/>
      <c r="B2853" t="s">
        <v>711</v>
      </c>
      <c r="D2853" s="1">
        <v>2.39</v>
      </c>
      <c r="E2853" s="1">
        <v>0.36</v>
      </c>
      <c r="F2853" s="1">
        <v>0.54</v>
      </c>
      <c r="G2853" s="1">
        <v>6.48</v>
      </c>
      <c r="H2853" s="1">
        <v>0.45</v>
      </c>
      <c r="I2853" s="1">
        <v>1.65</v>
      </c>
      <c r="J2853" s="1">
        <v>0.57999999999999996</v>
      </c>
      <c r="K2853" s="1"/>
      <c r="L2853" s="1">
        <v>2.34</v>
      </c>
      <c r="M2853" s="1">
        <v>14.79</v>
      </c>
    </row>
    <row r="2854" spans="1:13" x14ac:dyDescent="0.3">
      <c r="A2854" s="24"/>
      <c r="B2854" t="s">
        <v>1247</v>
      </c>
      <c r="D2854" s="1">
        <v>1.0900000000000001</v>
      </c>
      <c r="E2854" s="1">
        <v>8.15</v>
      </c>
      <c r="F2854" s="1">
        <v>83.37</v>
      </c>
      <c r="G2854" s="1">
        <v>5.56</v>
      </c>
      <c r="H2854" s="1">
        <v>20.51</v>
      </c>
      <c r="I2854" s="1">
        <v>32.97</v>
      </c>
      <c r="J2854" s="1">
        <v>28.48</v>
      </c>
      <c r="K2854" s="1">
        <v>15.04</v>
      </c>
      <c r="L2854" s="1">
        <v>1.97</v>
      </c>
      <c r="M2854" s="1">
        <v>197.14</v>
      </c>
    </row>
    <row r="2855" spans="1:13" x14ac:dyDescent="0.3">
      <c r="A2855" s="24"/>
      <c r="B2855" t="s">
        <v>116</v>
      </c>
      <c r="D2855" s="1">
        <v>4.3899999999999997</v>
      </c>
      <c r="E2855" s="1">
        <v>3.83</v>
      </c>
      <c r="F2855" s="1">
        <v>28.93</v>
      </c>
      <c r="G2855" s="1">
        <v>13.05</v>
      </c>
      <c r="H2855" s="1">
        <v>16.05</v>
      </c>
      <c r="I2855" s="1">
        <v>18.399999999999999</v>
      </c>
      <c r="J2855" s="1">
        <v>13.14</v>
      </c>
      <c r="K2855" s="1">
        <v>7.11</v>
      </c>
      <c r="L2855" s="1">
        <v>24.69</v>
      </c>
      <c r="M2855" s="1">
        <v>129.59</v>
      </c>
    </row>
    <row r="2856" spans="1:13" x14ac:dyDescent="0.3">
      <c r="A2856" s="24"/>
      <c r="B2856" t="s">
        <v>712</v>
      </c>
      <c r="D2856" s="1">
        <v>0.09</v>
      </c>
      <c r="E2856" s="1">
        <v>0.27</v>
      </c>
      <c r="F2856" s="1">
        <v>4.24</v>
      </c>
      <c r="G2856" s="1">
        <v>0.18</v>
      </c>
      <c r="H2856" s="1">
        <v>0.18</v>
      </c>
      <c r="I2856" s="1">
        <v>3.51</v>
      </c>
      <c r="J2856" s="1">
        <v>0.09</v>
      </c>
      <c r="K2856" s="1">
        <v>1.58</v>
      </c>
      <c r="L2856" s="1">
        <v>0.52</v>
      </c>
      <c r="M2856" s="1">
        <v>10.66</v>
      </c>
    </row>
    <row r="2857" spans="1:13" x14ac:dyDescent="0.3">
      <c r="A2857" s="24"/>
      <c r="B2857" t="s">
        <v>713</v>
      </c>
      <c r="D2857" s="1">
        <v>10.72</v>
      </c>
      <c r="E2857" s="1">
        <v>11.59</v>
      </c>
      <c r="F2857" s="1">
        <v>7.81</v>
      </c>
      <c r="G2857" s="1">
        <v>10.08</v>
      </c>
      <c r="H2857" s="1">
        <v>24.5</v>
      </c>
      <c r="I2857" s="1">
        <v>2.39</v>
      </c>
      <c r="J2857" s="1">
        <v>20.64</v>
      </c>
      <c r="K2857" s="1">
        <v>4.8899999999999997</v>
      </c>
      <c r="L2857" s="1">
        <v>14.17</v>
      </c>
      <c r="M2857" s="1">
        <v>106.79</v>
      </c>
    </row>
    <row r="2858" spans="1:13" x14ac:dyDescent="0.3">
      <c r="A2858" s="24"/>
      <c r="B2858" t="s">
        <v>714</v>
      </c>
      <c r="D2858" s="1">
        <v>2.83</v>
      </c>
      <c r="E2858" s="1">
        <v>18.37</v>
      </c>
      <c r="F2858" s="1">
        <v>4.5199999999999996</v>
      </c>
      <c r="G2858" s="1">
        <v>13.95</v>
      </c>
      <c r="H2858" s="1">
        <v>6.31</v>
      </c>
      <c r="I2858" s="1">
        <v>26.3</v>
      </c>
      <c r="J2858" s="1">
        <v>3.42</v>
      </c>
      <c r="K2858" s="1">
        <v>2.57</v>
      </c>
      <c r="L2858" s="1">
        <v>9.34</v>
      </c>
      <c r="M2858" s="1">
        <v>87.61</v>
      </c>
    </row>
    <row r="2859" spans="1:13" x14ac:dyDescent="0.3">
      <c r="A2859" s="24"/>
      <c r="B2859" t="s">
        <v>715</v>
      </c>
      <c r="D2859" s="1">
        <v>0.18</v>
      </c>
      <c r="E2859" s="1">
        <v>2.25</v>
      </c>
      <c r="F2859" s="1">
        <v>0.18</v>
      </c>
      <c r="G2859" s="1">
        <v>0.18</v>
      </c>
      <c r="H2859" s="1">
        <v>0.18</v>
      </c>
      <c r="I2859" s="1">
        <v>0.18</v>
      </c>
      <c r="J2859" s="1">
        <v>3.84</v>
      </c>
      <c r="K2859" s="1"/>
      <c r="L2859" s="1"/>
      <c r="M2859" s="1">
        <v>6.99</v>
      </c>
    </row>
    <row r="2860" spans="1:13" x14ac:dyDescent="0.3">
      <c r="A2860" s="24"/>
      <c r="B2860" t="s">
        <v>716</v>
      </c>
      <c r="D2860" s="1">
        <v>6.76</v>
      </c>
      <c r="E2860" s="1">
        <v>8.77</v>
      </c>
      <c r="F2860" s="1">
        <v>0.5</v>
      </c>
      <c r="G2860" s="1">
        <v>0.5</v>
      </c>
      <c r="H2860" s="1">
        <v>3.77</v>
      </c>
      <c r="I2860" s="1">
        <v>0.5</v>
      </c>
      <c r="J2860" s="1">
        <v>0.5</v>
      </c>
      <c r="K2860" s="1">
        <v>2.2799999999999998</v>
      </c>
      <c r="L2860" s="1"/>
      <c r="M2860" s="1">
        <v>23.58</v>
      </c>
    </row>
    <row r="2861" spans="1:13" x14ac:dyDescent="0.3">
      <c r="A2861" s="24"/>
      <c r="B2861" t="s">
        <v>717</v>
      </c>
      <c r="D2861" s="1">
        <v>0.77</v>
      </c>
      <c r="E2861" s="1">
        <v>1.22</v>
      </c>
      <c r="F2861" s="1">
        <v>1.83</v>
      </c>
      <c r="G2861" s="1">
        <v>5</v>
      </c>
      <c r="H2861" s="1">
        <v>0.89</v>
      </c>
      <c r="I2861" s="1">
        <v>1.1599999999999999</v>
      </c>
      <c r="J2861" s="1">
        <v>1.31</v>
      </c>
      <c r="K2861" s="1">
        <v>12.76</v>
      </c>
      <c r="L2861" s="1">
        <v>0.27</v>
      </c>
      <c r="M2861" s="1">
        <v>25.21</v>
      </c>
    </row>
    <row r="2862" spans="1:13" x14ac:dyDescent="0.3">
      <c r="A2862" s="24"/>
      <c r="B2862" t="s">
        <v>718</v>
      </c>
      <c r="D2862" s="1">
        <v>0.36</v>
      </c>
      <c r="E2862" s="1">
        <v>4.9400000000000004</v>
      </c>
      <c r="F2862" s="1">
        <v>2.19</v>
      </c>
      <c r="G2862" s="1">
        <v>0.56000000000000005</v>
      </c>
      <c r="H2862" s="1">
        <v>0.23</v>
      </c>
      <c r="I2862" s="1">
        <v>1.92</v>
      </c>
      <c r="J2862" s="1">
        <v>2.56</v>
      </c>
      <c r="K2862" s="1">
        <v>0.69</v>
      </c>
      <c r="L2862" s="1">
        <v>1.35</v>
      </c>
      <c r="M2862" s="1">
        <v>14.8</v>
      </c>
    </row>
    <row r="2863" spans="1:13" x14ac:dyDescent="0.3">
      <c r="A2863" s="24"/>
      <c r="B2863" t="s">
        <v>719</v>
      </c>
      <c r="D2863" s="1">
        <v>0.72</v>
      </c>
      <c r="E2863" s="1">
        <v>0.81</v>
      </c>
      <c r="F2863" s="1">
        <v>1.08</v>
      </c>
      <c r="G2863" s="1">
        <v>0.72</v>
      </c>
      <c r="H2863" s="1">
        <v>0.96</v>
      </c>
      <c r="I2863" s="1">
        <v>1.08</v>
      </c>
      <c r="J2863" s="1">
        <v>0.89</v>
      </c>
      <c r="K2863" s="1">
        <v>0.54</v>
      </c>
      <c r="L2863" s="1">
        <v>1.08</v>
      </c>
      <c r="M2863" s="1">
        <v>7.88</v>
      </c>
    </row>
    <row r="2864" spans="1:13" x14ac:dyDescent="0.3">
      <c r="A2864" s="24"/>
      <c r="B2864" t="s">
        <v>1167</v>
      </c>
      <c r="D2864" s="1">
        <v>21.02</v>
      </c>
      <c r="E2864" s="1">
        <v>48.81</v>
      </c>
      <c r="F2864" s="1">
        <v>0.44</v>
      </c>
      <c r="G2864" s="1">
        <v>0.18</v>
      </c>
      <c r="H2864" s="1"/>
      <c r="I2864" s="1"/>
      <c r="J2864" s="1"/>
      <c r="K2864" s="1"/>
      <c r="L2864" s="1">
        <v>0.5</v>
      </c>
      <c r="M2864" s="1">
        <v>70.95</v>
      </c>
    </row>
    <row r="2865" spans="1:13" x14ac:dyDescent="0.3">
      <c r="A2865" s="24"/>
      <c r="B2865" t="s">
        <v>720</v>
      </c>
      <c r="D2865" s="1">
        <v>4.09</v>
      </c>
      <c r="E2865" s="1">
        <v>2.58</v>
      </c>
      <c r="F2865" s="1">
        <v>6.51</v>
      </c>
      <c r="G2865" s="1">
        <v>12.39</v>
      </c>
      <c r="H2865" s="1">
        <v>5.69</v>
      </c>
      <c r="I2865" s="1">
        <v>1.31</v>
      </c>
      <c r="J2865" s="1">
        <v>3.55</v>
      </c>
      <c r="K2865" s="1">
        <v>4.07</v>
      </c>
      <c r="L2865" s="1">
        <v>2.87</v>
      </c>
      <c r="M2865" s="1">
        <v>43.06</v>
      </c>
    </row>
    <row r="2866" spans="1:13" x14ac:dyDescent="0.3">
      <c r="A2866" s="24"/>
      <c r="B2866" t="s">
        <v>1393</v>
      </c>
      <c r="D2866" s="1">
        <v>-64.78</v>
      </c>
      <c r="E2866" s="1">
        <v>-26.38</v>
      </c>
      <c r="F2866" s="1">
        <v>58.62</v>
      </c>
      <c r="G2866" s="1">
        <v>-112.42</v>
      </c>
      <c r="H2866" s="1">
        <v>74.22</v>
      </c>
      <c r="I2866" s="1">
        <v>42.58</v>
      </c>
      <c r="J2866" s="1">
        <v>19.32</v>
      </c>
      <c r="K2866" s="1">
        <v>-106.85</v>
      </c>
      <c r="L2866" s="1">
        <v>23.78</v>
      </c>
      <c r="M2866" s="1">
        <v>-91.91</v>
      </c>
    </row>
    <row r="2867" spans="1:13" x14ac:dyDescent="0.3">
      <c r="A2867" s="24"/>
      <c r="B2867" t="s">
        <v>721</v>
      </c>
      <c r="D2867" s="1">
        <v>3.69</v>
      </c>
      <c r="E2867" s="1">
        <v>4.7699999999999996</v>
      </c>
      <c r="F2867" s="1">
        <v>5.83</v>
      </c>
      <c r="G2867" s="1">
        <v>2.63</v>
      </c>
      <c r="H2867" s="1">
        <v>3.48</v>
      </c>
      <c r="I2867" s="1">
        <v>6.64</v>
      </c>
      <c r="J2867" s="1">
        <v>6.31</v>
      </c>
      <c r="K2867" s="1">
        <v>2.9</v>
      </c>
      <c r="L2867" s="1">
        <v>2.09</v>
      </c>
      <c r="M2867" s="1">
        <v>38.340000000000003</v>
      </c>
    </row>
    <row r="2868" spans="1:13" x14ac:dyDescent="0.3">
      <c r="A2868" s="24"/>
      <c r="B2868" t="s">
        <v>722</v>
      </c>
      <c r="D2868" s="1">
        <v>0.97</v>
      </c>
      <c r="E2868" s="1">
        <v>0.09</v>
      </c>
      <c r="F2868" s="1">
        <v>2</v>
      </c>
      <c r="G2868" s="1">
        <v>1.59</v>
      </c>
      <c r="H2868" s="1">
        <v>5.09</v>
      </c>
      <c r="I2868" s="1">
        <v>3.78</v>
      </c>
      <c r="J2868" s="1">
        <v>5.73</v>
      </c>
      <c r="K2868" s="1">
        <v>1.04</v>
      </c>
      <c r="L2868" s="1">
        <v>1.72</v>
      </c>
      <c r="M2868" s="1">
        <v>22.01</v>
      </c>
    </row>
    <row r="2869" spans="1:13" x14ac:dyDescent="0.3">
      <c r="A2869" s="24"/>
      <c r="B2869" t="s">
        <v>723</v>
      </c>
      <c r="D2869" s="1">
        <v>3.64</v>
      </c>
      <c r="E2869" s="1">
        <v>10.039999999999999</v>
      </c>
      <c r="F2869" s="1">
        <v>2.15</v>
      </c>
      <c r="G2869" s="1">
        <v>1.75</v>
      </c>
      <c r="H2869" s="1">
        <v>0.18</v>
      </c>
      <c r="I2869" s="1">
        <v>0.18</v>
      </c>
      <c r="J2869" s="1">
        <v>6.83</v>
      </c>
      <c r="K2869" s="1">
        <v>1.66</v>
      </c>
      <c r="L2869" s="1">
        <v>0.36</v>
      </c>
      <c r="M2869" s="1">
        <v>26.79</v>
      </c>
    </row>
    <row r="2870" spans="1:13" x14ac:dyDescent="0.3">
      <c r="A2870" s="24"/>
      <c r="B2870" t="s">
        <v>724</v>
      </c>
      <c r="D2870" s="1">
        <v>0.36</v>
      </c>
      <c r="E2870" s="1">
        <v>2.52</v>
      </c>
      <c r="F2870" s="1">
        <v>56.05</v>
      </c>
      <c r="G2870" s="1">
        <v>10.91</v>
      </c>
      <c r="H2870" s="1">
        <v>2.76</v>
      </c>
      <c r="I2870" s="1">
        <v>21.01</v>
      </c>
      <c r="J2870" s="1">
        <v>1.46</v>
      </c>
      <c r="K2870" s="1">
        <v>4.3499999999999996</v>
      </c>
      <c r="L2870" s="1">
        <v>1.36</v>
      </c>
      <c r="M2870" s="1">
        <v>100.78</v>
      </c>
    </row>
    <row r="2871" spans="1:13" x14ac:dyDescent="0.3">
      <c r="A2871" s="24"/>
      <c r="B2871" t="s">
        <v>1235</v>
      </c>
      <c r="D2871" s="1">
        <v>4.0599999999999996</v>
      </c>
      <c r="E2871" s="1">
        <v>2.54</v>
      </c>
      <c r="F2871" s="1">
        <v>14</v>
      </c>
      <c r="G2871" s="1">
        <v>2.86</v>
      </c>
      <c r="H2871" s="1">
        <v>2.27</v>
      </c>
      <c r="I2871" s="1">
        <v>10.38</v>
      </c>
      <c r="J2871" s="1">
        <v>13.67</v>
      </c>
      <c r="K2871" s="1">
        <v>4.9800000000000004</v>
      </c>
      <c r="L2871" s="1">
        <v>11.39</v>
      </c>
      <c r="M2871" s="1">
        <v>66.150000000000006</v>
      </c>
    </row>
    <row r="2872" spans="1:13" x14ac:dyDescent="0.3">
      <c r="A2872" s="24"/>
      <c r="B2872" t="s">
        <v>725</v>
      </c>
      <c r="D2872" s="1">
        <v>2.4</v>
      </c>
      <c r="E2872" s="1">
        <v>0.7</v>
      </c>
      <c r="F2872" s="1">
        <v>4.6399999999999997</v>
      </c>
      <c r="G2872" s="1">
        <v>2.52</v>
      </c>
      <c r="H2872" s="1">
        <v>19.89</v>
      </c>
      <c r="I2872" s="1">
        <v>17.57</v>
      </c>
      <c r="J2872" s="1">
        <v>15.07</v>
      </c>
      <c r="K2872" s="1">
        <v>5.0999999999999996</v>
      </c>
      <c r="L2872" s="1">
        <v>13.54</v>
      </c>
      <c r="M2872" s="1">
        <v>81.430000000000007</v>
      </c>
    </row>
    <row r="2873" spans="1:13" x14ac:dyDescent="0.3">
      <c r="A2873" s="24"/>
      <c r="B2873" t="s">
        <v>726</v>
      </c>
      <c r="D2873" s="1">
        <v>8.34</v>
      </c>
      <c r="E2873" s="1">
        <v>4.3899999999999997</v>
      </c>
      <c r="F2873" s="1">
        <v>8.81</v>
      </c>
      <c r="G2873" s="1">
        <v>37.340000000000003</v>
      </c>
      <c r="H2873" s="1">
        <v>7.8</v>
      </c>
      <c r="I2873" s="1">
        <v>24.81</v>
      </c>
      <c r="J2873" s="1">
        <v>4.7</v>
      </c>
      <c r="K2873" s="1">
        <v>2.04</v>
      </c>
      <c r="L2873" s="1">
        <v>10.08</v>
      </c>
      <c r="M2873" s="1">
        <v>108.31</v>
      </c>
    </row>
    <row r="2874" spans="1:13" x14ac:dyDescent="0.3">
      <c r="A2874" s="24"/>
      <c r="B2874" t="s">
        <v>727</v>
      </c>
      <c r="D2874" s="1">
        <v>0.62</v>
      </c>
      <c r="E2874" s="1"/>
      <c r="F2874" s="1"/>
      <c r="G2874" s="1"/>
      <c r="H2874" s="1"/>
      <c r="I2874" s="1"/>
      <c r="J2874" s="1"/>
      <c r="K2874" s="1"/>
      <c r="L2874" s="1"/>
      <c r="M2874" s="1">
        <v>0.62</v>
      </c>
    </row>
    <row r="2875" spans="1:13" x14ac:dyDescent="0.3">
      <c r="A2875" s="24"/>
      <c r="B2875" t="s">
        <v>728</v>
      </c>
      <c r="D2875" s="1">
        <v>0.42</v>
      </c>
      <c r="E2875" s="1">
        <v>0.02</v>
      </c>
      <c r="F2875" s="1">
        <v>0.03</v>
      </c>
      <c r="G2875" s="1"/>
      <c r="H2875" s="1"/>
      <c r="I2875" s="1">
        <v>0.05</v>
      </c>
      <c r="J2875" s="1"/>
      <c r="K2875" s="1"/>
      <c r="L2875" s="1"/>
      <c r="M2875" s="1">
        <v>0.52</v>
      </c>
    </row>
    <row r="2876" spans="1:13" x14ac:dyDescent="0.3">
      <c r="A2876" s="24"/>
      <c r="B2876" t="s">
        <v>730</v>
      </c>
      <c r="D2876" s="1">
        <v>0.57999999999999996</v>
      </c>
      <c r="E2876" s="1">
        <v>0.46</v>
      </c>
      <c r="F2876" s="1">
        <v>12.72</v>
      </c>
      <c r="G2876" s="1">
        <v>2.52</v>
      </c>
      <c r="H2876" s="1">
        <v>1.97</v>
      </c>
      <c r="I2876" s="1">
        <v>1.91</v>
      </c>
      <c r="J2876" s="1">
        <v>4.4800000000000004</v>
      </c>
      <c r="K2876" s="1">
        <v>1.25</v>
      </c>
      <c r="L2876" s="1">
        <v>2.08</v>
      </c>
      <c r="M2876" s="1">
        <v>27.97</v>
      </c>
    </row>
    <row r="2877" spans="1:13" x14ac:dyDescent="0.3">
      <c r="A2877" s="24"/>
      <c r="B2877" t="s">
        <v>731</v>
      </c>
      <c r="D2877" s="1">
        <v>0.18</v>
      </c>
      <c r="E2877" s="1">
        <v>1.04</v>
      </c>
      <c r="F2877" s="1">
        <v>0.64</v>
      </c>
      <c r="G2877" s="1">
        <v>0.52</v>
      </c>
      <c r="H2877" s="1">
        <v>0.54</v>
      </c>
      <c r="I2877" s="1">
        <v>0.27</v>
      </c>
      <c r="J2877" s="1">
        <v>1.33</v>
      </c>
      <c r="K2877" s="1">
        <v>0.18</v>
      </c>
      <c r="L2877" s="1">
        <v>0.18</v>
      </c>
      <c r="M2877" s="1">
        <v>4.88</v>
      </c>
    </row>
    <row r="2878" spans="1:13" x14ac:dyDescent="0.3">
      <c r="A2878" s="24"/>
      <c r="B2878" t="s">
        <v>732</v>
      </c>
      <c r="D2878" s="1">
        <v>0.09</v>
      </c>
      <c r="E2878" s="1">
        <v>0.09</v>
      </c>
      <c r="F2878" s="1">
        <v>0.18</v>
      </c>
      <c r="G2878" s="1"/>
      <c r="H2878" s="1"/>
      <c r="I2878" s="1">
        <v>0.18</v>
      </c>
      <c r="J2878" s="1">
        <v>0.18</v>
      </c>
      <c r="K2878" s="1">
        <v>0.18</v>
      </c>
      <c r="L2878" s="1">
        <v>0.18</v>
      </c>
      <c r="M2878" s="1">
        <v>1.08</v>
      </c>
    </row>
    <row r="2879" spans="1:13" x14ac:dyDescent="0.3">
      <c r="A2879" s="24"/>
      <c r="B2879" t="s">
        <v>733</v>
      </c>
      <c r="D2879" s="1"/>
      <c r="E2879" s="1">
        <v>0.28000000000000003</v>
      </c>
      <c r="F2879" s="1"/>
      <c r="G2879" s="1">
        <v>0.27</v>
      </c>
      <c r="H2879" s="1"/>
      <c r="I2879" s="1">
        <v>0</v>
      </c>
      <c r="J2879" s="1"/>
      <c r="K2879" s="1"/>
      <c r="L2879" s="1">
        <v>0.12</v>
      </c>
      <c r="M2879" s="1">
        <v>0.67</v>
      </c>
    </row>
    <row r="2880" spans="1:13" x14ac:dyDescent="0.3">
      <c r="A2880" s="24"/>
      <c r="B2880" t="s">
        <v>734</v>
      </c>
      <c r="D2880" s="1">
        <v>8.33</v>
      </c>
      <c r="E2880" s="1">
        <v>16.489999999999998</v>
      </c>
      <c r="F2880" s="1">
        <v>32.130000000000003</v>
      </c>
      <c r="G2880" s="1">
        <v>1.72</v>
      </c>
      <c r="H2880" s="1">
        <v>21.93</v>
      </c>
      <c r="I2880" s="1">
        <v>13.2</v>
      </c>
      <c r="J2880" s="1">
        <v>4.1500000000000004</v>
      </c>
      <c r="K2880" s="1">
        <v>14.61</v>
      </c>
      <c r="L2880" s="1">
        <v>7.23</v>
      </c>
      <c r="M2880" s="1">
        <v>119.79</v>
      </c>
    </row>
    <row r="2881" spans="1:13" x14ac:dyDescent="0.3">
      <c r="A2881" s="24"/>
      <c r="B2881" t="s">
        <v>735</v>
      </c>
      <c r="D2881" s="1">
        <v>0.15</v>
      </c>
      <c r="E2881" s="1"/>
      <c r="F2881" s="1"/>
      <c r="G2881" s="1"/>
      <c r="H2881" s="1"/>
      <c r="I2881" s="1"/>
      <c r="J2881" s="1"/>
      <c r="K2881" s="1"/>
      <c r="L2881" s="1"/>
      <c r="M2881" s="1">
        <v>0.15</v>
      </c>
    </row>
    <row r="2882" spans="1:13" x14ac:dyDescent="0.3">
      <c r="A2882" s="24"/>
      <c r="B2882" t="s">
        <v>736</v>
      </c>
      <c r="D2882" s="1">
        <v>9.7899999999999991</v>
      </c>
      <c r="E2882" s="1">
        <v>17.170000000000002</v>
      </c>
      <c r="F2882" s="1">
        <v>20.25</v>
      </c>
      <c r="G2882" s="1">
        <v>18.53</v>
      </c>
      <c r="H2882" s="1">
        <v>22.87</v>
      </c>
      <c r="I2882" s="1">
        <v>12.58</v>
      </c>
      <c r="J2882" s="1">
        <v>6.89</v>
      </c>
      <c r="K2882" s="1">
        <v>13.6</v>
      </c>
      <c r="L2882" s="1">
        <v>4.6399999999999997</v>
      </c>
      <c r="M2882" s="1">
        <v>126.32</v>
      </c>
    </row>
    <row r="2883" spans="1:13" x14ac:dyDescent="0.3">
      <c r="A2883" s="24"/>
      <c r="B2883" t="s">
        <v>737</v>
      </c>
      <c r="D2883" s="1">
        <v>6.79</v>
      </c>
      <c r="E2883" s="1">
        <v>7.65</v>
      </c>
      <c r="F2883" s="1">
        <v>3.91</v>
      </c>
      <c r="G2883" s="1">
        <v>2.54</v>
      </c>
      <c r="H2883" s="1">
        <v>6.25</v>
      </c>
      <c r="I2883" s="1">
        <v>6.17</v>
      </c>
      <c r="J2883" s="1">
        <v>1.1200000000000001</v>
      </c>
      <c r="K2883" s="1">
        <v>6.01</v>
      </c>
      <c r="L2883" s="1">
        <v>0.27</v>
      </c>
      <c r="M2883" s="1">
        <v>40.71</v>
      </c>
    </row>
    <row r="2884" spans="1:13" x14ac:dyDescent="0.3">
      <c r="A2884" s="24"/>
      <c r="B2884" t="s">
        <v>738</v>
      </c>
      <c r="D2884" s="1">
        <v>0.98</v>
      </c>
      <c r="E2884" s="1">
        <v>18.260000000000002</v>
      </c>
      <c r="F2884" s="1">
        <v>44.18</v>
      </c>
      <c r="G2884" s="1">
        <v>4.9400000000000004</v>
      </c>
      <c r="H2884" s="1">
        <v>70.53</v>
      </c>
      <c r="I2884" s="1">
        <v>69.13</v>
      </c>
      <c r="J2884" s="1">
        <v>103.15</v>
      </c>
      <c r="K2884" s="1">
        <v>53.68</v>
      </c>
      <c r="L2884" s="1">
        <v>79.680000000000007</v>
      </c>
      <c r="M2884" s="1">
        <v>444.53</v>
      </c>
    </row>
    <row r="2885" spans="1:13" x14ac:dyDescent="0.3">
      <c r="A2885" s="24"/>
      <c r="B2885" t="s">
        <v>739</v>
      </c>
      <c r="D2885" s="1">
        <v>0.5</v>
      </c>
      <c r="E2885" s="1">
        <v>10.64</v>
      </c>
      <c r="F2885" s="1">
        <v>0.5</v>
      </c>
      <c r="G2885" s="1"/>
      <c r="H2885" s="1"/>
      <c r="I2885" s="1"/>
      <c r="J2885" s="1">
        <v>7.52</v>
      </c>
      <c r="K2885" s="1"/>
      <c r="L2885" s="1">
        <v>4.95</v>
      </c>
      <c r="M2885" s="1">
        <v>24.11</v>
      </c>
    </row>
    <row r="2886" spans="1:13" x14ac:dyDescent="0.3">
      <c r="A2886" s="24"/>
      <c r="B2886" t="s">
        <v>740</v>
      </c>
      <c r="D2886" s="1">
        <v>8.49</v>
      </c>
      <c r="E2886" s="1">
        <v>6.75</v>
      </c>
      <c r="F2886" s="1">
        <v>8.93</v>
      </c>
      <c r="G2886" s="1">
        <v>69.849999999999994</v>
      </c>
      <c r="H2886" s="1">
        <v>30.93</v>
      </c>
      <c r="I2886" s="1">
        <v>11.59</v>
      </c>
      <c r="J2886" s="1">
        <v>8.01</v>
      </c>
      <c r="K2886" s="1">
        <v>11.77</v>
      </c>
      <c r="L2886" s="1">
        <v>6.09</v>
      </c>
      <c r="M2886" s="1">
        <v>162.41</v>
      </c>
    </row>
    <row r="2887" spans="1:13" x14ac:dyDescent="0.3">
      <c r="A2887" s="24"/>
      <c r="B2887" t="s">
        <v>741</v>
      </c>
      <c r="D2887" s="1">
        <v>0.18</v>
      </c>
      <c r="E2887" s="1">
        <v>0.18</v>
      </c>
      <c r="F2887" s="1">
        <v>2.63</v>
      </c>
      <c r="G2887" s="1">
        <v>10.39</v>
      </c>
      <c r="H2887" s="1"/>
      <c r="I2887" s="1">
        <v>1.49</v>
      </c>
      <c r="J2887" s="1">
        <v>0.18</v>
      </c>
      <c r="K2887" s="1">
        <v>0.64</v>
      </c>
      <c r="L2887" s="1">
        <v>0.18</v>
      </c>
      <c r="M2887" s="1">
        <v>15.87</v>
      </c>
    </row>
    <row r="2888" spans="1:13" x14ac:dyDescent="0.3">
      <c r="A2888" s="24"/>
      <c r="B2888" t="s">
        <v>742</v>
      </c>
      <c r="D2888" s="1">
        <v>0.09</v>
      </c>
      <c r="E2888" s="1">
        <v>0.18</v>
      </c>
      <c r="F2888" s="1">
        <v>0.87</v>
      </c>
      <c r="G2888" s="1">
        <v>0.1</v>
      </c>
      <c r="H2888" s="1">
        <v>0.18</v>
      </c>
      <c r="I2888" s="1">
        <v>0.09</v>
      </c>
      <c r="J2888" s="1">
        <v>1.69</v>
      </c>
      <c r="K2888" s="1">
        <v>0.11</v>
      </c>
      <c r="L2888" s="1">
        <v>0.06</v>
      </c>
      <c r="M2888" s="1">
        <v>3.37</v>
      </c>
    </row>
    <row r="2889" spans="1:13" x14ac:dyDescent="0.3">
      <c r="A2889" s="24"/>
      <c r="B2889" t="s">
        <v>743</v>
      </c>
      <c r="D2889" s="1">
        <v>1.43</v>
      </c>
      <c r="E2889" s="1">
        <v>1.53</v>
      </c>
      <c r="F2889" s="1">
        <v>33.9</v>
      </c>
      <c r="G2889" s="1">
        <v>13</v>
      </c>
      <c r="H2889" s="1">
        <v>69.150000000000006</v>
      </c>
      <c r="I2889" s="1">
        <v>65.790000000000006</v>
      </c>
      <c r="J2889" s="1">
        <v>23.65</v>
      </c>
      <c r="K2889" s="1">
        <v>22.96</v>
      </c>
      <c r="L2889" s="1">
        <v>26.27</v>
      </c>
      <c r="M2889" s="1">
        <v>257.68</v>
      </c>
    </row>
    <row r="2890" spans="1:13" x14ac:dyDescent="0.3">
      <c r="A2890" s="24"/>
      <c r="B2890" t="s">
        <v>744</v>
      </c>
      <c r="D2890" s="1">
        <v>3.18</v>
      </c>
      <c r="E2890" s="1">
        <v>35.369999999999997</v>
      </c>
      <c r="F2890" s="1">
        <v>68.33</v>
      </c>
      <c r="G2890" s="1">
        <v>31.29</v>
      </c>
      <c r="H2890" s="1">
        <v>6.96</v>
      </c>
      <c r="I2890" s="1">
        <v>1.28</v>
      </c>
      <c r="J2890" s="1">
        <v>17.010000000000002</v>
      </c>
      <c r="K2890" s="1">
        <v>6.79</v>
      </c>
      <c r="L2890" s="1">
        <v>11.84</v>
      </c>
      <c r="M2890" s="1">
        <v>182.05</v>
      </c>
    </row>
    <row r="2891" spans="1:13" x14ac:dyDescent="0.3">
      <c r="A2891" s="24"/>
      <c r="B2891" t="s">
        <v>745</v>
      </c>
      <c r="D2891" s="1">
        <v>3.63</v>
      </c>
      <c r="E2891" s="1">
        <v>14.18</v>
      </c>
      <c r="F2891" s="1">
        <v>2.5499999999999998</v>
      </c>
      <c r="G2891" s="1">
        <v>24</v>
      </c>
      <c r="H2891" s="1">
        <v>60.55</v>
      </c>
      <c r="I2891" s="1">
        <v>5.86</v>
      </c>
      <c r="J2891" s="1">
        <v>5.57</v>
      </c>
      <c r="K2891" s="1">
        <v>2.12</v>
      </c>
      <c r="L2891" s="1">
        <v>20.92</v>
      </c>
      <c r="M2891" s="1">
        <v>139.38</v>
      </c>
    </row>
    <row r="2892" spans="1:13" x14ac:dyDescent="0.3">
      <c r="A2892" s="24"/>
      <c r="B2892" t="s">
        <v>746</v>
      </c>
      <c r="D2892" s="1"/>
      <c r="E2892" s="1">
        <v>0.1</v>
      </c>
      <c r="F2892" s="1">
        <v>0.1</v>
      </c>
      <c r="G2892" s="1"/>
      <c r="H2892" s="1">
        <v>0.18</v>
      </c>
      <c r="I2892" s="1"/>
      <c r="J2892" s="1"/>
      <c r="K2892" s="1">
        <v>0.27</v>
      </c>
      <c r="L2892" s="1">
        <v>0.09</v>
      </c>
      <c r="M2892" s="1">
        <v>0.74</v>
      </c>
    </row>
    <row r="2893" spans="1:13" x14ac:dyDescent="0.3">
      <c r="A2893" s="24"/>
      <c r="B2893" t="s">
        <v>747</v>
      </c>
      <c r="D2893" s="1"/>
      <c r="E2893" s="1">
        <v>33.020000000000003</v>
      </c>
      <c r="F2893" s="1">
        <v>14.21</v>
      </c>
      <c r="G2893" s="1">
        <v>24.41</v>
      </c>
      <c r="H2893" s="1">
        <v>14.75</v>
      </c>
      <c r="I2893" s="1">
        <v>17.38</v>
      </c>
      <c r="J2893" s="1">
        <v>23.92</v>
      </c>
      <c r="K2893" s="1">
        <v>8.66</v>
      </c>
      <c r="L2893" s="1">
        <v>23.72</v>
      </c>
      <c r="M2893" s="1">
        <v>160.07</v>
      </c>
    </row>
    <row r="2894" spans="1:13" x14ac:dyDescent="0.3">
      <c r="A2894" s="24"/>
      <c r="B2894" t="s">
        <v>748</v>
      </c>
      <c r="D2894" s="1">
        <v>0.72</v>
      </c>
      <c r="E2894" s="1">
        <v>4.0999999999999996</v>
      </c>
      <c r="F2894" s="1">
        <v>114.82</v>
      </c>
      <c r="G2894" s="1">
        <v>0.63</v>
      </c>
      <c r="H2894" s="1">
        <v>2.33</v>
      </c>
      <c r="I2894" s="1">
        <v>1.62</v>
      </c>
      <c r="J2894" s="1">
        <v>1.33</v>
      </c>
      <c r="K2894" s="1">
        <v>12.87</v>
      </c>
      <c r="L2894" s="1">
        <v>3.71</v>
      </c>
      <c r="M2894" s="1">
        <v>142.13</v>
      </c>
    </row>
    <row r="2895" spans="1:13" x14ac:dyDescent="0.3">
      <c r="A2895" s="24"/>
      <c r="B2895" t="s">
        <v>749</v>
      </c>
      <c r="D2895" s="1">
        <v>6.17</v>
      </c>
      <c r="E2895" s="1">
        <v>0.63</v>
      </c>
      <c r="F2895" s="1">
        <v>0.09</v>
      </c>
      <c r="G2895" s="1">
        <v>0.81</v>
      </c>
      <c r="H2895" s="1">
        <v>0.09</v>
      </c>
      <c r="I2895" s="1">
        <v>0.36</v>
      </c>
      <c r="J2895" s="1">
        <v>1.37</v>
      </c>
      <c r="K2895" s="1">
        <v>9.18</v>
      </c>
      <c r="L2895" s="1">
        <v>13.37</v>
      </c>
      <c r="M2895" s="1">
        <v>32.07</v>
      </c>
    </row>
    <row r="2896" spans="1:13" x14ac:dyDescent="0.3">
      <c r="A2896" s="24"/>
      <c r="B2896" t="s">
        <v>750</v>
      </c>
      <c r="D2896" s="1">
        <v>2.8</v>
      </c>
      <c r="E2896" s="1">
        <v>3</v>
      </c>
      <c r="F2896" s="1">
        <v>7.08</v>
      </c>
      <c r="G2896" s="1">
        <v>6.85</v>
      </c>
      <c r="H2896" s="1">
        <v>0.52</v>
      </c>
      <c r="I2896" s="1">
        <v>4.47</v>
      </c>
      <c r="J2896" s="1">
        <v>0.49</v>
      </c>
      <c r="K2896" s="1">
        <v>4.47</v>
      </c>
      <c r="L2896" s="1">
        <v>2.15</v>
      </c>
      <c r="M2896" s="1">
        <v>31.83</v>
      </c>
    </row>
    <row r="2897" spans="1:13" x14ac:dyDescent="0.3">
      <c r="A2897" s="24"/>
      <c r="B2897" t="s">
        <v>751</v>
      </c>
      <c r="D2897" s="1">
        <v>0.06</v>
      </c>
      <c r="E2897" s="1">
        <v>0.83</v>
      </c>
      <c r="F2897" s="1">
        <v>1.92</v>
      </c>
      <c r="G2897" s="1">
        <v>4.9400000000000004</v>
      </c>
      <c r="H2897" s="1">
        <v>0.88</v>
      </c>
      <c r="I2897" s="1">
        <v>4.3099999999999996</v>
      </c>
      <c r="J2897" s="1">
        <v>3.19</v>
      </c>
      <c r="K2897" s="1">
        <v>1.43</v>
      </c>
      <c r="L2897" s="1">
        <v>0.93</v>
      </c>
      <c r="M2897" s="1">
        <v>18.489999999999998</v>
      </c>
    </row>
    <row r="2898" spans="1:13" x14ac:dyDescent="0.3">
      <c r="A2898" s="24"/>
      <c r="B2898" t="s">
        <v>754</v>
      </c>
      <c r="D2898" s="1">
        <v>0.54</v>
      </c>
      <c r="E2898" s="1">
        <v>0.36</v>
      </c>
      <c r="F2898" s="1">
        <v>0.93</v>
      </c>
      <c r="G2898" s="1">
        <v>1.67</v>
      </c>
      <c r="H2898" s="1">
        <v>2.72</v>
      </c>
      <c r="I2898" s="1">
        <v>1.0900000000000001</v>
      </c>
      <c r="J2898" s="1">
        <v>0.84</v>
      </c>
      <c r="K2898" s="1">
        <v>0.36</v>
      </c>
      <c r="L2898" s="1">
        <v>3.32</v>
      </c>
      <c r="M2898" s="1">
        <v>11.83</v>
      </c>
    </row>
    <row r="2899" spans="1:13" x14ac:dyDescent="0.3">
      <c r="A2899" s="24"/>
      <c r="B2899" t="s">
        <v>755</v>
      </c>
      <c r="D2899" s="1">
        <v>0.23</v>
      </c>
      <c r="E2899" s="1">
        <v>4.8899999999999997</v>
      </c>
      <c r="F2899" s="1">
        <v>1.68</v>
      </c>
      <c r="G2899" s="1">
        <v>0.56999999999999995</v>
      </c>
      <c r="H2899" s="1">
        <v>0.27</v>
      </c>
      <c r="I2899" s="1">
        <v>0.63</v>
      </c>
      <c r="J2899" s="1">
        <v>0.19</v>
      </c>
      <c r="K2899" s="1">
        <v>0.9</v>
      </c>
      <c r="L2899" s="1">
        <v>1.66</v>
      </c>
      <c r="M2899" s="1">
        <v>11.02</v>
      </c>
    </row>
    <row r="2900" spans="1:13" x14ac:dyDescent="0.3">
      <c r="A2900" s="24"/>
      <c r="B2900" t="s">
        <v>756</v>
      </c>
      <c r="D2900" s="1"/>
      <c r="E2900" s="1"/>
      <c r="F2900" s="1"/>
      <c r="G2900" s="1">
        <v>1.84</v>
      </c>
      <c r="H2900" s="1">
        <v>30.9</v>
      </c>
      <c r="I2900" s="1">
        <v>1.58</v>
      </c>
      <c r="J2900" s="1">
        <v>1.61</v>
      </c>
      <c r="K2900" s="1">
        <v>6.84</v>
      </c>
      <c r="L2900" s="1"/>
      <c r="M2900" s="1">
        <v>42.77</v>
      </c>
    </row>
    <row r="2901" spans="1:13" x14ac:dyDescent="0.3">
      <c r="A2901" s="24"/>
      <c r="B2901" t="s">
        <v>757</v>
      </c>
      <c r="D2901" s="1"/>
      <c r="E2901" s="1"/>
      <c r="F2901" s="1"/>
      <c r="G2901" s="1">
        <v>-2.88</v>
      </c>
      <c r="H2901" s="1"/>
      <c r="I2901" s="1">
        <v>-419.68</v>
      </c>
      <c r="J2901" s="1"/>
      <c r="K2901" s="1"/>
      <c r="L2901" s="1"/>
      <c r="M2901" s="1">
        <v>-422.56</v>
      </c>
    </row>
    <row r="2902" spans="1:13" x14ac:dyDescent="0.3">
      <c r="A2902" s="24"/>
      <c r="B2902" t="s">
        <v>1365</v>
      </c>
      <c r="D2902" s="1"/>
      <c r="E2902" s="1"/>
      <c r="F2902" s="1"/>
      <c r="G2902" s="1"/>
      <c r="H2902" s="1"/>
      <c r="I2902" s="1"/>
      <c r="J2902" s="1"/>
      <c r="K2902" s="1">
        <v>1.25</v>
      </c>
      <c r="L2902" s="1"/>
      <c r="M2902" s="1">
        <v>1.25</v>
      </c>
    </row>
    <row r="2903" spans="1:13" x14ac:dyDescent="0.3">
      <c r="A2903" s="24"/>
      <c r="B2903" t="s">
        <v>1133</v>
      </c>
      <c r="D2903" s="1"/>
      <c r="E2903" s="1"/>
      <c r="F2903" s="1"/>
      <c r="G2903" s="1">
        <v>3.22</v>
      </c>
      <c r="H2903" s="1">
        <v>6.98</v>
      </c>
      <c r="I2903" s="1"/>
      <c r="J2903" s="1">
        <v>0.1</v>
      </c>
      <c r="K2903" s="1">
        <v>0.13</v>
      </c>
      <c r="L2903" s="1">
        <v>1.03</v>
      </c>
      <c r="M2903" s="1">
        <v>11.46</v>
      </c>
    </row>
    <row r="2904" spans="1:13" x14ac:dyDescent="0.3">
      <c r="A2904" s="24"/>
      <c r="B2904" t="s">
        <v>1134</v>
      </c>
      <c r="D2904" s="1"/>
      <c r="E2904" s="1"/>
      <c r="F2904" s="1">
        <v>0.55000000000000004</v>
      </c>
      <c r="G2904" s="1">
        <v>0.46</v>
      </c>
      <c r="H2904" s="1">
        <v>1.1200000000000001</v>
      </c>
      <c r="I2904" s="1">
        <v>0.69</v>
      </c>
      <c r="J2904" s="1">
        <v>38.67</v>
      </c>
      <c r="K2904" s="1">
        <v>0.93</v>
      </c>
      <c r="L2904" s="1">
        <v>5.05</v>
      </c>
      <c r="M2904" s="1">
        <v>47.47</v>
      </c>
    </row>
    <row r="2905" spans="1:13" x14ac:dyDescent="0.3">
      <c r="A2905" s="24"/>
      <c r="B2905" t="s">
        <v>759</v>
      </c>
      <c r="D2905" s="1"/>
      <c r="E2905" s="1"/>
      <c r="F2905" s="1"/>
      <c r="G2905" s="1">
        <v>0.18</v>
      </c>
      <c r="H2905" s="1">
        <v>0.18</v>
      </c>
      <c r="I2905" s="1">
        <v>0.18</v>
      </c>
      <c r="J2905" s="1">
        <v>0.18</v>
      </c>
      <c r="K2905" s="1">
        <v>0.18</v>
      </c>
      <c r="L2905" s="1">
        <v>0.18</v>
      </c>
      <c r="M2905" s="1">
        <v>1.08</v>
      </c>
    </row>
    <row r="2906" spans="1:13" x14ac:dyDescent="0.3">
      <c r="A2906" s="24"/>
      <c r="B2906" t="s">
        <v>760</v>
      </c>
      <c r="D2906" s="1"/>
      <c r="E2906" s="1"/>
      <c r="F2906" s="1"/>
      <c r="G2906" s="1">
        <v>0.18</v>
      </c>
      <c r="H2906" s="1">
        <v>0.18</v>
      </c>
      <c r="I2906" s="1">
        <v>0.18</v>
      </c>
      <c r="J2906" s="1">
        <v>0.18</v>
      </c>
      <c r="K2906" s="1">
        <v>0.18</v>
      </c>
      <c r="L2906" s="1">
        <v>0.18</v>
      </c>
      <c r="M2906" s="1">
        <v>1.08</v>
      </c>
    </row>
    <row r="2907" spans="1:13" x14ac:dyDescent="0.3">
      <c r="A2907" s="24"/>
      <c r="B2907" t="s">
        <v>761</v>
      </c>
      <c r="D2907" s="1"/>
      <c r="E2907" s="1"/>
      <c r="F2907" s="1">
        <v>79.930000000000007</v>
      </c>
      <c r="G2907" s="1"/>
      <c r="H2907" s="1"/>
      <c r="I2907" s="1">
        <v>0.08</v>
      </c>
      <c r="J2907" s="1">
        <v>0.38</v>
      </c>
      <c r="K2907" s="1">
        <v>14.39</v>
      </c>
      <c r="L2907" s="1">
        <v>155.9</v>
      </c>
      <c r="M2907" s="1">
        <v>250.68</v>
      </c>
    </row>
    <row r="2908" spans="1:13" x14ac:dyDescent="0.3">
      <c r="A2908" s="24"/>
      <c r="B2908" t="s">
        <v>1135</v>
      </c>
      <c r="D2908" s="1"/>
      <c r="E2908" s="1">
        <v>25.71</v>
      </c>
      <c r="F2908" s="1">
        <v>25.51</v>
      </c>
      <c r="G2908" s="1">
        <v>22.63</v>
      </c>
      <c r="H2908" s="1">
        <v>0.19</v>
      </c>
      <c r="I2908" s="1">
        <v>101.77</v>
      </c>
      <c r="J2908" s="1">
        <v>59.8</v>
      </c>
      <c r="K2908" s="1">
        <v>0.34</v>
      </c>
      <c r="L2908" s="1"/>
      <c r="M2908" s="1">
        <v>235.95</v>
      </c>
    </row>
    <row r="2909" spans="1:13" x14ac:dyDescent="0.3">
      <c r="A2909" s="24"/>
      <c r="B2909" t="s">
        <v>762</v>
      </c>
      <c r="D2909" s="1"/>
      <c r="E2909" s="1">
        <v>0.61</v>
      </c>
      <c r="F2909" s="1"/>
      <c r="G2909" s="1"/>
      <c r="H2909" s="1"/>
      <c r="I2909" s="1">
        <v>-0.61</v>
      </c>
      <c r="J2909" s="1"/>
      <c r="K2909" s="1"/>
      <c r="L2909" s="1"/>
      <c r="M2909" s="1">
        <v>0</v>
      </c>
    </row>
    <row r="2910" spans="1:13" x14ac:dyDescent="0.3">
      <c r="A2910" s="24"/>
      <c r="B2910" t="s">
        <v>763</v>
      </c>
      <c r="D2910" s="1">
        <v>3.12</v>
      </c>
      <c r="E2910" s="1"/>
      <c r="F2910" s="1"/>
      <c r="G2910" s="1"/>
      <c r="H2910" s="1"/>
      <c r="I2910" s="1"/>
      <c r="J2910" s="1"/>
      <c r="K2910" s="1"/>
      <c r="L2910" s="1"/>
      <c r="M2910" s="1">
        <v>3.12</v>
      </c>
    </row>
    <row r="2911" spans="1:13" x14ac:dyDescent="0.3">
      <c r="A2911" s="24"/>
      <c r="B2911" t="s">
        <v>765</v>
      </c>
      <c r="D2911" s="1"/>
      <c r="E2911" s="1"/>
      <c r="F2911" s="1"/>
      <c r="G2911" s="1"/>
      <c r="H2911" s="1"/>
      <c r="I2911" s="1"/>
      <c r="J2911" s="1">
        <v>0.11</v>
      </c>
      <c r="K2911" s="1"/>
      <c r="L2911" s="1"/>
      <c r="M2911" s="1">
        <v>0.11</v>
      </c>
    </row>
    <row r="2912" spans="1:13" x14ac:dyDescent="0.3">
      <c r="A2912" s="24"/>
      <c r="B2912" t="s">
        <v>766</v>
      </c>
      <c r="D2912" s="1"/>
      <c r="E2912" s="1"/>
      <c r="F2912" s="1">
        <v>0.83</v>
      </c>
      <c r="G2912" s="1">
        <v>0.18</v>
      </c>
      <c r="H2912" s="1">
        <v>7.96</v>
      </c>
      <c r="I2912" s="1">
        <v>3.74</v>
      </c>
      <c r="J2912" s="1">
        <v>0.76</v>
      </c>
      <c r="K2912" s="1">
        <v>0.27</v>
      </c>
      <c r="L2912" s="1">
        <v>0.32</v>
      </c>
      <c r="M2912" s="1">
        <v>14.06</v>
      </c>
    </row>
    <row r="2913" spans="1:13" x14ac:dyDescent="0.3">
      <c r="A2913" s="24"/>
      <c r="B2913" t="s">
        <v>1177</v>
      </c>
      <c r="D2913" s="1">
        <v>16.45</v>
      </c>
      <c r="E2913" s="1">
        <v>19.66</v>
      </c>
      <c r="F2913" s="1">
        <v>7.93</v>
      </c>
      <c r="G2913" s="1">
        <v>5.4</v>
      </c>
      <c r="H2913" s="1">
        <v>5.8</v>
      </c>
      <c r="I2913" s="1">
        <v>2.71</v>
      </c>
      <c r="J2913" s="1">
        <v>1.87</v>
      </c>
      <c r="K2913" s="1">
        <v>3.48</v>
      </c>
      <c r="L2913" s="1">
        <v>1.85</v>
      </c>
      <c r="M2913" s="1">
        <v>65.150000000000006</v>
      </c>
    </row>
    <row r="2914" spans="1:13" x14ac:dyDescent="0.3">
      <c r="A2914" s="24"/>
      <c r="B2914" t="s">
        <v>767</v>
      </c>
      <c r="D2914" s="1"/>
      <c r="E2914" s="1">
        <v>44.02</v>
      </c>
      <c r="F2914" s="1">
        <v>38.17</v>
      </c>
      <c r="G2914" s="1">
        <v>0.09</v>
      </c>
      <c r="H2914" s="1">
        <v>0.76</v>
      </c>
      <c r="I2914" s="1">
        <v>0.09</v>
      </c>
      <c r="J2914" s="1">
        <v>13.53</v>
      </c>
      <c r="K2914" s="1">
        <v>14.78</v>
      </c>
      <c r="L2914" s="1">
        <v>14.78</v>
      </c>
      <c r="M2914" s="1">
        <v>126.22</v>
      </c>
    </row>
    <row r="2915" spans="1:13" x14ac:dyDescent="0.3">
      <c r="A2915" s="24"/>
      <c r="B2915" t="s">
        <v>768</v>
      </c>
      <c r="D2915" s="1"/>
      <c r="E2915" s="1">
        <v>0.09</v>
      </c>
      <c r="F2915" s="1">
        <v>2.2999999999999998</v>
      </c>
      <c r="G2915" s="1">
        <v>0.27</v>
      </c>
      <c r="H2915" s="1">
        <v>30.97</v>
      </c>
      <c r="I2915" s="1">
        <v>6.56</v>
      </c>
      <c r="J2915" s="1">
        <v>6.03</v>
      </c>
      <c r="K2915" s="1">
        <v>30.94</v>
      </c>
      <c r="L2915" s="1">
        <v>21.22</v>
      </c>
      <c r="M2915" s="1">
        <v>98.38</v>
      </c>
    </row>
    <row r="2916" spans="1:13" x14ac:dyDescent="0.3">
      <c r="A2916" s="24"/>
      <c r="B2916" t="s">
        <v>769</v>
      </c>
      <c r="D2916" s="1"/>
      <c r="E2916" s="1"/>
      <c r="F2916" s="1"/>
      <c r="G2916" s="1"/>
      <c r="H2916" s="1"/>
      <c r="I2916" s="1">
        <v>1.19</v>
      </c>
      <c r="J2916" s="1">
        <v>0.25</v>
      </c>
      <c r="K2916" s="1">
        <v>1.0900000000000001</v>
      </c>
      <c r="L2916" s="1"/>
      <c r="M2916" s="1">
        <v>2.5299999999999998</v>
      </c>
    </row>
    <row r="2917" spans="1:13" x14ac:dyDescent="0.3">
      <c r="A2917" s="24"/>
      <c r="B2917" t="s">
        <v>1136</v>
      </c>
      <c r="D2917" s="1"/>
      <c r="E2917" s="1">
        <v>41.69</v>
      </c>
      <c r="F2917" s="1">
        <v>41.97</v>
      </c>
      <c r="G2917" s="1">
        <v>0.47</v>
      </c>
      <c r="H2917" s="1">
        <v>63.48</v>
      </c>
      <c r="I2917" s="1">
        <v>0.05</v>
      </c>
      <c r="J2917" s="1">
        <v>3.84</v>
      </c>
      <c r="K2917" s="1">
        <v>4.88</v>
      </c>
      <c r="L2917" s="1">
        <v>4.8899999999999997</v>
      </c>
      <c r="M2917" s="1">
        <v>161.27000000000001</v>
      </c>
    </row>
    <row r="2918" spans="1:13" x14ac:dyDescent="0.3">
      <c r="A2918" s="24"/>
      <c r="B2918" t="s">
        <v>771</v>
      </c>
      <c r="D2918" s="1"/>
      <c r="E2918" s="1">
        <v>0.18</v>
      </c>
      <c r="F2918" s="1">
        <v>14.56</v>
      </c>
      <c r="G2918" s="1">
        <v>11.13</v>
      </c>
      <c r="H2918" s="1">
        <v>0.23</v>
      </c>
      <c r="I2918" s="1">
        <v>48.71</v>
      </c>
      <c r="J2918" s="1">
        <v>8.6300000000000008</v>
      </c>
      <c r="K2918" s="1">
        <v>48.18</v>
      </c>
      <c r="L2918" s="1">
        <v>83.28</v>
      </c>
      <c r="M2918" s="1">
        <v>214.9</v>
      </c>
    </row>
    <row r="2919" spans="1:13" x14ac:dyDescent="0.3">
      <c r="A2919" s="24"/>
      <c r="B2919" t="s">
        <v>772</v>
      </c>
      <c r="D2919" s="1"/>
      <c r="E2919" s="1">
        <v>14.99</v>
      </c>
      <c r="F2919" s="1">
        <v>41.08</v>
      </c>
      <c r="G2919" s="1">
        <v>195.01</v>
      </c>
      <c r="H2919" s="1">
        <v>93.65</v>
      </c>
      <c r="I2919" s="1">
        <v>28.58</v>
      </c>
      <c r="J2919" s="1">
        <v>183.83</v>
      </c>
      <c r="K2919" s="1">
        <v>279.73</v>
      </c>
      <c r="L2919" s="1">
        <v>324.82</v>
      </c>
      <c r="M2919" s="1">
        <v>1161.69</v>
      </c>
    </row>
    <row r="2920" spans="1:13" x14ac:dyDescent="0.3">
      <c r="A2920" s="24"/>
      <c r="B2920" t="s">
        <v>773</v>
      </c>
      <c r="D2920" s="1">
        <v>0.05</v>
      </c>
      <c r="E2920" s="1">
        <v>0.25</v>
      </c>
      <c r="F2920" s="1">
        <v>0.26</v>
      </c>
      <c r="G2920" s="1">
        <v>0.49</v>
      </c>
      <c r="H2920" s="1">
        <v>0.06</v>
      </c>
      <c r="I2920" s="1">
        <v>0.15</v>
      </c>
      <c r="J2920" s="1">
        <v>0.4</v>
      </c>
      <c r="K2920" s="1">
        <v>0.54</v>
      </c>
      <c r="L2920" s="1">
        <v>2.7</v>
      </c>
      <c r="M2920" s="1">
        <v>4.9000000000000004</v>
      </c>
    </row>
    <row r="2921" spans="1:13" x14ac:dyDescent="0.3">
      <c r="A2921" s="24"/>
      <c r="B2921" t="s">
        <v>1137</v>
      </c>
      <c r="D2921" s="1"/>
      <c r="E2921" s="1"/>
      <c r="F2921" s="1">
        <v>0.05</v>
      </c>
      <c r="G2921" s="1">
        <v>0.09</v>
      </c>
      <c r="H2921" s="1">
        <v>0.1</v>
      </c>
      <c r="I2921" s="1"/>
      <c r="J2921" s="1">
        <v>0.63</v>
      </c>
      <c r="K2921" s="1">
        <v>0.18</v>
      </c>
      <c r="L2921" s="1">
        <v>0.43</v>
      </c>
      <c r="M2921" s="1">
        <v>1.48</v>
      </c>
    </row>
    <row r="2922" spans="1:13" x14ac:dyDescent="0.3">
      <c r="A2922" s="24"/>
      <c r="B2922" t="s">
        <v>1138</v>
      </c>
      <c r="D2922" s="1"/>
      <c r="E2922" s="1"/>
      <c r="F2922" s="1"/>
      <c r="G2922" s="1"/>
      <c r="H2922" s="1">
        <v>13.78</v>
      </c>
      <c r="I2922" s="1"/>
      <c r="J2922" s="1">
        <v>16.5</v>
      </c>
      <c r="K2922" s="1"/>
      <c r="L2922" s="1"/>
      <c r="M2922" s="1">
        <v>30.28</v>
      </c>
    </row>
    <row r="2923" spans="1:13" x14ac:dyDescent="0.3">
      <c r="A2923" s="24"/>
      <c r="B2923" t="s">
        <v>774</v>
      </c>
      <c r="D2923" s="1"/>
      <c r="E2923" s="1"/>
      <c r="F2923" s="1">
        <v>1.46</v>
      </c>
      <c r="G2923" s="1">
        <v>0.18</v>
      </c>
      <c r="H2923" s="1">
        <v>0.27</v>
      </c>
      <c r="I2923" s="1">
        <v>0.09</v>
      </c>
      <c r="J2923" s="1">
        <v>0.18</v>
      </c>
      <c r="K2923" s="1">
        <v>0.98</v>
      </c>
      <c r="L2923" s="1">
        <v>0.86</v>
      </c>
      <c r="M2923" s="1">
        <v>4.0199999999999996</v>
      </c>
    </row>
    <row r="2924" spans="1:13" x14ac:dyDescent="0.3">
      <c r="A2924" s="24"/>
      <c r="B2924" t="s">
        <v>775</v>
      </c>
      <c r="D2924" s="1">
        <v>4.2300000000000004</v>
      </c>
      <c r="E2924" s="1">
        <v>23.67</v>
      </c>
      <c r="F2924" s="1">
        <v>26.36</v>
      </c>
      <c r="G2924" s="1">
        <v>21.68</v>
      </c>
      <c r="H2924" s="1">
        <v>26.37</v>
      </c>
      <c r="I2924" s="1">
        <v>29.54</v>
      </c>
      <c r="J2924" s="1">
        <v>13.25</v>
      </c>
      <c r="K2924" s="1">
        <v>23.69</v>
      </c>
      <c r="L2924" s="1">
        <v>35.090000000000003</v>
      </c>
      <c r="M2924" s="1">
        <v>203.88</v>
      </c>
    </row>
    <row r="2925" spans="1:13" x14ac:dyDescent="0.3">
      <c r="A2925" s="24"/>
      <c r="B2925" t="s">
        <v>776</v>
      </c>
      <c r="D2925" s="1">
        <v>45.86</v>
      </c>
      <c r="E2925" s="1">
        <v>141.84</v>
      </c>
      <c r="F2925" s="1">
        <v>250.21</v>
      </c>
      <c r="G2925" s="1">
        <v>113.54</v>
      </c>
      <c r="H2925" s="1">
        <v>148.51</v>
      </c>
      <c r="I2925" s="1">
        <v>84.29</v>
      </c>
      <c r="J2925" s="1">
        <v>139.83000000000001</v>
      </c>
      <c r="K2925" s="1">
        <v>132.91999999999999</v>
      </c>
      <c r="L2925" s="1">
        <v>107.79</v>
      </c>
      <c r="M2925" s="1">
        <v>1164.79</v>
      </c>
    </row>
    <row r="2926" spans="1:13" x14ac:dyDescent="0.3">
      <c r="A2926" s="24"/>
      <c r="B2926" t="s">
        <v>1419</v>
      </c>
      <c r="D2926" s="1">
        <v>18.39</v>
      </c>
      <c r="E2926" s="1">
        <v>12.94</v>
      </c>
      <c r="F2926" s="1">
        <v>17.03</v>
      </c>
      <c r="G2926" s="1">
        <v>21.51</v>
      </c>
      <c r="H2926" s="1">
        <v>18.850000000000001</v>
      </c>
      <c r="I2926" s="1">
        <v>37.950000000000003</v>
      </c>
      <c r="J2926" s="1">
        <v>23</v>
      </c>
      <c r="K2926" s="1">
        <v>18</v>
      </c>
      <c r="L2926" s="1">
        <v>35.159999999999997</v>
      </c>
      <c r="M2926" s="1">
        <v>202.83</v>
      </c>
    </row>
    <row r="2927" spans="1:13" x14ac:dyDescent="0.3">
      <c r="A2927" s="24"/>
      <c r="B2927" t="s">
        <v>1390</v>
      </c>
      <c r="D2927" s="1"/>
      <c r="E2927" s="1">
        <v>32.26</v>
      </c>
      <c r="F2927" s="1">
        <v>7.58</v>
      </c>
      <c r="G2927" s="1">
        <v>0.41</v>
      </c>
      <c r="H2927" s="1">
        <v>1.04</v>
      </c>
      <c r="I2927" s="1">
        <v>13.96</v>
      </c>
      <c r="J2927" s="1">
        <v>4.91</v>
      </c>
      <c r="K2927" s="1">
        <v>4.91</v>
      </c>
      <c r="L2927" s="1">
        <v>0.18</v>
      </c>
      <c r="M2927" s="1">
        <v>65.25</v>
      </c>
    </row>
    <row r="2928" spans="1:13" x14ac:dyDescent="0.3">
      <c r="A2928" s="24"/>
      <c r="B2928" t="s">
        <v>777</v>
      </c>
      <c r="D2928" s="1"/>
      <c r="E2928" s="1"/>
      <c r="F2928" s="1"/>
      <c r="G2928" s="1"/>
      <c r="H2928" s="1"/>
      <c r="I2928" s="1"/>
      <c r="J2928" s="1"/>
      <c r="K2928" s="1"/>
      <c r="L2928" s="1">
        <v>0.39</v>
      </c>
      <c r="M2928" s="1">
        <v>0.39</v>
      </c>
    </row>
    <row r="2929" spans="1:13" x14ac:dyDescent="0.3">
      <c r="A2929" s="24"/>
      <c r="B2929" t="s">
        <v>778</v>
      </c>
      <c r="D2929" s="1">
        <v>7.0000000000000007E-2</v>
      </c>
      <c r="E2929" s="1">
        <v>0.4</v>
      </c>
      <c r="F2929" s="1">
        <v>0.79</v>
      </c>
      <c r="G2929" s="1">
        <v>0.55000000000000004</v>
      </c>
      <c r="H2929" s="1">
        <v>3.63</v>
      </c>
      <c r="I2929" s="1">
        <v>0.74</v>
      </c>
      <c r="J2929" s="1">
        <v>1.5</v>
      </c>
      <c r="K2929" s="1">
        <v>0.28000000000000003</v>
      </c>
      <c r="L2929" s="1">
        <v>1.68</v>
      </c>
      <c r="M2929" s="1">
        <v>9.64</v>
      </c>
    </row>
    <row r="2930" spans="1:13" x14ac:dyDescent="0.3">
      <c r="A2930" s="24"/>
      <c r="B2930" t="s">
        <v>1139</v>
      </c>
      <c r="D2930" s="1"/>
      <c r="E2930" s="1">
        <v>0.13</v>
      </c>
      <c r="F2930" s="1">
        <v>0.13</v>
      </c>
      <c r="G2930" s="1">
        <v>0.53</v>
      </c>
      <c r="H2930" s="1">
        <v>2.41</v>
      </c>
      <c r="I2930" s="1">
        <v>1.71</v>
      </c>
      <c r="J2930" s="1"/>
      <c r="K2930" s="1">
        <v>0.06</v>
      </c>
      <c r="L2930" s="1">
        <v>0.2</v>
      </c>
      <c r="M2930" s="1">
        <v>5.17</v>
      </c>
    </row>
    <row r="2931" spans="1:13" x14ac:dyDescent="0.3">
      <c r="A2931" s="24"/>
      <c r="B2931" t="s">
        <v>780</v>
      </c>
      <c r="D2931" s="1"/>
      <c r="E2931" s="1"/>
      <c r="F2931" s="1"/>
      <c r="G2931" s="1"/>
      <c r="H2931" s="1"/>
      <c r="I2931" s="1"/>
      <c r="J2931" s="1">
        <v>34.04</v>
      </c>
      <c r="K2931" s="1"/>
      <c r="L2931" s="1">
        <v>52.7</v>
      </c>
      <c r="M2931" s="1">
        <v>86.74</v>
      </c>
    </row>
    <row r="2932" spans="1:13" x14ac:dyDescent="0.3">
      <c r="A2932" s="24"/>
      <c r="B2932" t="s">
        <v>781</v>
      </c>
      <c r="D2932" s="1"/>
      <c r="E2932" s="1"/>
      <c r="F2932" s="1"/>
      <c r="G2932" s="1"/>
      <c r="H2932" s="1">
        <v>1.28</v>
      </c>
      <c r="I2932" s="1"/>
      <c r="J2932" s="1">
        <v>0.08</v>
      </c>
      <c r="K2932" s="1"/>
      <c r="L2932" s="1"/>
      <c r="M2932" s="1">
        <v>1.36</v>
      </c>
    </row>
    <row r="2933" spans="1:13" x14ac:dyDescent="0.3">
      <c r="A2933" s="24"/>
      <c r="B2933" t="s">
        <v>787</v>
      </c>
      <c r="D2933" s="1"/>
      <c r="E2933" s="1">
        <v>0.73</v>
      </c>
      <c r="F2933" s="1">
        <v>5.51</v>
      </c>
      <c r="G2933" s="1">
        <v>12.6</v>
      </c>
      <c r="H2933" s="1">
        <v>19.07</v>
      </c>
      <c r="I2933" s="1">
        <v>6.12</v>
      </c>
      <c r="J2933" s="1">
        <v>0.56999999999999995</v>
      </c>
      <c r="K2933" s="1"/>
      <c r="L2933" s="1"/>
      <c r="M2933" s="1">
        <v>44.6</v>
      </c>
    </row>
    <row r="2934" spans="1:13" x14ac:dyDescent="0.3">
      <c r="A2934" s="24"/>
      <c r="B2934" t="s">
        <v>1310</v>
      </c>
      <c r="D2934" s="1"/>
      <c r="E2934" s="1"/>
      <c r="F2934" s="1"/>
      <c r="G2934" s="1"/>
      <c r="H2934" s="1"/>
      <c r="I2934" s="1"/>
      <c r="J2934" s="1">
        <v>6.13</v>
      </c>
      <c r="K2934" s="1"/>
      <c r="L2934" s="1"/>
      <c r="M2934" s="1">
        <v>6.13</v>
      </c>
    </row>
    <row r="2935" spans="1:13" x14ac:dyDescent="0.3">
      <c r="A2935" s="24"/>
      <c r="B2935" t="s">
        <v>793</v>
      </c>
      <c r="D2935" s="1"/>
      <c r="E2935" s="1"/>
      <c r="F2935" s="1"/>
      <c r="G2935" s="1"/>
      <c r="H2935" s="1"/>
      <c r="I2935" s="1"/>
      <c r="J2935" s="1">
        <v>6.86</v>
      </c>
      <c r="K2935" s="1"/>
      <c r="L2935" s="1"/>
      <c r="M2935" s="1">
        <v>6.86</v>
      </c>
    </row>
    <row r="2936" spans="1:13" x14ac:dyDescent="0.3">
      <c r="A2936" s="24"/>
      <c r="B2936" t="s">
        <v>794</v>
      </c>
      <c r="D2936" s="1">
        <v>0.19</v>
      </c>
      <c r="E2936" s="1">
        <v>64.28</v>
      </c>
      <c r="F2936" s="1"/>
      <c r="G2936" s="1">
        <v>71.040000000000006</v>
      </c>
      <c r="H2936" s="1"/>
      <c r="I2936" s="1">
        <v>134.9</v>
      </c>
      <c r="J2936" s="1">
        <v>2.74</v>
      </c>
      <c r="K2936" s="1">
        <v>203.57</v>
      </c>
      <c r="L2936" s="1">
        <v>-285.06</v>
      </c>
      <c r="M2936" s="1">
        <v>191.66</v>
      </c>
    </row>
    <row r="2937" spans="1:13" x14ac:dyDescent="0.3">
      <c r="A2937" s="24"/>
      <c r="B2937" t="s">
        <v>798</v>
      </c>
      <c r="D2937" s="1"/>
      <c r="E2937" s="1"/>
      <c r="F2937" s="1"/>
      <c r="G2937" s="1"/>
      <c r="H2937" s="1"/>
      <c r="I2937" s="1"/>
      <c r="J2937" s="1">
        <v>0.94</v>
      </c>
      <c r="K2937" s="1"/>
      <c r="L2937" s="1"/>
      <c r="M2937" s="1">
        <v>0.94</v>
      </c>
    </row>
    <row r="2938" spans="1:13" x14ac:dyDescent="0.3">
      <c r="A2938" s="24"/>
      <c r="B2938" t="s">
        <v>1315</v>
      </c>
      <c r="D2938" s="1"/>
      <c r="E2938" s="1"/>
      <c r="F2938" s="1"/>
      <c r="G2938" s="1"/>
      <c r="H2938" s="1"/>
      <c r="I2938" s="1"/>
      <c r="J2938" s="1">
        <v>2.2400000000000002</v>
      </c>
      <c r="K2938" s="1"/>
      <c r="L2938" s="1"/>
      <c r="M2938" s="1">
        <v>2.2400000000000002</v>
      </c>
    </row>
    <row r="2939" spans="1:13" x14ac:dyDescent="0.3">
      <c r="A2939" s="24"/>
      <c r="B2939" t="s">
        <v>802</v>
      </c>
      <c r="D2939" s="1"/>
      <c r="E2939" s="1"/>
      <c r="F2939" s="1"/>
      <c r="G2939" s="1"/>
      <c r="H2939" s="1"/>
      <c r="I2939" s="1"/>
      <c r="J2939" s="1">
        <v>1.0900000000000001</v>
      </c>
      <c r="K2939" s="1"/>
      <c r="L2939" s="1"/>
      <c r="M2939" s="1">
        <v>1.0900000000000001</v>
      </c>
    </row>
    <row r="2940" spans="1:13" x14ac:dyDescent="0.3">
      <c r="A2940" s="24"/>
      <c r="B2940" t="s">
        <v>1280</v>
      </c>
      <c r="D2940" s="1">
        <v>0.08</v>
      </c>
      <c r="E2940" s="1">
        <v>0.22</v>
      </c>
      <c r="F2940" s="1">
        <v>0.08</v>
      </c>
      <c r="G2940" s="1">
        <v>0.09</v>
      </c>
      <c r="H2940" s="1">
        <v>0.15</v>
      </c>
      <c r="I2940" s="1">
        <v>0.14000000000000001</v>
      </c>
      <c r="J2940" s="1">
        <v>0.12</v>
      </c>
      <c r="K2940" s="1">
        <v>0.22</v>
      </c>
      <c r="L2940" s="1"/>
      <c r="M2940" s="1">
        <v>1.1000000000000001</v>
      </c>
    </row>
    <row r="2941" spans="1:13" x14ac:dyDescent="0.3">
      <c r="A2941" s="24"/>
      <c r="B2941" t="s">
        <v>805</v>
      </c>
      <c r="D2941" s="1"/>
      <c r="E2941" s="1"/>
      <c r="F2941" s="1">
        <v>1.36</v>
      </c>
      <c r="G2941" s="1">
        <v>3.59</v>
      </c>
      <c r="H2941" s="1">
        <v>2.23</v>
      </c>
      <c r="I2941" s="1">
        <v>2.2000000000000002</v>
      </c>
      <c r="J2941" s="1">
        <v>3</v>
      </c>
      <c r="K2941" s="1">
        <v>2.61</v>
      </c>
      <c r="L2941" s="1">
        <v>2.0699999999999998</v>
      </c>
      <c r="M2941" s="1">
        <v>17.059999999999999</v>
      </c>
    </row>
    <row r="2942" spans="1:13" x14ac:dyDescent="0.3">
      <c r="A2942" s="24"/>
      <c r="B2942" t="s">
        <v>806</v>
      </c>
      <c r="D2942" s="1">
        <v>0.73</v>
      </c>
      <c r="E2942" s="1">
        <v>10.64</v>
      </c>
      <c r="F2942" s="1">
        <v>5.17</v>
      </c>
      <c r="G2942" s="1">
        <v>5.09</v>
      </c>
      <c r="H2942" s="1">
        <v>2.68</v>
      </c>
      <c r="I2942" s="1">
        <v>0.2</v>
      </c>
      <c r="J2942" s="1">
        <v>0.21</v>
      </c>
      <c r="K2942" s="1">
        <v>0.74</v>
      </c>
      <c r="L2942" s="1">
        <v>0.2</v>
      </c>
      <c r="M2942" s="1">
        <v>25.66</v>
      </c>
    </row>
    <row r="2943" spans="1:13" x14ac:dyDescent="0.3">
      <c r="A2943" s="24"/>
      <c r="B2943" t="s">
        <v>810</v>
      </c>
      <c r="D2943" s="1"/>
      <c r="E2943" s="1">
        <v>1.22</v>
      </c>
      <c r="F2943" s="1"/>
      <c r="G2943" s="1">
        <v>2.52</v>
      </c>
      <c r="H2943" s="1"/>
      <c r="I2943" s="1">
        <v>36.92</v>
      </c>
      <c r="J2943" s="1">
        <v>2.97</v>
      </c>
      <c r="K2943" s="1"/>
      <c r="L2943" s="1">
        <v>6.76</v>
      </c>
      <c r="M2943" s="1">
        <v>50.39</v>
      </c>
    </row>
    <row r="2944" spans="1:13" x14ac:dyDescent="0.3">
      <c r="A2944" s="24"/>
      <c r="B2944" t="s">
        <v>831</v>
      </c>
      <c r="D2944" s="1"/>
      <c r="E2944" s="1">
        <v>0.11</v>
      </c>
      <c r="F2944" s="1"/>
      <c r="G2944" s="1"/>
      <c r="H2944" s="1"/>
      <c r="I2944" s="1"/>
      <c r="J2944" s="1"/>
      <c r="K2944" s="1"/>
      <c r="L2944" s="1"/>
      <c r="M2944" s="1">
        <v>0.11</v>
      </c>
    </row>
    <row r="2945" spans="1:13" x14ac:dyDescent="0.3">
      <c r="A2945" s="24"/>
      <c r="B2945" t="s">
        <v>1161</v>
      </c>
      <c r="D2945" s="1">
        <v>1.27</v>
      </c>
      <c r="E2945" s="1">
        <v>18.46</v>
      </c>
      <c r="F2945" s="1">
        <v>1.05</v>
      </c>
      <c r="G2945" s="1">
        <v>2.68</v>
      </c>
      <c r="H2945" s="1">
        <v>15.8</v>
      </c>
      <c r="I2945" s="1">
        <v>119.92</v>
      </c>
      <c r="J2945" s="1">
        <v>40.04</v>
      </c>
      <c r="K2945" s="1">
        <v>52.55</v>
      </c>
      <c r="L2945" s="1">
        <v>49.48</v>
      </c>
      <c r="M2945" s="1">
        <v>301.25</v>
      </c>
    </row>
    <row r="2946" spans="1:13" x14ac:dyDescent="0.3">
      <c r="A2946" s="24"/>
      <c r="B2946" t="s">
        <v>1420</v>
      </c>
      <c r="D2946" s="1"/>
      <c r="E2946" s="1"/>
      <c r="F2946" s="1"/>
      <c r="G2946" s="1">
        <v>54.8</v>
      </c>
      <c r="H2946" s="1"/>
      <c r="I2946" s="1"/>
      <c r="J2946" s="1"/>
      <c r="K2946" s="1">
        <v>0.38</v>
      </c>
      <c r="L2946" s="1"/>
      <c r="M2946" s="1">
        <v>55.18</v>
      </c>
    </row>
    <row r="2947" spans="1:13" x14ac:dyDescent="0.3">
      <c r="A2947" s="24"/>
      <c r="B2947" t="s">
        <v>1421</v>
      </c>
      <c r="D2947" s="1">
        <v>2.81</v>
      </c>
      <c r="E2947" s="1">
        <v>1.78</v>
      </c>
      <c r="F2947" s="1">
        <v>1.78</v>
      </c>
      <c r="G2947" s="1">
        <v>3.38</v>
      </c>
      <c r="H2947" s="1">
        <v>1.38</v>
      </c>
      <c r="I2947" s="1">
        <v>1.25</v>
      </c>
      <c r="J2947" s="1">
        <v>0.24</v>
      </c>
      <c r="K2947" s="1">
        <v>0.64</v>
      </c>
      <c r="L2947" s="1">
        <v>0.66</v>
      </c>
      <c r="M2947" s="1">
        <v>13.92</v>
      </c>
    </row>
    <row r="2948" spans="1:13" x14ac:dyDescent="0.3">
      <c r="A2948" s="24"/>
      <c r="B2948" t="s">
        <v>1319</v>
      </c>
      <c r="D2948" s="1">
        <v>8.83</v>
      </c>
      <c r="E2948" s="1">
        <v>99.77</v>
      </c>
      <c r="F2948" s="1">
        <v>62.92</v>
      </c>
      <c r="G2948" s="1">
        <v>61.82</v>
      </c>
      <c r="H2948" s="1">
        <v>30.31</v>
      </c>
      <c r="I2948" s="1">
        <v>42.25</v>
      </c>
      <c r="J2948" s="1">
        <v>57.36</v>
      </c>
      <c r="K2948" s="1">
        <v>-315.64</v>
      </c>
      <c r="L2948" s="1">
        <v>61.23</v>
      </c>
      <c r="M2948" s="1">
        <v>108.85</v>
      </c>
    </row>
    <row r="2949" spans="1:13" x14ac:dyDescent="0.3">
      <c r="A2949" s="24"/>
      <c r="B2949" t="s">
        <v>858</v>
      </c>
      <c r="D2949" s="1"/>
      <c r="E2949" s="1"/>
      <c r="F2949" s="1"/>
      <c r="G2949" s="1"/>
      <c r="H2949" s="1"/>
      <c r="I2949" s="1"/>
      <c r="J2949" s="1">
        <v>22.56</v>
      </c>
      <c r="K2949" s="1"/>
      <c r="L2949" s="1"/>
      <c r="M2949" s="1">
        <v>22.56</v>
      </c>
    </row>
    <row r="2950" spans="1:13" x14ac:dyDescent="0.3">
      <c r="A2950" s="24"/>
      <c r="B2950" t="s">
        <v>1367</v>
      </c>
      <c r="D2950" s="1"/>
      <c r="E2950" s="1">
        <v>0.43</v>
      </c>
      <c r="F2950" s="1">
        <v>0.73</v>
      </c>
      <c r="G2950" s="1">
        <v>0.2</v>
      </c>
      <c r="H2950" s="1">
        <v>0.61</v>
      </c>
      <c r="I2950" s="1">
        <v>1.03</v>
      </c>
      <c r="J2950" s="1">
        <v>2.62</v>
      </c>
      <c r="K2950" s="1">
        <v>1.07</v>
      </c>
      <c r="L2950" s="1">
        <v>4.57</v>
      </c>
      <c r="M2950" s="1">
        <v>11.26</v>
      </c>
    </row>
    <row r="2951" spans="1:13" x14ac:dyDescent="0.3">
      <c r="A2951" s="24"/>
      <c r="B2951" t="s">
        <v>1422</v>
      </c>
      <c r="D2951" s="1"/>
      <c r="E2951" s="1"/>
      <c r="F2951" s="1"/>
      <c r="G2951" s="1">
        <v>7.0000000000000007E-2</v>
      </c>
      <c r="H2951" s="1"/>
      <c r="I2951" s="1">
        <v>0.56999999999999995</v>
      </c>
      <c r="J2951" s="1"/>
      <c r="K2951" s="1"/>
      <c r="L2951" s="1">
        <v>1.05</v>
      </c>
      <c r="M2951" s="1">
        <v>1.69</v>
      </c>
    </row>
    <row r="2952" spans="1:13" x14ac:dyDescent="0.3">
      <c r="A2952" s="24"/>
      <c r="B2952" t="s">
        <v>861</v>
      </c>
      <c r="D2952" s="1"/>
      <c r="E2952" s="1">
        <v>21.31</v>
      </c>
      <c r="F2952" s="1">
        <v>7.43</v>
      </c>
      <c r="G2952" s="1">
        <v>6.4</v>
      </c>
      <c r="H2952" s="1">
        <v>45.31</v>
      </c>
      <c r="I2952" s="1">
        <v>9.94</v>
      </c>
      <c r="J2952" s="1">
        <v>20.93</v>
      </c>
      <c r="K2952" s="1">
        <v>18.79</v>
      </c>
      <c r="L2952" s="1">
        <v>7.76</v>
      </c>
      <c r="M2952" s="1">
        <v>137.87</v>
      </c>
    </row>
    <row r="2953" spans="1:13" x14ac:dyDescent="0.3">
      <c r="A2953" s="24"/>
      <c r="B2953" t="s">
        <v>864</v>
      </c>
      <c r="D2953" s="1"/>
      <c r="E2953" s="1">
        <v>8.9700000000000006</v>
      </c>
      <c r="F2953" s="1"/>
      <c r="G2953" s="1">
        <v>23.65</v>
      </c>
      <c r="H2953" s="1">
        <v>0.01</v>
      </c>
      <c r="I2953" s="1">
        <v>13.8</v>
      </c>
      <c r="J2953" s="1">
        <v>0.12</v>
      </c>
      <c r="K2953" s="1">
        <v>10.55</v>
      </c>
      <c r="L2953" s="1"/>
      <c r="M2953" s="1">
        <v>57.1</v>
      </c>
    </row>
    <row r="2954" spans="1:13" x14ac:dyDescent="0.3">
      <c r="A2954" s="24"/>
      <c r="B2954" t="s">
        <v>868</v>
      </c>
      <c r="D2954" s="1">
        <v>2.9</v>
      </c>
      <c r="E2954" s="1">
        <v>14.43</v>
      </c>
      <c r="F2954" s="1">
        <v>7</v>
      </c>
      <c r="G2954" s="1">
        <v>2.3199999999999998</v>
      </c>
      <c r="H2954" s="1">
        <v>9.25</v>
      </c>
      <c r="I2954" s="1">
        <v>5.7</v>
      </c>
      <c r="J2954" s="1">
        <v>3.59</v>
      </c>
      <c r="K2954" s="1">
        <v>24.8</v>
      </c>
      <c r="L2954" s="1">
        <v>25.63</v>
      </c>
      <c r="M2954" s="1">
        <v>95.62</v>
      </c>
    </row>
    <row r="2955" spans="1:13" x14ac:dyDescent="0.3">
      <c r="A2955" s="24"/>
      <c r="B2955" t="s">
        <v>869</v>
      </c>
      <c r="D2955" s="1"/>
      <c r="E2955" s="1">
        <v>4</v>
      </c>
      <c r="F2955" s="1"/>
      <c r="G2955" s="1">
        <v>3.99</v>
      </c>
      <c r="H2955" s="1"/>
      <c r="I2955" s="1"/>
      <c r="J2955" s="1"/>
      <c r="K2955" s="1"/>
      <c r="L2955" s="1"/>
      <c r="M2955" s="1">
        <v>7.99</v>
      </c>
    </row>
    <row r="2956" spans="1:13" x14ac:dyDescent="0.3">
      <c r="A2956" s="24"/>
      <c r="B2956" t="s">
        <v>870</v>
      </c>
      <c r="D2956" s="1">
        <v>1.31</v>
      </c>
      <c r="E2956" s="1">
        <v>1.97</v>
      </c>
      <c r="F2956" s="1">
        <v>1.86</v>
      </c>
      <c r="G2956" s="1">
        <v>2.15</v>
      </c>
      <c r="H2956" s="1">
        <v>1.01</v>
      </c>
      <c r="I2956" s="1">
        <v>1.49</v>
      </c>
      <c r="J2956" s="1">
        <v>1.69</v>
      </c>
      <c r="K2956" s="1">
        <v>5.34</v>
      </c>
      <c r="L2956" s="1">
        <v>1.41</v>
      </c>
      <c r="M2956" s="1">
        <v>18.23</v>
      </c>
    </row>
    <row r="2957" spans="1:13" x14ac:dyDescent="0.3">
      <c r="A2957" s="24"/>
      <c r="B2957" t="s">
        <v>871</v>
      </c>
      <c r="D2957" s="1">
        <v>3.13</v>
      </c>
      <c r="E2957" s="1">
        <v>2.52</v>
      </c>
      <c r="F2957" s="1">
        <v>4.3</v>
      </c>
      <c r="G2957" s="1">
        <v>3.65</v>
      </c>
      <c r="H2957" s="1">
        <v>4.3600000000000003</v>
      </c>
      <c r="I2957" s="1">
        <v>3.99</v>
      </c>
      <c r="J2957" s="1">
        <v>10.07</v>
      </c>
      <c r="K2957" s="1">
        <v>6.8</v>
      </c>
      <c r="L2957" s="1">
        <v>4.24</v>
      </c>
      <c r="M2957" s="1">
        <v>43.06</v>
      </c>
    </row>
    <row r="2958" spans="1:13" x14ac:dyDescent="0.3">
      <c r="A2958" s="24"/>
      <c r="B2958" t="s">
        <v>872</v>
      </c>
      <c r="D2958" s="1">
        <v>0.06</v>
      </c>
      <c r="E2958" s="1">
        <v>1.56</v>
      </c>
      <c r="F2958" s="1">
        <v>0.67</v>
      </c>
      <c r="G2958" s="1">
        <v>4.63</v>
      </c>
      <c r="H2958" s="1"/>
      <c r="I2958" s="1">
        <v>0.76</v>
      </c>
      <c r="J2958" s="1"/>
      <c r="K2958" s="1">
        <v>2.5499999999999998</v>
      </c>
      <c r="L2958" s="1"/>
      <c r="M2958" s="1">
        <v>10.23</v>
      </c>
    </row>
    <row r="2959" spans="1:13" x14ac:dyDescent="0.3">
      <c r="A2959" s="24"/>
      <c r="B2959" t="s">
        <v>873</v>
      </c>
      <c r="D2959" s="1"/>
      <c r="E2959" s="1">
        <v>0.18</v>
      </c>
      <c r="F2959" s="1">
        <v>0.09</v>
      </c>
      <c r="G2959" s="1">
        <v>0.09</v>
      </c>
      <c r="H2959" s="1"/>
      <c r="I2959" s="1">
        <v>0.09</v>
      </c>
      <c r="J2959" s="1">
        <v>1.1299999999999999</v>
      </c>
      <c r="K2959" s="1">
        <v>0.18</v>
      </c>
      <c r="L2959" s="1"/>
      <c r="M2959" s="1">
        <v>1.76</v>
      </c>
    </row>
    <row r="2960" spans="1:13" x14ac:dyDescent="0.3">
      <c r="A2960" s="24"/>
      <c r="B2960" t="s">
        <v>875</v>
      </c>
      <c r="D2960" s="1">
        <v>0.09</v>
      </c>
      <c r="E2960" s="1"/>
      <c r="F2960" s="1"/>
      <c r="G2960" s="1"/>
      <c r="H2960" s="1"/>
      <c r="I2960" s="1"/>
      <c r="J2960" s="1"/>
      <c r="K2960" s="1"/>
      <c r="L2960" s="1"/>
      <c r="M2960" s="1">
        <v>0.09</v>
      </c>
    </row>
    <row r="2961" spans="1:13" x14ac:dyDescent="0.3">
      <c r="A2961" s="24"/>
      <c r="B2961" t="s">
        <v>876</v>
      </c>
      <c r="D2961" s="1">
        <v>4.04</v>
      </c>
      <c r="E2961" s="1">
        <v>49.6</v>
      </c>
      <c r="F2961" s="1">
        <v>14.07</v>
      </c>
      <c r="G2961" s="1">
        <v>16.13</v>
      </c>
      <c r="H2961" s="1">
        <v>5.55</v>
      </c>
      <c r="I2961" s="1">
        <v>9.2899999999999991</v>
      </c>
      <c r="J2961" s="1">
        <v>15.4</v>
      </c>
      <c r="K2961" s="1">
        <v>7.73</v>
      </c>
      <c r="L2961" s="1">
        <v>41.02</v>
      </c>
      <c r="M2961" s="1">
        <v>162.83000000000001</v>
      </c>
    </row>
    <row r="2962" spans="1:13" x14ac:dyDescent="0.3">
      <c r="A2962" s="24"/>
      <c r="B2962" t="s">
        <v>877</v>
      </c>
      <c r="D2962" s="1">
        <v>62.36</v>
      </c>
      <c r="E2962" s="1">
        <v>0.83</v>
      </c>
      <c r="F2962" s="1">
        <v>49.31</v>
      </c>
      <c r="G2962" s="1">
        <v>0.09</v>
      </c>
      <c r="H2962" s="1">
        <v>11.8</v>
      </c>
      <c r="I2962" s="1">
        <v>0.09</v>
      </c>
      <c r="J2962" s="1">
        <v>17.8</v>
      </c>
      <c r="K2962" s="1">
        <v>17.850000000000001</v>
      </c>
      <c r="L2962" s="1">
        <v>65.38</v>
      </c>
      <c r="M2962" s="1">
        <v>225.51</v>
      </c>
    </row>
    <row r="2963" spans="1:13" x14ac:dyDescent="0.3">
      <c r="A2963" s="24"/>
      <c r="B2963" t="s">
        <v>879</v>
      </c>
      <c r="D2963" s="1">
        <v>1.49</v>
      </c>
      <c r="E2963" s="1">
        <v>36.82</v>
      </c>
      <c r="F2963" s="1">
        <v>142.72</v>
      </c>
      <c r="G2963" s="1">
        <v>6.23</v>
      </c>
      <c r="H2963" s="1">
        <v>176.77</v>
      </c>
      <c r="I2963" s="1">
        <v>-262.67</v>
      </c>
      <c r="J2963" s="1">
        <v>51.37</v>
      </c>
      <c r="K2963" s="1">
        <v>45.56</v>
      </c>
      <c r="L2963" s="1">
        <v>51.13</v>
      </c>
      <c r="M2963" s="1">
        <v>249.42</v>
      </c>
    </row>
    <row r="2964" spans="1:13" x14ac:dyDescent="0.3">
      <c r="A2964" s="24"/>
      <c r="B2964" t="s">
        <v>881</v>
      </c>
      <c r="D2964" s="1">
        <v>0.62</v>
      </c>
      <c r="E2964" s="1">
        <v>0.46</v>
      </c>
      <c r="F2964" s="1">
        <v>1.45</v>
      </c>
      <c r="G2964" s="1">
        <v>0.39</v>
      </c>
      <c r="H2964" s="1">
        <v>0.09</v>
      </c>
      <c r="I2964" s="1"/>
      <c r="J2964" s="1">
        <v>2.99</v>
      </c>
      <c r="K2964" s="1">
        <v>0.98</v>
      </c>
      <c r="L2964" s="1">
        <v>1.87</v>
      </c>
      <c r="M2964" s="1">
        <v>8.85</v>
      </c>
    </row>
    <row r="2965" spans="1:13" x14ac:dyDescent="0.3">
      <c r="A2965" s="24"/>
      <c r="B2965" t="s">
        <v>882</v>
      </c>
      <c r="D2965" s="1">
        <v>0.09</v>
      </c>
      <c r="E2965" s="1"/>
      <c r="F2965" s="1">
        <v>0.27</v>
      </c>
      <c r="G2965" s="1"/>
      <c r="H2965" s="1"/>
      <c r="I2965" s="1"/>
      <c r="J2965" s="1"/>
      <c r="K2965" s="1"/>
      <c r="L2965" s="1"/>
      <c r="M2965" s="1">
        <v>0.36</v>
      </c>
    </row>
    <row r="2966" spans="1:13" x14ac:dyDescent="0.3">
      <c r="A2966" s="24"/>
      <c r="B2966" t="s">
        <v>883</v>
      </c>
      <c r="D2966" s="1">
        <v>0.17</v>
      </c>
      <c r="E2966" s="1">
        <v>0.52</v>
      </c>
      <c r="F2966" s="1">
        <v>2.41</v>
      </c>
      <c r="G2966" s="1">
        <v>3.22</v>
      </c>
      <c r="H2966" s="1">
        <v>0.32</v>
      </c>
      <c r="I2966" s="1">
        <v>5.83</v>
      </c>
      <c r="J2966" s="1">
        <v>5.44</v>
      </c>
      <c r="K2966" s="1">
        <v>4.9800000000000004</v>
      </c>
      <c r="L2966" s="1">
        <v>0.61</v>
      </c>
      <c r="M2966" s="1">
        <v>23.5</v>
      </c>
    </row>
    <row r="2967" spans="1:13" x14ac:dyDescent="0.3">
      <c r="A2967" s="24"/>
      <c r="B2967" t="s">
        <v>884</v>
      </c>
      <c r="D2967" s="1">
        <v>3.59</v>
      </c>
      <c r="E2967" s="1">
        <v>2.34</v>
      </c>
      <c r="F2967" s="1">
        <v>5.29</v>
      </c>
      <c r="G2967" s="1">
        <v>4.38</v>
      </c>
      <c r="H2967" s="1">
        <v>10.8</v>
      </c>
      <c r="I2967" s="1">
        <v>1.3</v>
      </c>
      <c r="J2967" s="1">
        <v>1.4</v>
      </c>
      <c r="K2967" s="1">
        <v>0.69</v>
      </c>
      <c r="L2967" s="1"/>
      <c r="M2967" s="1">
        <v>29.79</v>
      </c>
    </row>
    <row r="2968" spans="1:13" x14ac:dyDescent="0.3">
      <c r="A2968" s="24"/>
      <c r="B2968" t="s">
        <v>885</v>
      </c>
      <c r="D2968" s="1">
        <v>0.13</v>
      </c>
      <c r="E2968" s="1">
        <v>0.12</v>
      </c>
      <c r="F2968" s="1">
        <v>0.56000000000000005</v>
      </c>
      <c r="G2968" s="1"/>
      <c r="H2968" s="1">
        <v>1.62</v>
      </c>
      <c r="I2968" s="1">
        <v>4.0999999999999996</v>
      </c>
      <c r="J2968" s="1">
        <v>7.0000000000000007E-2</v>
      </c>
      <c r="K2968" s="1">
        <v>0.1</v>
      </c>
      <c r="L2968" s="1">
        <v>7.0000000000000007E-2</v>
      </c>
      <c r="M2968" s="1">
        <v>6.77</v>
      </c>
    </row>
    <row r="2969" spans="1:13" x14ac:dyDescent="0.3">
      <c r="A2969" s="24"/>
      <c r="B2969" t="s">
        <v>886</v>
      </c>
      <c r="D2969" s="1"/>
      <c r="E2969" s="1"/>
      <c r="F2969" s="1"/>
      <c r="G2969" s="1">
        <v>6.05</v>
      </c>
      <c r="H2969" s="1"/>
      <c r="I2969" s="1">
        <v>1.1100000000000001</v>
      </c>
      <c r="J2969" s="1"/>
      <c r="K2969" s="1"/>
      <c r="L2969" s="1"/>
      <c r="M2969" s="1">
        <v>7.16</v>
      </c>
    </row>
    <row r="2970" spans="1:13" x14ac:dyDescent="0.3">
      <c r="A2970" s="24"/>
      <c r="B2970" t="s">
        <v>889</v>
      </c>
      <c r="D2970" s="1"/>
      <c r="E2970" s="1">
        <v>3.48</v>
      </c>
      <c r="F2970" s="1"/>
      <c r="G2970" s="1">
        <v>3.55</v>
      </c>
      <c r="H2970" s="1"/>
      <c r="I2970" s="1"/>
      <c r="J2970" s="1"/>
      <c r="K2970" s="1"/>
      <c r="L2970" s="1">
        <v>0.48</v>
      </c>
      <c r="M2970" s="1">
        <v>7.51</v>
      </c>
    </row>
    <row r="2971" spans="1:13" x14ac:dyDescent="0.3">
      <c r="A2971" s="24"/>
      <c r="B2971" t="s">
        <v>890</v>
      </c>
      <c r="D2971" s="1"/>
      <c r="E2971" s="1"/>
      <c r="F2971" s="1"/>
      <c r="G2971" s="1"/>
      <c r="H2971" s="1"/>
      <c r="I2971" s="1"/>
      <c r="J2971" s="1"/>
      <c r="K2971" s="1"/>
      <c r="L2971" s="1">
        <v>0.65</v>
      </c>
      <c r="M2971" s="1">
        <v>0.65</v>
      </c>
    </row>
    <row r="2972" spans="1:13" x14ac:dyDescent="0.3">
      <c r="A2972" s="24"/>
      <c r="B2972" t="s">
        <v>892</v>
      </c>
      <c r="D2972" s="1"/>
      <c r="E2972" s="1"/>
      <c r="F2972" s="1"/>
      <c r="G2972" s="1"/>
      <c r="H2972" s="1"/>
      <c r="I2972" s="1"/>
      <c r="J2972" s="1">
        <v>-56.78</v>
      </c>
      <c r="K2972" s="1">
        <v>23.88</v>
      </c>
      <c r="L2972" s="1">
        <v>18.73</v>
      </c>
      <c r="M2972" s="1">
        <v>-14.17</v>
      </c>
    </row>
    <row r="2973" spans="1:13" x14ac:dyDescent="0.3">
      <c r="A2973" s="24"/>
      <c r="B2973" t="s">
        <v>893</v>
      </c>
      <c r="D2973" s="1">
        <v>0.09</v>
      </c>
      <c r="E2973" s="1"/>
      <c r="F2973" s="1"/>
      <c r="G2973" s="1"/>
      <c r="H2973" s="1">
        <v>3.97</v>
      </c>
      <c r="I2973" s="1"/>
      <c r="J2973" s="1"/>
      <c r="K2973" s="1"/>
      <c r="L2973" s="1"/>
      <c r="M2973" s="1">
        <v>4.0599999999999996</v>
      </c>
    </row>
    <row r="2974" spans="1:13" x14ac:dyDescent="0.3">
      <c r="A2974" s="24"/>
      <c r="B2974" t="s">
        <v>894</v>
      </c>
      <c r="D2974" s="1">
        <v>3.93</v>
      </c>
      <c r="E2974" s="1">
        <v>3.3</v>
      </c>
      <c r="F2974" s="1">
        <v>30.46</v>
      </c>
      <c r="G2974" s="1">
        <v>16.420000000000002</v>
      </c>
      <c r="H2974" s="1">
        <v>12.85</v>
      </c>
      <c r="I2974" s="1">
        <v>13.87</v>
      </c>
      <c r="J2974" s="1">
        <v>28.02</v>
      </c>
      <c r="K2974" s="1">
        <v>7.08</v>
      </c>
      <c r="L2974" s="1">
        <v>6.42</v>
      </c>
      <c r="M2974" s="1">
        <v>122.35</v>
      </c>
    </row>
    <row r="2975" spans="1:13" x14ac:dyDescent="0.3">
      <c r="A2975" s="24"/>
      <c r="B2975" t="s">
        <v>897</v>
      </c>
      <c r="D2975" s="1">
        <v>1.3</v>
      </c>
      <c r="E2975" s="1">
        <v>6.08</v>
      </c>
      <c r="F2975" s="1"/>
      <c r="G2975" s="1">
        <v>1.1299999999999999</v>
      </c>
      <c r="H2975" s="1"/>
      <c r="I2975" s="1"/>
      <c r="J2975" s="1">
        <v>7.05</v>
      </c>
      <c r="K2975" s="1"/>
      <c r="L2975" s="1"/>
      <c r="M2975" s="1">
        <v>15.56</v>
      </c>
    </row>
    <row r="2976" spans="1:13" x14ac:dyDescent="0.3">
      <c r="A2976" s="24"/>
      <c r="B2976" t="s">
        <v>901</v>
      </c>
      <c r="D2976" s="1"/>
      <c r="E2976" s="1"/>
      <c r="F2976" s="1"/>
      <c r="G2976" s="1"/>
      <c r="H2976" s="1">
        <v>0.16</v>
      </c>
      <c r="I2976" s="1">
        <v>0.54</v>
      </c>
      <c r="J2976" s="1">
        <v>1.25</v>
      </c>
      <c r="K2976" s="1">
        <v>5.4</v>
      </c>
      <c r="L2976" s="1"/>
      <c r="M2976" s="1">
        <v>7.35</v>
      </c>
    </row>
    <row r="2977" spans="1:13" x14ac:dyDescent="0.3">
      <c r="A2977" s="24"/>
      <c r="B2977" t="s">
        <v>1370</v>
      </c>
      <c r="D2977" s="1">
        <v>0.35</v>
      </c>
      <c r="E2977" s="1">
        <v>2.82</v>
      </c>
      <c r="F2977" s="1">
        <v>3.78</v>
      </c>
      <c r="G2977" s="1">
        <v>7.21</v>
      </c>
      <c r="H2977" s="1">
        <v>0.35</v>
      </c>
      <c r="I2977" s="1">
        <v>3.01</v>
      </c>
      <c r="J2977" s="1">
        <v>0.35</v>
      </c>
      <c r="K2977" s="1">
        <v>0.78</v>
      </c>
      <c r="L2977" s="1">
        <v>2.95</v>
      </c>
      <c r="M2977" s="1">
        <v>21.6</v>
      </c>
    </row>
    <row r="2978" spans="1:13" x14ac:dyDescent="0.3">
      <c r="A2978" s="24"/>
      <c r="B2978" t="s">
        <v>1424</v>
      </c>
      <c r="D2978" s="1">
        <v>1.54</v>
      </c>
      <c r="E2978" s="1">
        <v>1.32</v>
      </c>
      <c r="F2978" s="1">
        <v>0.81</v>
      </c>
      <c r="G2978" s="1">
        <v>1.01</v>
      </c>
      <c r="H2978" s="1">
        <v>6.88</v>
      </c>
      <c r="I2978" s="1">
        <v>1.1399999999999999</v>
      </c>
      <c r="J2978" s="1">
        <v>1.52</v>
      </c>
      <c r="K2978" s="1"/>
      <c r="L2978" s="1">
        <v>3.5</v>
      </c>
      <c r="M2978" s="1">
        <v>17.72</v>
      </c>
    </row>
    <row r="2979" spans="1:13" x14ac:dyDescent="0.3">
      <c r="A2979" s="24"/>
      <c r="B2979" t="s">
        <v>1425</v>
      </c>
      <c r="D2979" s="1">
        <v>1.76</v>
      </c>
      <c r="E2979" s="1">
        <v>7.99</v>
      </c>
      <c r="F2979" s="1">
        <v>4.43</v>
      </c>
      <c r="G2979" s="1"/>
      <c r="H2979" s="1">
        <v>10.58</v>
      </c>
      <c r="I2979" s="1"/>
      <c r="J2979" s="1">
        <v>8.3000000000000007</v>
      </c>
      <c r="K2979" s="1"/>
      <c r="L2979" s="1">
        <v>5.65</v>
      </c>
      <c r="M2979" s="1">
        <v>38.71</v>
      </c>
    </row>
    <row r="2980" spans="1:13" x14ac:dyDescent="0.3">
      <c r="A2980" s="24"/>
      <c r="B2980" t="s">
        <v>904</v>
      </c>
      <c r="D2980" s="1">
        <v>4.47</v>
      </c>
      <c r="E2980" s="1">
        <v>29.79</v>
      </c>
      <c r="F2980" s="1">
        <v>22</v>
      </c>
      <c r="G2980" s="1">
        <v>16.75</v>
      </c>
      <c r="H2980" s="1">
        <v>5.0199999999999996</v>
      </c>
      <c r="I2980" s="1">
        <v>25.14</v>
      </c>
      <c r="J2980" s="1">
        <v>1.1200000000000001</v>
      </c>
      <c r="K2980" s="1">
        <v>1.92</v>
      </c>
      <c r="L2980" s="1"/>
      <c r="M2980" s="1">
        <v>106.21</v>
      </c>
    </row>
    <row r="2981" spans="1:13" x14ac:dyDescent="0.3">
      <c r="A2981" s="24"/>
      <c r="B2981" t="s">
        <v>1237</v>
      </c>
      <c r="D2981" s="1"/>
      <c r="E2981" s="1">
        <v>0.03</v>
      </c>
      <c r="F2981" s="1">
        <v>0.18</v>
      </c>
      <c r="G2981" s="1"/>
      <c r="H2981" s="1"/>
      <c r="I2981" s="1"/>
      <c r="J2981" s="1">
        <v>0.28999999999999998</v>
      </c>
      <c r="K2981" s="1"/>
      <c r="L2981" s="1">
        <v>0.9</v>
      </c>
      <c r="M2981" s="1">
        <v>1.4</v>
      </c>
    </row>
    <row r="2982" spans="1:13" x14ac:dyDescent="0.3">
      <c r="A2982" s="24"/>
      <c r="B2982" t="s">
        <v>906</v>
      </c>
      <c r="D2982" s="1">
        <v>0.23</v>
      </c>
      <c r="E2982" s="1">
        <v>5.94</v>
      </c>
      <c r="F2982" s="1">
        <v>0.23</v>
      </c>
      <c r="G2982" s="1">
        <v>0.23</v>
      </c>
      <c r="H2982" s="1">
        <v>7.49</v>
      </c>
      <c r="I2982" s="1">
        <v>0.65</v>
      </c>
      <c r="J2982" s="1">
        <v>0.41</v>
      </c>
      <c r="K2982" s="1">
        <v>0.38</v>
      </c>
      <c r="L2982" s="1">
        <v>3.77</v>
      </c>
      <c r="M2982" s="1">
        <v>19.329999999999998</v>
      </c>
    </row>
    <row r="2983" spans="1:13" x14ac:dyDescent="0.3">
      <c r="A2983" s="24"/>
      <c r="B2983" t="s">
        <v>1200</v>
      </c>
      <c r="D2983" s="1">
        <v>0.33</v>
      </c>
      <c r="E2983" s="1">
        <v>3.59</v>
      </c>
      <c r="F2983" s="1">
        <v>10.94</v>
      </c>
      <c r="G2983" s="1">
        <v>11.91</v>
      </c>
      <c r="H2983" s="1">
        <v>10</v>
      </c>
      <c r="I2983" s="1">
        <v>6.26</v>
      </c>
      <c r="J2983" s="1">
        <v>8.99</v>
      </c>
      <c r="K2983" s="1">
        <v>2.92</v>
      </c>
      <c r="L2983" s="1">
        <v>5.76</v>
      </c>
      <c r="M2983" s="1">
        <v>60.7</v>
      </c>
    </row>
    <row r="2984" spans="1:13" x14ac:dyDescent="0.3">
      <c r="A2984" s="24"/>
      <c r="B2984" t="s">
        <v>1282</v>
      </c>
      <c r="D2984" s="1">
        <v>0.59</v>
      </c>
      <c r="E2984" s="1">
        <v>1.4</v>
      </c>
      <c r="F2984" s="1">
        <v>2.0499999999999998</v>
      </c>
      <c r="G2984" s="1">
        <v>0.85</v>
      </c>
      <c r="H2984" s="1">
        <v>5.53</v>
      </c>
      <c r="I2984" s="1">
        <v>1.61</v>
      </c>
      <c r="J2984" s="1">
        <v>0.82</v>
      </c>
      <c r="K2984" s="1">
        <v>3.88</v>
      </c>
      <c r="L2984" s="1">
        <v>7.22</v>
      </c>
      <c r="M2984" s="1">
        <v>23.95</v>
      </c>
    </row>
    <row r="2985" spans="1:13" x14ac:dyDescent="0.3">
      <c r="A2985" s="24"/>
      <c r="B2985" t="s">
        <v>1426</v>
      </c>
      <c r="D2985" s="1">
        <v>7.0000000000000007E-2</v>
      </c>
      <c r="E2985" s="1"/>
      <c r="F2985" s="1">
        <v>0.15</v>
      </c>
      <c r="G2985" s="1"/>
      <c r="H2985" s="1">
        <v>0.05</v>
      </c>
      <c r="I2985" s="1">
        <v>0.73</v>
      </c>
      <c r="J2985" s="1">
        <v>0.24</v>
      </c>
      <c r="K2985" s="1"/>
      <c r="L2985" s="1"/>
      <c r="M2985" s="1">
        <v>1.24</v>
      </c>
    </row>
    <row r="2986" spans="1:13" x14ac:dyDescent="0.3">
      <c r="A2986" s="24"/>
      <c r="B2986" t="s">
        <v>1142</v>
      </c>
      <c r="D2986" s="1"/>
      <c r="E2986" s="1"/>
      <c r="F2986" s="1">
        <v>0.02</v>
      </c>
      <c r="G2986" s="1"/>
      <c r="H2986" s="1">
        <v>0.01</v>
      </c>
      <c r="I2986" s="1"/>
      <c r="J2986" s="1">
        <v>0.08</v>
      </c>
      <c r="K2986" s="1">
        <v>0.05</v>
      </c>
      <c r="L2986" s="1">
        <v>1.55</v>
      </c>
      <c r="M2986" s="1">
        <v>1.71</v>
      </c>
    </row>
    <row r="2987" spans="1:13" x14ac:dyDescent="0.3">
      <c r="A2987" s="24"/>
      <c r="B2987" t="s">
        <v>1427</v>
      </c>
      <c r="D2987" s="1">
        <v>0.72</v>
      </c>
      <c r="E2987" s="1"/>
      <c r="F2987" s="1">
        <v>1.25</v>
      </c>
      <c r="G2987" s="1">
        <v>0.23</v>
      </c>
      <c r="H2987" s="1">
        <v>1.64</v>
      </c>
      <c r="I2987" s="1"/>
      <c r="J2987" s="1">
        <v>0.2</v>
      </c>
      <c r="K2987" s="1">
        <v>0.69</v>
      </c>
      <c r="L2987" s="1">
        <v>1.22</v>
      </c>
      <c r="M2987" s="1">
        <v>5.95</v>
      </c>
    </row>
    <row r="2988" spans="1:13" x14ac:dyDescent="0.3">
      <c r="A2988" s="24"/>
      <c r="B2988" t="s">
        <v>1379</v>
      </c>
      <c r="D2988" s="1"/>
      <c r="E2988" s="1">
        <v>2.88</v>
      </c>
      <c r="F2988" s="1">
        <v>0.37</v>
      </c>
      <c r="G2988" s="1">
        <v>7</v>
      </c>
      <c r="H2988" s="1">
        <v>1.73</v>
      </c>
      <c r="I2988" s="1">
        <v>0.05</v>
      </c>
      <c r="J2988" s="1">
        <v>1.99</v>
      </c>
      <c r="K2988" s="1">
        <v>1.01</v>
      </c>
      <c r="L2988" s="1">
        <v>0.47</v>
      </c>
      <c r="M2988" s="1">
        <v>15.5</v>
      </c>
    </row>
    <row r="2989" spans="1:13" x14ac:dyDescent="0.3">
      <c r="A2989" s="24"/>
      <c r="B2989" t="s">
        <v>1371</v>
      </c>
      <c r="D2989" s="1">
        <v>9</v>
      </c>
      <c r="E2989" s="1">
        <v>5.09</v>
      </c>
      <c r="F2989" s="1">
        <v>4.99</v>
      </c>
      <c r="G2989" s="1">
        <v>6.4</v>
      </c>
      <c r="H2989" s="1">
        <v>4.97</v>
      </c>
      <c r="I2989" s="1">
        <v>4.09</v>
      </c>
      <c r="J2989" s="1">
        <v>9.8800000000000008</v>
      </c>
      <c r="K2989" s="1">
        <v>2.25</v>
      </c>
      <c r="L2989" s="1">
        <v>4.0599999999999996</v>
      </c>
      <c r="M2989" s="1">
        <v>50.73</v>
      </c>
    </row>
    <row r="2990" spans="1:13" x14ac:dyDescent="0.3">
      <c r="A2990" s="24"/>
      <c r="B2990" t="s">
        <v>907</v>
      </c>
      <c r="D2990" s="1">
        <v>5.78</v>
      </c>
      <c r="E2990" s="1">
        <v>11.3</v>
      </c>
      <c r="F2990" s="1">
        <v>2.74</v>
      </c>
      <c r="G2990" s="1">
        <v>13.35</v>
      </c>
      <c r="H2990" s="1">
        <v>5.89</v>
      </c>
      <c r="I2990" s="1">
        <v>5.75</v>
      </c>
      <c r="J2990" s="1">
        <v>1.66</v>
      </c>
      <c r="K2990" s="1">
        <v>3.77</v>
      </c>
      <c r="L2990" s="1">
        <v>4.53</v>
      </c>
      <c r="M2990" s="1">
        <v>54.77</v>
      </c>
    </row>
    <row r="2991" spans="1:13" x14ac:dyDescent="0.3">
      <c r="A2991" s="24"/>
      <c r="B2991" t="s">
        <v>908</v>
      </c>
      <c r="D2991" s="1">
        <v>18.29</v>
      </c>
      <c r="E2991" s="1">
        <v>17.88</v>
      </c>
      <c r="F2991" s="1">
        <v>24.37</v>
      </c>
      <c r="G2991" s="1">
        <v>26.06</v>
      </c>
      <c r="H2991" s="1">
        <v>42.59</v>
      </c>
      <c r="I2991" s="1">
        <v>46.15</v>
      </c>
      <c r="J2991" s="1">
        <v>9.0500000000000007</v>
      </c>
      <c r="K2991" s="1">
        <v>19.47</v>
      </c>
      <c r="L2991" s="1">
        <v>29.31</v>
      </c>
      <c r="M2991" s="1">
        <v>233.17</v>
      </c>
    </row>
    <row r="2992" spans="1:13" x14ac:dyDescent="0.3">
      <c r="A2992" s="24"/>
      <c r="B2992" t="s">
        <v>1394</v>
      </c>
      <c r="D2992" s="1">
        <v>3.15</v>
      </c>
      <c r="E2992" s="1">
        <v>49.42</v>
      </c>
      <c r="F2992" s="1">
        <v>3.37</v>
      </c>
      <c r="G2992" s="1">
        <v>68.34</v>
      </c>
      <c r="H2992" s="1">
        <v>28.53</v>
      </c>
      <c r="I2992" s="1">
        <v>35.46</v>
      </c>
      <c r="J2992" s="1">
        <v>0.74</v>
      </c>
      <c r="K2992" s="1">
        <v>4.42</v>
      </c>
      <c r="L2992" s="1">
        <v>37.6</v>
      </c>
      <c r="M2992" s="1">
        <v>231.03</v>
      </c>
    </row>
    <row r="2993" spans="1:13" x14ac:dyDescent="0.3">
      <c r="A2993" s="24"/>
      <c r="B2993" t="s">
        <v>909</v>
      </c>
      <c r="D2993" s="1">
        <v>2.38</v>
      </c>
      <c r="E2993" s="1">
        <v>1.63</v>
      </c>
      <c r="F2993" s="1">
        <v>3.24</v>
      </c>
      <c r="G2993" s="1">
        <v>4.3099999999999996</v>
      </c>
      <c r="H2993" s="1">
        <v>4.9400000000000004</v>
      </c>
      <c r="I2993" s="1">
        <v>1.87</v>
      </c>
      <c r="J2993" s="1">
        <v>1.88</v>
      </c>
      <c r="K2993" s="1">
        <v>11.36</v>
      </c>
      <c r="L2993" s="1">
        <v>5.86</v>
      </c>
      <c r="M2993" s="1">
        <v>37.47</v>
      </c>
    </row>
    <row r="2994" spans="1:13" x14ac:dyDescent="0.3">
      <c r="A2994" s="24"/>
      <c r="B2994" t="s">
        <v>910</v>
      </c>
      <c r="D2994" s="1">
        <v>4.08</v>
      </c>
      <c r="E2994" s="1">
        <v>58.37</v>
      </c>
      <c r="F2994" s="1"/>
      <c r="G2994" s="1"/>
      <c r="H2994" s="1"/>
      <c r="I2994" s="1"/>
      <c r="J2994" s="1"/>
      <c r="K2994" s="1"/>
      <c r="L2994" s="1">
        <v>4.79</v>
      </c>
      <c r="M2994" s="1">
        <v>67.239999999999995</v>
      </c>
    </row>
    <row r="2995" spans="1:13" x14ac:dyDescent="0.3">
      <c r="A2995" s="24"/>
      <c r="B2995" t="s">
        <v>912</v>
      </c>
      <c r="D2995" s="1"/>
      <c r="E2995" s="1">
        <v>10.08</v>
      </c>
      <c r="F2995" s="1">
        <v>0.72</v>
      </c>
      <c r="G2995" s="1">
        <v>7.19</v>
      </c>
      <c r="H2995" s="1">
        <v>10.76</v>
      </c>
      <c r="I2995" s="1">
        <v>10.64</v>
      </c>
      <c r="J2995" s="1">
        <v>4.3099999999999996</v>
      </c>
      <c r="K2995" s="1">
        <v>13.5</v>
      </c>
      <c r="L2995" s="1">
        <v>2.88</v>
      </c>
      <c r="M2995" s="1">
        <v>60.08</v>
      </c>
    </row>
    <row r="2996" spans="1:13" x14ac:dyDescent="0.3">
      <c r="A2996" s="24"/>
      <c r="B2996" t="s">
        <v>913</v>
      </c>
      <c r="D2996" s="1">
        <v>2.73</v>
      </c>
      <c r="E2996" s="1">
        <v>5.07</v>
      </c>
      <c r="F2996" s="1">
        <v>8.7799999999999994</v>
      </c>
      <c r="G2996" s="1">
        <v>14.66</v>
      </c>
      <c r="H2996" s="1">
        <v>12.23</v>
      </c>
      <c r="I2996" s="1">
        <v>18.23</v>
      </c>
      <c r="J2996" s="1">
        <v>15.64</v>
      </c>
      <c r="K2996" s="1">
        <v>9.43</v>
      </c>
      <c r="L2996" s="1">
        <v>5.8</v>
      </c>
      <c r="M2996" s="1">
        <v>92.57</v>
      </c>
    </row>
    <row r="2997" spans="1:13" x14ac:dyDescent="0.3">
      <c r="A2997" s="24"/>
      <c r="B2997" t="s">
        <v>914</v>
      </c>
      <c r="D2997" s="1">
        <v>0.88</v>
      </c>
      <c r="E2997" s="1">
        <v>1.29</v>
      </c>
      <c r="F2997" s="1">
        <v>3.38</v>
      </c>
      <c r="G2997" s="1">
        <v>2.62</v>
      </c>
      <c r="H2997" s="1">
        <v>5.73</v>
      </c>
      <c r="I2997" s="1">
        <v>0.18</v>
      </c>
      <c r="J2997" s="1">
        <v>1.0900000000000001</v>
      </c>
      <c r="K2997" s="1">
        <v>3.67</v>
      </c>
      <c r="L2997" s="1">
        <v>1.45</v>
      </c>
      <c r="M2997" s="1">
        <v>20.29</v>
      </c>
    </row>
    <row r="2998" spans="1:13" x14ac:dyDescent="0.3">
      <c r="A2998" s="24"/>
      <c r="B2998" t="s">
        <v>1201</v>
      </c>
      <c r="D2998" s="1"/>
      <c r="E2998" s="1">
        <v>24.85</v>
      </c>
      <c r="F2998" s="1">
        <v>58.73</v>
      </c>
      <c r="G2998" s="1">
        <v>56.37</v>
      </c>
      <c r="H2998" s="1">
        <v>49.65</v>
      </c>
      <c r="I2998" s="1">
        <v>86.1</v>
      </c>
      <c r="J2998" s="1">
        <v>52.82</v>
      </c>
      <c r="K2998" s="1">
        <v>3.19</v>
      </c>
      <c r="L2998" s="1">
        <v>43.6</v>
      </c>
      <c r="M2998" s="1">
        <v>375.31</v>
      </c>
    </row>
    <row r="2999" spans="1:13" x14ac:dyDescent="0.3">
      <c r="A2999" s="24"/>
      <c r="B2999" t="s">
        <v>1252</v>
      </c>
      <c r="D2999" s="1">
        <v>5.85</v>
      </c>
      <c r="E2999" s="1">
        <v>21.68</v>
      </c>
      <c r="F2999" s="1">
        <v>32.5</v>
      </c>
      <c r="G2999" s="1">
        <v>18.45</v>
      </c>
      <c r="H2999" s="1">
        <v>12.61</v>
      </c>
      <c r="I2999" s="1">
        <v>5.72</v>
      </c>
      <c r="J2999" s="1">
        <v>15.66</v>
      </c>
      <c r="K2999" s="1">
        <v>14.48</v>
      </c>
      <c r="L2999" s="1">
        <v>9.9499999999999993</v>
      </c>
      <c r="M2999" s="1">
        <v>136.9</v>
      </c>
    </row>
    <row r="3000" spans="1:13" x14ac:dyDescent="0.3">
      <c r="A3000" s="24"/>
      <c r="B3000" t="s">
        <v>915</v>
      </c>
      <c r="D3000" s="1">
        <v>20</v>
      </c>
      <c r="E3000" s="1">
        <v>12.6</v>
      </c>
      <c r="F3000" s="1">
        <v>12.7</v>
      </c>
      <c r="G3000" s="1">
        <v>23.65</v>
      </c>
      <c r="H3000" s="1">
        <v>19.86</v>
      </c>
      <c r="I3000" s="1">
        <v>8.4600000000000009</v>
      </c>
      <c r="J3000" s="1">
        <v>10.67</v>
      </c>
      <c r="K3000" s="1">
        <v>13.83</v>
      </c>
      <c r="L3000" s="1">
        <v>4.3099999999999996</v>
      </c>
      <c r="M3000" s="1">
        <v>126.08</v>
      </c>
    </row>
    <row r="3001" spans="1:13" x14ac:dyDescent="0.3">
      <c r="A3001" s="24"/>
      <c r="B3001" t="s">
        <v>916</v>
      </c>
      <c r="D3001" s="1">
        <v>2.66</v>
      </c>
      <c r="E3001" s="1"/>
      <c r="F3001" s="1"/>
      <c r="G3001" s="1"/>
      <c r="H3001" s="1"/>
      <c r="I3001" s="1"/>
      <c r="J3001" s="1"/>
      <c r="K3001" s="1"/>
      <c r="L3001" s="1"/>
      <c r="M3001" s="1">
        <v>2.66</v>
      </c>
    </row>
    <row r="3002" spans="1:13" x14ac:dyDescent="0.3">
      <c r="A3002" s="24"/>
      <c r="B3002" t="s">
        <v>918</v>
      </c>
      <c r="D3002" s="1"/>
      <c r="E3002" s="1"/>
      <c r="F3002" s="1"/>
      <c r="G3002" s="1"/>
      <c r="H3002" s="1">
        <v>153.58000000000001</v>
      </c>
      <c r="I3002" s="1"/>
      <c r="J3002" s="1">
        <v>157.53</v>
      </c>
      <c r="K3002" s="1"/>
      <c r="L3002" s="1">
        <v>233.27</v>
      </c>
      <c r="M3002" s="1">
        <v>544.38</v>
      </c>
    </row>
    <row r="3003" spans="1:13" x14ac:dyDescent="0.3">
      <c r="A3003" s="24"/>
      <c r="B3003" t="s">
        <v>919</v>
      </c>
      <c r="D3003" s="1">
        <v>41.01</v>
      </c>
      <c r="E3003" s="1"/>
      <c r="F3003" s="1"/>
      <c r="G3003" s="1"/>
      <c r="H3003" s="1"/>
      <c r="I3003" s="1"/>
      <c r="J3003" s="1"/>
      <c r="K3003" s="1"/>
      <c r="L3003" s="1"/>
      <c r="M3003" s="1">
        <v>41.01</v>
      </c>
    </row>
    <row r="3004" spans="1:13" x14ac:dyDescent="0.3">
      <c r="A3004" s="24"/>
      <c r="B3004" t="s">
        <v>920</v>
      </c>
      <c r="D3004" s="1">
        <v>0.36</v>
      </c>
      <c r="E3004" s="1">
        <v>0.14000000000000001</v>
      </c>
      <c r="F3004" s="1"/>
      <c r="G3004" s="1"/>
      <c r="H3004" s="1"/>
      <c r="I3004" s="1"/>
      <c r="J3004" s="1"/>
      <c r="K3004" s="1"/>
      <c r="L3004" s="1"/>
      <c r="M3004" s="1">
        <v>0.5</v>
      </c>
    </row>
    <row r="3005" spans="1:13" x14ac:dyDescent="0.3">
      <c r="A3005" s="24"/>
      <c r="B3005" t="s">
        <v>1372</v>
      </c>
      <c r="D3005" s="1"/>
      <c r="E3005" s="1"/>
      <c r="F3005" s="1"/>
      <c r="G3005" s="1">
        <v>2.02</v>
      </c>
      <c r="H3005" s="1"/>
      <c r="I3005" s="1"/>
      <c r="J3005" s="1"/>
      <c r="K3005" s="1">
        <v>0.4</v>
      </c>
      <c r="L3005" s="1"/>
      <c r="M3005" s="1">
        <v>2.42</v>
      </c>
    </row>
    <row r="3006" spans="1:13" x14ac:dyDescent="0.3">
      <c r="A3006" s="24"/>
      <c r="B3006" t="s">
        <v>922</v>
      </c>
      <c r="D3006" s="1">
        <v>0.05</v>
      </c>
      <c r="E3006" s="1">
        <v>0.01</v>
      </c>
      <c r="F3006" s="1">
        <v>0.26</v>
      </c>
      <c r="G3006" s="1">
        <v>0.01</v>
      </c>
      <c r="H3006" s="1">
        <v>0.1</v>
      </c>
      <c r="I3006" s="1">
        <v>0.12</v>
      </c>
      <c r="J3006" s="1">
        <v>0.22</v>
      </c>
      <c r="K3006" s="1">
        <v>0.09</v>
      </c>
      <c r="L3006" s="1">
        <v>0.14000000000000001</v>
      </c>
      <c r="M3006" s="1">
        <v>1</v>
      </c>
    </row>
    <row r="3007" spans="1:13" x14ac:dyDescent="0.3">
      <c r="A3007" s="24"/>
      <c r="B3007" t="s">
        <v>923</v>
      </c>
      <c r="D3007" s="1"/>
      <c r="E3007" s="1"/>
      <c r="F3007" s="1">
        <v>0.41</v>
      </c>
      <c r="G3007" s="1"/>
      <c r="H3007" s="1">
        <v>0.31</v>
      </c>
      <c r="I3007" s="1">
        <v>5.13</v>
      </c>
      <c r="J3007" s="1">
        <v>0.73</v>
      </c>
      <c r="K3007" s="1">
        <v>5.75</v>
      </c>
      <c r="L3007" s="1">
        <v>2.38</v>
      </c>
      <c r="M3007" s="1">
        <v>14.71</v>
      </c>
    </row>
    <row r="3008" spans="1:13" x14ac:dyDescent="0.3">
      <c r="A3008" s="24"/>
      <c r="B3008" t="s">
        <v>925</v>
      </c>
      <c r="D3008" s="1"/>
      <c r="E3008" s="1"/>
      <c r="F3008" s="1"/>
      <c r="G3008" s="1"/>
      <c r="H3008" s="1"/>
      <c r="I3008" s="1"/>
      <c r="J3008" s="1"/>
      <c r="K3008" s="1">
        <v>0.1</v>
      </c>
      <c r="L3008" s="1"/>
      <c r="M3008" s="1">
        <v>0.1</v>
      </c>
    </row>
    <row r="3009" spans="1:13" x14ac:dyDescent="0.3">
      <c r="A3009" s="24"/>
      <c r="B3009" t="s">
        <v>931</v>
      </c>
      <c r="D3009" s="1">
        <v>5.32</v>
      </c>
      <c r="E3009" s="1">
        <v>24.08</v>
      </c>
      <c r="F3009" s="1">
        <v>47.21</v>
      </c>
      <c r="G3009" s="1">
        <v>89.55</v>
      </c>
      <c r="H3009" s="1">
        <v>84.76</v>
      </c>
      <c r="I3009" s="1">
        <v>64.28</v>
      </c>
      <c r="J3009" s="1">
        <v>3.14</v>
      </c>
      <c r="K3009" s="1">
        <v>42.78</v>
      </c>
      <c r="L3009" s="1">
        <v>46.04</v>
      </c>
      <c r="M3009" s="1">
        <v>407.16</v>
      </c>
    </row>
    <row r="3010" spans="1:13" x14ac:dyDescent="0.3">
      <c r="A3010" s="24"/>
      <c r="B3010" t="s">
        <v>932</v>
      </c>
      <c r="D3010" s="1">
        <v>4.8600000000000003</v>
      </c>
      <c r="E3010" s="1">
        <v>1.95</v>
      </c>
      <c r="F3010" s="1">
        <v>0.85</v>
      </c>
      <c r="G3010" s="1">
        <v>0.7</v>
      </c>
      <c r="H3010" s="1">
        <v>4.18</v>
      </c>
      <c r="I3010" s="1">
        <v>4.72</v>
      </c>
      <c r="J3010" s="1">
        <v>0.7</v>
      </c>
      <c r="K3010" s="1">
        <v>3.04</v>
      </c>
      <c r="L3010" s="1">
        <v>0.81</v>
      </c>
      <c r="M3010" s="1">
        <v>21.81</v>
      </c>
    </row>
    <row r="3011" spans="1:13" x14ac:dyDescent="0.3">
      <c r="A3011" s="24"/>
      <c r="B3011" t="s">
        <v>1339</v>
      </c>
      <c r="D3011" s="1">
        <v>0.61</v>
      </c>
      <c r="E3011" s="1">
        <v>25.6</v>
      </c>
      <c r="F3011" s="1">
        <v>1.04</v>
      </c>
      <c r="G3011" s="1">
        <v>2.04</v>
      </c>
      <c r="H3011" s="1">
        <v>0.9</v>
      </c>
      <c r="I3011" s="1">
        <v>7.35</v>
      </c>
      <c r="J3011" s="1">
        <v>15.48</v>
      </c>
      <c r="K3011" s="1">
        <v>5.37</v>
      </c>
      <c r="L3011" s="1">
        <v>1.0900000000000001</v>
      </c>
      <c r="M3011" s="1">
        <v>59.48</v>
      </c>
    </row>
    <row r="3012" spans="1:13" x14ac:dyDescent="0.3">
      <c r="A3012" s="24"/>
      <c r="B3012" t="s">
        <v>1289</v>
      </c>
      <c r="D3012" s="1"/>
      <c r="E3012" s="1">
        <v>1.84</v>
      </c>
      <c r="F3012" s="1">
        <v>0.86</v>
      </c>
      <c r="G3012" s="1">
        <v>0.97</v>
      </c>
      <c r="H3012" s="1">
        <v>0.88</v>
      </c>
      <c r="I3012" s="1">
        <v>1.83</v>
      </c>
      <c r="J3012" s="1">
        <v>0.69</v>
      </c>
      <c r="K3012" s="1">
        <v>7.24</v>
      </c>
      <c r="L3012" s="1">
        <v>0.18</v>
      </c>
      <c r="M3012" s="1">
        <v>14.49</v>
      </c>
    </row>
    <row r="3013" spans="1:13" x14ac:dyDescent="0.3">
      <c r="A3013" s="24"/>
      <c r="B3013" t="s">
        <v>1455</v>
      </c>
      <c r="D3013" s="1"/>
      <c r="E3013" s="1">
        <v>1.02</v>
      </c>
      <c r="F3013" s="1">
        <v>5.84</v>
      </c>
      <c r="G3013" s="1">
        <v>3.05</v>
      </c>
      <c r="H3013" s="1">
        <v>51.01</v>
      </c>
      <c r="I3013" s="1"/>
      <c r="J3013" s="1"/>
      <c r="K3013" s="1"/>
      <c r="L3013" s="1">
        <v>1.22</v>
      </c>
      <c r="M3013" s="1">
        <v>62.14</v>
      </c>
    </row>
    <row r="3014" spans="1:13" x14ac:dyDescent="0.3">
      <c r="A3014" s="24"/>
      <c r="B3014" t="s">
        <v>1248</v>
      </c>
      <c r="D3014" s="1"/>
      <c r="E3014" s="1"/>
      <c r="F3014" s="1">
        <v>0.76</v>
      </c>
      <c r="G3014" s="1">
        <v>1.83</v>
      </c>
      <c r="H3014" s="1">
        <v>0.09</v>
      </c>
      <c r="I3014" s="1"/>
      <c r="J3014" s="1"/>
      <c r="K3014" s="1">
        <v>1.76</v>
      </c>
      <c r="L3014" s="1"/>
      <c r="M3014" s="1">
        <v>4.4400000000000004</v>
      </c>
    </row>
    <row r="3015" spans="1:13" x14ac:dyDescent="0.3">
      <c r="A3015" s="24"/>
      <c r="B3015" t="s">
        <v>1456</v>
      </c>
      <c r="D3015" s="1"/>
      <c r="E3015" s="1"/>
      <c r="F3015" s="1"/>
      <c r="G3015" s="1"/>
      <c r="H3015" s="1"/>
      <c r="I3015" s="1">
        <v>0.88</v>
      </c>
      <c r="J3015" s="1"/>
      <c r="K3015" s="1">
        <v>0.43</v>
      </c>
      <c r="L3015" s="1"/>
      <c r="M3015" s="1">
        <v>1.31</v>
      </c>
    </row>
    <row r="3016" spans="1:13" x14ac:dyDescent="0.3">
      <c r="A3016" s="24"/>
      <c r="B3016" t="s">
        <v>1263</v>
      </c>
      <c r="D3016" s="1"/>
      <c r="E3016" s="1">
        <v>4.21</v>
      </c>
      <c r="F3016" s="1">
        <v>1.79</v>
      </c>
      <c r="G3016" s="1">
        <v>0.86</v>
      </c>
      <c r="H3016" s="1">
        <v>3.28</v>
      </c>
      <c r="I3016" s="1">
        <v>4.46</v>
      </c>
      <c r="J3016" s="1">
        <v>0.3</v>
      </c>
      <c r="K3016" s="1">
        <v>2.7</v>
      </c>
      <c r="L3016" s="1">
        <v>0.18</v>
      </c>
      <c r="M3016" s="1">
        <v>17.78</v>
      </c>
    </row>
    <row r="3017" spans="1:13" x14ac:dyDescent="0.3">
      <c r="A3017" s="24"/>
      <c r="B3017" t="s">
        <v>1457</v>
      </c>
      <c r="D3017" s="1"/>
      <c r="E3017" s="1">
        <v>0.01</v>
      </c>
      <c r="F3017" s="1">
        <v>0.08</v>
      </c>
      <c r="G3017" s="1">
        <v>0.11</v>
      </c>
      <c r="H3017" s="1"/>
      <c r="I3017" s="1">
        <v>0.12</v>
      </c>
      <c r="J3017" s="1"/>
      <c r="K3017" s="1"/>
      <c r="L3017" s="1">
        <v>0.49</v>
      </c>
      <c r="M3017" s="1">
        <v>0.81</v>
      </c>
    </row>
    <row r="3018" spans="1:13" x14ac:dyDescent="0.3">
      <c r="A3018" s="24"/>
      <c r="B3018" t="s">
        <v>169</v>
      </c>
      <c r="D3018" s="1"/>
      <c r="E3018" s="1">
        <v>0.18</v>
      </c>
      <c r="F3018" s="1"/>
      <c r="G3018" s="1"/>
      <c r="H3018" s="1"/>
      <c r="I3018" s="1"/>
      <c r="J3018" s="1"/>
      <c r="K3018" s="1"/>
      <c r="L3018" s="1"/>
      <c r="M3018" s="1">
        <v>0.18</v>
      </c>
    </row>
    <row r="3019" spans="1:13" x14ac:dyDescent="0.3">
      <c r="A3019" s="24"/>
      <c r="B3019" t="s">
        <v>1428</v>
      </c>
      <c r="D3019" s="1"/>
      <c r="E3019" s="1"/>
      <c r="F3019" s="1"/>
      <c r="G3019" s="1"/>
      <c r="H3019" s="1">
        <v>2.23</v>
      </c>
      <c r="I3019" s="1"/>
      <c r="J3019" s="1">
        <v>3.29</v>
      </c>
      <c r="K3019" s="1"/>
      <c r="L3019" s="1"/>
      <c r="M3019" s="1">
        <v>5.52</v>
      </c>
    </row>
    <row r="3020" spans="1:13" x14ac:dyDescent="0.3">
      <c r="A3020" s="24"/>
      <c r="B3020" t="s">
        <v>939</v>
      </c>
      <c r="D3020" s="1"/>
      <c r="E3020" s="1">
        <v>0.5</v>
      </c>
      <c r="F3020" s="1"/>
      <c r="G3020" s="1"/>
      <c r="H3020" s="1">
        <v>1.01</v>
      </c>
      <c r="I3020" s="1"/>
      <c r="J3020" s="1">
        <v>2.1</v>
      </c>
      <c r="K3020" s="1">
        <v>1.1599999999999999</v>
      </c>
      <c r="L3020" s="1">
        <v>1.96</v>
      </c>
      <c r="M3020" s="1">
        <v>6.73</v>
      </c>
    </row>
    <row r="3021" spans="1:13" x14ac:dyDescent="0.3">
      <c r="A3021" s="24"/>
      <c r="B3021" t="s">
        <v>1391</v>
      </c>
      <c r="D3021" s="1">
        <v>2.06</v>
      </c>
      <c r="E3021" s="1"/>
      <c r="F3021" s="1"/>
      <c r="G3021" s="1">
        <v>1.94</v>
      </c>
      <c r="H3021" s="1">
        <v>0.01</v>
      </c>
      <c r="I3021" s="1">
        <v>1.85</v>
      </c>
      <c r="J3021" s="1">
        <v>0.68</v>
      </c>
      <c r="K3021" s="1">
        <v>0.75</v>
      </c>
      <c r="L3021" s="1"/>
      <c r="M3021" s="1">
        <v>7.29</v>
      </c>
    </row>
    <row r="3022" spans="1:13" x14ac:dyDescent="0.3">
      <c r="A3022" s="24"/>
      <c r="B3022" t="s">
        <v>941</v>
      </c>
      <c r="D3022" s="1">
        <v>9.11</v>
      </c>
      <c r="E3022" s="1">
        <v>95.15</v>
      </c>
      <c r="F3022" s="1">
        <v>45.28</v>
      </c>
      <c r="G3022" s="1">
        <v>56.89</v>
      </c>
      <c r="H3022" s="1">
        <v>45.94</v>
      </c>
      <c r="I3022" s="1">
        <v>37.85</v>
      </c>
      <c r="J3022" s="1">
        <v>65.459999999999994</v>
      </c>
      <c r="K3022" s="1">
        <v>53.56</v>
      </c>
      <c r="L3022" s="1">
        <v>128.47999999999999</v>
      </c>
      <c r="M3022" s="1">
        <v>537.72</v>
      </c>
    </row>
    <row r="3023" spans="1:13" x14ac:dyDescent="0.3">
      <c r="A3023" s="24"/>
      <c r="B3023" t="s">
        <v>1256</v>
      </c>
      <c r="D3023" s="1">
        <v>1268.01</v>
      </c>
      <c r="E3023" s="1">
        <v>762.64</v>
      </c>
      <c r="F3023" s="1">
        <v>1870.24</v>
      </c>
      <c r="G3023" s="1">
        <v>305</v>
      </c>
      <c r="H3023" s="1">
        <v>2042.8</v>
      </c>
      <c r="I3023" s="1">
        <v>11.8</v>
      </c>
      <c r="J3023" s="1">
        <v>306.20999999999998</v>
      </c>
      <c r="K3023" s="1">
        <v>475.86</v>
      </c>
      <c r="L3023" s="1">
        <v>245.97</v>
      </c>
      <c r="M3023" s="1">
        <v>7288.53</v>
      </c>
    </row>
    <row r="3024" spans="1:13" x14ac:dyDescent="0.3">
      <c r="A3024" s="24"/>
      <c r="B3024" t="s">
        <v>942</v>
      </c>
      <c r="D3024" s="1">
        <v>207.17</v>
      </c>
      <c r="E3024" s="1">
        <v>693.5</v>
      </c>
      <c r="F3024" s="1">
        <v>1268.44</v>
      </c>
      <c r="G3024" s="1">
        <v>4108.1499999999996</v>
      </c>
      <c r="H3024" s="1">
        <v>10.25</v>
      </c>
      <c r="I3024" s="1">
        <v>1110.5899999999999</v>
      </c>
      <c r="J3024" s="1">
        <v>795.23</v>
      </c>
      <c r="K3024" s="1">
        <v>1285.99</v>
      </c>
      <c r="L3024" s="1">
        <v>-523.19000000000005</v>
      </c>
      <c r="M3024" s="1">
        <v>8956.1299999999992</v>
      </c>
    </row>
    <row r="3025" spans="1:13" x14ac:dyDescent="0.3">
      <c r="A3025" s="24"/>
      <c r="B3025" t="s">
        <v>1253</v>
      </c>
      <c r="D3025" s="1">
        <v>17.3</v>
      </c>
      <c r="E3025" s="1">
        <v>90.99</v>
      </c>
      <c r="F3025" s="1">
        <v>148.88</v>
      </c>
      <c r="G3025" s="1">
        <v>3.5</v>
      </c>
      <c r="H3025" s="1">
        <v>10.5</v>
      </c>
      <c r="I3025" s="1">
        <v>199.46</v>
      </c>
      <c r="J3025" s="1">
        <v>10.5</v>
      </c>
      <c r="K3025" s="1">
        <v>116.92</v>
      </c>
      <c r="L3025" s="1">
        <v>28.87</v>
      </c>
      <c r="M3025" s="1">
        <v>626.91999999999996</v>
      </c>
    </row>
    <row r="3026" spans="1:13" x14ac:dyDescent="0.3">
      <c r="A3026" s="24"/>
      <c r="B3026" t="s">
        <v>1238</v>
      </c>
      <c r="D3026" s="1"/>
      <c r="E3026" s="1"/>
      <c r="F3026" s="1">
        <v>1.1299999999999999</v>
      </c>
      <c r="G3026" s="1"/>
      <c r="H3026" s="1"/>
      <c r="I3026" s="1"/>
      <c r="J3026" s="1">
        <v>10.75</v>
      </c>
      <c r="K3026" s="1"/>
      <c r="L3026" s="1"/>
      <c r="M3026" s="1">
        <v>11.88</v>
      </c>
    </row>
    <row r="3027" spans="1:13" x14ac:dyDescent="0.3">
      <c r="A3027" s="24"/>
      <c r="B3027" t="s">
        <v>947</v>
      </c>
      <c r="D3027" s="1"/>
      <c r="E3027" s="1"/>
      <c r="F3027" s="1">
        <v>3.16</v>
      </c>
      <c r="G3027" s="1"/>
      <c r="H3027" s="1"/>
      <c r="I3027" s="1"/>
      <c r="J3027" s="1"/>
      <c r="K3027" s="1"/>
      <c r="L3027" s="1"/>
      <c r="M3027" s="1">
        <v>3.16</v>
      </c>
    </row>
    <row r="3028" spans="1:13" x14ac:dyDescent="0.3">
      <c r="A3028" s="24"/>
      <c r="B3028" t="s">
        <v>1265</v>
      </c>
      <c r="D3028" s="1"/>
      <c r="E3028" s="1"/>
      <c r="F3028" s="1"/>
      <c r="G3028" s="1"/>
      <c r="H3028" s="1"/>
      <c r="I3028" s="1">
        <v>9.5500000000000007</v>
      </c>
      <c r="J3028" s="1"/>
      <c r="K3028" s="1">
        <v>30.24</v>
      </c>
      <c r="L3028" s="1"/>
      <c r="M3028" s="1">
        <v>39.79</v>
      </c>
    </row>
    <row r="3029" spans="1:13" x14ac:dyDescent="0.3">
      <c r="A3029" s="24"/>
      <c r="B3029" t="s">
        <v>961</v>
      </c>
      <c r="D3029" s="1"/>
      <c r="E3029" s="1"/>
      <c r="F3029" s="1"/>
      <c r="G3029" s="1"/>
      <c r="H3029" s="1"/>
      <c r="I3029" s="1"/>
      <c r="J3029" s="1">
        <v>8.08</v>
      </c>
      <c r="K3029" s="1">
        <v>8.08</v>
      </c>
      <c r="L3029" s="1">
        <v>21.67</v>
      </c>
      <c r="M3029" s="1">
        <v>37.83</v>
      </c>
    </row>
    <row r="3030" spans="1:13" x14ac:dyDescent="0.3">
      <c r="A3030" s="24"/>
      <c r="B3030" t="s">
        <v>967</v>
      </c>
      <c r="D3030" s="1">
        <v>59.1</v>
      </c>
      <c r="E3030" s="1">
        <v>32.229999999999997</v>
      </c>
      <c r="F3030" s="1">
        <v>38.020000000000003</v>
      </c>
      <c r="G3030" s="1">
        <v>70.099999999999994</v>
      </c>
      <c r="H3030" s="1">
        <v>39.979999999999997</v>
      </c>
      <c r="I3030" s="1">
        <v>82.43</v>
      </c>
      <c r="J3030" s="1">
        <v>39.82</v>
      </c>
      <c r="K3030" s="1">
        <v>42.58</v>
      </c>
      <c r="L3030" s="1">
        <v>40.74</v>
      </c>
      <c r="M3030" s="1">
        <v>445</v>
      </c>
    </row>
    <row r="3031" spans="1:13" x14ac:dyDescent="0.3">
      <c r="A3031" s="24"/>
      <c r="B3031" t="s">
        <v>1341</v>
      </c>
      <c r="D3031" s="1"/>
      <c r="E3031" s="1"/>
      <c r="F3031" s="1"/>
      <c r="G3031" s="1"/>
      <c r="H3031" s="1">
        <v>13.01</v>
      </c>
      <c r="I3031" s="1"/>
      <c r="J3031" s="1"/>
      <c r="K3031" s="1"/>
      <c r="L3031" s="1"/>
      <c r="M3031" s="1">
        <v>13.01</v>
      </c>
    </row>
    <row r="3032" spans="1:13" x14ac:dyDescent="0.3">
      <c r="A3032" s="24"/>
      <c r="B3032" t="s">
        <v>969</v>
      </c>
      <c r="D3032" s="1"/>
      <c r="E3032" s="1"/>
      <c r="F3032" s="1"/>
      <c r="G3032" s="1"/>
      <c r="H3032" s="1"/>
      <c r="I3032" s="1"/>
      <c r="J3032" s="1"/>
      <c r="K3032" s="1">
        <v>0.21</v>
      </c>
      <c r="L3032" s="1"/>
      <c r="M3032" s="1">
        <v>0.21</v>
      </c>
    </row>
    <row r="3033" spans="1:13" x14ac:dyDescent="0.3">
      <c r="A3033" s="24"/>
      <c r="B3033" t="s">
        <v>971</v>
      </c>
      <c r="D3033" s="1"/>
      <c r="E3033" s="1"/>
      <c r="F3033" s="1"/>
      <c r="G3033" s="1"/>
      <c r="H3033" s="1"/>
      <c r="I3033" s="1"/>
      <c r="J3033" s="1"/>
      <c r="K3033" s="1">
        <v>0.17</v>
      </c>
      <c r="L3033" s="1"/>
      <c r="M3033" s="1">
        <v>0.17</v>
      </c>
    </row>
    <row r="3034" spans="1:13" x14ac:dyDescent="0.3">
      <c r="A3034" s="24"/>
      <c r="B3034" t="s">
        <v>171</v>
      </c>
      <c r="D3034" s="1">
        <v>10.23</v>
      </c>
      <c r="E3034" s="1">
        <v>24.71</v>
      </c>
      <c r="F3034" s="1">
        <v>55.21</v>
      </c>
      <c r="G3034" s="1">
        <v>43.58</v>
      </c>
      <c r="H3034" s="1">
        <v>17.670000000000002</v>
      </c>
      <c r="I3034" s="1">
        <v>41.84</v>
      </c>
      <c r="J3034" s="1">
        <v>20.61</v>
      </c>
      <c r="K3034" s="1">
        <v>14.16</v>
      </c>
      <c r="L3034" s="1">
        <v>12.69</v>
      </c>
      <c r="M3034" s="1">
        <v>240.7</v>
      </c>
    </row>
    <row r="3035" spans="1:13" x14ac:dyDescent="0.3">
      <c r="A3035" s="24"/>
      <c r="B3035" t="s">
        <v>123</v>
      </c>
      <c r="D3035" s="1">
        <v>0.36</v>
      </c>
      <c r="E3035" s="1">
        <v>0.31</v>
      </c>
      <c r="F3035" s="1">
        <v>0.21</v>
      </c>
      <c r="G3035" s="1">
        <v>0.41</v>
      </c>
      <c r="H3035" s="1">
        <v>0.26</v>
      </c>
      <c r="I3035" s="1">
        <v>0.43</v>
      </c>
      <c r="J3035" s="1">
        <v>0.36</v>
      </c>
      <c r="K3035" s="1">
        <v>0.57999999999999996</v>
      </c>
      <c r="L3035" s="1">
        <v>0.32</v>
      </c>
      <c r="M3035" s="1">
        <v>3.24</v>
      </c>
    </row>
    <row r="3036" spans="1:13" x14ac:dyDescent="0.3">
      <c r="A3036" s="24"/>
      <c r="B3036" t="s">
        <v>987</v>
      </c>
      <c r="D3036" s="1"/>
      <c r="E3036" s="1">
        <v>80.349999999999994</v>
      </c>
      <c r="F3036" s="1"/>
      <c r="G3036" s="1"/>
      <c r="H3036" s="1">
        <v>145.03</v>
      </c>
      <c r="I3036" s="1">
        <v>-96.99</v>
      </c>
      <c r="J3036" s="1"/>
      <c r="K3036" s="1"/>
      <c r="L3036" s="1"/>
      <c r="M3036" s="1">
        <v>128.38999999999999</v>
      </c>
    </row>
    <row r="3037" spans="1:13" x14ac:dyDescent="0.3">
      <c r="A3037" s="24"/>
      <c r="B3037" t="s">
        <v>988</v>
      </c>
      <c r="D3037" s="1"/>
      <c r="E3037" s="1"/>
      <c r="F3037" s="1"/>
      <c r="G3037" s="1"/>
      <c r="H3037" s="1"/>
      <c r="I3037" s="1"/>
      <c r="J3037" s="1">
        <v>11.25</v>
      </c>
      <c r="K3037" s="1"/>
      <c r="L3037" s="1"/>
      <c r="M3037" s="1">
        <v>11.25</v>
      </c>
    </row>
    <row r="3038" spans="1:13" x14ac:dyDescent="0.3">
      <c r="A3038" s="24"/>
      <c r="B3038" t="s">
        <v>989</v>
      </c>
      <c r="D3038" s="1"/>
      <c r="E3038" s="1">
        <v>136.37</v>
      </c>
      <c r="F3038" s="1"/>
      <c r="G3038" s="1"/>
      <c r="H3038" s="1"/>
      <c r="I3038" s="1">
        <v>43.13</v>
      </c>
      <c r="J3038" s="1"/>
      <c r="K3038" s="1"/>
      <c r="L3038" s="1"/>
      <c r="M3038" s="1">
        <v>179.5</v>
      </c>
    </row>
    <row r="3039" spans="1:13" x14ac:dyDescent="0.3">
      <c r="A3039" s="24"/>
      <c r="B3039" t="s">
        <v>997</v>
      </c>
      <c r="D3039" s="1"/>
      <c r="E3039" s="1"/>
      <c r="F3039" s="1">
        <v>0.74</v>
      </c>
      <c r="G3039" s="1">
        <v>0.25</v>
      </c>
      <c r="H3039" s="1"/>
      <c r="I3039" s="1">
        <v>1.79</v>
      </c>
      <c r="J3039" s="1"/>
      <c r="K3039" s="1"/>
      <c r="L3039" s="1"/>
      <c r="M3039" s="1">
        <v>2.78</v>
      </c>
    </row>
    <row r="3040" spans="1:13" x14ac:dyDescent="0.3">
      <c r="A3040" s="24"/>
      <c r="B3040" t="s">
        <v>999</v>
      </c>
      <c r="D3040" s="1">
        <v>47.91</v>
      </c>
      <c r="E3040" s="1"/>
      <c r="F3040" s="1"/>
      <c r="G3040" s="1"/>
      <c r="H3040" s="1"/>
      <c r="I3040" s="1">
        <v>53.23</v>
      </c>
      <c r="J3040" s="1"/>
      <c r="K3040" s="1"/>
      <c r="L3040" s="1"/>
      <c r="M3040" s="1">
        <v>101.14</v>
      </c>
    </row>
    <row r="3041" spans="1:13" x14ac:dyDescent="0.3">
      <c r="A3041" s="24"/>
      <c r="B3041" t="s">
        <v>1000</v>
      </c>
      <c r="D3041" s="1">
        <v>114.74</v>
      </c>
      <c r="E3041" s="1">
        <v>181.65</v>
      </c>
      <c r="F3041" s="1">
        <v>164.85</v>
      </c>
      <c r="G3041" s="1">
        <v>215.38</v>
      </c>
      <c r="H3041" s="1">
        <v>129.19</v>
      </c>
      <c r="I3041" s="1">
        <v>332.12</v>
      </c>
      <c r="J3041" s="1">
        <v>142.12</v>
      </c>
      <c r="K3041" s="1">
        <v>91.01</v>
      </c>
      <c r="L3041" s="1">
        <v>50.21</v>
      </c>
      <c r="M3041" s="1">
        <v>1421.27</v>
      </c>
    </row>
    <row r="3042" spans="1:13" x14ac:dyDescent="0.3">
      <c r="A3042" s="24"/>
      <c r="B3042" t="s">
        <v>1006</v>
      </c>
      <c r="D3042" s="1"/>
      <c r="E3042" s="1"/>
      <c r="F3042" s="1">
        <v>0.09</v>
      </c>
      <c r="G3042" s="1"/>
      <c r="H3042" s="1"/>
      <c r="I3042" s="1"/>
      <c r="J3042" s="1"/>
      <c r="K3042" s="1"/>
      <c r="L3042" s="1"/>
      <c r="M3042" s="1">
        <v>0.09</v>
      </c>
    </row>
    <row r="3043" spans="1:13" x14ac:dyDescent="0.3">
      <c r="A3043" s="24"/>
      <c r="B3043" t="s">
        <v>1007</v>
      </c>
      <c r="D3043" s="1"/>
      <c r="E3043" s="1"/>
      <c r="F3043" s="1">
        <v>0.06</v>
      </c>
      <c r="G3043" s="1"/>
      <c r="H3043" s="1"/>
      <c r="I3043" s="1"/>
      <c r="J3043" s="1"/>
      <c r="K3043" s="1"/>
      <c r="L3043" s="1"/>
      <c r="M3043" s="1">
        <v>0.06</v>
      </c>
    </row>
    <row r="3044" spans="1:13" x14ac:dyDescent="0.3">
      <c r="A3044" s="24"/>
      <c r="B3044" t="s">
        <v>1008</v>
      </c>
      <c r="D3044" s="1"/>
      <c r="E3044" s="1"/>
      <c r="F3044" s="1">
        <v>0.01</v>
      </c>
      <c r="G3044" s="1">
        <v>2.65</v>
      </c>
      <c r="H3044" s="1"/>
      <c r="I3044" s="1"/>
      <c r="J3044" s="1"/>
      <c r="K3044" s="1"/>
      <c r="L3044" s="1"/>
      <c r="M3044" s="1">
        <v>2.66</v>
      </c>
    </row>
    <row r="3045" spans="1:13" x14ac:dyDescent="0.3">
      <c r="A3045" s="24"/>
      <c r="B3045" t="s">
        <v>1009</v>
      </c>
      <c r="D3045" s="1"/>
      <c r="E3045" s="1">
        <v>16.329999999999998</v>
      </c>
      <c r="F3045" s="1">
        <v>0.38</v>
      </c>
      <c r="G3045" s="1"/>
      <c r="H3045" s="1"/>
      <c r="I3045" s="1"/>
      <c r="J3045" s="1">
        <v>1.82</v>
      </c>
      <c r="K3045" s="1"/>
      <c r="L3045" s="1">
        <v>0.9</v>
      </c>
      <c r="M3045" s="1">
        <v>19.43</v>
      </c>
    </row>
    <row r="3046" spans="1:13" x14ac:dyDescent="0.3">
      <c r="A3046" s="24"/>
      <c r="B3046" t="s">
        <v>1383</v>
      </c>
      <c r="D3046" s="1">
        <v>0.02</v>
      </c>
      <c r="E3046" s="1">
        <v>0.02</v>
      </c>
      <c r="F3046" s="1">
        <v>0.03</v>
      </c>
      <c r="G3046" s="1">
        <v>0.03</v>
      </c>
      <c r="H3046" s="1">
        <v>0.03</v>
      </c>
      <c r="I3046" s="1">
        <v>0.03</v>
      </c>
      <c r="J3046" s="1">
        <v>0.03</v>
      </c>
      <c r="K3046" s="1">
        <v>0.03</v>
      </c>
      <c r="L3046" s="1">
        <v>1.31</v>
      </c>
      <c r="M3046" s="1">
        <v>1.53</v>
      </c>
    </row>
    <row r="3047" spans="1:13" x14ac:dyDescent="0.3">
      <c r="A3047" s="24"/>
      <c r="B3047" t="s">
        <v>1259</v>
      </c>
      <c r="D3047" s="1"/>
      <c r="E3047" s="1"/>
      <c r="F3047" s="1"/>
      <c r="G3047" s="1"/>
      <c r="H3047" s="1">
        <v>0.28999999999999998</v>
      </c>
      <c r="I3047" s="1"/>
      <c r="J3047" s="1"/>
      <c r="K3047" s="1"/>
      <c r="L3047" s="1"/>
      <c r="M3047" s="1">
        <v>0.28999999999999998</v>
      </c>
    </row>
    <row r="3048" spans="1:13" x14ac:dyDescent="0.3">
      <c r="A3048" s="24"/>
      <c r="B3048" t="s">
        <v>173</v>
      </c>
      <c r="D3048" s="1">
        <v>0.2</v>
      </c>
      <c r="E3048" s="1">
        <v>0.26</v>
      </c>
      <c r="F3048" s="1">
        <v>0.17</v>
      </c>
      <c r="G3048" s="1">
        <v>0.11</v>
      </c>
      <c r="H3048" s="1">
        <v>0.19</v>
      </c>
      <c r="I3048" s="1">
        <v>0.28000000000000003</v>
      </c>
      <c r="J3048" s="1">
        <v>0.19</v>
      </c>
      <c r="K3048" s="1">
        <v>0.2</v>
      </c>
      <c r="L3048" s="1">
        <v>0.26</v>
      </c>
      <c r="M3048" s="1">
        <v>1.86</v>
      </c>
    </row>
    <row r="3049" spans="1:13" x14ac:dyDescent="0.3">
      <c r="A3049" s="24"/>
      <c r="B3049" t="s">
        <v>1015</v>
      </c>
      <c r="D3049" s="1">
        <v>398.5</v>
      </c>
      <c r="E3049" s="1">
        <v>379.14</v>
      </c>
      <c r="F3049" s="1">
        <v>423.46</v>
      </c>
      <c r="G3049" s="1">
        <v>669.18</v>
      </c>
      <c r="H3049" s="1">
        <v>586.72</v>
      </c>
      <c r="I3049" s="1">
        <v>450.49</v>
      </c>
      <c r="J3049" s="1">
        <v>485.18</v>
      </c>
      <c r="K3049" s="1">
        <v>564.07000000000005</v>
      </c>
      <c r="L3049" s="1">
        <v>523.32000000000005</v>
      </c>
      <c r="M3049" s="1">
        <v>4480.0600000000004</v>
      </c>
    </row>
    <row r="3050" spans="1:13" x14ac:dyDescent="0.3">
      <c r="A3050" s="24"/>
      <c r="B3050" t="s">
        <v>1016</v>
      </c>
      <c r="D3050" s="1">
        <v>-1.75</v>
      </c>
      <c r="E3050" s="1">
        <v>32.299999999999997</v>
      </c>
      <c r="F3050" s="1">
        <v>6.83</v>
      </c>
      <c r="G3050" s="1">
        <v>1.26</v>
      </c>
      <c r="H3050" s="1">
        <v>-1.68</v>
      </c>
      <c r="I3050" s="1">
        <v>14.69</v>
      </c>
      <c r="J3050" s="1">
        <v>5.19</v>
      </c>
      <c r="K3050" s="1">
        <v>-8</v>
      </c>
      <c r="L3050" s="1">
        <v>3.98</v>
      </c>
      <c r="M3050" s="1">
        <v>52.82</v>
      </c>
    </row>
    <row r="3051" spans="1:13" x14ac:dyDescent="0.3">
      <c r="A3051" s="24"/>
      <c r="B3051" t="s">
        <v>1017</v>
      </c>
      <c r="D3051" s="1">
        <v>10.199999999999999</v>
      </c>
      <c r="E3051" s="1">
        <v>48.72</v>
      </c>
      <c r="F3051" s="1">
        <v>3.05</v>
      </c>
      <c r="G3051" s="1">
        <v>53.21</v>
      </c>
      <c r="H3051" s="1">
        <v>7.2</v>
      </c>
      <c r="I3051" s="1">
        <v>29.95</v>
      </c>
      <c r="J3051" s="1"/>
      <c r="K3051" s="1">
        <v>22.89</v>
      </c>
      <c r="L3051" s="1">
        <v>62.13</v>
      </c>
      <c r="M3051" s="1">
        <v>237.35</v>
      </c>
    </row>
    <row r="3052" spans="1:13" x14ac:dyDescent="0.3">
      <c r="A3052" s="24"/>
      <c r="B3052" t="s">
        <v>1018</v>
      </c>
      <c r="D3052" s="1">
        <v>49.23</v>
      </c>
      <c r="E3052" s="1">
        <v>24.11</v>
      </c>
      <c r="F3052" s="1">
        <v>154.54</v>
      </c>
      <c r="G3052" s="1">
        <v>119.98</v>
      </c>
      <c r="H3052" s="1">
        <v>126.56</v>
      </c>
      <c r="I3052" s="1">
        <v>2.0099999999999998</v>
      </c>
      <c r="J3052" s="1">
        <v>102.05</v>
      </c>
      <c r="K3052" s="1">
        <v>172.85</v>
      </c>
      <c r="L3052" s="1">
        <v>101.74</v>
      </c>
      <c r="M3052" s="1">
        <v>853.07</v>
      </c>
    </row>
    <row r="3053" spans="1:13" x14ac:dyDescent="0.3">
      <c r="A3053" s="24"/>
      <c r="B3053" t="s">
        <v>1283</v>
      </c>
      <c r="D3053" s="1"/>
      <c r="E3053" s="1"/>
      <c r="F3053" s="1"/>
      <c r="G3053" s="1"/>
      <c r="H3053" s="1">
        <v>2.12</v>
      </c>
      <c r="I3053" s="1">
        <v>3.42</v>
      </c>
      <c r="J3053" s="1">
        <v>2.4500000000000002</v>
      </c>
      <c r="K3053" s="1">
        <v>6.79</v>
      </c>
      <c r="L3053" s="1">
        <v>13.26</v>
      </c>
      <c r="M3053" s="1">
        <v>28.04</v>
      </c>
    </row>
    <row r="3054" spans="1:13" x14ac:dyDescent="0.3">
      <c r="A3054" s="24"/>
      <c r="B3054" t="s">
        <v>1025</v>
      </c>
      <c r="D3054" s="1">
        <v>0</v>
      </c>
      <c r="E3054" s="1">
        <v>0</v>
      </c>
      <c r="F3054" s="1">
        <v>0</v>
      </c>
      <c r="G3054" s="1">
        <v>0</v>
      </c>
      <c r="H3054" s="1">
        <v>3.88</v>
      </c>
      <c r="I3054" s="1">
        <v>1.72</v>
      </c>
      <c r="J3054" s="1">
        <v>1.98</v>
      </c>
      <c r="K3054" s="1">
        <v>3.28</v>
      </c>
      <c r="L3054" s="1">
        <v>5.41</v>
      </c>
      <c r="M3054" s="1">
        <v>16.27</v>
      </c>
    </row>
    <row r="3055" spans="1:13" x14ac:dyDescent="0.3">
      <c r="A3055" s="24"/>
      <c r="B3055" t="s">
        <v>1026</v>
      </c>
      <c r="D3055" s="1">
        <v>0.03</v>
      </c>
      <c r="E3055" s="1">
        <v>0.03</v>
      </c>
      <c r="F3055" s="1">
        <v>9.27</v>
      </c>
      <c r="G3055" s="1">
        <v>0.55000000000000004</v>
      </c>
      <c r="H3055" s="1">
        <v>0.24</v>
      </c>
      <c r="I3055" s="1">
        <v>0.23</v>
      </c>
      <c r="J3055" s="1">
        <v>0.05</v>
      </c>
      <c r="K3055" s="1">
        <v>7.0000000000000007E-2</v>
      </c>
      <c r="L3055" s="1">
        <v>0.08</v>
      </c>
      <c r="M3055" s="1">
        <v>10.55</v>
      </c>
    </row>
    <row r="3056" spans="1:13" x14ac:dyDescent="0.3">
      <c r="A3056" s="24"/>
      <c r="B3056" t="s">
        <v>1027</v>
      </c>
      <c r="D3056" s="1">
        <v>0.2</v>
      </c>
      <c r="E3056" s="1">
        <v>3.03</v>
      </c>
      <c r="F3056" s="1">
        <v>0.6</v>
      </c>
      <c r="G3056" s="1">
        <v>7.01</v>
      </c>
      <c r="H3056" s="1">
        <v>0.47</v>
      </c>
      <c r="I3056" s="1">
        <v>114.22</v>
      </c>
      <c r="J3056" s="1">
        <v>2.92</v>
      </c>
      <c r="K3056" s="1">
        <v>0.83</v>
      </c>
      <c r="L3056" s="1">
        <v>5.22</v>
      </c>
      <c r="M3056" s="1">
        <v>134.5</v>
      </c>
    </row>
    <row r="3057" spans="1:13" x14ac:dyDescent="0.3">
      <c r="A3057" s="24"/>
      <c r="B3057" t="s">
        <v>1239</v>
      </c>
      <c r="D3057" s="1"/>
      <c r="E3057" s="1">
        <v>3.25</v>
      </c>
      <c r="F3057" s="1">
        <v>0.92</v>
      </c>
      <c r="G3057" s="1">
        <v>4.59</v>
      </c>
      <c r="H3057" s="1">
        <v>6.22</v>
      </c>
      <c r="I3057" s="1">
        <v>7.07</v>
      </c>
      <c r="J3057" s="1">
        <v>4.93</v>
      </c>
      <c r="K3057" s="1">
        <v>4.6100000000000003</v>
      </c>
      <c r="L3057" s="1">
        <v>2.25</v>
      </c>
      <c r="M3057" s="1">
        <v>33.840000000000003</v>
      </c>
    </row>
    <row r="3058" spans="1:13" x14ac:dyDescent="0.3">
      <c r="A3058" s="24"/>
      <c r="B3058" t="s">
        <v>1028</v>
      </c>
      <c r="D3058" s="1"/>
      <c r="E3058" s="1">
        <v>1.92</v>
      </c>
      <c r="F3058" s="1">
        <v>5.19</v>
      </c>
      <c r="G3058" s="1">
        <v>1.97</v>
      </c>
      <c r="H3058" s="1">
        <v>6.35</v>
      </c>
      <c r="I3058" s="1">
        <v>0.02</v>
      </c>
      <c r="J3058" s="1">
        <v>2.69</v>
      </c>
      <c r="K3058" s="1">
        <v>5.85</v>
      </c>
      <c r="L3058" s="1">
        <v>8.8800000000000008</v>
      </c>
      <c r="M3058" s="1">
        <v>32.869999999999997</v>
      </c>
    </row>
    <row r="3059" spans="1:13" x14ac:dyDescent="0.3">
      <c r="A3059" s="24"/>
      <c r="B3059" t="s">
        <v>1029</v>
      </c>
      <c r="D3059" s="1">
        <v>0.64</v>
      </c>
      <c r="E3059" s="1"/>
      <c r="F3059" s="1"/>
      <c r="G3059" s="1">
        <v>1.31</v>
      </c>
      <c r="H3059" s="1">
        <v>6.11</v>
      </c>
      <c r="I3059" s="1">
        <v>25.08</v>
      </c>
      <c r="J3059" s="1"/>
      <c r="K3059" s="1">
        <v>4.6500000000000004</v>
      </c>
      <c r="L3059" s="1">
        <v>20.8</v>
      </c>
      <c r="M3059" s="1">
        <v>58.59</v>
      </c>
    </row>
    <row r="3060" spans="1:13" x14ac:dyDescent="0.3">
      <c r="A3060" s="24"/>
      <c r="B3060" t="s">
        <v>1240</v>
      </c>
      <c r="D3060" s="1">
        <v>7.78</v>
      </c>
      <c r="E3060" s="1">
        <v>6.93</v>
      </c>
      <c r="F3060" s="1">
        <v>0.71</v>
      </c>
      <c r="G3060" s="1">
        <v>7.78</v>
      </c>
      <c r="H3060" s="1">
        <v>19.59</v>
      </c>
      <c r="I3060" s="1">
        <v>25.82</v>
      </c>
      <c r="J3060" s="1">
        <v>10.69</v>
      </c>
      <c r="K3060" s="1">
        <v>9.57</v>
      </c>
      <c r="L3060" s="1">
        <v>20.84</v>
      </c>
      <c r="M3060" s="1">
        <v>109.71</v>
      </c>
    </row>
    <row r="3061" spans="1:13" x14ac:dyDescent="0.3">
      <c r="A3061" s="24"/>
      <c r="B3061" t="s">
        <v>1035</v>
      </c>
      <c r="D3061" s="1">
        <v>4.18</v>
      </c>
      <c r="E3061" s="1">
        <v>6.84</v>
      </c>
      <c r="F3061" s="1">
        <v>1.64</v>
      </c>
      <c r="G3061" s="1">
        <v>11.25</v>
      </c>
      <c r="H3061" s="1">
        <v>7.31</v>
      </c>
      <c r="I3061" s="1">
        <v>35.49</v>
      </c>
      <c r="J3061" s="1">
        <v>30.46</v>
      </c>
      <c r="K3061" s="1">
        <v>13.98</v>
      </c>
      <c r="L3061" s="1">
        <v>7.5</v>
      </c>
      <c r="M3061" s="1">
        <v>118.65</v>
      </c>
    </row>
    <row r="3062" spans="1:13" x14ac:dyDescent="0.3">
      <c r="A3062" s="24"/>
      <c r="B3062" t="s">
        <v>1431</v>
      </c>
      <c r="D3062" s="1"/>
      <c r="E3062" s="1"/>
      <c r="F3062" s="1"/>
      <c r="G3062" s="1"/>
      <c r="H3062" s="1"/>
      <c r="I3062" s="1"/>
      <c r="J3062" s="1"/>
      <c r="K3062" s="1"/>
      <c r="L3062" s="1">
        <v>0.59</v>
      </c>
      <c r="M3062" s="1">
        <v>0.59</v>
      </c>
    </row>
    <row r="3063" spans="1:13" x14ac:dyDescent="0.3">
      <c r="A3063" s="24"/>
      <c r="B3063" t="s">
        <v>1432</v>
      </c>
      <c r="D3063" s="1"/>
      <c r="E3063" s="1"/>
      <c r="F3063" s="1">
        <v>0.13</v>
      </c>
      <c r="G3063" s="1">
        <v>0.78</v>
      </c>
      <c r="H3063" s="1"/>
      <c r="I3063" s="1">
        <v>0.21</v>
      </c>
      <c r="J3063" s="1">
        <v>2.0499999999999998</v>
      </c>
      <c r="K3063" s="1">
        <v>0.78</v>
      </c>
      <c r="L3063" s="1"/>
      <c r="M3063" s="1">
        <v>3.95</v>
      </c>
    </row>
    <row r="3064" spans="1:13" x14ac:dyDescent="0.3">
      <c r="A3064" s="24"/>
      <c r="B3064" t="s">
        <v>1036</v>
      </c>
      <c r="D3064" s="1"/>
      <c r="E3064" s="1"/>
      <c r="F3064" s="1"/>
      <c r="G3064" s="1"/>
      <c r="H3064" s="1"/>
      <c r="I3064" s="1">
        <v>0.16</v>
      </c>
      <c r="J3064" s="1"/>
      <c r="K3064" s="1"/>
      <c r="L3064" s="1"/>
      <c r="M3064" s="1">
        <v>0.16</v>
      </c>
    </row>
    <row r="3065" spans="1:13" x14ac:dyDescent="0.3">
      <c r="A3065" s="24"/>
      <c r="B3065" t="s">
        <v>121</v>
      </c>
      <c r="D3065" s="1"/>
      <c r="E3065" s="1"/>
      <c r="F3065" s="1"/>
      <c r="G3065" s="1">
        <v>2.31</v>
      </c>
      <c r="H3065" s="1"/>
      <c r="I3065" s="1"/>
      <c r="J3065" s="1"/>
      <c r="K3065" s="1"/>
      <c r="L3065" s="1"/>
      <c r="M3065" s="1">
        <v>2.31</v>
      </c>
    </row>
    <row r="3066" spans="1:13" x14ac:dyDescent="0.3">
      <c r="A3066" s="24"/>
      <c r="B3066" t="s">
        <v>174</v>
      </c>
      <c r="D3066" s="1">
        <v>0.2</v>
      </c>
      <c r="E3066" s="1">
        <v>1.83</v>
      </c>
      <c r="F3066" s="1">
        <v>5.22</v>
      </c>
      <c r="G3066" s="1">
        <v>3.6</v>
      </c>
      <c r="H3066" s="1">
        <v>0.1</v>
      </c>
      <c r="I3066" s="1">
        <v>1.56</v>
      </c>
      <c r="J3066" s="1">
        <v>3.16</v>
      </c>
      <c r="K3066" s="1">
        <v>28.63</v>
      </c>
      <c r="L3066" s="1">
        <v>7.74</v>
      </c>
      <c r="M3066" s="1">
        <v>52.04</v>
      </c>
    </row>
    <row r="3067" spans="1:13" x14ac:dyDescent="0.3">
      <c r="A3067" s="24"/>
      <c r="B3067" t="s">
        <v>1039</v>
      </c>
      <c r="D3067" s="1">
        <v>10.68</v>
      </c>
      <c r="E3067" s="1"/>
      <c r="F3067" s="1">
        <v>8.8000000000000007</v>
      </c>
      <c r="G3067" s="1"/>
      <c r="H3067" s="1"/>
      <c r="I3067" s="1"/>
      <c r="J3067" s="1"/>
      <c r="K3067" s="1"/>
      <c r="L3067" s="1"/>
      <c r="M3067" s="1">
        <v>19.48</v>
      </c>
    </row>
    <row r="3068" spans="1:13" x14ac:dyDescent="0.3">
      <c r="A3068" s="24"/>
      <c r="B3068" t="s">
        <v>1040</v>
      </c>
      <c r="D3068" s="1">
        <v>0.6</v>
      </c>
      <c r="E3068" s="1">
        <v>4.8</v>
      </c>
      <c r="F3068" s="1">
        <v>1.2</v>
      </c>
      <c r="G3068" s="1">
        <v>0.98</v>
      </c>
      <c r="H3068" s="1">
        <v>2.8</v>
      </c>
      <c r="I3068" s="1">
        <v>3.37</v>
      </c>
      <c r="J3068" s="1">
        <v>3</v>
      </c>
      <c r="K3068" s="1">
        <v>0.8</v>
      </c>
      <c r="L3068" s="1">
        <v>65.2</v>
      </c>
      <c r="M3068" s="1">
        <v>82.75</v>
      </c>
    </row>
    <row r="3069" spans="1:13" x14ac:dyDescent="0.3">
      <c r="A3069" s="24"/>
      <c r="B3069" t="s">
        <v>1434</v>
      </c>
      <c r="D3069" s="1"/>
      <c r="E3069" s="1"/>
      <c r="F3069" s="1"/>
      <c r="G3069" s="1"/>
      <c r="H3069" s="1"/>
      <c r="I3069" s="1"/>
      <c r="J3069" s="1"/>
      <c r="K3069" s="1"/>
      <c r="L3069" s="1">
        <v>0.19</v>
      </c>
      <c r="M3069" s="1">
        <v>0.19</v>
      </c>
    </row>
    <row r="3070" spans="1:13" x14ac:dyDescent="0.3">
      <c r="A3070" s="24"/>
      <c r="B3070" t="s">
        <v>1145</v>
      </c>
      <c r="D3070" s="1"/>
      <c r="E3070" s="1"/>
      <c r="F3070" s="1"/>
      <c r="G3070" s="1"/>
      <c r="H3070" s="1"/>
      <c r="I3070" s="1"/>
      <c r="J3070" s="1"/>
      <c r="K3070" s="1"/>
      <c r="L3070" s="1">
        <v>0.23</v>
      </c>
      <c r="M3070" s="1">
        <v>0.23</v>
      </c>
    </row>
    <row r="3071" spans="1:13" x14ac:dyDescent="0.3">
      <c r="A3071" s="24"/>
      <c r="B3071" t="s">
        <v>1046</v>
      </c>
      <c r="D3071" s="1">
        <v>1.28</v>
      </c>
      <c r="E3071" s="1">
        <v>1.31</v>
      </c>
      <c r="F3071" s="1"/>
      <c r="G3071" s="1">
        <v>-2.58</v>
      </c>
      <c r="H3071" s="1"/>
      <c r="I3071" s="1"/>
      <c r="J3071" s="1"/>
      <c r="K3071" s="1"/>
      <c r="L3071" s="1"/>
      <c r="M3071" s="1">
        <v>0.01</v>
      </c>
    </row>
    <row r="3072" spans="1:13" x14ac:dyDescent="0.3">
      <c r="A3072" s="24"/>
      <c r="B3072" t="s">
        <v>1049</v>
      </c>
      <c r="D3072" s="1"/>
      <c r="E3072" s="1"/>
      <c r="F3072" s="1"/>
      <c r="G3072" s="1"/>
      <c r="H3072" s="1">
        <v>10.1</v>
      </c>
      <c r="I3072" s="1"/>
      <c r="J3072" s="1">
        <v>6.97</v>
      </c>
      <c r="K3072" s="1">
        <v>1.19</v>
      </c>
      <c r="L3072" s="1"/>
      <c r="M3072" s="1">
        <v>18.260000000000002</v>
      </c>
    </row>
    <row r="3073" spans="1:13" x14ac:dyDescent="0.3">
      <c r="A3073" s="24"/>
      <c r="B3073" t="s">
        <v>1384</v>
      </c>
      <c r="D3073" s="1"/>
      <c r="E3073" s="1"/>
      <c r="F3073" s="1"/>
      <c r="G3073" s="1"/>
      <c r="H3073" s="1"/>
      <c r="I3073" s="1"/>
      <c r="J3073" s="1">
        <v>1.05</v>
      </c>
      <c r="K3073" s="1"/>
      <c r="L3073" s="1">
        <v>14.06</v>
      </c>
      <c r="M3073" s="1">
        <v>15.11</v>
      </c>
    </row>
    <row r="3074" spans="1:13" x14ac:dyDescent="0.3">
      <c r="A3074" s="24"/>
      <c r="B3074" t="s">
        <v>1059</v>
      </c>
      <c r="D3074" s="1">
        <v>29.53</v>
      </c>
      <c r="E3074" s="1">
        <v>29.99</v>
      </c>
      <c r="F3074" s="1">
        <v>24.34</v>
      </c>
      <c r="G3074" s="1">
        <v>38.659999999999997</v>
      </c>
      <c r="H3074" s="1">
        <v>61.01</v>
      </c>
      <c r="I3074" s="1">
        <v>39.89</v>
      </c>
      <c r="J3074" s="1">
        <v>41.44</v>
      </c>
      <c r="K3074" s="1">
        <v>34.97</v>
      </c>
      <c r="L3074" s="1">
        <v>30.71</v>
      </c>
      <c r="M3074" s="1">
        <v>330.54</v>
      </c>
    </row>
    <row r="3075" spans="1:13" x14ac:dyDescent="0.3">
      <c r="A3075" s="24"/>
      <c r="B3075" t="s">
        <v>1060</v>
      </c>
      <c r="D3075" s="1">
        <v>31.45</v>
      </c>
      <c r="E3075" s="1">
        <v>37.64</v>
      </c>
      <c r="F3075" s="1">
        <v>30.52</v>
      </c>
      <c r="G3075" s="1">
        <v>31.1</v>
      </c>
      <c r="H3075" s="1">
        <v>34.950000000000003</v>
      </c>
      <c r="I3075" s="1">
        <v>39.78</v>
      </c>
      <c r="J3075" s="1">
        <v>32.49</v>
      </c>
      <c r="K3075" s="1">
        <v>36.369999999999997</v>
      </c>
      <c r="L3075" s="1">
        <v>44.64</v>
      </c>
      <c r="M3075" s="1">
        <v>318.94</v>
      </c>
    </row>
    <row r="3076" spans="1:13" x14ac:dyDescent="0.3">
      <c r="A3076" s="24"/>
      <c r="B3076" t="s">
        <v>1374</v>
      </c>
      <c r="D3076" s="1"/>
      <c r="E3076" s="1"/>
      <c r="F3076" s="1"/>
      <c r="G3076" s="1"/>
      <c r="H3076" s="1">
        <v>0.26</v>
      </c>
      <c r="I3076" s="1"/>
      <c r="J3076" s="1"/>
      <c r="K3076" s="1"/>
      <c r="L3076" s="1"/>
      <c r="M3076" s="1">
        <v>0.26</v>
      </c>
    </row>
    <row r="3077" spans="1:13" x14ac:dyDescent="0.3">
      <c r="A3077" s="24"/>
      <c r="B3077" t="s">
        <v>1081</v>
      </c>
      <c r="D3077" s="1"/>
      <c r="E3077" s="1"/>
      <c r="F3077" s="1"/>
      <c r="G3077" s="1">
        <v>0.18</v>
      </c>
      <c r="H3077" s="1"/>
      <c r="I3077" s="1"/>
      <c r="J3077" s="1"/>
      <c r="K3077" s="1"/>
      <c r="L3077" s="1"/>
      <c r="M3077" s="1">
        <v>0.18</v>
      </c>
    </row>
    <row r="3078" spans="1:13" x14ac:dyDescent="0.3">
      <c r="A3078" s="24"/>
      <c r="B3078" t="s">
        <v>1092</v>
      </c>
      <c r="D3078" s="1"/>
      <c r="E3078" s="1"/>
      <c r="F3078" s="1"/>
      <c r="G3078" s="1"/>
      <c r="H3078" s="1"/>
      <c r="I3078" s="1"/>
      <c r="J3078" s="1"/>
      <c r="K3078" s="1"/>
      <c r="L3078" s="1">
        <v>0.23</v>
      </c>
      <c r="M3078" s="1">
        <v>0.23</v>
      </c>
    </row>
    <row r="3079" spans="1:13" x14ac:dyDescent="0.3">
      <c r="A3079" s="24"/>
      <c r="B3079" t="s">
        <v>1386</v>
      </c>
      <c r="D3079" s="1"/>
      <c r="E3079" s="1"/>
      <c r="F3079" s="1"/>
      <c r="G3079" s="1"/>
      <c r="H3079" s="1">
        <v>-0.01</v>
      </c>
      <c r="I3079" s="1"/>
      <c r="J3079" s="1"/>
      <c r="K3079" s="1"/>
      <c r="L3079" s="1"/>
      <c r="M3079" s="1">
        <v>-0.01</v>
      </c>
    </row>
    <row r="3080" spans="1:13" x14ac:dyDescent="0.3">
      <c r="A3080" s="24"/>
      <c r="B3080" t="s">
        <v>1254</v>
      </c>
      <c r="D3080" s="1"/>
      <c r="E3080" s="1">
        <v>0.03</v>
      </c>
      <c r="F3080" s="1"/>
      <c r="G3080" s="1">
        <v>0.09</v>
      </c>
      <c r="H3080" s="1"/>
      <c r="I3080" s="1">
        <v>0.11</v>
      </c>
      <c r="J3080" s="1">
        <v>0.08</v>
      </c>
      <c r="K3080" s="1"/>
      <c r="L3080" s="1"/>
      <c r="M3080" s="1">
        <v>0.31</v>
      </c>
    </row>
    <row r="3081" spans="1:13" x14ac:dyDescent="0.3">
      <c r="A3081" s="24"/>
      <c r="B3081" t="s">
        <v>1435</v>
      </c>
      <c r="D3081" s="1">
        <v>1.25</v>
      </c>
      <c r="E3081" s="1">
        <v>119.65</v>
      </c>
      <c r="F3081" s="1">
        <v>157.85</v>
      </c>
      <c r="G3081" s="1">
        <v>381.74</v>
      </c>
      <c r="H3081" s="1">
        <v>-6.83</v>
      </c>
      <c r="I3081" s="1">
        <v>262.49</v>
      </c>
      <c r="J3081" s="1">
        <v>182.84</v>
      </c>
      <c r="K3081" s="1">
        <v>141.83000000000001</v>
      </c>
      <c r="L3081" s="1">
        <v>269.52999999999997</v>
      </c>
      <c r="M3081" s="1">
        <v>1510.35</v>
      </c>
    </row>
    <row r="3082" spans="1:13" x14ac:dyDescent="0.3">
      <c r="A3082" s="24"/>
      <c r="B3082" t="s">
        <v>1095</v>
      </c>
      <c r="D3082" s="1">
        <v>0.81</v>
      </c>
      <c r="E3082" s="1">
        <v>2.4</v>
      </c>
      <c r="F3082" s="1">
        <v>0.5</v>
      </c>
      <c r="G3082" s="1">
        <v>0.7</v>
      </c>
      <c r="H3082" s="1">
        <v>0.28000000000000003</v>
      </c>
      <c r="I3082" s="1">
        <v>0.54</v>
      </c>
      <c r="J3082" s="1">
        <v>0.37</v>
      </c>
      <c r="K3082" s="1">
        <v>0.71</v>
      </c>
      <c r="L3082" s="1">
        <v>0.38</v>
      </c>
      <c r="M3082" s="1">
        <v>6.69</v>
      </c>
    </row>
    <row r="3083" spans="1:13" x14ac:dyDescent="0.3">
      <c r="A3083" s="24"/>
      <c r="B3083" t="s">
        <v>1096</v>
      </c>
      <c r="D3083" s="1"/>
      <c r="E3083" s="1">
        <v>0.8</v>
      </c>
      <c r="F3083" s="1"/>
      <c r="G3083" s="1"/>
      <c r="H3083" s="1"/>
      <c r="I3083" s="1"/>
      <c r="J3083" s="1"/>
      <c r="K3083" s="1"/>
      <c r="L3083" s="1"/>
      <c r="M3083" s="1">
        <v>0.8</v>
      </c>
    </row>
    <row r="3084" spans="1:13" x14ac:dyDescent="0.3">
      <c r="A3084" s="24"/>
      <c r="B3084" t="s">
        <v>1097</v>
      </c>
      <c r="D3084" s="1"/>
      <c r="E3084" s="1">
        <v>10.63</v>
      </c>
      <c r="F3084" s="1">
        <v>4.59</v>
      </c>
      <c r="G3084" s="1">
        <v>10.02</v>
      </c>
      <c r="H3084" s="1">
        <v>12.57</v>
      </c>
      <c r="I3084" s="1">
        <v>5.05</v>
      </c>
      <c r="J3084" s="1"/>
      <c r="K3084" s="1">
        <v>6.22</v>
      </c>
      <c r="L3084" s="1">
        <v>4.88</v>
      </c>
      <c r="M3084" s="1">
        <v>53.96</v>
      </c>
    </row>
    <row r="3085" spans="1:13" x14ac:dyDescent="0.3">
      <c r="A3085" s="24"/>
      <c r="B3085" t="s">
        <v>1098</v>
      </c>
      <c r="D3085" s="1">
        <v>3.62</v>
      </c>
      <c r="E3085" s="1">
        <v>3.95</v>
      </c>
      <c r="F3085" s="1">
        <v>6.38</v>
      </c>
      <c r="G3085" s="1">
        <v>7.9</v>
      </c>
      <c r="H3085" s="1">
        <v>5.84</v>
      </c>
      <c r="I3085" s="1">
        <v>8.8800000000000008</v>
      </c>
      <c r="J3085" s="1">
        <v>5.41</v>
      </c>
      <c r="K3085" s="1">
        <v>4.28</v>
      </c>
      <c r="L3085" s="1">
        <v>0.18</v>
      </c>
      <c r="M3085" s="1">
        <v>46.44</v>
      </c>
    </row>
    <row r="3086" spans="1:13" x14ac:dyDescent="0.3">
      <c r="A3086" s="24"/>
      <c r="B3086" t="s">
        <v>1099</v>
      </c>
      <c r="D3086" s="1">
        <v>0.54</v>
      </c>
      <c r="E3086" s="1">
        <v>0.45</v>
      </c>
      <c r="F3086" s="1">
        <v>1.8</v>
      </c>
      <c r="G3086" s="1">
        <v>0.37</v>
      </c>
      <c r="H3086" s="1">
        <v>2.4500000000000002</v>
      </c>
      <c r="I3086" s="1">
        <v>6.73</v>
      </c>
      <c r="J3086" s="1">
        <v>0.6</v>
      </c>
      <c r="K3086" s="1">
        <v>0.18</v>
      </c>
      <c r="L3086" s="1">
        <v>1.58</v>
      </c>
      <c r="M3086" s="1">
        <v>14.7</v>
      </c>
    </row>
    <row r="3087" spans="1:13" x14ac:dyDescent="0.3">
      <c r="A3087" s="24"/>
      <c r="B3087" t="s">
        <v>1464</v>
      </c>
      <c r="D3087" s="1"/>
      <c r="E3087" s="1"/>
      <c r="F3087" s="1"/>
      <c r="G3087" s="1">
        <v>0.24</v>
      </c>
      <c r="H3087" s="1"/>
      <c r="I3087" s="1"/>
      <c r="J3087" s="1"/>
      <c r="K3087" s="1"/>
      <c r="L3087" s="1"/>
      <c r="M3087" s="1">
        <v>0.24</v>
      </c>
    </row>
    <row r="3088" spans="1:13" x14ac:dyDescent="0.3">
      <c r="A3088" s="24"/>
      <c r="B3088" t="s">
        <v>1100</v>
      </c>
      <c r="D3088" s="1"/>
      <c r="E3088" s="1">
        <v>0.74</v>
      </c>
      <c r="F3088" s="1">
        <v>5.58</v>
      </c>
      <c r="G3088" s="1"/>
      <c r="H3088" s="1">
        <v>5.01</v>
      </c>
      <c r="I3088" s="1">
        <v>7.0000000000000007E-2</v>
      </c>
      <c r="J3088" s="1">
        <v>18.8</v>
      </c>
      <c r="K3088" s="1">
        <v>1.08</v>
      </c>
      <c r="L3088" s="1">
        <v>0.17</v>
      </c>
      <c r="M3088" s="1">
        <v>31.45</v>
      </c>
    </row>
    <row r="3089" spans="1:13" x14ac:dyDescent="0.3">
      <c r="A3089" s="24"/>
      <c r="B3089" t="s">
        <v>1436</v>
      </c>
      <c r="D3089" s="1"/>
      <c r="E3089" s="1"/>
      <c r="F3089" s="1">
        <v>5.25</v>
      </c>
      <c r="G3089" s="1">
        <v>2.88</v>
      </c>
      <c r="H3089" s="1">
        <v>1.18</v>
      </c>
      <c r="I3089" s="1">
        <v>2.31</v>
      </c>
      <c r="J3089" s="1">
        <v>4.79</v>
      </c>
      <c r="K3089" s="1"/>
      <c r="L3089" s="1">
        <v>4.49</v>
      </c>
      <c r="M3089" s="1">
        <v>20.9</v>
      </c>
    </row>
    <row r="3090" spans="1:13" x14ac:dyDescent="0.3">
      <c r="A3090" s="24"/>
      <c r="B3090" t="s">
        <v>1102</v>
      </c>
      <c r="D3090" s="1">
        <v>1.96</v>
      </c>
      <c r="E3090" s="1">
        <v>3.05</v>
      </c>
      <c r="F3090" s="1">
        <v>2.46</v>
      </c>
      <c r="G3090" s="1">
        <v>1.85</v>
      </c>
      <c r="H3090" s="1">
        <v>4.66</v>
      </c>
      <c r="I3090" s="1">
        <v>2.46</v>
      </c>
      <c r="J3090" s="1">
        <v>5.4</v>
      </c>
      <c r="K3090" s="1">
        <v>1.96</v>
      </c>
      <c r="L3090" s="1">
        <v>1.48</v>
      </c>
      <c r="M3090" s="1">
        <v>25.28</v>
      </c>
    </row>
    <row r="3091" spans="1:13" x14ac:dyDescent="0.3">
      <c r="A3091" s="24"/>
      <c r="B3091" t="s">
        <v>1103</v>
      </c>
      <c r="D3091" s="1">
        <v>0.18</v>
      </c>
      <c r="E3091" s="1">
        <v>0.82</v>
      </c>
      <c r="F3091" s="1">
        <v>0.36</v>
      </c>
      <c r="G3091" s="1">
        <v>1.34</v>
      </c>
      <c r="H3091" s="1">
        <v>0</v>
      </c>
      <c r="I3091" s="1">
        <v>0.27</v>
      </c>
      <c r="J3091" s="1">
        <v>0.57999999999999996</v>
      </c>
      <c r="K3091" s="1">
        <v>0.09</v>
      </c>
      <c r="L3091" s="1">
        <v>0.5</v>
      </c>
      <c r="M3091" s="1">
        <v>4.1399999999999997</v>
      </c>
    </row>
    <row r="3092" spans="1:13" x14ac:dyDescent="0.3">
      <c r="A3092" s="24"/>
      <c r="B3092" t="s">
        <v>1104</v>
      </c>
      <c r="D3092" s="1">
        <v>0.28999999999999998</v>
      </c>
      <c r="E3092" s="1">
        <v>0.71</v>
      </c>
      <c r="F3092" s="1">
        <v>1.62</v>
      </c>
      <c r="G3092" s="1">
        <v>0.97</v>
      </c>
      <c r="H3092" s="1">
        <v>0.27</v>
      </c>
      <c r="I3092" s="1">
        <v>4.28</v>
      </c>
      <c r="J3092" s="1">
        <v>2.91</v>
      </c>
      <c r="K3092" s="1">
        <v>2.04</v>
      </c>
      <c r="L3092" s="1">
        <v>8.91</v>
      </c>
      <c r="M3092" s="1">
        <v>22</v>
      </c>
    </row>
    <row r="3093" spans="1:13" x14ac:dyDescent="0.3">
      <c r="A3093" s="24"/>
      <c r="B3093" t="s">
        <v>1105</v>
      </c>
      <c r="D3093" s="1">
        <v>0.6</v>
      </c>
      <c r="E3093" s="1">
        <v>0.18</v>
      </c>
      <c r="F3093" s="1">
        <v>0.63</v>
      </c>
      <c r="G3093" s="1">
        <v>0.27</v>
      </c>
      <c r="H3093" s="1">
        <v>0.18</v>
      </c>
      <c r="I3093" s="1"/>
      <c r="J3093" s="1">
        <v>0.36</v>
      </c>
      <c r="K3093" s="1">
        <v>0.45</v>
      </c>
      <c r="L3093" s="1">
        <v>0.41</v>
      </c>
      <c r="M3093" s="1">
        <v>3.08</v>
      </c>
    </row>
    <row r="3094" spans="1:13" x14ac:dyDescent="0.3">
      <c r="A3094" s="23"/>
      <c r="B3094" t="s">
        <v>1106</v>
      </c>
      <c r="D3094" s="1">
        <v>0.08</v>
      </c>
      <c r="E3094" s="1">
        <v>0.09</v>
      </c>
      <c r="F3094" s="1">
        <v>0.24</v>
      </c>
      <c r="G3094" s="1">
        <v>0.05</v>
      </c>
      <c r="H3094" s="1">
        <v>-0.01</v>
      </c>
      <c r="I3094" s="1">
        <v>0.04</v>
      </c>
      <c r="J3094" s="1">
        <v>0.02</v>
      </c>
      <c r="K3094" s="1">
        <v>0.11</v>
      </c>
      <c r="L3094" s="1">
        <v>0.04</v>
      </c>
      <c r="M3094" s="1">
        <v>0.66</v>
      </c>
    </row>
    <row r="3095" spans="1:13" x14ac:dyDescent="0.3">
      <c r="A3095" s="18" t="s">
        <v>1540</v>
      </c>
      <c r="B3095" s="18"/>
      <c r="C3095" s="18"/>
      <c r="D3095" s="19">
        <v>14946.13</v>
      </c>
      <c r="E3095" s="19">
        <v>25711.29</v>
      </c>
      <c r="F3095" s="19">
        <v>12215.68</v>
      </c>
      <c r="G3095" s="19">
        <v>8721.9500000000007</v>
      </c>
      <c r="H3095" s="19">
        <v>10380.290000000001</v>
      </c>
      <c r="I3095" s="19">
        <v>3427.18</v>
      </c>
      <c r="J3095" s="19">
        <v>-1645.33</v>
      </c>
      <c r="K3095" s="19">
        <v>13261.85</v>
      </c>
      <c r="L3095" s="19">
        <v>21766.85</v>
      </c>
      <c r="M3095" s="19">
        <v>108785.89</v>
      </c>
    </row>
    <row r="3096" spans="1:13" x14ac:dyDescent="0.3">
      <c r="A3096" s="24" t="s">
        <v>69</v>
      </c>
      <c r="B3096" t="s">
        <v>125</v>
      </c>
      <c r="D3096" s="1"/>
      <c r="E3096" s="1">
        <v>0.01</v>
      </c>
      <c r="F3096" s="1">
        <v>0.05</v>
      </c>
      <c r="G3096" s="1">
        <v>0.01</v>
      </c>
      <c r="H3096" s="1">
        <v>0.02</v>
      </c>
      <c r="I3096" s="1"/>
      <c r="J3096" s="1"/>
      <c r="K3096" s="1"/>
      <c r="L3096" s="1"/>
      <c r="M3096" s="1">
        <v>0.09</v>
      </c>
    </row>
    <row r="3097" spans="1:13" x14ac:dyDescent="0.3">
      <c r="A3097" s="24"/>
      <c r="B3097" t="s">
        <v>409</v>
      </c>
      <c r="D3097" s="1"/>
      <c r="E3097" s="1"/>
      <c r="F3097" s="1"/>
      <c r="G3097" s="1"/>
      <c r="H3097" s="1">
        <v>12.45</v>
      </c>
      <c r="I3097" s="1"/>
      <c r="J3097" s="1"/>
      <c r="K3097" s="1"/>
      <c r="L3097" s="1"/>
      <c r="M3097" s="1">
        <v>12.45</v>
      </c>
    </row>
    <row r="3098" spans="1:13" x14ac:dyDescent="0.3">
      <c r="A3098" s="24"/>
      <c r="B3098" t="s">
        <v>621</v>
      </c>
      <c r="D3098" s="1">
        <v>0.02</v>
      </c>
      <c r="E3098" s="1"/>
      <c r="F3098" s="1"/>
      <c r="G3098" s="1">
        <v>0.02</v>
      </c>
      <c r="H3098" s="1"/>
      <c r="I3098" s="1"/>
      <c r="J3098" s="1">
        <v>0.01</v>
      </c>
      <c r="K3098" s="1"/>
      <c r="L3098" s="1"/>
      <c r="M3098" s="1">
        <v>0.05</v>
      </c>
    </row>
    <row r="3099" spans="1:13" x14ac:dyDescent="0.3">
      <c r="A3099" s="24"/>
      <c r="B3099" t="s">
        <v>1120</v>
      </c>
      <c r="D3099" s="1">
        <v>0.32</v>
      </c>
      <c r="E3099" s="1"/>
      <c r="F3099" s="1"/>
      <c r="G3099" s="1"/>
      <c r="H3099" s="1"/>
      <c r="I3099" s="1"/>
      <c r="J3099" s="1"/>
      <c r="K3099" s="1"/>
      <c r="L3099" s="1"/>
      <c r="M3099" s="1">
        <v>0.32</v>
      </c>
    </row>
    <row r="3100" spans="1:13" x14ac:dyDescent="0.3">
      <c r="A3100" s="24"/>
      <c r="B3100" t="s">
        <v>637</v>
      </c>
      <c r="D3100" s="1">
        <v>1.4</v>
      </c>
      <c r="E3100" s="1"/>
      <c r="F3100" s="1"/>
      <c r="G3100" s="1"/>
      <c r="H3100" s="1"/>
      <c r="I3100" s="1"/>
      <c r="J3100" s="1"/>
      <c r="K3100" s="1"/>
      <c r="L3100" s="1"/>
      <c r="M3100" s="1">
        <v>1.4</v>
      </c>
    </row>
    <row r="3101" spans="1:13" x14ac:dyDescent="0.3">
      <c r="A3101" s="24"/>
      <c r="B3101" t="s">
        <v>756</v>
      </c>
      <c r="D3101" s="1"/>
      <c r="E3101" s="1"/>
      <c r="F3101" s="1"/>
      <c r="G3101" s="1"/>
      <c r="H3101" s="1"/>
      <c r="I3101" s="1">
        <v>0.03</v>
      </c>
      <c r="J3101" s="1"/>
      <c r="K3101" s="1"/>
      <c r="L3101" s="1"/>
      <c r="M3101" s="1">
        <v>0.03</v>
      </c>
    </row>
    <row r="3102" spans="1:13" x14ac:dyDescent="0.3">
      <c r="A3102" s="23"/>
      <c r="B3102" t="s">
        <v>876</v>
      </c>
      <c r="D3102" s="1"/>
      <c r="E3102" s="1"/>
      <c r="F3102" s="1"/>
      <c r="G3102" s="1"/>
      <c r="H3102" s="1"/>
      <c r="I3102" s="1"/>
      <c r="J3102" s="1"/>
      <c r="K3102" s="1"/>
      <c r="L3102" s="1">
        <v>0.18</v>
      </c>
      <c r="M3102" s="1">
        <v>0.18</v>
      </c>
    </row>
    <row r="3103" spans="1:13" x14ac:dyDescent="0.3">
      <c r="A3103" s="18" t="s">
        <v>1541</v>
      </c>
      <c r="B3103" s="18"/>
      <c r="C3103" s="18"/>
      <c r="D3103" s="19">
        <v>1.74</v>
      </c>
      <c r="E3103" s="19">
        <v>0.01</v>
      </c>
      <c r="F3103" s="19">
        <v>0.05</v>
      </c>
      <c r="G3103" s="19">
        <v>0.03</v>
      </c>
      <c r="H3103" s="19">
        <v>12.47</v>
      </c>
      <c r="I3103" s="19">
        <v>0.03</v>
      </c>
      <c r="J3103" s="19">
        <v>0.01</v>
      </c>
      <c r="K3103" s="19"/>
      <c r="L3103" s="19">
        <v>0.18</v>
      </c>
      <c r="M3103" s="19">
        <v>14.52</v>
      </c>
    </row>
    <row r="3104" spans="1:13" x14ac:dyDescent="0.3">
      <c r="A3104" s="24" t="s">
        <v>70</v>
      </c>
      <c r="B3104" t="s">
        <v>243</v>
      </c>
      <c r="D3104" s="1">
        <v>373.44</v>
      </c>
      <c r="E3104" s="1"/>
      <c r="F3104" s="1">
        <v>6.7</v>
      </c>
      <c r="G3104" s="1"/>
      <c r="H3104" s="1"/>
      <c r="I3104" s="1"/>
      <c r="J3104" s="1"/>
      <c r="K3104" s="1"/>
      <c r="L3104" s="1"/>
      <c r="M3104" s="1">
        <v>380.14</v>
      </c>
    </row>
    <row r="3105" spans="1:13" x14ac:dyDescent="0.3">
      <c r="A3105" s="23"/>
      <c r="B3105" t="s">
        <v>1247</v>
      </c>
      <c r="D3105" s="1"/>
      <c r="E3105" s="1"/>
      <c r="F3105" s="1"/>
      <c r="G3105" s="1"/>
      <c r="H3105" s="1">
        <v>0.18</v>
      </c>
      <c r="I3105" s="1"/>
      <c r="J3105" s="1"/>
      <c r="K3105" s="1"/>
      <c r="L3105" s="1"/>
      <c r="M3105" s="1">
        <v>0.18</v>
      </c>
    </row>
    <row r="3106" spans="1:13" x14ac:dyDescent="0.3">
      <c r="A3106" s="18" t="s">
        <v>1542</v>
      </c>
      <c r="B3106" s="18"/>
      <c r="C3106" s="18"/>
      <c r="D3106" s="19">
        <v>373.44</v>
      </c>
      <c r="E3106" s="19"/>
      <c r="F3106" s="19">
        <v>6.7</v>
      </c>
      <c r="G3106" s="19"/>
      <c r="H3106" s="19">
        <v>0.18</v>
      </c>
      <c r="I3106" s="19"/>
      <c r="J3106" s="19"/>
      <c r="K3106" s="19"/>
      <c r="L3106" s="19"/>
      <c r="M3106" s="19">
        <v>380.32</v>
      </c>
    </row>
    <row r="3107" spans="1:13" x14ac:dyDescent="0.3">
      <c r="A3107" s="24" t="s">
        <v>71</v>
      </c>
      <c r="B3107" t="s">
        <v>113</v>
      </c>
      <c r="D3107" s="1"/>
      <c r="E3107" s="1"/>
      <c r="F3107" s="1">
        <v>7.89</v>
      </c>
      <c r="G3107" s="1">
        <v>2.2000000000000002</v>
      </c>
      <c r="H3107" s="1"/>
      <c r="I3107" s="1">
        <v>7.89</v>
      </c>
      <c r="J3107" s="1"/>
      <c r="K3107" s="1"/>
      <c r="L3107" s="1">
        <v>7.89</v>
      </c>
      <c r="M3107" s="1">
        <v>25.87</v>
      </c>
    </row>
    <row r="3108" spans="1:13" x14ac:dyDescent="0.3">
      <c r="A3108" s="24"/>
      <c r="B3108" t="s">
        <v>198</v>
      </c>
      <c r="D3108" s="1"/>
      <c r="E3108" s="1">
        <v>0.18</v>
      </c>
      <c r="F3108" s="1"/>
      <c r="G3108" s="1"/>
      <c r="H3108" s="1"/>
      <c r="I3108" s="1"/>
      <c r="J3108" s="1">
        <v>0.02</v>
      </c>
      <c r="K3108" s="1"/>
      <c r="L3108" s="1"/>
      <c r="M3108" s="1">
        <v>0.2</v>
      </c>
    </row>
    <row r="3109" spans="1:13" x14ac:dyDescent="0.3">
      <c r="A3109" s="24"/>
      <c r="B3109" t="s">
        <v>200</v>
      </c>
      <c r="D3109" s="1">
        <v>0.09</v>
      </c>
      <c r="E3109" s="1"/>
      <c r="F3109" s="1">
        <v>0.16</v>
      </c>
      <c r="G3109" s="1">
        <v>1.23</v>
      </c>
      <c r="H3109" s="1"/>
      <c r="I3109" s="1"/>
      <c r="J3109" s="1"/>
      <c r="K3109" s="1"/>
      <c r="L3109" s="1"/>
      <c r="M3109" s="1">
        <v>1.48</v>
      </c>
    </row>
    <row r="3110" spans="1:13" x14ac:dyDescent="0.3">
      <c r="A3110" s="24"/>
      <c r="B3110" t="s">
        <v>203</v>
      </c>
      <c r="D3110" s="1"/>
      <c r="E3110" s="1"/>
      <c r="F3110" s="1">
        <v>0.5</v>
      </c>
      <c r="G3110" s="1">
        <v>1</v>
      </c>
      <c r="H3110" s="1">
        <v>149.93</v>
      </c>
      <c r="I3110" s="1">
        <v>0.11</v>
      </c>
      <c r="J3110" s="1">
        <v>0.67</v>
      </c>
      <c r="K3110" s="1">
        <v>5.3</v>
      </c>
      <c r="L3110" s="1">
        <v>3.69</v>
      </c>
      <c r="M3110" s="1">
        <v>161.19999999999999</v>
      </c>
    </row>
    <row r="3111" spans="1:13" x14ac:dyDescent="0.3">
      <c r="A3111" s="24"/>
      <c r="B3111" t="s">
        <v>211</v>
      </c>
      <c r="D3111" s="1"/>
      <c r="E3111" s="1"/>
      <c r="F3111" s="1"/>
      <c r="G3111" s="1"/>
      <c r="H3111" s="1"/>
      <c r="I3111" s="1"/>
      <c r="J3111" s="1"/>
      <c r="K3111" s="1">
        <v>0.02</v>
      </c>
      <c r="L3111" s="1"/>
      <c r="M3111" s="1">
        <v>0.02</v>
      </c>
    </row>
    <row r="3112" spans="1:13" x14ac:dyDescent="0.3">
      <c r="A3112" s="24"/>
      <c r="B3112" t="s">
        <v>219</v>
      </c>
      <c r="D3112" s="1">
        <v>1.69</v>
      </c>
      <c r="E3112" s="1">
        <v>0.2</v>
      </c>
      <c r="F3112" s="1">
        <v>0.3</v>
      </c>
      <c r="G3112" s="1"/>
      <c r="H3112" s="1">
        <v>0.32</v>
      </c>
      <c r="I3112" s="1">
        <v>1.71</v>
      </c>
      <c r="J3112" s="1">
        <v>0.49</v>
      </c>
      <c r="K3112" s="1">
        <v>3.6</v>
      </c>
      <c r="L3112" s="1">
        <v>16.16</v>
      </c>
      <c r="M3112" s="1">
        <v>24.47</v>
      </c>
    </row>
    <row r="3113" spans="1:13" x14ac:dyDescent="0.3">
      <c r="A3113" s="24"/>
      <c r="B3113" t="s">
        <v>221</v>
      </c>
      <c r="D3113" s="1">
        <v>0.01</v>
      </c>
      <c r="E3113" s="1">
        <v>0.18</v>
      </c>
      <c r="F3113" s="1">
        <v>0.15</v>
      </c>
      <c r="G3113" s="1">
        <v>0.87</v>
      </c>
      <c r="H3113" s="1"/>
      <c r="I3113" s="1"/>
      <c r="J3113" s="1">
        <v>7.0000000000000007E-2</v>
      </c>
      <c r="K3113" s="1">
        <v>0.49</v>
      </c>
      <c r="L3113" s="1"/>
      <c r="M3113" s="1">
        <v>1.77</v>
      </c>
    </row>
    <row r="3114" spans="1:13" x14ac:dyDescent="0.3">
      <c r="A3114" s="24"/>
      <c r="B3114" t="s">
        <v>224</v>
      </c>
      <c r="D3114" s="1">
        <v>25.81</v>
      </c>
      <c r="E3114" s="1">
        <v>6.4</v>
      </c>
      <c r="F3114" s="1">
        <v>14.72</v>
      </c>
      <c r="G3114" s="1">
        <v>1.8</v>
      </c>
      <c r="H3114" s="1">
        <v>6.49</v>
      </c>
      <c r="I3114" s="1">
        <v>2.2000000000000002</v>
      </c>
      <c r="J3114" s="1">
        <v>5.33</v>
      </c>
      <c r="K3114" s="1">
        <v>6.95</v>
      </c>
      <c r="L3114" s="1">
        <v>7.44</v>
      </c>
      <c r="M3114" s="1">
        <v>77.14</v>
      </c>
    </row>
    <row r="3115" spans="1:13" x14ac:dyDescent="0.3">
      <c r="A3115" s="24"/>
      <c r="B3115" t="s">
        <v>226</v>
      </c>
      <c r="D3115" s="1">
        <v>0.77</v>
      </c>
      <c r="E3115" s="1">
        <v>-2.34</v>
      </c>
      <c r="F3115" s="1">
        <v>-2.69</v>
      </c>
      <c r="G3115" s="1">
        <v>-5.84</v>
      </c>
      <c r="H3115" s="1">
        <v>-3.46</v>
      </c>
      <c r="I3115" s="1">
        <v>0.78</v>
      </c>
      <c r="J3115" s="1">
        <v>-4.32</v>
      </c>
      <c r="K3115" s="1">
        <v>20.84</v>
      </c>
      <c r="L3115" s="1">
        <v>-1.45</v>
      </c>
      <c r="M3115" s="1">
        <v>2.29</v>
      </c>
    </row>
    <row r="3116" spans="1:13" x14ac:dyDescent="0.3">
      <c r="A3116" s="24"/>
      <c r="B3116" t="s">
        <v>228</v>
      </c>
      <c r="D3116" s="1">
        <v>0.12</v>
      </c>
      <c r="E3116" s="1">
        <v>1.84</v>
      </c>
      <c r="F3116" s="1">
        <v>0.51</v>
      </c>
      <c r="G3116" s="1">
        <v>0.16</v>
      </c>
      <c r="H3116" s="1">
        <v>1190.92</v>
      </c>
      <c r="I3116" s="1">
        <v>0.32</v>
      </c>
      <c r="J3116" s="1">
        <v>671.97</v>
      </c>
      <c r="K3116" s="1">
        <v>13.38</v>
      </c>
      <c r="L3116" s="1">
        <v>324.74</v>
      </c>
      <c r="M3116" s="1">
        <v>2203.96</v>
      </c>
    </row>
    <row r="3117" spans="1:13" x14ac:dyDescent="0.3">
      <c r="A3117" s="24"/>
      <c r="B3117" t="s">
        <v>229</v>
      </c>
      <c r="D3117" s="1">
        <v>0.52</v>
      </c>
      <c r="E3117" s="1"/>
      <c r="F3117" s="1"/>
      <c r="G3117" s="1">
        <v>2.5499999999999998</v>
      </c>
      <c r="H3117" s="1"/>
      <c r="I3117" s="1"/>
      <c r="J3117" s="1"/>
      <c r="K3117" s="1">
        <v>0.66</v>
      </c>
      <c r="L3117" s="1"/>
      <c r="M3117" s="1">
        <v>3.73</v>
      </c>
    </row>
    <row r="3118" spans="1:13" x14ac:dyDescent="0.3">
      <c r="A3118" s="24"/>
      <c r="B3118" t="s">
        <v>238</v>
      </c>
      <c r="D3118" s="1"/>
      <c r="E3118" s="1"/>
      <c r="F3118" s="1"/>
      <c r="G3118" s="1"/>
      <c r="H3118" s="1"/>
      <c r="I3118" s="1"/>
      <c r="J3118" s="1"/>
      <c r="K3118" s="1"/>
      <c r="L3118" s="1">
        <v>15.49</v>
      </c>
      <c r="M3118" s="1">
        <v>15.49</v>
      </c>
    </row>
    <row r="3119" spans="1:13" x14ac:dyDescent="0.3">
      <c r="A3119" s="24"/>
      <c r="B3119" t="s">
        <v>1217</v>
      </c>
      <c r="D3119" s="1">
        <v>0.95</v>
      </c>
      <c r="E3119" s="1">
        <v>-0.16</v>
      </c>
      <c r="F3119" s="1">
        <v>1.8</v>
      </c>
      <c r="G3119" s="1">
        <v>2.5499999999999998</v>
      </c>
      <c r="H3119" s="1">
        <v>9.06</v>
      </c>
      <c r="I3119" s="1">
        <v>2.75</v>
      </c>
      <c r="J3119" s="1">
        <v>11.46</v>
      </c>
      <c r="K3119" s="1">
        <v>1.89</v>
      </c>
      <c r="L3119" s="1">
        <v>5.39</v>
      </c>
      <c r="M3119" s="1">
        <v>35.69</v>
      </c>
    </row>
    <row r="3120" spans="1:13" x14ac:dyDescent="0.3">
      <c r="A3120" s="24"/>
      <c r="B3120" t="s">
        <v>1110</v>
      </c>
      <c r="D3120" s="1">
        <v>1.04</v>
      </c>
      <c r="E3120" s="1">
        <v>0.71</v>
      </c>
      <c r="F3120" s="1">
        <v>-0.1</v>
      </c>
      <c r="G3120" s="1">
        <v>13.7</v>
      </c>
      <c r="H3120" s="1">
        <v>1.08</v>
      </c>
      <c r="I3120" s="1">
        <v>18.100000000000001</v>
      </c>
      <c r="J3120" s="1">
        <v>0.51</v>
      </c>
      <c r="K3120" s="1">
        <v>1.25</v>
      </c>
      <c r="L3120" s="1">
        <v>0.94</v>
      </c>
      <c r="M3120" s="1">
        <v>37.229999999999997</v>
      </c>
    </row>
    <row r="3121" spans="1:13" x14ac:dyDescent="0.3">
      <c r="A3121" s="24"/>
      <c r="B3121" t="s">
        <v>1354</v>
      </c>
      <c r="D3121" s="1"/>
      <c r="E3121" s="1"/>
      <c r="F3121" s="1">
        <v>0.11</v>
      </c>
      <c r="G3121" s="1"/>
      <c r="H3121" s="1"/>
      <c r="I3121" s="1"/>
      <c r="J3121" s="1"/>
      <c r="K3121" s="1">
        <v>0.25</v>
      </c>
      <c r="L3121" s="1"/>
      <c r="M3121" s="1">
        <v>0.36</v>
      </c>
    </row>
    <row r="3122" spans="1:13" x14ac:dyDescent="0.3">
      <c r="A3122" s="24"/>
      <c r="B3122" t="s">
        <v>1244</v>
      </c>
      <c r="D3122" s="1">
        <v>0.18</v>
      </c>
      <c r="E3122" s="1">
        <v>0.04</v>
      </c>
      <c r="F3122" s="1">
        <v>0.01</v>
      </c>
      <c r="G3122" s="1">
        <v>0.01</v>
      </c>
      <c r="H3122" s="1"/>
      <c r="I3122" s="1"/>
      <c r="J3122" s="1"/>
      <c r="K3122" s="1"/>
      <c r="L3122" s="1"/>
      <c r="M3122" s="1">
        <v>0.24</v>
      </c>
    </row>
    <row r="3123" spans="1:13" x14ac:dyDescent="0.3">
      <c r="A3123" s="24"/>
      <c r="B3123" t="s">
        <v>239</v>
      </c>
      <c r="D3123" s="1">
        <v>0.34</v>
      </c>
      <c r="E3123" s="1"/>
      <c r="F3123" s="1">
        <v>0.3</v>
      </c>
      <c r="G3123" s="1"/>
      <c r="H3123" s="1"/>
      <c r="I3123" s="1">
        <v>0.38</v>
      </c>
      <c r="J3123" s="1"/>
      <c r="K3123" s="1">
        <v>0.06</v>
      </c>
      <c r="L3123" s="1"/>
      <c r="M3123" s="1">
        <v>1.08</v>
      </c>
    </row>
    <row r="3124" spans="1:13" x14ac:dyDescent="0.3">
      <c r="A3124" s="24"/>
      <c r="B3124" t="s">
        <v>241</v>
      </c>
      <c r="D3124" s="1"/>
      <c r="E3124" s="1"/>
      <c r="F3124" s="1"/>
      <c r="G3124" s="1"/>
      <c r="H3124" s="1"/>
      <c r="I3124" s="1"/>
      <c r="J3124" s="1"/>
      <c r="K3124" s="1"/>
      <c r="L3124" s="1">
        <v>10.83</v>
      </c>
      <c r="M3124" s="1">
        <v>10.83</v>
      </c>
    </row>
    <row r="3125" spans="1:13" x14ac:dyDescent="0.3">
      <c r="A3125" s="24"/>
      <c r="B3125" t="s">
        <v>245</v>
      </c>
      <c r="D3125" s="1"/>
      <c r="E3125" s="1"/>
      <c r="F3125" s="1"/>
      <c r="G3125" s="1">
        <v>3.49</v>
      </c>
      <c r="H3125" s="1"/>
      <c r="I3125" s="1"/>
      <c r="J3125" s="1"/>
      <c r="K3125" s="1"/>
      <c r="L3125" s="1"/>
      <c r="M3125" s="1">
        <v>3.49</v>
      </c>
    </row>
    <row r="3126" spans="1:13" x14ac:dyDescent="0.3">
      <c r="A3126" s="24"/>
      <c r="B3126" t="s">
        <v>252</v>
      </c>
      <c r="D3126" s="1"/>
      <c r="E3126" s="1"/>
      <c r="F3126" s="1">
        <v>48.65</v>
      </c>
      <c r="G3126" s="1"/>
      <c r="H3126" s="1"/>
      <c r="I3126" s="1"/>
      <c r="J3126" s="1"/>
      <c r="K3126" s="1"/>
      <c r="L3126" s="1"/>
      <c r="M3126" s="1">
        <v>48.65</v>
      </c>
    </row>
    <row r="3127" spans="1:13" x14ac:dyDescent="0.3">
      <c r="A3127" s="24"/>
      <c r="B3127" t="s">
        <v>253</v>
      </c>
      <c r="D3127" s="1"/>
      <c r="E3127" s="1">
        <v>0.11</v>
      </c>
      <c r="F3127" s="1">
        <v>0.3</v>
      </c>
      <c r="G3127" s="1"/>
      <c r="H3127" s="1"/>
      <c r="I3127" s="1"/>
      <c r="J3127" s="1"/>
      <c r="K3127" s="1">
        <v>0.02</v>
      </c>
      <c r="L3127" s="1">
        <v>0.4</v>
      </c>
      <c r="M3127" s="1">
        <v>0.83</v>
      </c>
    </row>
    <row r="3128" spans="1:13" x14ac:dyDescent="0.3">
      <c r="A3128" s="24"/>
      <c r="B3128" t="s">
        <v>254</v>
      </c>
      <c r="D3128" s="1">
        <v>-8510</v>
      </c>
      <c r="E3128" s="1"/>
      <c r="F3128" s="1"/>
      <c r="G3128" s="1"/>
      <c r="H3128" s="1"/>
      <c r="I3128" s="1">
        <v>0</v>
      </c>
      <c r="J3128" s="1"/>
      <c r="K3128" s="1"/>
      <c r="L3128" s="1"/>
      <c r="M3128" s="1">
        <v>-8510</v>
      </c>
    </row>
    <row r="3129" spans="1:13" x14ac:dyDescent="0.3">
      <c r="A3129" s="24"/>
      <c r="B3129" t="s">
        <v>259</v>
      </c>
      <c r="D3129" s="1">
        <v>24.66</v>
      </c>
      <c r="E3129" s="1"/>
      <c r="F3129" s="1"/>
      <c r="G3129" s="1"/>
      <c r="H3129" s="1"/>
      <c r="I3129" s="1">
        <v>1.56</v>
      </c>
      <c r="J3129" s="1"/>
      <c r="K3129" s="1"/>
      <c r="L3129" s="1"/>
      <c r="M3129" s="1">
        <v>26.22</v>
      </c>
    </row>
    <row r="3130" spans="1:13" x14ac:dyDescent="0.3">
      <c r="A3130" s="24"/>
      <c r="B3130" t="s">
        <v>260</v>
      </c>
      <c r="D3130" s="1">
        <v>-1.44</v>
      </c>
      <c r="E3130" s="1">
        <v>-100.48</v>
      </c>
      <c r="F3130" s="1">
        <v>-3.5</v>
      </c>
      <c r="G3130" s="1"/>
      <c r="H3130" s="1">
        <v>-1</v>
      </c>
      <c r="I3130" s="1"/>
      <c r="J3130" s="1">
        <v>-1</v>
      </c>
      <c r="K3130" s="1">
        <v>-0.5</v>
      </c>
      <c r="L3130" s="1">
        <v>-0.5</v>
      </c>
      <c r="M3130" s="1">
        <v>-108.42</v>
      </c>
    </row>
    <row r="3131" spans="1:13" x14ac:dyDescent="0.3">
      <c r="A3131" s="24"/>
      <c r="B3131" t="s">
        <v>1258</v>
      </c>
      <c r="D3131" s="1"/>
      <c r="E3131" s="1">
        <v>0.72</v>
      </c>
      <c r="F3131" s="1"/>
      <c r="G3131" s="1">
        <v>0.72</v>
      </c>
      <c r="H3131" s="1">
        <v>2.3199999999999998</v>
      </c>
      <c r="I3131" s="1">
        <v>0.23</v>
      </c>
      <c r="J3131" s="1"/>
      <c r="K3131" s="1"/>
      <c r="L3131" s="1"/>
      <c r="M3131" s="1">
        <v>3.99</v>
      </c>
    </row>
    <row r="3132" spans="1:13" x14ac:dyDescent="0.3">
      <c r="A3132" s="24"/>
      <c r="B3132" t="s">
        <v>125</v>
      </c>
      <c r="D3132" s="1"/>
      <c r="E3132" s="1"/>
      <c r="F3132" s="1">
        <v>0.64</v>
      </c>
      <c r="G3132" s="1">
        <v>0.02</v>
      </c>
      <c r="H3132" s="1"/>
      <c r="I3132" s="1"/>
      <c r="J3132" s="1"/>
      <c r="K3132" s="1">
        <v>0.21</v>
      </c>
      <c r="L3132" s="1"/>
      <c r="M3132" s="1">
        <v>0.87</v>
      </c>
    </row>
    <row r="3133" spans="1:13" x14ac:dyDescent="0.3">
      <c r="A3133" s="24"/>
      <c r="B3133" t="s">
        <v>263</v>
      </c>
      <c r="D3133" s="1"/>
      <c r="E3133" s="1"/>
      <c r="F3133" s="1"/>
      <c r="G3133" s="1"/>
      <c r="H3133" s="1"/>
      <c r="I3133" s="1">
        <v>0.02</v>
      </c>
      <c r="J3133" s="1">
        <v>0.01</v>
      </c>
      <c r="K3133" s="1"/>
      <c r="L3133" s="1"/>
      <c r="M3133" s="1">
        <v>0.03</v>
      </c>
    </row>
    <row r="3134" spans="1:13" x14ac:dyDescent="0.3">
      <c r="A3134" s="24"/>
      <c r="B3134" t="s">
        <v>264</v>
      </c>
      <c r="D3134" s="1"/>
      <c r="E3134" s="1"/>
      <c r="F3134" s="1"/>
      <c r="G3134" s="1"/>
      <c r="H3134" s="1"/>
      <c r="I3134" s="1"/>
      <c r="J3134" s="1">
        <v>2.29</v>
      </c>
      <c r="K3134" s="1"/>
      <c r="L3134" s="1">
        <v>6.19</v>
      </c>
      <c r="M3134" s="1">
        <v>8.48</v>
      </c>
    </row>
    <row r="3135" spans="1:13" x14ac:dyDescent="0.3">
      <c r="A3135" s="24"/>
      <c r="B3135" t="s">
        <v>266</v>
      </c>
      <c r="D3135" s="1"/>
      <c r="E3135" s="1">
        <v>0.26</v>
      </c>
      <c r="F3135" s="1">
        <v>5.32</v>
      </c>
      <c r="G3135" s="1">
        <v>0.26</v>
      </c>
      <c r="H3135" s="1">
        <v>0.37</v>
      </c>
      <c r="I3135" s="1">
        <v>1.83</v>
      </c>
      <c r="J3135" s="1"/>
      <c r="K3135" s="1">
        <v>6.39</v>
      </c>
      <c r="L3135" s="1"/>
      <c r="M3135" s="1">
        <v>14.43</v>
      </c>
    </row>
    <row r="3136" spans="1:13" x14ac:dyDescent="0.3">
      <c r="A3136" s="24"/>
      <c r="B3136" t="s">
        <v>267</v>
      </c>
      <c r="D3136" s="1"/>
      <c r="E3136" s="1">
        <v>0.37</v>
      </c>
      <c r="F3136" s="1"/>
      <c r="G3136" s="1">
        <v>0.56999999999999995</v>
      </c>
      <c r="H3136" s="1">
        <v>0.14000000000000001</v>
      </c>
      <c r="I3136" s="1">
        <v>0.06</v>
      </c>
      <c r="J3136" s="1"/>
      <c r="K3136" s="1">
        <v>0.03</v>
      </c>
      <c r="L3136" s="1">
        <v>0.77</v>
      </c>
      <c r="M3136" s="1">
        <v>1.94</v>
      </c>
    </row>
    <row r="3137" spans="1:13" x14ac:dyDescent="0.3">
      <c r="A3137" s="24"/>
      <c r="B3137" t="s">
        <v>268</v>
      </c>
      <c r="D3137" s="1"/>
      <c r="E3137" s="1">
        <v>0.1</v>
      </c>
      <c r="F3137" s="1"/>
      <c r="G3137" s="1"/>
      <c r="H3137" s="1">
        <v>0.13</v>
      </c>
      <c r="I3137" s="1"/>
      <c r="J3137" s="1"/>
      <c r="K3137" s="1">
        <v>0.66</v>
      </c>
      <c r="L3137" s="1">
        <v>0.04</v>
      </c>
      <c r="M3137" s="1">
        <v>0.93</v>
      </c>
    </row>
    <row r="3138" spans="1:13" x14ac:dyDescent="0.3">
      <c r="A3138" s="24"/>
      <c r="B3138" t="s">
        <v>269</v>
      </c>
      <c r="D3138" s="1"/>
      <c r="E3138" s="1">
        <v>0.09</v>
      </c>
      <c r="F3138" s="1">
        <v>3.94</v>
      </c>
      <c r="G3138" s="1">
        <v>0.09</v>
      </c>
      <c r="H3138" s="1">
        <v>0.79</v>
      </c>
      <c r="I3138" s="1">
        <v>2.71</v>
      </c>
      <c r="J3138" s="1">
        <v>0.09</v>
      </c>
      <c r="K3138" s="1">
        <v>0.48</v>
      </c>
      <c r="L3138" s="1">
        <v>0.09</v>
      </c>
      <c r="M3138" s="1">
        <v>8.2799999999999994</v>
      </c>
    </row>
    <row r="3139" spans="1:13" x14ac:dyDescent="0.3">
      <c r="A3139" s="24"/>
      <c r="B3139" t="s">
        <v>270</v>
      </c>
      <c r="D3139" s="1"/>
      <c r="E3139" s="1">
        <v>0.1</v>
      </c>
      <c r="F3139" s="1"/>
      <c r="G3139" s="1"/>
      <c r="H3139" s="1"/>
      <c r="I3139" s="1">
        <v>1.36</v>
      </c>
      <c r="J3139" s="1">
        <v>0.44</v>
      </c>
      <c r="K3139" s="1">
        <v>0.7</v>
      </c>
      <c r="L3139" s="1">
        <v>0.53</v>
      </c>
      <c r="M3139" s="1">
        <v>3.13</v>
      </c>
    </row>
    <row r="3140" spans="1:13" x14ac:dyDescent="0.3">
      <c r="A3140" s="24"/>
      <c r="B3140" t="s">
        <v>271</v>
      </c>
      <c r="D3140" s="1">
        <v>-0.19</v>
      </c>
      <c r="E3140" s="1"/>
      <c r="F3140" s="1"/>
      <c r="G3140" s="1"/>
      <c r="H3140" s="1"/>
      <c r="I3140" s="1"/>
      <c r="J3140" s="1"/>
      <c r="K3140" s="1"/>
      <c r="L3140" s="1"/>
      <c r="M3140" s="1">
        <v>-0.19</v>
      </c>
    </row>
    <row r="3141" spans="1:13" x14ac:dyDescent="0.3">
      <c r="A3141" s="24"/>
      <c r="B3141" t="s">
        <v>272</v>
      </c>
      <c r="D3141" s="1">
        <v>567.16999999999996</v>
      </c>
      <c r="E3141" s="1">
        <v>608.48</v>
      </c>
      <c r="F3141" s="1">
        <v>0.76</v>
      </c>
      <c r="G3141" s="1">
        <v>0.2</v>
      </c>
      <c r="H3141" s="1"/>
      <c r="I3141" s="1"/>
      <c r="J3141" s="1">
        <v>0.09</v>
      </c>
      <c r="K3141" s="1">
        <v>0.01</v>
      </c>
      <c r="L3141" s="1">
        <v>0.16</v>
      </c>
      <c r="M3141" s="1">
        <v>1176.8699999999999</v>
      </c>
    </row>
    <row r="3142" spans="1:13" x14ac:dyDescent="0.3">
      <c r="A3142" s="24"/>
      <c r="B3142" t="s">
        <v>273</v>
      </c>
      <c r="D3142" s="1"/>
      <c r="E3142" s="1"/>
      <c r="F3142" s="1"/>
      <c r="G3142" s="1"/>
      <c r="H3142" s="1"/>
      <c r="I3142" s="1"/>
      <c r="J3142" s="1"/>
      <c r="K3142" s="1"/>
      <c r="L3142" s="1">
        <v>0.77</v>
      </c>
      <c r="M3142" s="1">
        <v>0.77</v>
      </c>
    </row>
    <row r="3143" spans="1:13" x14ac:dyDescent="0.3">
      <c r="A3143" s="24"/>
      <c r="B3143" t="s">
        <v>274</v>
      </c>
      <c r="D3143" s="1"/>
      <c r="E3143" s="1">
        <v>0.67</v>
      </c>
      <c r="F3143" s="1"/>
      <c r="G3143" s="1">
        <v>0.34</v>
      </c>
      <c r="H3143" s="1">
        <v>0.34</v>
      </c>
      <c r="I3143" s="1"/>
      <c r="J3143" s="1"/>
      <c r="K3143" s="1">
        <v>0.39</v>
      </c>
      <c r="L3143" s="1"/>
      <c r="M3143" s="1">
        <v>1.74</v>
      </c>
    </row>
    <row r="3144" spans="1:13" x14ac:dyDescent="0.3">
      <c r="A3144" s="24"/>
      <c r="B3144" t="s">
        <v>1355</v>
      </c>
      <c r="D3144" s="1">
        <v>0.31</v>
      </c>
      <c r="E3144" s="1">
        <v>0.62</v>
      </c>
      <c r="F3144" s="1">
        <v>0.49</v>
      </c>
      <c r="G3144" s="1">
        <v>0.35</v>
      </c>
      <c r="H3144" s="1">
        <v>0.45</v>
      </c>
      <c r="I3144" s="1">
        <v>0.39</v>
      </c>
      <c r="J3144" s="1">
        <v>0.26</v>
      </c>
      <c r="K3144" s="1">
        <v>0.3</v>
      </c>
      <c r="L3144" s="1">
        <v>0.17</v>
      </c>
      <c r="M3144" s="1">
        <v>3.34</v>
      </c>
    </row>
    <row r="3145" spans="1:13" x14ac:dyDescent="0.3">
      <c r="A3145" s="24"/>
      <c r="B3145" t="s">
        <v>275</v>
      </c>
      <c r="D3145" s="1"/>
      <c r="E3145" s="1"/>
      <c r="F3145" s="1">
        <v>0.03</v>
      </c>
      <c r="G3145" s="1"/>
      <c r="H3145" s="1"/>
      <c r="I3145" s="1"/>
      <c r="J3145" s="1"/>
      <c r="K3145" s="1"/>
      <c r="L3145" s="1"/>
      <c r="M3145" s="1">
        <v>0.03</v>
      </c>
    </row>
    <row r="3146" spans="1:13" x14ac:dyDescent="0.3">
      <c r="A3146" s="24"/>
      <c r="B3146" t="s">
        <v>277</v>
      </c>
      <c r="D3146" s="1"/>
      <c r="E3146" s="1"/>
      <c r="F3146" s="1"/>
      <c r="G3146" s="1">
        <v>6.4</v>
      </c>
      <c r="H3146" s="1">
        <v>0.34</v>
      </c>
      <c r="I3146" s="1"/>
      <c r="J3146" s="1"/>
      <c r="K3146" s="1"/>
      <c r="L3146" s="1">
        <v>0.96</v>
      </c>
      <c r="M3146" s="1">
        <v>7.7</v>
      </c>
    </row>
    <row r="3147" spans="1:13" x14ac:dyDescent="0.3">
      <c r="A3147" s="24"/>
      <c r="B3147" t="s">
        <v>278</v>
      </c>
      <c r="D3147" s="1">
        <v>0.22</v>
      </c>
      <c r="E3147" s="1">
        <v>0.68</v>
      </c>
      <c r="F3147" s="1">
        <v>16.420000000000002</v>
      </c>
      <c r="G3147" s="1">
        <v>2.5499999999999998</v>
      </c>
      <c r="H3147" s="1">
        <v>19.63</v>
      </c>
      <c r="I3147" s="1">
        <v>31.35</v>
      </c>
      <c r="J3147" s="1">
        <v>0.09</v>
      </c>
      <c r="K3147" s="1">
        <v>-1.75</v>
      </c>
      <c r="L3147" s="1">
        <v>15.49</v>
      </c>
      <c r="M3147" s="1">
        <v>84.68</v>
      </c>
    </row>
    <row r="3148" spans="1:13" x14ac:dyDescent="0.3">
      <c r="A3148" s="24"/>
      <c r="B3148" t="s">
        <v>279</v>
      </c>
      <c r="D3148" s="1"/>
      <c r="E3148" s="1"/>
      <c r="F3148" s="1"/>
      <c r="G3148" s="1"/>
      <c r="H3148" s="1"/>
      <c r="I3148" s="1"/>
      <c r="J3148" s="1">
        <v>0.27</v>
      </c>
      <c r="K3148" s="1"/>
      <c r="L3148" s="1"/>
      <c r="M3148" s="1">
        <v>0.27</v>
      </c>
    </row>
    <row r="3149" spans="1:13" x14ac:dyDescent="0.3">
      <c r="A3149" s="24"/>
      <c r="B3149" t="s">
        <v>280</v>
      </c>
      <c r="D3149" s="1">
        <v>4.01</v>
      </c>
      <c r="E3149" s="1">
        <v>0.55000000000000004</v>
      </c>
      <c r="F3149" s="1">
        <v>3.88</v>
      </c>
      <c r="G3149" s="1"/>
      <c r="H3149" s="1">
        <v>2.94</v>
      </c>
      <c r="I3149" s="1">
        <v>0.12</v>
      </c>
      <c r="J3149" s="1">
        <v>9.66</v>
      </c>
      <c r="K3149" s="1">
        <v>0.35</v>
      </c>
      <c r="L3149" s="1">
        <v>1.82</v>
      </c>
      <c r="M3149" s="1">
        <v>23.33</v>
      </c>
    </row>
    <row r="3150" spans="1:13" x14ac:dyDescent="0.3">
      <c r="A3150" s="24"/>
      <c r="B3150" t="s">
        <v>1266</v>
      </c>
      <c r="D3150" s="1"/>
      <c r="E3150" s="1"/>
      <c r="F3150" s="1"/>
      <c r="G3150" s="1">
        <v>0.13</v>
      </c>
      <c r="H3150" s="1"/>
      <c r="I3150" s="1">
        <v>0.13</v>
      </c>
      <c r="J3150" s="1">
        <v>0.16</v>
      </c>
      <c r="K3150" s="1">
        <v>7.0000000000000007E-2</v>
      </c>
      <c r="L3150" s="1">
        <v>7.0000000000000007E-2</v>
      </c>
      <c r="M3150" s="1">
        <v>0.56000000000000005</v>
      </c>
    </row>
    <row r="3151" spans="1:13" x14ac:dyDescent="0.3">
      <c r="A3151" s="24"/>
      <c r="B3151" t="s">
        <v>281</v>
      </c>
      <c r="D3151" s="1">
        <v>-269.19</v>
      </c>
      <c r="E3151" s="1">
        <v>10.52</v>
      </c>
      <c r="F3151" s="1">
        <v>24.94</v>
      </c>
      <c r="G3151" s="1">
        <v>0.59</v>
      </c>
      <c r="H3151" s="1">
        <v>15.82</v>
      </c>
      <c r="I3151" s="1">
        <v>6.9</v>
      </c>
      <c r="J3151" s="1">
        <v>0.4</v>
      </c>
      <c r="K3151" s="1">
        <v>6.51</v>
      </c>
      <c r="L3151" s="1">
        <v>1113.17</v>
      </c>
      <c r="M3151" s="1">
        <v>909.66</v>
      </c>
    </row>
    <row r="3152" spans="1:13" x14ac:dyDescent="0.3">
      <c r="A3152" s="24"/>
      <c r="B3152" t="s">
        <v>282</v>
      </c>
      <c r="D3152" s="1"/>
      <c r="E3152" s="1"/>
      <c r="F3152" s="1">
        <v>4.7300000000000004</v>
      </c>
      <c r="G3152" s="1">
        <v>0.82</v>
      </c>
      <c r="H3152" s="1"/>
      <c r="I3152" s="1"/>
      <c r="J3152" s="1"/>
      <c r="K3152" s="1"/>
      <c r="L3152" s="1">
        <v>0.43</v>
      </c>
      <c r="M3152" s="1">
        <v>5.98</v>
      </c>
    </row>
    <row r="3153" spans="1:13" x14ac:dyDescent="0.3">
      <c r="A3153" s="24"/>
      <c r="B3153" t="s">
        <v>284</v>
      </c>
      <c r="D3153" s="1">
        <v>-0.98</v>
      </c>
      <c r="E3153" s="1"/>
      <c r="F3153" s="1"/>
      <c r="G3153" s="1"/>
      <c r="H3153" s="1"/>
      <c r="I3153" s="1"/>
      <c r="J3153" s="1"/>
      <c r="K3153" s="1"/>
      <c r="L3153" s="1"/>
      <c r="M3153" s="1">
        <v>-0.98</v>
      </c>
    </row>
    <row r="3154" spans="1:13" x14ac:dyDescent="0.3">
      <c r="A3154" s="24"/>
      <c r="B3154" t="s">
        <v>285</v>
      </c>
      <c r="D3154" s="1"/>
      <c r="E3154" s="1"/>
      <c r="F3154" s="1">
        <v>1.96</v>
      </c>
      <c r="G3154" s="1"/>
      <c r="H3154" s="1">
        <v>9.26</v>
      </c>
      <c r="I3154" s="1"/>
      <c r="J3154" s="1">
        <v>17.48</v>
      </c>
      <c r="K3154" s="1">
        <v>10.5</v>
      </c>
      <c r="L3154" s="1">
        <v>13.08</v>
      </c>
      <c r="M3154" s="1">
        <v>52.28</v>
      </c>
    </row>
    <row r="3155" spans="1:13" x14ac:dyDescent="0.3">
      <c r="A3155" s="24"/>
      <c r="B3155" t="s">
        <v>288</v>
      </c>
      <c r="D3155" s="1">
        <v>6.29</v>
      </c>
      <c r="E3155" s="1">
        <v>3.21</v>
      </c>
      <c r="F3155" s="1">
        <v>6.76</v>
      </c>
      <c r="G3155" s="1">
        <v>5.57</v>
      </c>
      <c r="H3155" s="1">
        <v>12.21</v>
      </c>
      <c r="I3155" s="1">
        <v>9.3000000000000007</v>
      </c>
      <c r="J3155" s="1">
        <v>5.24</v>
      </c>
      <c r="K3155" s="1">
        <v>15.25</v>
      </c>
      <c r="L3155" s="1">
        <v>20.45</v>
      </c>
      <c r="M3155" s="1">
        <v>84.28</v>
      </c>
    </row>
    <row r="3156" spans="1:13" x14ac:dyDescent="0.3">
      <c r="A3156" s="24"/>
      <c r="B3156" t="s">
        <v>289</v>
      </c>
      <c r="D3156" s="1"/>
      <c r="E3156" s="1"/>
      <c r="F3156" s="1"/>
      <c r="G3156" s="1"/>
      <c r="H3156" s="1"/>
      <c r="I3156" s="1"/>
      <c r="J3156" s="1"/>
      <c r="K3156" s="1"/>
      <c r="L3156" s="1">
        <v>0.61</v>
      </c>
      <c r="M3156" s="1">
        <v>0.61</v>
      </c>
    </row>
    <row r="3157" spans="1:13" x14ac:dyDescent="0.3">
      <c r="A3157" s="24"/>
      <c r="B3157" t="s">
        <v>290</v>
      </c>
      <c r="D3157" s="1"/>
      <c r="E3157" s="1"/>
      <c r="F3157" s="1"/>
      <c r="G3157" s="1"/>
      <c r="H3157" s="1">
        <v>4.82</v>
      </c>
      <c r="I3157" s="1"/>
      <c r="J3157" s="1"/>
      <c r="K3157" s="1"/>
      <c r="L3157" s="1"/>
      <c r="M3157" s="1">
        <v>4.82</v>
      </c>
    </row>
    <row r="3158" spans="1:13" x14ac:dyDescent="0.3">
      <c r="A3158" s="24"/>
      <c r="B3158" t="s">
        <v>291</v>
      </c>
      <c r="D3158" s="1"/>
      <c r="E3158" s="1"/>
      <c r="F3158" s="1"/>
      <c r="G3158" s="1"/>
      <c r="H3158" s="1"/>
      <c r="I3158" s="1"/>
      <c r="J3158" s="1"/>
      <c r="K3158" s="1"/>
      <c r="L3158" s="1">
        <v>0.61</v>
      </c>
      <c r="M3158" s="1">
        <v>0.61</v>
      </c>
    </row>
    <row r="3159" spans="1:13" x14ac:dyDescent="0.3">
      <c r="A3159" s="24"/>
      <c r="B3159" t="s">
        <v>292</v>
      </c>
      <c r="D3159" s="1"/>
      <c r="E3159" s="1"/>
      <c r="F3159" s="1"/>
      <c r="G3159" s="1"/>
      <c r="H3159" s="1"/>
      <c r="I3159" s="1">
        <v>0.61</v>
      </c>
      <c r="J3159" s="1"/>
      <c r="K3159" s="1"/>
      <c r="L3159" s="1"/>
      <c r="M3159" s="1">
        <v>0.61</v>
      </c>
    </row>
    <row r="3160" spans="1:13" x14ac:dyDescent="0.3">
      <c r="A3160" s="24"/>
      <c r="B3160" t="s">
        <v>293</v>
      </c>
      <c r="D3160" s="1">
        <v>5.39</v>
      </c>
      <c r="E3160" s="1">
        <v>5.57</v>
      </c>
      <c r="F3160" s="1"/>
      <c r="G3160" s="1"/>
      <c r="H3160" s="1">
        <v>10.06</v>
      </c>
      <c r="I3160" s="1"/>
      <c r="J3160" s="1"/>
      <c r="K3160" s="1">
        <v>10.119999999999999</v>
      </c>
      <c r="L3160" s="1"/>
      <c r="M3160" s="1">
        <v>31.14</v>
      </c>
    </row>
    <row r="3161" spans="1:13" x14ac:dyDescent="0.3">
      <c r="A3161" s="24"/>
      <c r="B3161" t="s">
        <v>294</v>
      </c>
      <c r="D3161" s="1">
        <v>2.5</v>
      </c>
      <c r="E3161" s="1"/>
      <c r="F3161" s="1">
        <v>2.44</v>
      </c>
      <c r="G3161" s="1">
        <v>7.43</v>
      </c>
      <c r="H3161" s="1">
        <v>9.92</v>
      </c>
      <c r="I3161" s="1">
        <v>7.88</v>
      </c>
      <c r="J3161" s="1">
        <v>10.63</v>
      </c>
      <c r="K3161" s="1">
        <v>5.65</v>
      </c>
      <c r="L3161" s="1">
        <v>1.83</v>
      </c>
      <c r="M3161" s="1">
        <v>48.28</v>
      </c>
    </row>
    <row r="3162" spans="1:13" x14ac:dyDescent="0.3">
      <c r="A3162" s="24"/>
      <c r="B3162" t="s">
        <v>295</v>
      </c>
      <c r="D3162" s="1">
        <v>1.65</v>
      </c>
      <c r="E3162" s="1">
        <v>13.69</v>
      </c>
      <c r="F3162" s="1">
        <v>32.71</v>
      </c>
      <c r="G3162" s="1">
        <v>12.29</v>
      </c>
      <c r="H3162" s="1">
        <v>20.05</v>
      </c>
      <c r="I3162" s="1">
        <v>43.62</v>
      </c>
      <c r="J3162" s="1">
        <v>6.71</v>
      </c>
      <c r="K3162" s="1">
        <v>12.91</v>
      </c>
      <c r="L3162" s="1">
        <v>32.76</v>
      </c>
      <c r="M3162" s="1">
        <v>176.39</v>
      </c>
    </row>
    <row r="3163" spans="1:13" x14ac:dyDescent="0.3">
      <c r="A3163" s="24"/>
      <c r="B3163" t="s">
        <v>297</v>
      </c>
      <c r="D3163" s="1"/>
      <c r="E3163" s="1">
        <v>1.1000000000000001</v>
      </c>
      <c r="F3163" s="1">
        <v>0.06</v>
      </c>
      <c r="G3163" s="1">
        <v>0.19</v>
      </c>
      <c r="H3163" s="1">
        <v>4.82</v>
      </c>
      <c r="I3163" s="1">
        <v>9.7200000000000006</v>
      </c>
      <c r="J3163" s="1">
        <v>2.2599999999999998</v>
      </c>
      <c r="K3163" s="1"/>
      <c r="L3163" s="1"/>
      <c r="M3163" s="1">
        <v>18.149999999999999</v>
      </c>
    </row>
    <row r="3164" spans="1:13" x14ac:dyDescent="0.3">
      <c r="A3164" s="24"/>
      <c r="B3164" t="s">
        <v>298</v>
      </c>
      <c r="D3164" s="1"/>
      <c r="E3164" s="1"/>
      <c r="F3164" s="1"/>
      <c r="G3164" s="1"/>
      <c r="H3164" s="1"/>
      <c r="I3164" s="1"/>
      <c r="J3164" s="1"/>
      <c r="K3164" s="1"/>
      <c r="L3164" s="1">
        <v>0.57999999999999996</v>
      </c>
      <c r="M3164" s="1">
        <v>0.57999999999999996</v>
      </c>
    </row>
    <row r="3165" spans="1:13" x14ac:dyDescent="0.3">
      <c r="A3165" s="24"/>
      <c r="B3165" t="s">
        <v>299</v>
      </c>
      <c r="D3165" s="1"/>
      <c r="E3165" s="1">
        <v>0.67</v>
      </c>
      <c r="F3165" s="1"/>
      <c r="G3165" s="1"/>
      <c r="H3165" s="1"/>
      <c r="I3165" s="1"/>
      <c r="J3165" s="1"/>
      <c r="K3165" s="1">
        <v>-0.67</v>
      </c>
      <c r="L3165" s="1"/>
      <c r="M3165" s="1">
        <v>0</v>
      </c>
    </row>
    <row r="3166" spans="1:13" x14ac:dyDescent="0.3">
      <c r="A3166" s="24"/>
      <c r="B3166" t="s">
        <v>300</v>
      </c>
      <c r="D3166" s="1"/>
      <c r="E3166" s="1"/>
      <c r="F3166" s="1"/>
      <c r="G3166" s="1"/>
      <c r="H3166" s="1"/>
      <c r="I3166" s="1"/>
      <c r="J3166" s="1">
        <v>2.2799999999999998</v>
      </c>
      <c r="K3166" s="1"/>
      <c r="L3166" s="1"/>
      <c r="M3166" s="1">
        <v>2.2799999999999998</v>
      </c>
    </row>
    <row r="3167" spans="1:13" x14ac:dyDescent="0.3">
      <c r="A3167" s="24"/>
      <c r="B3167" t="s">
        <v>303</v>
      </c>
      <c r="D3167" s="1"/>
      <c r="E3167" s="1"/>
      <c r="F3167" s="1"/>
      <c r="G3167" s="1"/>
      <c r="H3167" s="1"/>
      <c r="I3167" s="1">
        <v>0.6</v>
      </c>
      <c r="J3167" s="1"/>
      <c r="K3167" s="1"/>
      <c r="L3167" s="1">
        <v>0.84</v>
      </c>
      <c r="M3167" s="1">
        <v>1.44</v>
      </c>
    </row>
    <row r="3168" spans="1:13" x14ac:dyDescent="0.3">
      <c r="A3168" s="24"/>
      <c r="B3168" t="s">
        <v>310</v>
      </c>
      <c r="D3168" s="1"/>
      <c r="E3168" s="1"/>
      <c r="F3168" s="1"/>
      <c r="G3168" s="1"/>
      <c r="H3168" s="1">
        <v>6.88</v>
      </c>
      <c r="I3168" s="1"/>
      <c r="J3168" s="1"/>
      <c r="K3168" s="1"/>
      <c r="L3168" s="1"/>
      <c r="M3168" s="1">
        <v>6.88</v>
      </c>
    </row>
    <row r="3169" spans="1:13" x14ac:dyDescent="0.3">
      <c r="A3169" s="24"/>
      <c r="B3169" t="s">
        <v>311</v>
      </c>
      <c r="D3169" s="1"/>
      <c r="E3169" s="1"/>
      <c r="F3169" s="1"/>
      <c r="G3169" s="1">
        <v>1.1000000000000001</v>
      </c>
      <c r="H3169" s="1"/>
      <c r="I3169" s="1"/>
      <c r="J3169" s="1"/>
      <c r="K3169" s="1"/>
      <c r="L3169" s="1"/>
      <c r="M3169" s="1">
        <v>1.1000000000000001</v>
      </c>
    </row>
    <row r="3170" spans="1:13" x14ac:dyDescent="0.3">
      <c r="A3170" s="24"/>
      <c r="B3170" t="s">
        <v>313</v>
      </c>
      <c r="D3170" s="1"/>
      <c r="E3170" s="1"/>
      <c r="F3170" s="1"/>
      <c r="G3170" s="1"/>
      <c r="H3170" s="1"/>
      <c r="I3170" s="1"/>
      <c r="J3170" s="1"/>
      <c r="K3170" s="1"/>
      <c r="L3170" s="1">
        <v>0.61</v>
      </c>
      <c r="M3170" s="1">
        <v>0.61</v>
      </c>
    </row>
    <row r="3171" spans="1:13" x14ac:dyDescent="0.3">
      <c r="A3171" s="24"/>
      <c r="B3171" t="s">
        <v>314</v>
      </c>
      <c r="D3171" s="1"/>
      <c r="E3171" s="1"/>
      <c r="F3171" s="1"/>
      <c r="G3171" s="1">
        <v>4.9800000000000004</v>
      </c>
      <c r="H3171" s="1"/>
      <c r="I3171" s="1"/>
      <c r="J3171" s="1"/>
      <c r="K3171" s="1"/>
      <c r="L3171" s="1"/>
      <c r="M3171" s="1">
        <v>4.9800000000000004</v>
      </c>
    </row>
    <row r="3172" spans="1:13" x14ac:dyDescent="0.3">
      <c r="A3172" s="24"/>
      <c r="B3172" t="s">
        <v>1356</v>
      </c>
      <c r="D3172" s="1"/>
      <c r="E3172" s="1">
        <v>56.52</v>
      </c>
      <c r="F3172" s="1">
        <v>0.01</v>
      </c>
      <c r="G3172" s="1">
        <v>7.44</v>
      </c>
      <c r="H3172" s="1"/>
      <c r="I3172" s="1"/>
      <c r="J3172" s="1">
        <v>0.94</v>
      </c>
      <c r="K3172" s="1">
        <v>13.5</v>
      </c>
      <c r="L3172" s="1">
        <v>-56</v>
      </c>
      <c r="M3172" s="1">
        <v>22.41</v>
      </c>
    </row>
    <row r="3173" spans="1:13" x14ac:dyDescent="0.3">
      <c r="A3173" s="24"/>
      <c r="B3173" t="s">
        <v>319</v>
      </c>
      <c r="D3173" s="1">
        <v>12.93</v>
      </c>
      <c r="E3173" s="1">
        <v>1.0900000000000001</v>
      </c>
      <c r="F3173" s="1">
        <v>3.95</v>
      </c>
      <c r="G3173" s="1">
        <v>1.34</v>
      </c>
      <c r="H3173" s="1">
        <v>5.33</v>
      </c>
      <c r="I3173" s="1">
        <v>2.33</v>
      </c>
      <c r="J3173" s="1">
        <v>20.11</v>
      </c>
      <c r="K3173" s="1">
        <v>215.06</v>
      </c>
      <c r="L3173" s="1">
        <v>3.15</v>
      </c>
      <c r="M3173" s="1">
        <v>265.29000000000002</v>
      </c>
    </row>
    <row r="3174" spans="1:13" x14ac:dyDescent="0.3">
      <c r="A3174" s="24"/>
      <c r="B3174" t="s">
        <v>320</v>
      </c>
      <c r="D3174" s="1">
        <v>1.18</v>
      </c>
      <c r="E3174" s="1">
        <v>3.18</v>
      </c>
      <c r="F3174" s="1">
        <v>0.51</v>
      </c>
      <c r="G3174" s="1">
        <v>19.32</v>
      </c>
      <c r="H3174" s="1">
        <v>2.08</v>
      </c>
      <c r="I3174" s="1">
        <v>1.43</v>
      </c>
      <c r="J3174" s="1">
        <v>1.33</v>
      </c>
      <c r="K3174" s="1">
        <v>-15.64</v>
      </c>
      <c r="L3174" s="1">
        <v>1.41</v>
      </c>
      <c r="M3174" s="1">
        <v>14.8</v>
      </c>
    </row>
    <row r="3175" spans="1:13" x14ac:dyDescent="0.3">
      <c r="A3175" s="24"/>
      <c r="B3175" t="s">
        <v>126</v>
      </c>
      <c r="D3175" s="1"/>
      <c r="E3175" s="1"/>
      <c r="F3175" s="1"/>
      <c r="G3175" s="1"/>
      <c r="H3175" s="1"/>
      <c r="I3175" s="1"/>
      <c r="J3175" s="1">
        <v>2.42</v>
      </c>
      <c r="K3175" s="1"/>
      <c r="L3175" s="1"/>
      <c r="M3175" s="1">
        <v>2.42</v>
      </c>
    </row>
    <row r="3176" spans="1:13" x14ac:dyDescent="0.3">
      <c r="A3176" s="24"/>
      <c r="B3176" t="s">
        <v>1163</v>
      </c>
      <c r="D3176" s="1"/>
      <c r="E3176" s="1">
        <v>2.04</v>
      </c>
      <c r="F3176" s="1">
        <v>2.36</v>
      </c>
      <c r="G3176" s="1">
        <v>2.65</v>
      </c>
      <c r="H3176" s="1">
        <v>1.02</v>
      </c>
      <c r="I3176" s="1">
        <v>1.28</v>
      </c>
      <c r="J3176" s="1">
        <v>1.81</v>
      </c>
      <c r="K3176" s="1">
        <v>0.39</v>
      </c>
      <c r="L3176" s="1">
        <v>0.14000000000000001</v>
      </c>
      <c r="M3176" s="1">
        <v>11.69</v>
      </c>
    </row>
    <row r="3177" spans="1:13" x14ac:dyDescent="0.3">
      <c r="A3177" s="24"/>
      <c r="B3177" t="s">
        <v>322</v>
      </c>
      <c r="D3177" s="1"/>
      <c r="E3177" s="1">
        <v>1.23</v>
      </c>
      <c r="F3177" s="1"/>
      <c r="G3177" s="1"/>
      <c r="H3177" s="1">
        <v>4.0199999999999996</v>
      </c>
      <c r="I3177" s="1"/>
      <c r="J3177" s="1"/>
      <c r="K3177" s="1">
        <v>12.79</v>
      </c>
      <c r="L3177" s="1">
        <v>18.3</v>
      </c>
      <c r="M3177" s="1">
        <v>36.340000000000003</v>
      </c>
    </row>
    <row r="3178" spans="1:13" x14ac:dyDescent="0.3">
      <c r="A3178" s="24"/>
      <c r="B3178" t="s">
        <v>323</v>
      </c>
      <c r="D3178" s="1"/>
      <c r="E3178" s="1"/>
      <c r="F3178" s="1"/>
      <c r="G3178" s="1"/>
      <c r="H3178" s="1"/>
      <c r="I3178" s="1"/>
      <c r="J3178" s="1">
        <v>0.44</v>
      </c>
      <c r="K3178" s="1"/>
      <c r="L3178" s="1"/>
      <c r="M3178" s="1">
        <v>0.44</v>
      </c>
    </row>
    <row r="3179" spans="1:13" x14ac:dyDescent="0.3">
      <c r="A3179" s="24"/>
      <c r="B3179" t="s">
        <v>324</v>
      </c>
      <c r="D3179" s="1"/>
      <c r="E3179" s="1"/>
      <c r="F3179" s="1"/>
      <c r="G3179" s="1">
        <v>1.61</v>
      </c>
      <c r="H3179" s="1"/>
      <c r="I3179" s="1">
        <v>0.46</v>
      </c>
      <c r="J3179" s="1">
        <v>0.02</v>
      </c>
      <c r="K3179" s="1"/>
      <c r="L3179" s="1">
        <v>1.39</v>
      </c>
      <c r="M3179" s="1">
        <v>3.48</v>
      </c>
    </row>
    <row r="3180" spans="1:13" x14ac:dyDescent="0.3">
      <c r="A3180" s="24"/>
      <c r="B3180" t="s">
        <v>328</v>
      </c>
      <c r="D3180" s="1"/>
      <c r="E3180" s="1"/>
      <c r="F3180" s="1"/>
      <c r="G3180" s="1"/>
      <c r="H3180" s="1"/>
      <c r="I3180" s="1">
        <v>0.27</v>
      </c>
      <c r="J3180" s="1"/>
      <c r="K3180" s="1"/>
      <c r="L3180" s="1"/>
      <c r="M3180" s="1">
        <v>0.27</v>
      </c>
    </row>
    <row r="3181" spans="1:13" x14ac:dyDescent="0.3">
      <c r="A3181" s="24"/>
      <c r="B3181" t="s">
        <v>331</v>
      </c>
      <c r="D3181" s="1">
        <v>0.45</v>
      </c>
      <c r="E3181" s="1">
        <v>0.5</v>
      </c>
      <c r="F3181" s="1">
        <v>0.47</v>
      </c>
      <c r="G3181" s="1">
        <v>0.39</v>
      </c>
      <c r="H3181" s="1">
        <v>0.16</v>
      </c>
      <c r="I3181" s="1">
        <v>0.51</v>
      </c>
      <c r="J3181" s="1">
        <v>0.34</v>
      </c>
      <c r="K3181" s="1">
        <v>0.2</v>
      </c>
      <c r="L3181" s="1">
        <v>0.28000000000000003</v>
      </c>
      <c r="M3181" s="1">
        <v>3.3</v>
      </c>
    </row>
    <row r="3182" spans="1:13" x14ac:dyDescent="0.3">
      <c r="A3182" s="24"/>
      <c r="B3182" t="s">
        <v>332</v>
      </c>
      <c r="D3182" s="1">
        <v>0.96</v>
      </c>
      <c r="E3182" s="1"/>
      <c r="F3182" s="1"/>
      <c r="G3182" s="1"/>
      <c r="H3182" s="1"/>
      <c r="I3182" s="1"/>
      <c r="J3182" s="1"/>
      <c r="K3182" s="1"/>
      <c r="L3182" s="1"/>
      <c r="M3182" s="1">
        <v>0.96</v>
      </c>
    </row>
    <row r="3183" spans="1:13" x14ac:dyDescent="0.3">
      <c r="A3183" s="24"/>
      <c r="B3183" t="s">
        <v>1295</v>
      </c>
      <c r="D3183" s="1"/>
      <c r="E3183" s="1"/>
      <c r="F3183" s="1">
        <v>5.37</v>
      </c>
      <c r="G3183" s="1"/>
      <c r="H3183" s="1"/>
      <c r="I3183" s="1"/>
      <c r="J3183" s="1"/>
      <c r="K3183" s="1">
        <v>13.33</v>
      </c>
      <c r="L3183" s="1"/>
      <c r="M3183" s="1">
        <v>18.7</v>
      </c>
    </row>
    <row r="3184" spans="1:13" x14ac:dyDescent="0.3">
      <c r="A3184" s="24"/>
      <c r="B3184" t="s">
        <v>1296</v>
      </c>
      <c r="D3184" s="1"/>
      <c r="E3184" s="1">
        <v>1.06</v>
      </c>
      <c r="F3184" s="1"/>
      <c r="G3184" s="1"/>
      <c r="H3184" s="1"/>
      <c r="I3184" s="1"/>
      <c r="J3184" s="1"/>
      <c r="K3184" s="1"/>
      <c r="L3184" s="1"/>
      <c r="M3184" s="1">
        <v>1.06</v>
      </c>
    </row>
    <row r="3185" spans="1:13" x14ac:dyDescent="0.3">
      <c r="A3185" s="24"/>
      <c r="B3185" t="s">
        <v>336</v>
      </c>
      <c r="D3185" s="1"/>
      <c r="E3185" s="1"/>
      <c r="F3185" s="1"/>
      <c r="G3185" s="1"/>
      <c r="H3185" s="1">
        <v>0.49</v>
      </c>
      <c r="I3185" s="1">
        <v>1.33</v>
      </c>
      <c r="J3185" s="1"/>
      <c r="K3185" s="1">
        <v>1.35</v>
      </c>
      <c r="L3185" s="1"/>
      <c r="M3185" s="1">
        <v>3.17</v>
      </c>
    </row>
    <row r="3186" spans="1:13" x14ac:dyDescent="0.3">
      <c r="A3186" s="24"/>
      <c r="B3186" t="s">
        <v>339</v>
      </c>
      <c r="D3186" s="1"/>
      <c r="E3186" s="1"/>
      <c r="F3186" s="1"/>
      <c r="G3186" s="1"/>
      <c r="H3186" s="1">
        <v>7.13</v>
      </c>
      <c r="I3186" s="1">
        <v>1.48</v>
      </c>
      <c r="J3186" s="1"/>
      <c r="K3186" s="1"/>
      <c r="L3186" s="1"/>
      <c r="M3186" s="1">
        <v>8.61</v>
      </c>
    </row>
    <row r="3187" spans="1:13" x14ac:dyDescent="0.3">
      <c r="A3187" s="24"/>
      <c r="B3187" t="s">
        <v>343</v>
      </c>
      <c r="D3187" s="1"/>
      <c r="E3187" s="1"/>
      <c r="F3187" s="1"/>
      <c r="G3187" s="1">
        <v>6242.42</v>
      </c>
      <c r="H3187" s="1">
        <v>-6242.42</v>
      </c>
      <c r="I3187" s="1"/>
      <c r="J3187" s="1"/>
      <c r="K3187" s="1"/>
      <c r="L3187" s="1"/>
      <c r="M3187" s="1">
        <v>0</v>
      </c>
    </row>
    <row r="3188" spans="1:13" x14ac:dyDescent="0.3">
      <c r="A3188" s="24"/>
      <c r="B3188" t="s">
        <v>1218</v>
      </c>
      <c r="D3188" s="1">
        <v>3.25</v>
      </c>
      <c r="E3188" s="1">
        <v>2.83</v>
      </c>
      <c r="F3188" s="1">
        <v>2.83</v>
      </c>
      <c r="G3188" s="1"/>
      <c r="H3188" s="1"/>
      <c r="I3188" s="1"/>
      <c r="J3188" s="1"/>
      <c r="K3188" s="1"/>
      <c r="L3188" s="1"/>
      <c r="M3188" s="1">
        <v>8.91</v>
      </c>
    </row>
    <row r="3189" spans="1:13" x14ac:dyDescent="0.3">
      <c r="A3189" s="24"/>
      <c r="B3189" t="s">
        <v>346</v>
      </c>
      <c r="D3189" s="1"/>
      <c r="E3189" s="1"/>
      <c r="F3189" s="1"/>
      <c r="G3189" s="1"/>
      <c r="H3189" s="1"/>
      <c r="I3189" s="1">
        <v>0.34</v>
      </c>
      <c r="J3189" s="1"/>
      <c r="K3189" s="1">
        <v>0.51</v>
      </c>
      <c r="L3189" s="1">
        <v>0.46</v>
      </c>
      <c r="M3189" s="1">
        <v>1.31</v>
      </c>
    </row>
    <row r="3190" spans="1:13" x14ac:dyDescent="0.3">
      <c r="A3190" s="24"/>
      <c r="B3190" t="s">
        <v>350</v>
      </c>
      <c r="D3190" s="1"/>
      <c r="E3190" s="1">
        <v>0.27</v>
      </c>
      <c r="F3190" s="1"/>
      <c r="G3190" s="1"/>
      <c r="H3190" s="1"/>
      <c r="I3190" s="1"/>
      <c r="J3190" s="1"/>
      <c r="K3190" s="1"/>
      <c r="L3190" s="1"/>
      <c r="M3190" s="1">
        <v>0.27</v>
      </c>
    </row>
    <row r="3191" spans="1:13" x14ac:dyDescent="0.3">
      <c r="A3191" s="24"/>
      <c r="B3191" t="s">
        <v>1206</v>
      </c>
      <c r="D3191" s="1"/>
      <c r="E3191" s="1"/>
      <c r="F3191" s="1"/>
      <c r="G3191" s="1">
        <v>1.05</v>
      </c>
      <c r="H3191" s="1"/>
      <c r="I3191" s="1"/>
      <c r="J3191" s="1"/>
      <c r="K3191" s="1"/>
      <c r="L3191" s="1"/>
      <c r="M3191" s="1">
        <v>1.05</v>
      </c>
    </row>
    <row r="3192" spans="1:13" x14ac:dyDescent="0.3">
      <c r="A3192" s="24"/>
      <c r="B3192" t="s">
        <v>362</v>
      </c>
      <c r="D3192" s="1">
        <v>1.1599999999999999</v>
      </c>
      <c r="E3192" s="1">
        <v>3460.82</v>
      </c>
      <c r="F3192" s="1"/>
      <c r="G3192" s="1">
        <v>1728.35</v>
      </c>
      <c r="H3192" s="1">
        <v>0.31</v>
      </c>
      <c r="I3192" s="1">
        <v>5.68</v>
      </c>
      <c r="J3192" s="1">
        <v>0.31</v>
      </c>
      <c r="K3192" s="1"/>
      <c r="L3192" s="1">
        <v>12.37</v>
      </c>
      <c r="M3192" s="1">
        <v>5209</v>
      </c>
    </row>
    <row r="3193" spans="1:13" x14ac:dyDescent="0.3">
      <c r="A3193" s="24"/>
      <c r="B3193" t="s">
        <v>364</v>
      </c>
      <c r="D3193" s="1"/>
      <c r="E3193" s="1"/>
      <c r="F3193" s="1">
        <v>0.69</v>
      </c>
      <c r="G3193" s="1">
        <v>1.03</v>
      </c>
      <c r="H3193" s="1">
        <v>2.16</v>
      </c>
      <c r="I3193" s="1">
        <v>-0.15</v>
      </c>
      <c r="J3193" s="1">
        <v>8.57</v>
      </c>
      <c r="K3193" s="1">
        <v>0.17</v>
      </c>
      <c r="L3193" s="1">
        <v>1.26</v>
      </c>
      <c r="M3193" s="1">
        <v>13.73</v>
      </c>
    </row>
    <row r="3194" spans="1:13" x14ac:dyDescent="0.3">
      <c r="A3194" s="24"/>
      <c r="B3194" t="s">
        <v>368</v>
      </c>
      <c r="D3194" s="1"/>
      <c r="E3194" s="1"/>
      <c r="F3194" s="1"/>
      <c r="G3194" s="1"/>
      <c r="H3194" s="1"/>
      <c r="I3194" s="1">
        <v>1.47</v>
      </c>
      <c r="J3194" s="1"/>
      <c r="K3194" s="1"/>
      <c r="L3194" s="1"/>
      <c r="M3194" s="1">
        <v>1.47</v>
      </c>
    </row>
    <row r="3195" spans="1:13" x14ac:dyDescent="0.3">
      <c r="A3195" s="24"/>
      <c r="B3195" t="s">
        <v>369</v>
      </c>
      <c r="D3195" s="1"/>
      <c r="E3195" s="1">
        <v>6.02</v>
      </c>
      <c r="F3195" s="1">
        <v>79.45</v>
      </c>
      <c r="G3195" s="1">
        <v>42.47</v>
      </c>
      <c r="H3195" s="1">
        <v>50.69</v>
      </c>
      <c r="I3195" s="1"/>
      <c r="J3195" s="1">
        <v>0.1</v>
      </c>
      <c r="K3195" s="1"/>
      <c r="L3195" s="1">
        <v>0.15</v>
      </c>
      <c r="M3195" s="1">
        <v>178.88</v>
      </c>
    </row>
    <row r="3196" spans="1:13" x14ac:dyDescent="0.3">
      <c r="A3196" s="24"/>
      <c r="B3196" t="s">
        <v>380</v>
      </c>
      <c r="D3196" s="1">
        <v>0.08</v>
      </c>
      <c r="E3196" s="1">
        <v>17.670000000000002</v>
      </c>
      <c r="F3196" s="1">
        <v>6.85</v>
      </c>
      <c r="G3196" s="1">
        <v>75.930000000000007</v>
      </c>
      <c r="H3196" s="1">
        <v>6.82</v>
      </c>
      <c r="I3196" s="1">
        <v>12.74</v>
      </c>
      <c r="J3196" s="1">
        <v>5.15</v>
      </c>
      <c r="K3196" s="1">
        <v>7.11</v>
      </c>
      <c r="L3196" s="1">
        <v>8.2899999999999991</v>
      </c>
      <c r="M3196" s="1">
        <v>140.63999999999999</v>
      </c>
    </row>
    <row r="3197" spans="1:13" x14ac:dyDescent="0.3">
      <c r="A3197" s="24"/>
      <c r="B3197" t="s">
        <v>381</v>
      </c>
      <c r="D3197" s="1"/>
      <c r="E3197" s="1"/>
      <c r="F3197" s="1">
        <v>0.04</v>
      </c>
      <c r="G3197" s="1">
        <v>0.18</v>
      </c>
      <c r="H3197" s="1"/>
      <c r="I3197" s="1"/>
      <c r="J3197" s="1"/>
      <c r="K3197" s="1"/>
      <c r="L3197" s="1"/>
      <c r="M3197" s="1">
        <v>0.22</v>
      </c>
    </row>
    <row r="3198" spans="1:13" x14ac:dyDescent="0.3">
      <c r="A3198" s="24"/>
      <c r="B3198" t="s">
        <v>383</v>
      </c>
      <c r="D3198" s="1"/>
      <c r="E3198" s="1"/>
      <c r="F3198" s="1"/>
      <c r="G3198" s="1">
        <v>0.01</v>
      </c>
      <c r="H3198" s="1"/>
      <c r="I3198" s="1"/>
      <c r="J3198" s="1"/>
      <c r="K3198" s="1"/>
      <c r="L3198" s="1">
        <v>0.03</v>
      </c>
      <c r="M3198" s="1">
        <v>0.04</v>
      </c>
    </row>
    <row r="3199" spans="1:13" x14ac:dyDescent="0.3">
      <c r="A3199" s="24"/>
      <c r="B3199" t="s">
        <v>1219</v>
      </c>
      <c r="D3199" s="1"/>
      <c r="E3199" s="1"/>
      <c r="F3199" s="1">
        <v>9.8800000000000008</v>
      </c>
      <c r="G3199" s="1">
        <v>4.2699999999999996</v>
      </c>
      <c r="H3199" s="1"/>
      <c r="I3199" s="1"/>
      <c r="J3199" s="1"/>
      <c r="K3199" s="1"/>
      <c r="L3199" s="1"/>
      <c r="M3199" s="1">
        <v>14.15</v>
      </c>
    </row>
    <row r="3200" spans="1:13" x14ac:dyDescent="0.3">
      <c r="A3200" s="24"/>
      <c r="B3200" t="s">
        <v>384</v>
      </c>
      <c r="D3200" s="1"/>
      <c r="E3200" s="1"/>
      <c r="F3200" s="1"/>
      <c r="G3200" s="1"/>
      <c r="H3200" s="1"/>
      <c r="I3200" s="1">
        <v>4.2699999999999996</v>
      </c>
      <c r="J3200" s="1"/>
      <c r="K3200" s="1"/>
      <c r="L3200" s="1"/>
      <c r="M3200" s="1">
        <v>4.2699999999999996</v>
      </c>
    </row>
    <row r="3201" spans="1:13" x14ac:dyDescent="0.3">
      <c r="A3201" s="24"/>
      <c r="B3201" t="s">
        <v>388</v>
      </c>
      <c r="D3201" s="1"/>
      <c r="E3201" s="1"/>
      <c r="F3201" s="1">
        <v>0.27</v>
      </c>
      <c r="G3201" s="1">
        <v>0.01</v>
      </c>
      <c r="H3201" s="1">
        <v>0.22</v>
      </c>
      <c r="I3201" s="1">
        <v>0.35</v>
      </c>
      <c r="J3201" s="1"/>
      <c r="K3201" s="1">
        <v>0.18</v>
      </c>
      <c r="L3201" s="1"/>
      <c r="M3201" s="1">
        <v>1.03</v>
      </c>
    </row>
    <row r="3202" spans="1:13" x14ac:dyDescent="0.3">
      <c r="A3202" s="24"/>
      <c r="B3202" t="s">
        <v>391</v>
      </c>
      <c r="D3202" s="1"/>
      <c r="E3202" s="1">
        <v>1.92</v>
      </c>
      <c r="F3202" s="1">
        <v>8.1</v>
      </c>
      <c r="G3202" s="1"/>
      <c r="H3202" s="1">
        <v>7.5</v>
      </c>
      <c r="I3202" s="1">
        <v>2.91</v>
      </c>
      <c r="J3202" s="1"/>
      <c r="K3202" s="1">
        <v>0.24</v>
      </c>
      <c r="L3202" s="1">
        <v>0.37</v>
      </c>
      <c r="M3202" s="1">
        <v>21.04</v>
      </c>
    </row>
    <row r="3203" spans="1:13" x14ac:dyDescent="0.3">
      <c r="A3203" s="24"/>
      <c r="B3203" t="s">
        <v>392</v>
      </c>
      <c r="D3203" s="1">
        <v>290.54000000000002</v>
      </c>
      <c r="E3203" s="1">
        <v>-229.79</v>
      </c>
      <c r="F3203" s="1">
        <v>91.38</v>
      </c>
      <c r="G3203" s="1">
        <v>28.24</v>
      </c>
      <c r="H3203" s="1">
        <v>61.57</v>
      </c>
      <c r="I3203" s="1">
        <v>37.71</v>
      </c>
      <c r="J3203" s="1">
        <v>59.7</v>
      </c>
      <c r="K3203" s="1">
        <v>24.17</v>
      </c>
      <c r="L3203" s="1">
        <v>12.72</v>
      </c>
      <c r="M3203" s="1">
        <v>376.24</v>
      </c>
    </row>
    <row r="3204" spans="1:13" x14ac:dyDescent="0.3">
      <c r="A3204" s="24"/>
      <c r="B3204" t="s">
        <v>130</v>
      </c>
      <c r="D3204" s="1"/>
      <c r="E3204" s="1">
        <v>0.68</v>
      </c>
      <c r="F3204" s="1">
        <v>2.65</v>
      </c>
      <c r="G3204" s="1">
        <v>0.04</v>
      </c>
      <c r="H3204" s="1"/>
      <c r="I3204" s="1">
        <v>0.04</v>
      </c>
      <c r="J3204" s="1">
        <v>0.77</v>
      </c>
      <c r="K3204" s="1"/>
      <c r="L3204" s="1">
        <v>0.13</v>
      </c>
      <c r="M3204" s="1">
        <v>4.3099999999999996</v>
      </c>
    </row>
    <row r="3205" spans="1:13" x14ac:dyDescent="0.3">
      <c r="A3205" s="24"/>
      <c r="B3205" t="s">
        <v>393</v>
      </c>
      <c r="D3205" s="1"/>
      <c r="E3205" s="1">
        <v>0.49</v>
      </c>
      <c r="F3205" s="1">
        <v>1.6</v>
      </c>
      <c r="G3205" s="1"/>
      <c r="H3205" s="1"/>
      <c r="I3205" s="1">
        <v>1.96</v>
      </c>
      <c r="J3205" s="1">
        <v>2.16</v>
      </c>
      <c r="K3205" s="1">
        <v>0.15</v>
      </c>
      <c r="L3205" s="1">
        <v>1.67</v>
      </c>
      <c r="M3205" s="1">
        <v>8.0299999999999994</v>
      </c>
    </row>
    <row r="3206" spans="1:13" x14ac:dyDescent="0.3">
      <c r="A3206" s="24"/>
      <c r="B3206" t="s">
        <v>394</v>
      </c>
      <c r="D3206" s="1"/>
      <c r="E3206" s="1">
        <v>3.74</v>
      </c>
      <c r="F3206" s="1">
        <v>3.63</v>
      </c>
      <c r="G3206" s="1">
        <v>2.31</v>
      </c>
      <c r="H3206" s="1">
        <v>0.14000000000000001</v>
      </c>
      <c r="I3206" s="1">
        <v>13.66</v>
      </c>
      <c r="J3206" s="1">
        <v>6.21</v>
      </c>
      <c r="K3206" s="1">
        <v>41.68</v>
      </c>
      <c r="L3206" s="1">
        <v>2.4900000000000002</v>
      </c>
      <c r="M3206" s="1">
        <v>73.86</v>
      </c>
    </row>
    <row r="3207" spans="1:13" x14ac:dyDescent="0.3">
      <c r="A3207" s="24"/>
      <c r="B3207" t="s">
        <v>395</v>
      </c>
      <c r="D3207" s="1"/>
      <c r="E3207" s="1">
        <v>0.27</v>
      </c>
      <c r="F3207" s="1"/>
      <c r="G3207" s="1">
        <v>0.02</v>
      </c>
      <c r="H3207" s="1">
        <v>0.12</v>
      </c>
      <c r="I3207" s="1"/>
      <c r="J3207" s="1">
        <v>4.55</v>
      </c>
      <c r="K3207" s="1"/>
      <c r="L3207" s="1"/>
      <c r="M3207" s="1">
        <v>4.96</v>
      </c>
    </row>
    <row r="3208" spans="1:13" x14ac:dyDescent="0.3">
      <c r="A3208" s="24"/>
      <c r="B3208" t="s">
        <v>399</v>
      </c>
      <c r="D3208" s="1"/>
      <c r="E3208" s="1"/>
      <c r="F3208" s="1"/>
      <c r="G3208" s="1"/>
      <c r="H3208" s="1">
        <v>0.2</v>
      </c>
      <c r="I3208" s="1"/>
      <c r="J3208" s="1">
        <v>0.79</v>
      </c>
      <c r="K3208" s="1">
        <v>0.34</v>
      </c>
      <c r="L3208" s="1"/>
      <c r="M3208" s="1">
        <v>1.33</v>
      </c>
    </row>
    <row r="3209" spans="1:13" x14ac:dyDescent="0.3">
      <c r="A3209" s="24"/>
      <c r="B3209" t="s">
        <v>400</v>
      </c>
      <c r="D3209" s="1"/>
      <c r="E3209" s="1"/>
      <c r="F3209" s="1">
        <v>3.22</v>
      </c>
      <c r="G3209" s="1">
        <v>6.71</v>
      </c>
      <c r="H3209" s="1"/>
      <c r="I3209" s="1"/>
      <c r="J3209" s="1"/>
      <c r="K3209" s="1"/>
      <c r="L3209" s="1">
        <v>-12.14</v>
      </c>
      <c r="M3209" s="1">
        <v>-2.21</v>
      </c>
    </row>
    <row r="3210" spans="1:13" x14ac:dyDescent="0.3">
      <c r="A3210" s="24"/>
      <c r="B3210" t="s">
        <v>401</v>
      </c>
      <c r="D3210" s="1"/>
      <c r="E3210" s="1"/>
      <c r="F3210" s="1"/>
      <c r="G3210" s="1"/>
      <c r="H3210" s="1"/>
      <c r="I3210" s="1"/>
      <c r="J3210" s="1"/>
      <c r="K3210" s="1">
        <v>1.83</v>
      </c>
      <c r="L3210" s="1"/>
      <c r="M3210" s="1">
        <v>1.83</v>
      </c>
    </row>
    <row r="3211" spans="1:13" x14ac:dyDescent="0.3">
      <c r="A3211" s="24"/>
      <c r="B3211" t="s">
        <v>402</v>
      </c>
      <c r="D3211" s="1">
        <v>19.2</v>
      </c>
      <c r="E3211" s="1">
        <v>38.380000000000003</v>
      </c>
      <c r="F3211" s="1">
        <v>62.54</v>
      </c>
      <c r="G3211" s="1">
        <v>27.03</v>
      </c>
      <c r="H3211" s="1">
        <v>8.2899999999999991</v>
      </c>
      <c r="I3211" s="1">
        <v>31.38</v>
      </c>
      <c r="J3211" s="1">
        <v>18.989999999999998</v>
      </c>
      <c r="K3211" s="1">
        <v>59.63</v>
      </c>
      <c r="L3211" s="1">
        <v>40.89</v>
      </c>
      <c r="M3211" s="1">
        <v>306.33</v>
      </c>
    </row>
    <row r="3212" spans="1:13" x14ac:dyDescent="0.3">
      <c r="A3212" s="24"/>
      <c r="B3212" t="s">
        <v>403</v>
      </c>
      <c r="D3212" s="1"/>
      <c r="E3212" s="1">
        <v>3.45</v>
      </c>
      <c r="F3212" s="1">
        <v>3.09</v>
      </c>
      <c r="G3212" s="1">
        <v>0.62</v>
      </c>
      <c r="H3212" s="1">
        <v>3.26</v>
      </c>
      <c r="I3212" s="1">
        <v>-2.69</v>
      </c>
      <c r="J3212" s="1">
        <v>0.04</v>
      </c>
      <c r="K3212" s="1">
        <v>6.66</v>
      </c>
      <c r="L3212" s="1">
        <v>25.81</v>
      </c>
      <c r="M3212" s="1">
        <v>40.24</v>
      </c>
    </row>
    <row r="3213" spans="1:13" x14ac:dyDescent="0.3">
      <c r="A3213" s="24"/>
      <c r="B3213" t="s">
        <v>1400</v>
      </c>
      <c r="D3213" s="1"/>
      <c r="E3213" s="1">
        <v>0.38</v>
      </c>
      <c r="F3213" s="1">
        <v>0.33</v>
      </c>
      <c r="G3213" s="1">
        <v>0.09</v>
      </c>
      <c r="H3213" s="1">
        <v>0.05</v>
      </c>
      <c r="I3213" s="1">
        <v>0.18</v>
      </c>
      <c r="J3213" s="1">
        <v>1.44</v>
      </c>
      <c r="K3213" s="1"/>
      <c r="L3213" s="1">
        <v>30.24</v>
      </c>
      <c r="M3213" s="1">
        <v>32.71</v>
      </c>
    </row>
    <row r="3214" spans="1:13" x14ac:dyDescent="0.3">
      <c r="A3214" s="24"/>
      <c r="B3214" t="s">
        <v>405</v>
      </c>
      <c r="D3214" s="1">
        <v>0.24</v>
      </c>
      <c r="E3214" s="1"/>
      <c r="F3214" s="1">
        <v>1.56</v>
      </c>
      <c r="G3214" s="1"/>
      <c r="H3214" s="1">
        <v>0.1</v>
      </c>
      <c r="I3214" s="1"/>
      <c r="J3214" s="1"/>
      <c r="K3214" s="1"/>
      <c r="L3214" s="1">
        <v>0.4</v>
      </c>
      <c r="M3214" s="1">
        <v>2.2999999999999998</v>
      </c>
    </row>
    <row r="3215" spans="1:13" x14ac:dyDescent="0.3">
      <c r="A3215" s="24"/>
      <c r="B3215" t="s">
        <v>407</v>
      </c>
      <c r="D3215" s="1"/>
      <c r="E3215" s="1"/>
      <c r="F3215" s="1"/>
      <c r="G3215" s="1"/>
      <c r="H3215" s="1">
        <v>0.5</v>
      </c>
      <c r="I3215" s="1"/>
      <c r="J3215" s="1"/>
      <c r="K3215" s="1"/>
      <c r="L3215" s="1"/>
      <c r="M3215" s="1">
        <v>0.5</v>
      </c>
    </row>
    <row r="3216" spans="1:13" x14ac:dyDescent="0.3">
      <c r="A3216" s="24"/>
      <c r="B3216" t="s">
        <v>1115</v>
      </c>
      <c r="D3216" s="1">
        <v>1.59</v>
      </c>
      <c r="E3216" s="1"/>
      <c r="F3216" s="1">
        <v>3.97</v>
      </c>
      <c r="G3216" s="1"/>
      <c r="H3216" s="1">
        <v>1.31</v>
      </c>
      <c r="I3216" s="1"/>
      <c r="J3216" s="1">
        <v>1.1299999999999999</v>
      </c>
      <c r="K3216" s="1">
        <v>0.56000000000000005</v>
      </c>
      <c r="L3216" s="1">
        <v>0.56000000000000005</v>
      </c>
      <c r="M3216" s="1">
        <v>9.1199999999999992</v>
      </c>
    </row>
    <row r="3217" spans="1:13" x14ac:dyDescent="0.3">
      <c r="A3217" s="24"/>
      <c r="B3217" t="s">
        <v>408</v>
      </c>
      <c r="D3217" s="1"/>
      <c r="E3217" s="1"/>
      <c r="F3217" s="1">
        <v>0.54</v>
      </c>
      <c r="G3217" s="1">
        <v>0.04</v>
      </c>
      <c r="H3217" s="1"/>
      <c r="I3217" s="1"/>
      <c r="J3217" s="1"/>
      <c r="K3217" s="1">
        <v>0.34</v>
      </c>
      <c r="L3217" s="1">
        <v>0.42</v>
      </c>
      <c r="M3217" s="1">
        <v>1.34</v>
      </c>
    </row>
    <row r="3218" spans="1:13" x14ac:dyDescent="0.3">
      <c r="A3218" s="24"/>
      <c r="B3218" t="s">
        <v>131</v>
      </c>
      <c r="D3218" s="1"/>
      <c r="E3218" s="1"/>
      <c r="F3218" s="1"/>
      <c r="G3218" s="1"/>
      <c r="H3218" s="1"/>
      <c r="I3218" s="1">
        <v>0.03</v>
      </c>
      <c r="J3218" s="1"/>
      <c r="K3218" s="1"/>
      <c r="L3218" s="1">
        <v>21.38</v>
      </c>
      <c r="M3218" s="1">
        <v>21.41</v>
      </c>
    </row>
    <row r="3219" spans="1:13" x14ac:dyDescent="0.3">
      <c r="A3219" s="24"/>
      <c r="B3219" t="s">
        <v>132</v>
      </c>
      <c r="D3219" s="1"/>
      <c r="E3219" s="1"/>
      <c r="F3219" s="1"/>
      <c r="G3219" s="1"/>
      <c r="H3219" s="1"/>
      <c r="I3219" s="1">
        <v>0.03</v>
      </c>
      <c r="J3219" s="1"/>
      <c r="K3219" s="1"/>
      <c r="L3219" s="1"/>
      <c r="M3219" s="1">
        <v>0.03</v>
      </c>
    </row>
    <row r="3220" spans="1:13" x14ac:dyDescent="0.3">
      <c r="A3220" s="24"/>
      <c r="B3220" t="s">
        <v>133</v>
      </c>
      <c r="D3220" s="1"/>
      <c r="E3220" s="1"/>
      <c r="F3220" s="1"/>
      <c r="G3220" s="1"/>
      <c r="H3220" s="1"/>
      <c r="I3220" s="1">
        <v>0.03</v>
      </c>
      <c r="J3220" s="1"/>
      <c r="K3220" s="1"/>
      <c r="L3220" s="1"/>
      <c r="M3220" s="1">
        <v>0.03</v>
      </c>
    </row>
    <row r="3221" spans="1:13" x14ac:dyDescent="0.3">
      <c r="A3221" s="24"/>
      <c r="B3221" t="s">
        <v>134</v>
      </c>
      <c r="D3221" s="1"/>
      <c r="E3221" s="1"/>
      <c r="F3221" s="1"/>
      <c r="G3221" s="1"/>
      <c r="H3221" s="1"/>
      <c r="I3221" s="1">
        <v>0.03</v>
      </c>
      <c r="J3221" s="1"/>
      <c r="K3221" s="1"/>
      <c r="L3221" s="1"/>
      <c r="M3221" s="1">
        <v>0.03</v>
      </c>
    </row>
    <row r="3222" spans="1:13" x14ac:dyDescent="0.3">
      <c r="A3222" s="24"/>
      <c r="B3222" t="s">
        <v>135</v>
      </c>
      <c r="D3222" s="1"/>
      <c r="E3222" s="1"/>
      <c r="F3222" s="1"/>
      <c r="G3222" s="1"/>
      <c r="H3222" s="1"/>
      <c r="I3222" s="1">
        <v>0.03</v>
      </c>
      <c r="J3222" s="1"/>
      <c r="K3222" s="1"/>
      <c r="L3222" s="1"/>
      <c r="M3222" s="1">
        <v>0.03</v>
      </c>
    </row>
    <row r="3223" spans="1:13" x14ac:dyDescent="0.3">
      <c r="A3223" s="24"/>
      <c r="B3223" t="s">
        <v>409</v>
      </c>
      <c r="D3223" s="1">
        <v>3.76</v>
      </c>
      <c r="E3223" s="1">
        <v>0.75</v>
      </c>
      <c r="F3223" s="1">
        <v>136.71</v>
      </c>
      <c r="G3223" s="1">
        <v>0.53</v>
      </c>
      <c r="H3223" s="1">
        <v>2.0499999999999998</v>
      </c>
      <c r="I3223" s="1">
        <v>0</v>
      </c>
      <c r="J3223" s="1">
        <v>10.81</v>
      </c>
      <c r="K3223" s="1"/>
      <c r="L3223" s="1">
        <v>6040.85</v>
      </c>
      <c r="M3223" s="1">
        <v>6195.46</v>
      </c>
    </row>
    <row r="3224" spans="1:13" x14ac:dyDescent="0.3">
      <c r="A3224" s="24"/>
      <c r="B3224" t="s">
        <v>410</v>
      </c>
      <c r="D3224" s="1"/>
      <c r="E3224" s="1"/>
      <c r="F3224" s="1"/>
      <c r="G3224" s="1"/>
      <c r="H3224" s="1"/>
      <c r="I3224" s="1">
        <v>9.36</v>
      </c>
      <c r="J3224" s="1">
        <v>1.5</v>
      </c>
      <c r="K3224" s="1"/>
      <c r="L3224" s="1">
        <v>0.83</v>
      </c>
      <c r="M3224" s="1">
        <v>11.69</v>
      </c>
    </row>
    <row r="3225" spans="1:13" x14ac:dyDescent="0.3">
      <c r="A3225" s="24"/>
      <c r="B3225" t="s">
        <v>411</v>
      </c>
      <c r="D3225" s="1"/>
      <c r="E3225" s="1">
        <v>0.01</v>
      </c>
      <c r="F3225" s="1"/>
      <c r="G3225" s="1">
        <v>0.01</v>
      </c>
      <c r="H3225" s="1"/>
      <c r="I3225" s="1">
        <v>0.01</v>
      </c>
      <c r="J3225" s="1"/>
      <c r="K3225" s="1"/>
      <c r="L3225" s="1">
        <v>0.03</v>
      </c>
      <c r="M3225" s="1">
        <v>0.06</v>
      </c>
    </row>
    <row r="3226" spans="1:13" x14ac:dyDescent="0.3">
      <c r="A3226" s="24"/>
      <c r="B3226" t="s">
        <v>414</v>
      </c>
      <c r="D3226" s="1">
        <v>2.2599999999999998</v>
      </c>
      <c r="E3226" s="1">
        <v>0.75</v>
      </c>
      <c r="F3226" s="1">
        <v>5.09</v>
      </c>
      <c r="G3226" s="1">
        <v>1.32</v>
      </c>
      <c r="H3226" s="1">
        <v>7.72</v>
      </c>
      <c r="I3226" s="1">
        <v>1.52</v>
      </c>
      <c r="J3226" s="1">
        <v>7.44</v>
      </c>
      <c r="K3226" s="1">
        <v>3.34</v>
      </c>
      <c r="L3226" s="1">
        <v>3.6</v>
      </c>
      <c r="M3226" s="1">
        <v>33.04</v>
      </c>
    </row>
    <row r="3227" spans="1:13" x14ac:dyDescent="0.3">
      <c r="A3227" s="24"/>
      <c r="B3227" t="s">
        <v>418</v>
      </c>
      <c r="D3227" s="1"/>
      <c r="E3227" s="1"/>
      <c r="F3227" s="1"/>
      <c r="G3227" s="1"/>
      <c r="H3227" s="1"/>
      <c r="I3227" s="1">
        <v>9.8699999999999992</v>
      </c>
      <c r="J3227" s="1"/>
      <c r="K3227" s="1"/>
      <c r="L3227" s="1"/>
      <c r="M3227" s="1">
        <v>9.8699999999999992</v>
      </c>
    </row>
    <row r="3228" spans="1:13" x14ac:dyDescent="0.3">
      <c r="A3228" s="24"/>
      <c r="B3228" t="s">
        <v>421</v>
      </c>
      <c r="D3228" s="1">
        <v>2.0099999999999998</v>
      </c>
      <c r="E3228" s="1"/>
      <c r="F3228" s="1"/>
      <c r="G3228" s="1"/>
      <c r="H3228" s="1"/>
      <c r="I3228" s="1"/>
      <c r="J3228" s="1">
        <v>3.42</v>
      </c>
      <c r="K3228" s="1"/>
      <c r="L3228" s="1">
        <v>4.47</v>
      </c>
      <c r="M3228" s="1">
        <v>9.9</v>
      </c>
    </row>
    <row r="3229" spans="1:13" x14ac:dyDescent="0.3">
      <c r="A3229" s="24"/>
      <c r="B3229" t="s">
        <v>422</v>
      </c>
      <c r="D3229" s="1"/>
      <c r="E3229" s="1">
        <v>0.55000000000000004</v>
      </c>
      <c r="F3229" s="1">
        <v>0.52</v>
      </c>
      <c r="G3229" s="1">
        <v>1.97</v>
      </c>
      <c r="H3229" s="1">
        <v>1.81</v>
      </c>
      <c r="I3229" s="1"/>
      <c r="J3229" s="1">
        <v>3.77</v>
      </c>
      <c r="K3229" s="1">
        <v>4.8</v>
      </c>
      <c r="L3229" s="1"/>
      <c r="M3229" s="1">
        <v>13.42</v>
      </c>
    </row>
    <row r="3230" spans="1:13" x14ac:dyDescent="0.3">
      <c r="A3230" s="24"/>
      <c r="B3230" t="s">
        <v>424</v>
      </c>
      <c r="D3230" s="1"/>
      <c r="E3230" s="1">
        <v>0.95</v>
      </c>
      <c r="F3230" s="1">
        <v>1.38</v>
      </c>
      <c r="G3230" s="1">
        <v>35.32</v>
      </c>
      <c r="H3230" s="1">
        <v>56.33</v>
      </c>
      <c r="I3230" s="1">
        <v>71.87</v>
      </c>
      <c r="J3230" s="1">
        <v>71.069999999999993</v>
      </c>
      <c r="K3230" s="1">
        <v>10.78</v>
      </c>
      <c r="L3230" s="1">
        <v>0.13</v>
      </c>
      <c r="M3230" s="1">
        <v>247.83</v>
      </c>
    </row>
    <row r="3231" spans="1:13" x14ac:dyDescent="0.3">
      <c r="A3231" s="24"/>
      <c r="B3231" t="s">
        <v>425</v>
      </c>
      <c r="D3231" s="1">
        <v>1.01</v>
      </c>
      <c r="E3231" s="1">
        <v>41.84</v>
      </c>
      <c r="F3231" s="1">
        <v>37.36</v>
      </c>
      <c r="G3231" s="1">
        <v>5.8</v>
      </c>
      <c r="H3231" s="1">
        <v>0.37</v>
      </c>
      <c r="I3231" s="1">
        <v>11.63</v>
      </c>
      <c r="J3231" s="1">
        <v>6.47</v>
      </c>
      <c r="K3231" s="1">
        <v>28.58</v>
      </c>
      <c r="L3231" s="1">
        <v>44.16</v>
      </c>
      <c r="M3231" s="1">
        <v>177.22</v>
      </c>
    </row>
    <row r="3232" spans="1:13" x14ac:dyDescent="0.3">
      <c r="A3232" s="24"/>
      <c r="B3232" t="s">
        <v>429</v>
      </c>
      <c r="D3232" s="1"/>
      <c r="E3232" s="1">
        <v>0.17</v>
      </c>
      <c r="F3232" s="1">
        <v>0.18</v>
      </c>
      <c r="G3232" s="1">
        <v>0.06</v>
      </c>
      <c r="H3232" s="1"/>
      <c r="I3232" s="1"/>
      <c r="J3232" s="1"/>
      <c r="K3232" s="1"/>
      <c r="L3232" s="1">
        <v>7.0000000000000007E-2</v>
      </c>
      <c r="M3232" s="1">
        <v>0.48</v>
      </c>
    </row>
    <row r="3233" spans="1:13" x14ac:dyDescent="0.3">
      <c r="A3233" s="24"/>
      <c r="B3233" t="s">
        <v>1271</v>
      </c>
      <c r="D3233" s="1"/>
      <c r="E3233" s="1"/>
      <c r="F3233" s="1"/>
      <c r="G3233" s="1"/>
      <c r="H3233" s="1"/>
      <c r="I3233" s="1"/>
      <c r="J3233" s="1">
        <v>1.37</v>
      </c>
      <c r="K3233" s="1"/>
      <c r="L3233" s="1"/>
      <c r="M3233" s="1">
        <v>1.37</v>
      </c>
    </row>
    <row r="3234" spans="1:13" x14ac:dyDescent="0.3">
      <c r="A3234" s="24"/>
      <c r="B3234" t="s">
        <v>435</v>
      </c>
      <c r="D3234" s="1"/>
      <c r="E3234" s="1">
        <v>1.43</v>
      </c>
      <c r="F3234" s="1"/>
      <c r="G3234" s="1"/>
      <c r="H3234" s="1"/>
      <c r="I3234" s="1">
        <v>2.09</v>
      </c>
      <c r="J3234" s="1"/>
      <c r="K3234" s="1"/>
      <c r="L3234" s="1">
        <v>0.92</v>
      </c>
      <c r="M3234" s="1">
        <v>4.4400000000000004</v>
      </c>
    </row>
    <row r="3235" spans="1:13" x14ac:dyDescent="0.3">
      <c r="A3235" s="24"/>
      <c r="B3235" t="s">
        <v>1156</v>
      </c>
      <c r="D3235" s="1"/>
      <c r="E3235" s="1">
        <v>11.16</v>
      </c>
      <c r="F3235" s="1">
        <v>4.8499999999999996</v>
      </c>
      <c r="G3235" s="1">
        <v>0.37</v>
      </c>
      <c r="H3235" s="1">
        <v>1.44</v>
      </c>
      <c r="I3235" s="1">
        <v>2.82</v>
      </c>
      <c r="J3235" s="1">
        <v>2.06</v>
      </c>
      <c r="K3235" s="1">
        <v>0.04</v>
      </c>
      <c r="L3235" s="1">
        <v>4.87</v>
      </c>
      <c r="M3235" s="1">
        <v>27.61</v>
      </c>
    </row>
    <row r="3236" spans="1:13" x14ac:dyDescent="0.3">
      <c r="A3236" s="24"/>
      <c r="B3236" t="s">
        <v>437</v>
      </c>
      <c r="D3236" s="1"/>
      <c r="E3236" s="1"/>
      <c r="F3236" s="1">
        <v>0.15</v>
      </c>
      <c r="G3236" s="1">
        <v>0.1</v>
      </c>
      <c r="H3236" s="1"/>
      <c r="I3236" s="1">
        <v>0.28000000000000003</v>
      </c>
      <c r="J3236" s="1"/>
      <c r="K3236" s="1">
        <v>0.09</v>
      </c>
      <c r="L3236" s="1">
        <v>0.36</v>
      </c>
      <c r="M3236" s="1">
        <v>0.98</v>
      </c>
    </row>
    <row r="3237" spans="1:13" x14ac:dyDescent="0.3">
      <c r="A3237" s="24"/>
      <c r="B3237" t="s">
        <v>438</v>
      </c>
      <c r="D3237" s="1"/>
      <c r="E3237" s="1">
        <v>0.14000000000000001</v>
      </c>
      <c r="F3237" s="1">
        <v>0.02</v>
      </c>
      <c r="G3237" s="1">
        <v>0.09</v>
      </c>
      <c r="H3237" s="1">
        <v>0.19</v>
      </c>
      <c r="I3237" s="1">
        <v>7.93</v>
      </c>
      <c r="J3237" s="1">
        <v>0.62</v>
      </c>
      <c r="K3237" s="1">
        <v>0.1</v>
      </c>
      <c r="L3237" s="1"/>
      <c r="M3237" s="1">
        <v>9.09</v>
      </c>
    </row>
    <row r="3238" spans="1:13" x14ac:dyDescent="0.3">
      <c r="A3238" s="24"/>
      <c r="B3238" t="s">
        <v>439</v>
      </c>
      <c r="D3238" s="1"/>
      <c r="E3238" s="1"/>
      <c r="F3238" s="1">
        <v>0.35</v>
      </c>
      <c r="G3238" s="1"/>
      <c r="H3238" s="1"/>
      <c r="I3238" s="1">
        <v>0.04</v>
      </c>
      <c r="J3238" s="1">
        <v>5.77</v>
      </c>
      <c r="K3238" s="1">
        <v>0.08</v>
      </c>
      <c r="L3238" s="1">
        <v>0.67</v>
      </c>
      <c r="M3238" s="1">
        <v>6.91</v>
      </c>
    </row>
    <row r="3239" spans="1:13" x14ac:dyDescent="0.3">
      <c r="A3239" s="24"/>
      <c r="B3239" t="s">
        <v>440</v>
      </c>
      <c r="D3239" s="1"/>
      <c r="E3239" s="1"/>
      <c r="F3239" s="1">
        <v>0.18</v>
      </c>
      <c r="G3239" s="1"/>
      <c r="H3239" s="1"/>
      <c r="I3239" s="1">
        <v>0.18</v>
      </c>
      <c r="J3239" s="1"/>
      <c r="K3239" s="1"/>
      <c r="L3239" s="1"/>
      <c r="M3239" s="1">
        <v>0.36</v>
      </c>
    </row>
    <row r="3240" spans="1:13" x14ac:dyDescent="0.3">
      <c r="A3240" s="24"/>
      <c r="B3240" t="s">
        <v>441</v>
      </c>
      <c r="D3240" s="1">
        <v>0.67</v>
      </c>
      <c r="E3240" s="1"/>
      <c r="F3240" s="1"/>
      <c r="G3240" s="1">
        <v>1</v>
      </c>
      <c r="H3240" s="1"/>
      <c r="I3240" s="1">
        <v>0.02</v>
      </c>
      <c r="J3240" s="1">
        <v>2.11</v>
      </c>
      <c r="K3240" s="1">
        <v>0.09</v>
      </c>
      <c r="L3240" s="1">
        <v>0.75</v>
      </c>
      <c r="M3240" s="1">
        <v>4.6399999999999997</v>
      </c>
    </row>
    <row r="3241" spans="1:13" x14ac:dyDescent="0.3">
      <c r="A3241" s="24"/>
      <c r="B3241" t="s">
        <v>442</v>
      </c>
      <c r="D3241" s="1">
        <v>0.25</v>
      </c>
      <c r="E3241" s="1">
        <v>0.37</v>
      </c>
      <c r="F3241" s="1">
        <v>0.46</v>
      </c>
      <c r="G3241" s="1">
        <v>0.41</v>
      </c>
      <c r="H3241" s="1">
        <v>2.19</v>
      </c>
      <c r="I3241" s="1">
        <v>-1.1499999999999999</v>
      </c>
      <c r="J3241" s="1">
        <v>0.22</v>
      </c>
      <c r="K3241" s="1">
        <v>0.31</v>
      </c>
      <c r="L3241" s="1">
        <v>0.52</v>
      </c>
      <c r="M3241" s="1">
        <v>3.58</v>
      </c>
    </row>
    <row r="3242" spans="1:13" x14ac:dyDescent="0.3">
      <c r="A3242" s="24"/>
      <c r="B3242" t="s">
        <v>1157</v>
      </c>
      <c r="D3242" s="1"/>
      <c r="E3242" s="1">
        <v>5.83</v>
      </c>
      <c r="F3242" s="1">
        <v>3.01</v>
      </c>
      <c r="G3242" s="1">
        <v>6.4</v>
      </c>
      <c r="H3242" s="1">
        <v>1.04</v>
      </c>
      <c r="I3242" s="1">
        <v>4.0999999999999996</v>
      </c>
      <c r="J3242" s="1">
        <v>7.57</v>
      </c>
      <c r="K3242" s="1">
        <v>31.8</v>
      </c>
      <c r="L3242" s="1">
        <v>4.88</v>
      </c>
      <c r="M3242" s="1">
        <v>64.63</v>
      </c>
    </row>
    <row r="3243" spans="1:13" x14ac:dyDescent="0.3">
      <c r="A3243" s="24"/>
      <c r="B3243" t="s">
        <v>443</v>
      </c>
      <c r="D3243" s="1">
        <v>0.94</v>
      </c>
      <c r="E3243" s="1">
        <v>0.28000000000000003</v>
      </c>
      <c r="F3243" s="1">
        <v>0.21</v>
      </c>
      <c r="G3243" s="1">
        <v>1.01</v>
      </c>
      <c r="H3243" s="1">
        <v>0.41</v>
      </c>
      <c r="I3243" s="1">
        <v>-0.05</v>
      </c>
      <c r="J3243" s="1">
        <v>1.78</v>
      </c>
      <c r="K3243" s="1">
        <v>1.47</v>
      </c>
      <c r="L3243" s="1">
        <v>0.56000000000000005</v>
      </c>
      <c r="M3243" s="1">
        <v>6.61</v>
      </c>
    </row>
    <row r="3244" spans="1:13" x14ac:dyDescent="0.3">
      <c r="A3244" s="24"/>
      <c r="B3244" t="s">
        <v>445</v>
      </c>
      <c r="D3244" s="1"/>
      <c r="E3244" s="1"/>
      <c r="F3244" s="1"/>
      <c r="G3244" s="1"/>
      <c r="H3244" s="1">
        <v>0.39</v>
      </c>
      <c r="I3244" s="1"/>
      <c r="J3244" s="1"/>
      <c r="K3244" s="1"/>
      <c r="L3244" s="1"/>
      <c r="M3244" s="1">
        <v>0.39</v>
      </c>
    </row>
    <row r="3245" spans="1:13" x14ac:dyDescent="0.3">
      <c r="A3245" s="24"/>
      <c r="B3245" t="s">
        <v>447</v>
      </c>
      <c r="D3245" s="1">
        <v>92.31</v>
      </c>
      <c r="E3245" s="1"/>
      <c r="F3245" s="1">
        <v>0.02</v>
      </c>
      <c r="G3245" s="1">
        <v>0.13</v>
      </c>
      <c r="H3245" s="1">
        <v>0.55000000000000004</v>
      </c>
      <c r="I3245" s="1">
        <v>0.32</v>
      </c>
      <c r="J3245" s="1">
        <v>1.5</v>
      </c>
      <c r="K3245" s="1">
        <v>0.86</v>
      </c>
      <c r="L3245" s="1">
        <v>2.99</v>
      </c>
      <c r="M3245" s="1">
        <v>98.68</v>
      </c>
    </row>
    <row r="3246" spans="1:13" x14ac:dyDescent="0.3">
      <c r="A3246" s="24"/>
      <c r="B3246" t="s">
        <v>449</v>
      </c>
      <c r="D3246" s="1">
        <v>6.2</v>
      </c>
      <c r="E3246" s="1">
        <v>0.13</v>
      </c>
      <c r="F3246" s="1">
        <v>10.37</v>
      </c>
      <c r="G3246" s="1"/>
      <c r="H3246" s="1">
        <v>13.31</v>
      </c>
      <c r="I3246" s="1">
        <v>12.24</v>
      </c>
      <c r="J3246" s="1">
        <v>-1.07</v>
      </c>
      <c r="K3246" s="1">
        <v>1.67</v>
      </c>
      <c r="L3246" s="1"/>
      <c r="M3246" s="1">
        <v>42.85</v>
      </c>
    </row>
    <row r="3247" spans="1:13" x14ac:dyDescent="0.3">
      <c r="A3247" s="24"/>
      <c r="B3247" t="s">
        <v>452</v>
      </c>
      <c r="D3247" s="1"/>
      <c r="E3247" s="1"/>
      <c r="F3247" s="1">
        <v>1.33</v>
      </c>
      <c r="G3247" s="1"/>
      <c r="H3247" s="1"/>
      <c r="I3247" s="1"/>
      <c r="J3247" s="1"/>
      <c r="K3247" s="1"/>
      <c r="L3247" s="1"/>
      <c r="M3247" s="1">
        <v>1.33</v>
      </c>
    </row>
    <row r="3248" spans="1:13" x14ac:dyDescent="0.3">
      <c r="A3248" s="24"/>
      <c r="B3248" t="s">
        <v>453</v>
      </c>
      <c r="D3248" s="1"/>
      <c r="E3248" s="1">
        <v>1.7</v>
      </c>
      <c r="F3248" s="1">
        <v>0.25</v>
      </c>
      <c r="G3248" s="1"/>
      <c r="H3248" s="1"/>
      <c r="I3248" s="1"/>
      <c r="J3248" s="1"/>
      <c r="K3248" s="1"/>
      <c r="L3248" s="1"/>
      <c r="M3248" s="1">
        <v>1.95</v>
      </c>
    </row>
    <row r="3249" spans="1:13" x14ac:dyDescent="0.3">
      <c r="A3249" s="24"/>
      <c r="B3249" t="s">
        <v>1158</v>
      </c>
      <c r="D3249" s="1"/>
      <c r="E3249" s="1"/>
      <c r="F3249" s="1"/>
      <c r="G3249" s="1"/>
      <c r="H3249" s="1">
        <v>4.18</v>
      </c>
      <c r="I3249" s="1"/>
      <c r="J3249" s="1"/>
      <c r="K3249" s="1"/>
      <c r="L3249" s="1"/>
      <c r="M3249" s="1">
        <v>4.18</v>
      </c>
    </row>
    <row r="3250" spans="1:13" x14ac:dyDescent="0.3">
      <c r="A3250" s="24"/>
      <c r="B3250" t="s">
        <v>456</v>
      </c>
      <c r="D3250" s="1">
        <v>8.0399999999999991</v>
      </c>
      <c r="E3250" s="1"/>
      <c r="F3250" s="1"/>
      <c r="G3250" s="1"/>
      <c r="H3250" s="1"/>
      <c r="I3250" s="1">
        <v>0.65</v>
      </c>
      <c r="J3250" s="1">
        <v>4.4400000000000004</v>
      </c>
      <c r="K3250" s="1">
        <v>26.28</v>
      </c>
      <c r="L3250" s="1"/>
      <c r="M3250" s="1">
        <v>39.409999999999997</v>
      </c>
    </row>
    <row r="3251" spans="1:13" x14ac:dyDescent="0.3">
      <c r="A3251" s="24"/>
      <c r="B3251" t="s">
        <v>457</v>
      </c>
      <c r="D3251" s="1"/>
      <c r="E3251" s="1">
        <v>1.94</v>
      </c>
      <c r="F3251" s="1"/>
      <c r="G3251" s="1">
        <v>1.86</v>
      </c>
      <c r="H3251" s="1"/>
      <c r="I3251" s="1"/>
      <c r="J3251" s="1"/>
      <c r="K3251" s="1"/>
      <c r="L3251" s="1"/>
      <c r="M3251" s="1">
        <v>3.8</v>
      </c>
    </row>
    <row r="3252" spans="1:13" x14ac:dyDescent="0.3">
      <c r="A3252" s="24"/>
      <c r="B3252" t="s">
        <v>462</v>
      </c>
      <c r="D3252" s="1"/>
      <c r="E3252" s="1">
        <v>0.34</v>
      </c>
      <c r="F3252" s="1"/>
      <c r="G3252" s="1"/>
      <c r="H3252" s="1">
        <v>0.43</v>
      </c>
      <c r="I3252" s="1"/>
      <c r="J3252" s="1"/>
      <c r="K3252" s="1">
        <v>0.05</v>
      </c>
      <c r="L3252" s="1">
        <v>0.21</v>
      </c>
      <c r="M3252" s="1">
        <v>1.03</v>
      </c>
    </row>
    <row r="3253" spans="1:13" x14ac:dyDescent="0.3">
      <c r="A3253" s="24"/>
      <c r="B3253" t="s">
        <v>463</v>
      </c>
      <c r="D3253" s="1"/>
      <c r="E3253" s="1">
        <v>1.48</v>
      </c>
      <c r="F3253" s="1"/>
      <c r="G3253" s="1"/>
      <c r="H3253" s="1"/>
      <c r="I3253" s="1">
        <v>0.64</v>
      </c>
      <c r="J3253" s="1"/>
      <c r="K3253" s="1"/>
      <c r="L3253" s="1">
        <v>1.1299999999999999</v>
      </c>
      <c r="M3253" s="1">
        <v>3.25</v>
      </c>
    </row>
    <row r="3254" spans="1:13" x14ac:dyDescent="0.3">
      <c r="A3254" s="24"/>
      <c r="B3254" t="s">
        <v>1159</v>
      </c>
      <c r="D3254" s="1"/>
      <c r="E3254" s="1"/>
      <c r="F3254" s="1"/>
      <c r="G3254" s="1"/>
      <c r="H3254" s="1"/>
      <c r="I3254" s="1">
        <v>0.15</v>
      </c>
      <c r="J3254" s="1"/>
      <c r="K3254" s="1"/>
      <c r="L3254" s="1"/>
      <c r="M3254" s="1">
        <v>0.15</v>
      </c>
    </row>
    <row r="3255" spans="1:13" x14ac:dyDescent="0.3">
      <c r="A3255" s="24"/>
      <c r="B3255" t="s">
        <v>1447</v>
      </c>
      <c r="D3255" s="1"/>
      <c r="E3255" s="1"/>
      <c r="F3255" s="1"/>
      <c r="G3255" s="1"/>
      <c r="H3255" s="1">
        <v>0.55000000000000004</v>
      </c>
      <c r="I3255" s="1"/>
      <c r="J3255" s="1"/>
      <c r="K3255" s="1"/>
      <c r="L3255" s="1"/>
      <c r="M3255" s="1">
        <v>0.55000000000000004</v>
      </c>
    </row>
    <row r="3256" spans="1:13" x14ac:dyDescent="0.3">
      <c r="A3256" s="24"/>
      <c r="B3256" t="s">
        <v>466</v>
      </c>
      <c r="D3256" s="1">
        <v>0.2</v>
      </c>
      <c r="E3256" s="1">
        <v>36.619999999999997</v>
      </c>
      <c r="F3256" s="1">
        <v>2.56</v>
      </c>
      <c r="G3256" s="1">
        <v>23.02</v>
      </c>
      <c r="H3256" s="1">
        <v>0.09</v>
      </c>
      <c r="I3256" s="1">
        <v>39.5</v>
      </c>
      <c r="J3256" s="1">
        <v>0.89</v>
      </c>
      <c r="K3256" s="1"/>
      <c r="L3256" s="1"/>
      <c r="M3256" s="1">
        <v>102.88</v>
      </c>
    </row>
    <row r="3257" spans="1:13" x14ac:dyDescent="0.3">
      <c r="A3257" s="24"/>
      <c r="B3257" t="s">
        <v>469</v>
      </c>
      <c r="D3257" s="1">
        <v>1.63</v>
      </c>
      <c r="E3257" s="1">
        <v>2.64</v>
      </c>
      <c r="F3257" s="1">
        <v>-877.3</v>
      </c>
      <c r="G3257" s="1">
        <v>4.43</v>
      </c>
      <c r="H3257" s="1">
        <v>8.41</v>
      </c>
      <c r="I3257" s="1">
        <v>5.2</v>
      </c>
      <c r="J3257" s="1">
        <v>1.36</v>
      </c>
      <c r="K3257" s="1">
        <v>913.22</v>
      </c>
      <c r="L3257" s="1">
        <v>-665.88</v>
      </c>
      <c r="M3257" s="1">
        <v>-606.29</v>
      </c>
    </row>
    <row r="3258" spans="1:13" x14ac:dyDescent="0.3">
      <c r="A3258" s="24"/>
      <c r="B3258" t="s">
        <v>137</v>
      </c>
      <c r="D3258" s="1"/>
      <c r="E3258" s="1"/>
      <c r="F3258" s="1"/>
      <c r="G3258" s="1"/>
      <c r="H3258" s="1"/>
      <c r="I3258" s="1">
        <v>0.67</v>
      </c>
      <c r="J3258" s="1"/>
      <c r="K3258" s="1"/>
      <c r="L3258" s="1"/>
      <c r="M3258" s="1">
        <v>0.67</v>
      </c>
    </row>
    <row r="3259" spans="1:13" x14ac:dyDescent="0.3">
      <c r="A3259" s="24"/>
      <c r="B3259" t="s">
        <v>475</v>
      </c>
      <c r="D3259" s="1"/>
      <c r="E3259" s="1"/>
      <c r="F3259" s="1"/>
      <c r="G3259" s="1"/>
      <c r="H3259" s="1">
        <v>0.03</v>
      </c>
      <c r="I3259" s="1"/>
      <c r="J3259" s="1"/>
      <c r="K3259" s="1"/>
      <c r="L3259" s="1"/>
      <c r="M3259" s="1">
        <v>0.03</v>
      </c>
    </row>
    <row r="3260" spans="1:13" x14ac:dyDescent="0.3">
      <c r="A3260" s="24"/>
      <c r="B3260" t="s">
        <v>140</v>
      </c>
      <c r="D3260" s="1"/>
      <c r="E3260" s="1"/>
      <c r="F3260" s="1"/>
      <c r="G3260" s="1"/>
      <c r="H3260" s="1"/>
      <c r="I3260" s="1">
        <v>0.03</v>
      </c>
      <c r="J3260" s="1"/>
      <c r="K3260" s="1"/>
      <c r="L3260" s="1"/>
      <c r="M3260" s="1">
        <v>0.03</v>
      </c>
    </row>
    <row r="3261" spans="1:13" x14ac:dyDescent="0.3">
      <c r="A3261" s="24"/>
      <c r="B3261" t="s">
        <v>1220</v>
      </c>
      <c r="D3261" s="1"/>
      <c r="E3261" s="1"/>
      <c r="F3261" s="1"/>
      <c r="G3261" s="1"/>
      <c r="H3261" s="1"/>
      <c r="I3261" s="1"/>
      <c r="J3261" s="1"/>
      <c r="K3261" s="1">
        <v>0.08</v>
      </c>
      <c r="L3261" s="1"/>
      <c r="M3261" s="1">
        <v>0.08</v>
      </c>
    </row>
    <row r="3262" spans="1:13" x14ac:dyDescent="0.3">
      <c r="A3262" s="24"/>
      <c r="B3262" t="s">
        <v>483</v>
      </c>
      <c r="D3262" s="1">
        <v>15.02</v>
      </c>
      <c r="E3262" s="1"/>
      <c r="F3262" s="1">
        <v>96.66</v>
      </c>
      <c r="G3262" s="1"/>
      <c r="H3262" s="1"/>
      <c r="I3262" s="1"/>
      <c r="J3262" s="1"/>
      <c r="K3262" s="1"/>
      <c r="L3262" s="1"/>
      <c r="M3262" s="1">
        <v>111.68</v>
      </c>
    </row>
    <row r="3263" spans="1:13" x14ac:dyDescent="0.3">
      <c r="A3263" s="24"/>
      <c r="B3263" t="s">
        <v>486</v>
      </c>
      <c r="D3263" s="1"/>
      <c r="E3263" s="1"/>
      <c r="F3263" s="1"/>
      <c r="G3263" s="1">
        <v>0.2</v>
      </c>
      <c r="H3263" s="1"/>
      <c r="I3263" s="1"/>
      <c r="J3263" s="1"/>
      <c r="K3263" s="1"/>
      <c r="L3263" s="1"/>
      <c r="M3263" s="1">
        <v>0.2</v>
      </c>
    </row>
    <row r="3264" spans="1:13" x14ac:dyDescent="0.3">
      <c r="A3264" s="24"/>
      <c r="B3264" t="s">
        <v>487</v>
      </c>
      <c r="D3264" s="1"/>
      <c r="E3264" s="1"/>
      <c r="F3264" s="1">
        <v>23.06</v>
      </c>
      <c r="G3264" s="1"/>
      <c r="H3264" s="1"/>
      <c r="I3264" s="1"/>
      <c r="J3264" s="1"/>
      <c r="K3264" s="1"/>
      <c r="L3264" s="1"/>
      <c r="M3264" s="1">
        <v>23.06</v>
      </c>
    </row>
    <row r="3265" spans="1:13" x14ac:dyDescent="0.3">
      <c r="A3265" s="24"/>
      <c r="B3265" t="s">
        <v>1403</v>
      </c>
      <c r="D3265" s="1">
        <v>4.93</v>
      </c>
      <c r="E3265" s="1">
        <v>3.69</v>
      </c>
      <c r="F3265" s="1">
        <v>0.2</v>
      </c>
      <c r="G3265" s="1">
        <v>6.68</v>
      </c>
      <c r="H3265" s="1">
        <v>1.33</v>
      </c>
      <c r="I3265" s="1">
        <v>3.02</v>
      </c>
      <c r="J3265" s="1">
        <v>0.53</v>
      </c>
      <c r="K3265" s="1">
        <v>3.89</v>
      </c>
      <c r="L3265" s="1">
        <v>16.649999999999999</v>
      </c>
      <c r="M3265" s="1">
        <v>40.92</v>
      </c>
    </row>
    <row r="3266" spans="1:13" x14ac:dyDescent="0.3">
      <c r="A3266" s="24"/>
      <c r="B3266" t="s">
        <v>1404</v>
      </c>
      <c r="D3266" s="1"/>
      <c r="E3266" s="1">
        <v>0.1</v>
      </c>
      <c r="F3266" s="1"/>
      <c r="G3266" s="1">
        <v>0.27</v>
      </c>
      <c r="H3266" s="1"/>
      <c r="I3266" s="1"/>
      <c r="J3266" s="1"/>
      <c r="K3266" s="1">
        <v>-0.04</v>
      </c>
      <c r="L3266" s="1"/>
      <c r="M3266" s="1">
        <v>0.33</v>
      </c>
    </row>
    <row r="3267" spans="1:13" x14ac:dyDescent="0.3">
      <c r="A3267" s="24"/>
      <c r="B3267" t="s">
        <v>492</v>
      </c>
      <c r="D3267" s="1">
        <v>0.42</v>
      </c>
      <c r="E3267" s="1">
        <v>0.16</v>
      </c>
      <c r="F3267" s="1">
        <v>0.43</v>
      </c>
      <c r="G3267" s="1">
        <v>0.02</v>
      </c>
      <c r="H3267" s="1">
        <v>0.68</v>
      </c>
      <c r="I3267" s="1">
        <v>0.23</v>
      </c>
      <c r="J3267" s="1">
        <v>0.18</v>
      </c>
      <c r="K3267" s="1">
        <v>0.09</v>
      </c>
      <c r="L3267" s="1">
        <v>0.03</v>
      </c>
      <c r="M3267" s="1">
        <v>2.2400000000000002</v>
      </c>
    </row>
    <row r="3268" spans="1:13" x14ac:dyDescent="0.3">
      <c r="A3268" s="24"/>
      <c r="B3268" t="s">
        <v>493</v>
      </c>
      <c r="D3268" s="1"/>
      <c r="E3268" s="1"/>
      <c r="F3268" s="1"/>
      <c r="G3268" s="1">
        <v>0.02</v>
      </c>
      <c r="H3268" s="1">
        <v>0.38</v>
      </c>
      <c r="I3268" s="1">
        <v>0.41</v>
      </c>
      <c r="J3268" s="1">
        <v>0.01</v>
      </c>
      <c r="K3268" s="1">
        <v>7.3</v>
      </c>
      <c r="L3268" s="1"/>
      <c r="M3268" s="1">
        <v>8.1199999999999992</v>
      </c>
    </row>
    <row r="3269" spans="1:13" x14ac:dyDescent="0.3">
      <c r="A3269" s="24"/>
      <c r="B3269" t="s">
        <v>494</v>
      </c>
      <c r="D3269" s="1">
        <v>0.31</v>
      </c>
      <c r="E3269" s="1">
        <v>1.79</v>
      </c>
      <c r="F3269" s="1">
        <v>0.96</v>
      </c>
      <c r="G3269" s="1"/>
      <c r="H3269" s="1">
        <v>0.93</v>
      </c>
      <c r="I3269" s="1">
        <v>0.55000000000000004</v>
      </c>
      <c r="J3269" s="1">
        <v>1.7</v>
      </c>
      <c r="K3269" s="1">
        <v>2.21</v>
      </c>
      <c r="L3269" s="1">
        <v>1.46</v>
      </c>
      <c r="M3269" s="1">
        <v>9.91</v>
      </c>
    </row>
    <row r="3270" spans="1:13" x14ac:dyDescent="0.3">
      <c r="A3270" s="24"/>
      <c r="B3270" t="s">
        <v>495</v>
      </c>
      <c r="D3270" s="1"/>
      <c r="E3270" s="1"/>
      <c r="F3270" s="1">
        <v>32.619999999999997</v>
      </c>
      <c r="G3270" s="1"/>
      <c r="H3270" s="1">
        <v>1.17</v>
      </c>
      <c r="I3270" s="1">
        <v>0.99</v>
      </c>
      <c r="J3270" s="1">
        <v>63.16</v>
      </c>
      <c r="K3270" s="1"/>
      <c r="L3270" s="1">
        <v>21.51</v>
      </c>
      <c r="M3270" s="1">
        <v>119.45</v>
      </c>
    </row>
    <row r="3271" spans="1:13" x14ac:dyDescent="0.3">
      <c r="A3271" s="24"/>
      <c r="B3271" t="s">
        <v>1222</v>
      </c>
      <c r="D3271" s="1">
        <v>1.06</v>
      </c>
      <c r="E3271" s="1">
        <v>0.18</v>
      </c>
      <c r="F3271" s="1">
        <v>1.1100000000000001</v>
      </c>
      <c r="G3271" s="1">
        <v>2.15</v>
      </c>
      <c r="H3271" s="1">
        <v>-0.62</v>
      </c>
      <c r="I3271" s="1">
        <v>0.14000000000000001</v>
      </c>
      <c r="J3271" s="1">
        <v>0.49</v>
      </c>
      <c r="K3271" s="1"/>
      <c r="L3271" s="1">
        <v>1.32</v>
      </c>
      <c r="M3271" s="1">
        <v>5.83</v>
      </c>
    </row>
    <row r="3272" spans="1:13" x14ac:dyDescent="0.3">
      <c r="A3272" s="24"/>
      <c r="B3272" t="s">
        <v>500</v>
      </c>
      <c r="D3272" s="1"/>
      <c r="E3272" s="1"/>
      <c r="F3272" s="1"/>
      <c r="G3272" s="1"/>
      <c r="H3272" s="1"/>
      <c r="I3272" s="1">
        <v>1.62</v>
      </c>
      <c r="J3272" s="1"/>
      <c r="K3272" s="1"/>
      <c r="L3272" s="1">
        <v>0.03</v>
      </c>
      <c r="M3272" s="1">
        <v>1.65</v>
      </c>
    </row>
    <row r="3273" spans="1:13" x14ac:dyDescent="0.3">
      <c r="A3273" s="24"/>
      <c r="B3273" t="s">
        <v>502</v>
      </c>
      <c r="D3273" s="1">
        <v>0.03</v>
      </c>
      <c r="E3273" s="1">
        <v>10.92</v>
      </c>
      <c r="F3273" s="1">
        <v>0.03</v>
      </c>
      <c r="G3273" s="1">
        <v>0.47</v>
      </c>
      <c r="H3273" s="1"/>
      <c r="I3273" s="1">
        <v>0.21</v>
      </c>
      <c r="J3273" s="1"/>
      <c r="K3273" s="1">
        <v>0.05</v>
      </c>
      <c r="L3273" s="1">
        <v>0.01</v>
      </c>
      <c r="M3273" s="1">
        <v>11.72</v>
      </c>
    </row>
    <row r="3274" spans="1:13" x14ac:dyDescent="0.3">
      <c r="A3274" s="24"/>
      <c r="B3274" t="s">
        <v>505</v>
      </c>
      <c r="D3274" s="1">
        <v>-7.8</v>
      </c>
      <c r="E3274" s="1"/>
      <c r="F3274" s="1">
        <v>0.11</v>
      </c>
      <c r="G3274" s="1"/>
      <c r="H3274" s="1"/>
      <c r="I3274" s="1">
        <v>7.0000000000000007E-2</v>
      </c>
      <c r="J3274" s="1">
        <v>0.1</v>
      </c>
      <c r="K3274" s="1">
        <v>0.79</v>
      </c>
      <c r="L3274" s="1"/>
      <c r="M3274" s="1">
        <v>-6.73</v>
      </c>
    </row>
    <row r="3275" spans="1:13" x14ac:dyDescent="0.3">
      <c r="A3275" s="24"/>
      <c r="B3275" t="s">
        <v>515</v>
      </c>
      <c r="D3275" s="1">
        <v>0.12</v>
      </c>
      <c r="E3275" s="1">
        <v>1.05</v>
      </c>
      <c r="F3275" s="1">
        <v>6.23</v>
      </c>
      <c r="G3275" s="1">
        <v>10.94</v>
      </c>
      <c r="H3275" s="1">
        <v>5.22</v>
      </c>
      <c r="I3275" s="1">
        <v>3.74</v>
      </c>
      <c r="J3275" s="1">
        <v>2.16</v>
      </c>
      <c r="K3275" s="1">
        <v>1.84</v>
      </c>
      <c r="L3275" s="1">
        <v>0.6</v>
      </c>
      <c r="M3275" s="1">
        <v>31.9</v>
      </c>
    </row>
    <row r="3276" spans="1:13" x14ac:dyDescent="0.3">
      <c r="A3276" s="24"/>
      <c r="B3276" t="s">
        <v>516</v>
      </c>
      <c r="D3276" s="1"/>
      <c r="E3276" s="1"/>
      <c r="F3276" s="1"/>
      <c r="G3276" s="1"/>
      <c r="H3276" s="1"/>
      <c r="I3276" s="1"/>
      <c r="J3276" s="1"/>
      <c r="K3276" s="1"/>
      <c r="L3276" s="1">
        <v>0.39</v>
      </c>
      <c r="M3276" s="1">
        <v>0.39</v>
      </c>
    </row>
    <row r="3277" spans="1:13" x14ac:dyDescent="0.3">
      <c r="A3277" s="24"/>
      <c r="B3277" t="s">
        <v>517</v>
      </c>
      <c r="D3277" s="1">
        <v>-60</v>
      </c>
      <c r="E3277" s="1"/>
      <c r="F3277" s="1">
        <v>0.13</v>
      </c>
      <c r="G3277" s="1">
        <v>0.16</v>
      </c>
      <c r="H3277" s="1">
        <v>0.03</v>
      </c>
      <c r="I3277" s="1">
        <v>0.65</v>
      </c>
      <c r="J3277" s="1">
        <v>2.2599999999999998</v>
      </c>
      <c r="K3277" s="1">
        <v>1.44</v>
      </c>
      <c r="L3277" s="1">
        <v>0.2</v>
      </c>
      <c r="M3277" s="1">
        <v>-55.13</v>
      </c>
    </row>
    <row r="3278" spans="1:13" x14ac:dyDescent="0.3">
      <c r="A3278" s="24"/>
      <c r="B3278" t="s">
        <v>518</v>
      </c>
      <c r="D3278" s="1"/>
      <c r="E3278" s="1"/>
      <c r="F3278" s="1"/>
      <c r="G3278" s="1">
        <v>1.1000000000000001</v>
      </c>
      <c r="H3278" s="1">
        <v>0.89</v>
      </c>
      <c r="I3278" s="1"/>
      <c r="J3278" s="1"/>
      <c r="K3278" s="1"/>
      <c r="L3278" s="1"/>
      <c r="M3278" s="1">
        <v>1.99</v>
      </c>
    </row>
    <row r="3279" spans="1:13" x14ac:dyDescent="0.3">
      <c r="A3279" s="24"/>
      <c r="B3279" t="s">
        <v>519</v>
      </c>
      <c r="D3279" s="1"/>
      <c r="E3279" s="1"/>
      <c r="F3279" s="1"/>
      <c r="G3279" s="1">
        <v>1.84</v>
      </c>
      <c r="H3279" s="1"/>
      <c r="I3279" s="1"/>
      <c r="J3279" s="1"/>
      <c r="K3279" s="1"/>
      <c r="L3279" s="1"/>
      <c r="M3279" s="1">
        <v>1.84</v>
      </c>
    </row>
    <row r="3280" spans="1:13" x14ac:dyDescent="0.3">
      <c r="A3280" s="24"/>
      <c r="B3280" t="s">
        <v>520</v>
      </c>
      <c r="D3280" s="1"/>
      <c r="E3280" s="1"/>
      <c r="F3280" s="1"/>
      <c r="G3280" s="1"/>
      <c r="H3280" s="1"/>
      <c r="I3280" s="1">
        <v>0.16</v>
      </c>
      <c r="J3280" s="1"/>
      <c r="K3280" s="1"/>
      <c r="L3280" s="1"/>
      <c r="M3280" s="1">
        <v>0.16</v>
      </c>
    </row>
    <row r="3281" spans="1:13" x14ac:dyDescent="0.3">
      <c r="A3281" s="24"/>
      <c r="B3281" t="s">
        <v>143</v>
      </c>
      <c r="D3281" s="1">
        <v>128.58000000000001</v>
      </c>
      <c r="E3281" s="1">
        <v>136.81</v>
      </c>
      <c r="F3281" s="1">
        <v>148.88999999999999</v>
      </c>
      <c r="G3281" s="1">
        <v>129.68</v>
      </c>
      <c r="H3281" s="1">
        <v>135.44999999999999</v>
      </c>
      <c r="I3281" s="1">
        <v>123.94</v>
      </c>
      <c r="J3281" s="1">
        <v>137.75</v>
      </c>
      <c r="K3281" s="1">
        <v>124.33</v>
      </c>
      <c r="L3281" s="1">
        <v>140.09</v>
      </c>
      <c r="M3281" s="1">
        <v>1205.52</v>
      </c>
    </row>
    <row r="3282" spans="1:13" x14ac:dyDescent="0.3">
      <c r="A3282" s="24"/>
      <c r="B3282" t="s">
        <v>522</v>
      </c>
      <c r="D3282" s="1">
        <v>8.73</v>
      </c>
      <c r="E3282" s="1">
        <v>15.1</v>
      </c>
      <c r="F3282" s="1">
        <v>8.02</v>
      </c>
      <c r="G3282" s="1">
        <v>0.76</v>
      </c>
      <c r="H3282" s="1">
        <v>11.42</v>
      </c>
      <c r="I3282" s="1">
        <v>2.74</v>
      </c>
      <c r="J3282" s="1">
        <v>21.86</v>
      </c>
      <c r="K3282" s="1">
        <v>15.43</v>
      </c>
      <c r="L3282" s="1">
        <v>40.659999999999997</v>
      </c>
      <c r="M3282" s="1">
        <v>124.72</v>
      </c>
    </row>
    <row r="3283" spans="1:13" x14ac:dyDescent="0.3">
      <c r="A3283" s="24"/>
      <c r="B3283" t="s">
        <v>523</v>
      </c>
      <c r="D3283" s="1"/>
      <c r="E3283" s="1"/>
      <c r="F3283" s="1">
        <v>0.7</v>
      </c>
      <c r="G3283" s="1">
        <v>-0.7</v>
      </c>
      <c r="H3283" s="1"/>
      <c r="I3283" s="1"/>
      <c r="J3283" s="1"/>
      <c r="K3283" s="1"/>
      <c r="L3283" s="1"/>
      <c r="M3283" s="1">
        <v>0</v>
      </c>
    </row>
    <row r="3284" spans="1:13" x14ac:dyDescent="0.3">
      <c r="A3284" s="24"/>
      <c r="B3284" t="s">
        <v>1408</v>
      </c>
      <c r="D3284" s="1"/>
      <c r="E3284" s="1"/>
      <c r="F3284" s="1"/>
      <c r="G3284" s="1"/>
      <c r="H3284" s="1"/>
      <c r="I3284" s="1"/>
      <c r="J3284" s="1">
        <v>0.05</v>
      </c>
      <c r="K3284" s="1">
        <v>1.63</v>
      </c>
      <c r="L3284" s="1">
        <v>0.28000000000000003</v>
      </c>
      <c r="M3284" s="1">
        <v>1.96</v>
      </c>
    </row>
    <row r="3285" spans="1:13" x14ac:dyDescent="0.3">
      <c r="A3285" s="24"/>
      <c r="B3285" t="s">
        <v>144</v>
      </c>
      <c r="D3285" s="1"/>
      <c r="E3285" s="1"/>
      <c r="F3285" s="1">
        <v>4</v>
      </c>
      <c r="G3285" s="1">
        <v>0.01</v>
      </c>
      <c r="H3285" s="1">
        <v>0.23</v>
      </c>
      <c r="I3285" s="1">
        <v>0.08</v>
      </c>
      <c r="J3285" s="1">
        <v>0.49</v>
      </c>
      <c r="K3285" s="1"/>
      <c r="L3285" s="1"/>
      <c r="M3285" s="1">
        <v>4.8099999999999996</v>
      </c>
    </row>
    <row r="3286" spans="1:13" x14ac:dyDescent="0.3">
      <c r="A3286" s="24"/>
      <c r="B3286" t="s">
        <v>531</v>
      </c>
      <c r="D3286" s="1"/>
      <c r="E3286" s="1">
        <v>1.45</v>
      </c>
      <c r="F3286" s="1"/>
      <c r="G3286" s="1"/>
      <c r="H3286" s="1">
        <v>0.6</v>
      </c>
      <c r="I3286" s="1"/>
      <c r="J3286" s="1"/>
      <c r="K3286" s="1"/>
      <c r="L3286" s="1"/>
      <c r="M3286" s="1">
        <v>2.0499999999999998</v>
      </c>
    </row>
    <row r="3287" spans="1:13" x14ac:dyDescent="0.3">
      <c r="A3287" s="24"/>
      <c r="B3287" t="s">
        <v>533</v>
      </c>
      <c r="D3287" s="1"/>
      <c r="E3287" s="1">
        <v>72.77</v>
      </c>
      <c r="F3287" s="1">
        <v>0.12</v>
      </c>
      <c r="G3287" s="1"/>
      <c r="H3287" s="1"/>
      <c r="I3287" s="1"/>
      <c r="J3287" s="1"/>
      <c r="K3287" s="1"/>
      <c r="L3287" s="1"/>
      <c r="M3287" s="1">
        <v>72.89</v>
      </c>
    </row>
    <row r="3288" spans="1:13" x14ac:dyDescent="0.3">
      <c r="A3288" s="24"/>
      <c r="B3288" t="s">
        <v>1223</v>
      </c>
      <c r="D3288" s="1"/>
      <c r="E3288" s="1">
        <v>2.68</v>
      </c>
      <c r="F3288" s="1"/>
      <c r="G3288" s="1"/>
      <c r="H3288" s="1"/>
      <c r="I3288" s="1">
        <v>0.09</v>
      </c>
      <c r="J3288" s="1"/>
      <c r="K3288" s="1">
        <v>0.13</v>
      </c>
      <c r="L3288" s="1"/>
      <c r="M3288" s="1">
        <v>2.9</v>
      </c>
    </row>
    <row r="3289" spans="1:13" x14ac:dyDescent="0.3">
      <c r="A3289" s="24"/>
      <c r="B3289" t="s">
        <v>534</v>
      </c>
      <c r="D3289" s="1"/>
      <c r="E3289" s="1">
        <v>0.74</v>
      </c>
      <c r="F3289" s="1"/>
      <c r="G3289" s="1"/>
      <c r="H3289" s="1">
        <v>0.66</v>
      </c>
      <c r="I3289" s="1">
        <v>0.21</v>
      </c>
      <c r="J3289" s="1">
        <v>0.5</v>
      </c>
      <c r="K3289" s="1"/>
      <c r="L3289" s="1"/>
      <c r="M3289" s="1">
        <v>2.11</v>
      </c>
    </row>
    <row r="3290" spans="1:13" x14ac:dyDescent="0.3">
      <c r="A3290" s="24"/>
      <c r="B3290" t="s">
        <v>535</v>
      </c>
      <c r="D3290" s="1"/>
      <c r="E3290" s="1">
        <v>1.31</v>
      </c>
      <c r="F3290" s="1">
        <v>0.09</v>
      </c>
      <c r="G3290" s="1">
        <v>0.56000000000000005</v>
      </c>
      <c r="H3290" s="1">
        <v>0.28000000000000003</v>
      </c>
      <c r="I3290" s="1">
        <v>0.5</v>
      </c>
      <c r="J3290" s="1">
        <v>0.18</v>
      </c>
      <c r="K3290" s="1">
        <v>0.88</v>
      </c>
      <c r="L3290" s="1">
        <v>0.82</v>
      </c>
      <c r="M3290" s="1">
        <v>4.62</v>
      </c>
    </row>
    <row r="3291" spans="1:13" x14ac:dyDescent="0.3">
      <c r="A3291" s="24"/>
      <c r="B3291" t="s">
        <v>536</v>
      </c>
      <c r="D3291" s="1"/>
      <c r="E3291" s="1">
        <v>0.19</v>
      </c>
      <c r="F3291" s="1">
        <v>0.65</v>
      </c>
      <c r="G3291" s="1"/>
      <c r="H3291" s="1"/>
      <c r="I3291" s="1"/>
      <c r="J3291" s="1"/>
      <c r="K3291" s="1">
        <v>0.37</v>
      </c>
      <c r="L3291" s="1">
        <v>0.54</v>
      </c>
      <c r="M3291" s="1">
        <v>1.75</v>
      </c>
    </row>
    <row r="3292" spans="1:13" x14ac:dyDescent="0.3">
      <c r="A3292" s="24"/>
      <c r="B3292" t="s">
        <v>537</v>
      </c>
      <c r="D3292" s="1"/>
      <c r="E3292" s="1"/>
      <c r="F3292" s="1"/>
      <c r="G3292" s="1"/>
      <c r="H3292" s="1"/>
      <c r="I3292" s="1"/>
      <c r="J3292" s="1"/>
      <c r="K3292" s="1"/>
      <c r="L3292" s="1">
        <v>0.01</v>
      </c>
      <c r="M3292" s="1">
        <v>0.01</v>
      </c>
    </row>
    <row r="3293" spans="1:13" x14ac:dyDescent="0.3">
      <c r="A3293" s="24"/>
      <c r="B3293" t="s">
        <v>1376</v>
      </c>
      <c r="D3293" s="1"/>
      <c r="E3293" s="1"/>
      <c r="F3293" s="1"/>
      <c r="G3293" s="1"/>
      <c r="H3293" s="1"/>
      <c r="I3293" s="1">
        <v>0.01</v>
      </c>
      <c r="J3293" s="1"/>
      <c r="K3293" s="1">
        <v>0.02</v>
      </c>
      <c r="L3293" s="1">
        <v>0.09</v>
      </c>
      <c r="M3293" s="1">
        <v>0.12</v>
      </c>
    </row>
    <row r="3294" spans="1:13" x14ac:dyDescent="0.3">
      <c r="A3294" s="24"/>
      <c r="B3294" t="s">
        <v>539</v>
      </c>
      <c r="D3294" s="1">
        <v>0.39</v>
      </c>
      <c r="E3294" s="1">
        <v>35.9</v>
      </c>
      <c r="F3294" s="1">
        <v>-4.37</v>
      </c>
      <c r="G3294" s="1">
        <v>6.13</v>
      </c>
      <c r="H3294" s="1">
        <v>1.33</v>
      </c>
      <c r="I3294" s="1">
        <v>0.72</v>
      </c>
      <c r="J3294" s="1">
        <v>12.06</v>
      </c>
      <c r="K3294" s="1">
        <v>0.27</v>
      </c>
      <c r="L3294" s="1">
        <v>1.41</v>
      </c>
      <c r="M3294" s="1">
        <v>53.84</v>
      </c>
    </row>
    <row r="3295" spans="1:13" x14ac:dyDescent="0.3">
      <c r="A3295" s="24"/>
      <c r="B3295" t="s">
        <v>543</v>
      </c>
      <c r="D3295" s="1"/>
      <c r="E3295" s="1">
        <v>6.82</v>
      </c>
      <c r="F3295" s="1"/>
      <c r="G3295" s="1"/>
      <c r="H3295" s="1"/>
      <c r="I3295" s="1"/>
      <c r="J3295" s="1"/>
      <c r="K3295" s="1">
        <v>0.46</v>
      </c>
      <c r="L3295" s="1">
        <v>162.38</v>
      </c>
      <c r="M3295" s="1">
        <v>169.66</v>
      </c>
    </row>
    <row r="3296" spans="1:13" x14ac:dyDescent="0.3">
      <c r="A3296" s="24"/>
      <c r="B3296" t="s">
        <v>545</v>
      </c>
      <c r="D3296" s="1"/>
      <c r="E3296" s="1">
        <v>11.79</v>
      </c>
      <c r="F3296" s="1"/>
      <c r="G3296" s="1"/>
      <c r="H3296" s="1"/>
      <c r="I3296" s="1"/>
      <c r="J3296" s="1"/>
      <c r="K3296" s="1"/>
      <c r="L3296" s="1"/>
      <c r="M3296" s="1">
        <v>11.79</v>
      </c>
    </row>
    <row r="3297" spans="1:13" x14ac:dyDescent="0.3">
      <c r="A3297" s="24"/>
      <c r="B3297" t="s">
        <v>546</v>
      </c>
      <c r="D3297" s="1"/>
      <c r="E3297" s="1">
        <v>0.16</v>
      </c>
      <c r="F3297" s="1">
        <v>0.87</v>
      </c>
      <c r="G3297" s="1">
        <v>-887.95</v>
      </c>
      <c r="H3297" s="1">
        <v>892.93</v>
      </c>
      <c r="I3297" s="1">
        <v>0.19</v>
      </c>
      <c r="J3297" s="1">
        <v>1.84</v>
      </c>
      <c r="K3297" s="1"/>
      <c r="L3297" s="1">
        <v>0.22</v>
      </c>
      <c r="M3297" s="1">
        <v>8.26</v>
      </c>
    </row>
    <row r="3298" spans="1:13" x14ac:dyDescent="0.3">
      <c r="A3298" s="24"/>
      <c r="B3298" t="s">
        <v>547</v>
      </c>
      <c r="D3298" s="1"/>
      <c r="E3298" s="1">
        <v>0.63</v>
      </c>
      <c r="F3298" s="1"/>
      <c r="G3298" s="1"/>
      <c r="H3298" s="1"/>
      <c r="I3298" s="1"/>
      <c r="J3298" s="1"/>
      <c r="K3298" s="1"/>
      <c r="L3298" s="1"/>
      <c r="M3298" s="1">
        <v>0.63</v>
      </c>
    </row>
    <row r="3299" spans="1:13" x14ac:dyDescent="0.3">
      <c r="A3299" s="24"/>
      <c r="B3299" t="s">
        <v>1211</v>
      </c>
      <c r="D3299" s="1">
        <v>0.11</v>
      </c>
      <c r="E3299" s="1">
        <v>-0.93</v>
      </c>
      <c r="F3299" s="1">
        <v>29.4</v>
      </c>
      <c r="G3299" s="1">
        <v>-2.1</v>
      </c>
      <c r="H3299" s="1">
        <v>-2.02</v>
      </c>
      <c r="I3299" s="1">
        <v>0.25</v>
      </c>
      <c r="J3299" s="1">
        <v>0.46</v>
      </c>
      <c r="K3299" s="1">
        <v>-6.23</v>
      </c>
      <c r="L3299" s="1">
        <v>6.79</v>
      </c>
      <c r="M3299" s="1">
        <v>25.73</v>
      </c>
    </row>
    <row r="3300" spans="1:13" x14ac:dyDescent="0.3">
      <c r="A3300" s="24"/>
      <c r="B3300" t="s">
        <v>186</v>
      </c>
      <c r="D3300" s="1"/>
      <c r="E3300" s="1"/>
      <c r="F3300" s="1">
        <v>0.55000000000000004</v>
      </c>
      <c r="G3300" s="1"/>
      <c r="H3300" s="1"/>
      <c r="I3300" s="1"/>
      <c r="J3300" s="1"/>
      <c r="K3300" s="1"/>
      <c r="L3300" s="1"/>
      <c r="M3300" s="1">
        <v>0.55000000000000004</v>
      </c>
    </row>
    <row r="3301" spans="1:13" x14ac:dyDescent="0.3">
      <c r="A3301" s="24"/>
      <c r="B3301" t="s">
        <v>549</v>
      </c>
      <c r="D3301" s="1">
        <v>0.01</v>
      </c>
      <c r="E3301" s="1">
        <v>0.09</v>
      </c>
      <c r="F3301" s="1">
        <v>6.76</v>
      </c>
      <c r="G3301" s="1">
        <v>0.46</v>
      </c>
      <c r="H3301" s="1">
        <v>0.18</v>
      </c>
      <c r="I3301" s="1">
        <v>13.81</v>
      </c>
      <c r="J3301" s="1">
        <v>12.38</v>
      </c>
      <c r="K3301" s="1">
        <v>161.53</v>
      </c>
      <c r="L3301" s="1">
        <v>17.48</v>
      </c>
      <c r="M3301" s="1">
        <v>212.7</v>
      </c>
    </row>
    <row r="3302" spans="1:13" x14ac:dyDescent="0.3">
      <c r="A3302" s="24"/>
      <c r="B3302" t="s">
        <v>552</v>
      </c>
      <c r="D3302" s="1"/>
      <c r="E3302" s="1"/>
      <c r="F3302" s="1"/>
      <c r="G3302" s="1"/>
      <c r="H3302" s="1"/>
      <c r="I3302" s="1">
        <v>0.57999999999999996</v>
      </c>
      <c r="J3302" s="1"/>
      <c r="K3302" s="1"/>
      <c r="L3302" s="1"/>
      <c r="M3302" s="1">
        <v>0.57999999999999996</v>
      </c>
    </row>
    <row r="3303" spans="1:13" x14ac:dyDescent="0.3">
      <c r="A3303" s="24"/>
      <c r="B3303" t="s">
        <v>553</v>
      </c>
      <c r="D3303" s="1"/>
      <c r="E3303" s="1">
        <v>7.0000000000000007E-2</v>
      </c>
      <c r="F3303" s="1"/>
      <c r="G3303" s="1"/>
      <c r="H3303" s="1"/>
      <c r="I3303" s="1"/>
      <c r="J3303" s="1"/>
      <c r="K3303" s="1"/>
      <c r="L3303" s="1"/>
      <c r="M3303" s="1">
        <v>7.0000000000000007E-2</v>
      </c>
    </row>
    <row r="3304" spans="1:13" x14ac:dyDescent="0.3">
      <c r="A3304" s="24"/>
      <c r="B3304" t="s">
        <v>554</v>
      </c>
      <c r="D3304" s="1"/>
      <c r="E3304" s="1"/>
      <c r="F3304" s="1"/>
      <c r="G3304" s="1"/>
      <c r="H3304" s="1"/>
      <c r="I3304" s="1"/>
      <c r="J3304" s="1"/>
      <c r="K3304" s="1">
        <v>6.08</v>
      </c>
      <c r="L3304" s="1"/>
      <c r="M3304" s="1">
        <v>6.08</v>
      </c>
    </row>
    <row r="3305" spans="1:13" x14ac:dyDescent="0.3">
      <c r="A3305" s="24"/>
      <c r="B3305" t="s">
        <v>555</v>
      </c>
      <c r="D3305" s="1"/>
      <c r="E3305" s="1"/>
      <c r="F3305" s="1"/>
      <c r="G3305" s="1"/>
      <c r="H3305" s="1"/>
      <c r="I3305" s="1"/>
      <c r="J3305" s="1">
        <v>0.65</v>
      </c>
      <c r="K3305" s="1"/>
      <c r="L3305" s="1"/>
      <c r="M3305" s="1">
        <v>0.65</v>
      </c>
    </row>
    <row r="3306" spans="1:13" x14ac:dyDescent="0.3">
      <c r="A3306" s="24"/>
      <c r="B3306" t="s">
        <v>556</v>
      </c>
      <c r="D3306" s="1">
        <v>-14.66</v>
      </c>
      <c r="E3306" s="1">
        <v>-1.99</v>
      </c>
      <c r="F3306" s="1">
        <v>1271.19</v>
      </c>
      <c r="G3306" s="1">
        <v>-1269.46</v>
      </c>
      <c r="H3306" s="1">
        <v>0.02</v>
      </c>
      <c r="I3306" s="1">
        <v>10.44</v>
      </c>
      <c r="J3306" s="1">
        <v>1.03</v>
      </c>
      <c r="K3306" s="1"/>
      <c r="L3306" s="1">
        <v>0.84</v>
      </c>
      <c r="M3306" s="1">
        <v>-2.59</v>
      </c>
    </row>
    <row r="3307" spans="1:13" x14ac:dyDescent="0.3">
      <c r="A3307" s="24"/>
      <c r="B3307" t="s">
        <v>557</v>
      </c>
      <c r="D3307" s="1"/>
      <c r="E3307" s="1"/>
      <c r="F3307" s="1">
        <v>0.04</v>
      </c>
      <c r="G3307" s="1">
        <v>4.5</v>
      </c>
      <c r="H3307" s="1"/>
      <c r="I3307" s="1">
        <v>2.9</v>
      </c>
      <c r="J3307" s="1">
        <v>0.96</v>
      </c>
      <c r="K3307" s="1">
        <v>0.61</v>
      </c>
      <c r="L3307" s="1"/>
      <c r="M3307" s="1">
        <v>9.01</v>
      </c>
    </row>
    <row r="3308" spans="1:13" x14ac:dyDescent="0.3">
      <c r="A3308" s="24"/>
      <c r="B3308" t="s">
        <v>558</v>
      </c>
      <c r="D3308" s="1">
        <v>0.6</v>
      </c>
      <c r="E3308" s="1">
        <v>3.14</v>
      </c>
      <c r="F3308" s="1">
        <v>0.97</v>
      </c>
      <c r="G3308" s="1"/>
      <c r="H3308" s="1">
        <v>0.99</v>
      </c>
      <c r="I3308" s="1">
        <v>2.93</v>
      </c>
      <c r="J3308" s="1">
        <v>71.61</v>
      </c>
      <c r="K3308" s="1">
        <v>14.36</v>
      </c>
      <c r="L3308" s="1">
        <v>2.5299999999999998</v>
      </c>
      <c r="M3308" s="1">
        <v>97.13</v>
      </c>
    </row>
    <row r="3309" spans="1:13" x14ac:dyDescent="0.3">
      <c r="A3309" s="24"/>
      <c r="B3309" t="s">
        <v>559</v>
      </c>
      <c r="D3309" s="1">
        <v>97.27</v>
      </c>
      <c r="E3309" s="1">
        <v>177.88</v>
      </c>
      <c r="F3309" s="1">
        <v>165.37</v>
      </c>
      <c r="G3309" s="1">
        <v>87.35</v>
      </c>
      <c r="H3309" s="1">
        <v>57.44</v>
      </c>
      <c r="I3309" s="1">
        <v>-71.150000000000006</v>
      </c>
      <c r="J3309" s="1">
        <v>4.67</v>
      </c>
      <c r="K3309" s="1">
        <v>70.2</v>
      </c>
      <c r="L3309" s="1">
        <v>-247.22</v>
      </c>
      <c r="M3309" s="1">
        <v>341.81</v>
      </c>
    </row>
    <row r="3310" spans="1:13" x14ac:dyDescent="0.3">
      <c r="A3310" s="24"/>
      <c r="B3310" t="s">
        <v>560</v>
      </c>
      <c r="D3310" s="1"/>
      <c r="E3310" s="1"/>
      <c r="F3310" s="1">
        <v>0.21</v>
      </c>
      <c r="G3310" s="1"/>
      <c r="H3310" s="1"/>
      <c r="I3310" s="1"/>
      <c r="J3310" s="1">
        <v>0.27</v>
      </c>
      <c r="K3310" s="1">
        <v>0.06</v>
      </c>
      <c r="L3310" s="1">
        <v>0.26</v>
      </c>
      <c r="M3310" s="1">
        <v>0.8</v>
      </c>
    </row>
    <row r="3311" spans="1:13" x14ac:dyDescent="0.3">
      <c r="A3311" s="24"/>
      <c r="B3311" t="s">
        <v>561</v>
      </c>
      <c r="D3311" s="1">
        <v>0.39</v>
      </c>
      <c r="E3311" s="1">
        <v>0.77</v>
      </c>
      <c r="F3311" s="1">
        <v>0.18</v>
      </c>
      <c r="G3311" s="1">
        <v>0.47</v>
      </c>
      <c r="H3311" s="1">
        <v>0.27</v>
      </c>
      <c r="I3311" s="1"/>
      <c r="J3311" s="1">
        <v>0.85</v>
      </c>
      <c r="K3311" s="1">
        <v>1.04</v>
      </c>
      <c r="L3311" s="1">
        <v>0.21</v>
      </c>
      <c r="M3311" s="1">
        <v>4.18</v>
      </c>
    </row>
    <row r="3312" spans="1:13" x14ac:dyDescent="0.3">
      <c r="A3312" s="24"/>
      <c r="B3312" t="s">
        <v>562</v>
      </c>
      <c r="D3312" s="1">
        <v>1.1100000000000001</v>
      </c>
      <c r="E3312" s="1">
        <v>1.63</v>
      </c>
      <c r="F3312" s="1">
        <v>1.9</v>
      </c>
      <c r="G3312" s="1"/>
      <c r="H3312" s="1"/>
      <c r="I3312" s="1"/>
      <c r="J3312" s="1">
        <v>0.09</v>
      </c>
      <c r="K3312" s="1"/>
      <c r="L3312" s="1"/>
      <c r="M3312" s="1">
        <v>4.7300000000000004</v>
      </c>
    </row>
    <row r="3313" spans="1:13" x14ac:dyDescent="0.3">
      <c r="A3313" s="24"/>
      <c r="B3313" t="s">
        <v>563</v>
      </c>
      <c r="D3313" s="1">
        <v>0.56999999999999995</v>
      </c>
      <c r="E3313" s="1">
        <v>15.2</v>
      </c>
      <c r="F3313" s="1">
        <v>-3.68</v>
      </c>
      <c r="G3313" s="1"/>
      <c r="H3313" s="1">
        <v>23.64</v>
      </c>
      <c r="I3313" s="1">
        <v>1.88</v>
      </c>
      <c r="J3313" s="1">
        <v>-1.43</v>
      </c>
      <c r="K3313" s="1">
        <v>11.27</v>
      </c>
      <c r="L3313" s="1">
        <v>298.52</v>
      </c>
      <c r="M3313" s="1">
        <v>345.97</v>
      </c>
    </row>
    <row r="3314" spans="1:13" x14ac:dyDescent="0.3">
      <c r="A3314" s="24"/>
      <c r="B3314" t="s">
        <v>564</v>
      </c>
      <c r="D3314" s="1"/>
      <c r="E3314" s="1"/>
      <c r="F3314" s="1"/>
      <c r="G3314" s="1">
        <v>7.0000000000000007E-2</v>
      </c>
      <c r="H3314" s="1"/>
      <c r="I3314" s="1"/>
      <c r="J3314" s="1">
        <v>0.13</v>
      </c>
      <c r="K3314" s="1">
        <v>11.25</v>
      </c>
      <c r="L3314" s="1">
        <v>1.69</v>
      </c>
      <c r="M3314" s="1">
        <v>13.14</v>
      </c>
    </row>
    <row r="3315" spans="1:13" x14ac:dyDescent="0.3">
      <c r="A3315" s="24"/>
      <c r="B3315" t="s">
        <v>565</v>
      </c>
      <c r="D3315" s="1">
        <v>2659.75</v>
      </c>
      <c r="E3315" s="1">
        <v>2989.98</v>
      </c>
      <c r="F3315" s="1">
        <v>2772.65</v>
      </c>
      <c r="G3315" s="1">
        <v>3050.45</v>
      </c>
      <c r="H3315" s="1">
        <v>3128.44</v>
      </c>
      <c r="I3315" s="1">
        <v>2984.79</v>
      </c>
      <c r="J3315" s="1">
        <v>4035.03</v>
      </c>
      <c r="K3315" s="1">
        <v>3034.86</v>
      </c>
      <c r="L3315" s="1">
        <v>3192.5</v>
      </c>
      <c r="M3315" s="1">
        <v>27848.45</v>
      </c>
    </row>
    <row r="3316" spans="1:13" x14ac:dyDescent="0.3">
      <c r="A3316" s="24"/>
      <c r="B3316" t="s">
        <v>566</v>
      </c>
      <c r="D3316" s="1"/>
      <c r="E3316" s="1">
        <v>0.46</v>
      </c>
      <c r="F3316" s="1">
        <v>7.0000000000000007E-2</v>
      </c>
      <c r="G3316" s="1">
        <v>0.11</v>
      </c>
      <c r="H3316" s="1">
        <v>0.68</v>
      </c>
      <c r="I3316" s="1"/>
      <c r="J3316" s="1">
        <v>0.01</v>
      </c>
      <c r="K3316" s="1">
        <v>0.47</v>
      </c>
      <c r="L3316" s="1"/>
      <c r="M3316" s="1">
        <v>1.8</v>
      </c>
    </row>
    <row r="3317" spans="1:13" x14ac:dyDescent="0.3">
      <c r="A3317" s="24"/>
      <c r="B3317" t="s">
        <v>567</v>
      </c>
      <c r="D3317" s="1">
        <v>714.3</v>
      </c>
      <c r="E3317" s="1">
        <v>279.7</v>
      </c>
      <c r="F3317" s="1">
        <v>119.47</v>
      </c>
      <c r="G3317" s="1">
        <v>340.15</v>
      </c>
      <c r="H3317" s="1">
        <v>104.23</v>
      </c>
      <c r="I3317" s="1">
        <v>31.51</v>
      </c>
      <c r="J3317" s="1">
        <v>-7385.99</v>
      </c>
      <c r="K3317" s="1">
        <v>-329.1</v>
      </c>
      <c r="L3317" s="1">
        <v>-43.86</v>
      </c>
      <c r="M3317" s="1">
        <v>-6169.59</v>
      </c>
    </row>
    <row r="3318" spans="1:13" x14ac:dyDescent="0.3">
      <c r="A3318" s="24"/>
      <c r="B3318" t="s">
        <v>569</v>
      </c>
      <c r="D3318" s="1">
        <v>-358.13</v>
      </c>
      <c r="E3318" s="1"/>
      <c r="F3318" s="1"/>
      <c r="G3318" s="1"/>
      <c r="H3318" s="1"/>
      <c r="I3318" s="1">
        <v>47.95</v>
      </c>
      <c r="J3318" s="1">
        <v>-13823.88</v>
      </c>
      <c r="K3318" s="1">
        <v>13823.67</v>
      </c>
      <c r="L3318" s="1">
        <v>0.09</v>
      </c>
      <c r="M3318" s="1">
        <v>-310.3</v>
      </c>
    </row>
    <row r="3319" spans="1:13" x14ac:dyDescent="0.3">
      <c r="A3319" s="24"/>
      <c r="B3319" t="s">
        <v>570</v>
      </c>
      <c r="D3319" s="1">
        <v>15.67</v>
      </c>
      <c r="E3319" s="1">
        <v>27.03</v>
      </c>
      <c r="F3319" s="1">
        <v>98.05</v>
      </c>
      <c r="G3319" s="1">
        <v>25.47</v>
      </c>
      <c r="H3319" s="1">
        <v>9.5299999999999994</v>
      </c>
      <c r="I3319" s="1">
        <v>59.82</v>
      </c>
      <c r="J3319" s="1">
        <v>12.6</v>
      </c>
      <c r="K3319" s="1">
        <v>9.65</v>
      </c>
      <c r="L3319" s="1">
        <v>25.72</v>
      </c>
      <c r="M3319" s="1">
        <v>283.54000000000002</v>
      </c>
    </row>
    <row r="3320" spans="1:13" x14ac:dyDescent="0.3">
      <c r="A3320" s="24"/>
      <c r="B3320" t="s">
        <v>571</v>
      </c>
      <c r="D3320" s="1">
        <v>126.66</v>
      </c>
      <c r="E3320" s="1">
        <v>48.13</v>
      </c>
      <c r="F3320" s="1">
        <v>-26.08</v>
      </c>
      <c r="G3320" s="1">
        <v>79.14</v>
      </c>
      <c r="H3320" s="1">
        <v>86.02</v>
      </c>
      <c r="I3320" s="1">
        <v>106.79</v>
      </c>
      <c r="J3320" s="1">
        <v>82.21</v>
      </c>
      <c r="K3320" s="1">
        <v>148.01</v>
      </c>
      <c r="L3320" s="1">
        <v>38.07</v>
      </c>
      <c r="M3320" s="1">
        <v>688.95</v>
      </c>
    </row>
    <row r="3321" spans="1:13" x14ac:dyDescent="0.3">
      <c r="A3321" s="24"/>
      <c r="B3321" t="s">
        <v>572</v>
      </c>
      <c r="D3321" s="1">
        <v>10.220000000000001</v>
      </c>
      <c r="E3321" s="1">
        <v>4.47</v>
      </c>
      <c r="F3321" s="1">
        <v>10.72</v>
      </c>
      <c r="G3321" s="1">
        <v>5.93</v>
      </c>
      <c r="H3321" s="1">
        <v>24.04</v>
      </c>
      <c r="I3321" s="1">
        <v>6.8</v>
      </c>
      <c r="J3321" s="1">
        <v>11.02</v>
      </c>
      <c r="K3321" s="1">
        <v>2.21</v>
      </c>
      <c r="L3321" s="1">
        <v>16.64</v>
      </c>
      <c r="M3321" s="1">
        <v>92.05</v>
      </c>
    </row>
    <row r="3322" spans="1:13" x14ac:dyDescent="0.3">
      <c r="A3322" s="24"/>
      <c r="B3322" t="s">
        <v>573</v>
      </c>
      <c r="D3322" s="1">
        <v>4.12</v>
      </c>
      <c r="E3322" s="1">
        <v>1.89</v>
      </c>
      <c r="F3322" s="1">
        <v>6.87</v>
      </c>
      <c r="G3322" s="1">
        <v>2.2000000000000002</v>
      </c>
      <c r="H3322" s="1">
        <v>4.21</v>
      </c>
      <c r="I3322" s="1">
        <v>1.23</v>
      </c>
      <c r="J3322" s="1">
        <v>1.8</v>
      </c>
      <c r="K3322" s="1">
        <v>1.1100000000000001</v>
      </c>
      <c r="L3322" s="1">
        <v>1.58</v>
      </c>
      <c r="M3322" s="1">
        <v>25.01</v>
      </c>
    </row>
    <row r="3323" spans="1:13" x14ac:dyDescent="0.3">
      <c r="A3323" s="24"/>
      <c r="B3323" t="s">
        <v>574</v>
      </c>
      <c r="D3323" s="1">
        <v>0.72</v>
      </c>
      <c r="E3323" s="1">
        <v>3.9</v>
      </c>
      <c r="F3323" s="1">
        <v>1.02</v>
      </c>
      <c r="G3323" s="1">
        <v>0.19</v>
      </c>
      <c r="H3323" s="1">
        <v>1.9</v>
      </c>
      <c r="I3323" s="1">
        <v>0.52</v>
      </c>
      <c r="J3323" s="1">
        <v>0.42</v>
      </c>
      <c r="K3323" s="1">
        <v>4.09</v>
      </c>
      <c r="L3323" s="1">
        <v>6.75</v>
      </c>
      <c r="M3323" s="1">
        <v>19.510000000000002</v>
      </c>
    </row>
    <row r="3324" spans="1:13" x14ac:dyDescent="0.3">
      <c r="A3324" s="24"/>
      <c r="B3324" t="s">
        <v>576</v>
      </c>
      <c r="D3324" s="1">
        <v>0.08</v>
      </c>
      <c r="E3324" s="1">
        <v>3.02</v>
      </c>
      <c r="F3324" s="1">
        <v>7.97</v>
      </c>
      <c r="G3324" s="1">
        <v>3.87</v>
      </c>
      <c r="H3324" s="1">
        <v>3.12</v>
      </c>
      <c r="I3324" s="1">
        <v>4.12</v>
      </c>
      <c r="J3324" s="1">
        <v>6.71</v>
      </c>
      <c r="K3324" s="1">
        <v>10.220000000000001</v>
      </c>
      <c r="L3324" s="1">
        <v>2.4300000000000002</v>
      </c>
      <c r="M3324" s="1">
        <v>41.54</v>
      </c>
    </row>
    <row r="3325" spans="1:13" x14ac:dyDescent="0.3">
      <c r="A3325" s="24"/>
      <c r="B3325" t="s">
        <v>577</v>
      </c>
      <c r="D3325" s="1">
        <v>1.07</v>
      </c>
      <c r="E3325" s="1">
        <v>1.03</v>
      </c>
      <c r="F3325" s="1">
        <v>8.83</v>
      </c>
      <c r="G3325" s="1">
        <v>2.89</v>
      </c>
      <c r="H3325" s="1">
        <v>1.97</v>
      </c>
      <c r="I3325" s="1">
        <v>8.59</v>
      </c>
      <c r="J3325" s="1">
        <v>0.08</v>
      </c>
      <c r="K3325" s="1">
        <v>0.76</v>
      </c>
      <c r="L3325" s="1">
        <v>1.92</v>
      </c>
      <c r="M3325" s="1">
        <v>27.14</v>
      </c>
    </row>
    <row r="3326" spans="1:13" x14ac:dyDescent="0.3">
      <c r="A3326" s="24"/>
      <c r="B3326" t="s">
        <v>578</v>
      </c>
      <c r="D3326" s="1">
        <v>0.23</v>
      </c>
      <c r="E3326" s="1">
        <v>-3607.74</v>
      </c>
      <c r="F3326" s="1">
        <v>3634.92</v>
      </c>
      <c r="G3326" s="1">
        <v>1.1100000000000001</v>
      </c>
      <c r="H3326" s="1"/>
      <c r="I3326" s="1">
        <v>0.77</v>
      </c>
      <c r="J3326" s="1">
        <v>1.1200000000000001</v>
      </c>
      <c r="K3326" s="1">
        <v>1.56</v>
      </c>
      <c r="L3326" s="1"/>
      <c r="M3326" s="1">
        <v>31.97</v>
      </c>
    </row>
    <row r="3327" spans="1:13" x14ac:dyDescent="0.3">
      <c r="A3327" s="24"/>
      <c r="B3327" t="s">
        <v>579</v>
      </c>
      <c r="D3327" s="1">
        <v>50.48</v>
      </c>
      <c r="E3327" s="1">
        <v>45.6</v>
      </c>
      <c r="F3327" s="1">
        <v>68.86</v>
      </c>
      <c r="G3327" s="1">
        <v>58.64</v>
      </c>
      <c r="H3327" s="1">
        <v>72.73</v>
      </c>
      <c r="I3327" s="1">
        <v>70.48</v>
      </c>
      <c r="J3327" s="1">
        <v>56.07</v>
      </c>
      <c r="K3327" s="1">
        <v>76.040000000000006</v>
      </c>
      <c r="L3327" s="1">
        <v>83.1</v>
      </c>
      <c r="M3327" s="1">
        <v>582</v>
      </c>
    </row>
    <row r="3328" spans="1:13" x14ac:dyDescent="0.3">
      <c r="A3328" s="24"/>
      <c r="B3328" t="s">
        <v>580</v>
      </c>
      <c r="D3328" s="1">
        <v>6.09</v>
      </c>
      <c r="E3328" s="1">
        <v>1.89</v>
      </c>
      <c r="F3328" s="1">
        <v>5.71</v>
      </c>
      <c r="G3328" s="1">
        <v>2.94</v>
      </c>
      <c r="H3328" s="1">
        <v>10.14</v>
      </c>
      <c r="I3328" s="1">
        <v>16.13</v>
      </c>
      <c r="J3328" s="1">
        <v>7.16</v>
      </c>
      <c r="K3328" s="1">
        <v>7.14</v>
      </c>
      <c r="L3328" s="1">
        <v>-5.42</v>
      </c>
      <c r="M3328" s="1">
        <v>51.78</v>
      </c>
    </row>
    <row r="3329" spans="1:13" x14ac:dyDescent="0.3">
      <c r="A3329" s="24"/>
      <c r="B3329" t="s">
        <v>581</v>
      </c>
      <c r="D3329" s="1">
        <v>-450.23</v>
      </c>
      <c r="E3329" s="1">
        <v>379.74</v>
      </c>
      <c r="F3329" s="1">
        <v>469.49</v>
      </c>
      <c r="G3329" s="1">
        <v>419.24</v>
      </c>
      <c r="H3329" s="1">
        <v>411.44</v>
      </c>
      <c r="I3329" s="1">
        <v>186.08</v>
      </c>
      <c r="J3329" s="1">
        <v>577.79</v>
      </c>
      <c r="K3329" s="1">
        <v>1152.32</v>
      </c>
      <c r="L3329" s="1">
        <v>224.8</v>
      </c>
      <c r="M3329" s="1">
        <v>3370.67</v>
      </c>
    </row>
    <row r="3330" spans="1:13" x14ac:dyDescent="0.3">
      <c r="A3330" s="24"/>
      <c r="B3330" t="s">
        <v>582</v>
      </c>
      <c r="D3330" s="1"/>
      <c r="E3330" s="1">
        <v>74.180000000000007</v>
      </c>
      <c r="F3330" s="1">
        <v>1.06</v>
      </c>
      <c r="G3330" s="1">
        <v>1.38</v>
      </c>
      <c r="H3330" s="1">
        <v>7.4</v>
      </c>
      <c r="I3330" s="1">
        <v>0.93</v>
      </c>
      <c r="J3330" s="1">
        <v>0.85</v>
      </c>
      <c r="K3330" s="1">
        <v>0.79</v>
      </c>
      <c r="L3330" s="1">
        <v>2.52</v>
      </c>
      <c r="M3330" s="1">
        <v>89.11</v>
      </c>
    </row>
    <row r="3331" spans="1:13" x14ac:dyDescent="0.3">
      <c r="A3331" s="24"/>
      <c r="B3331" t="s">
        <v>583</v>
      </c>
      <c r="D3331" s="1"/>
      <c r="E3331" s="1">
        <v>0.06</v>
      </c>
      <c r="F3331" s="1"/>
      <c r="G3331" s="1"/>
      <c r="H3331" s="1"/>
      <c r="I3331" s="1"/>
      <c r="J3331" s="1"/>
      <c r="K3331" s="1"/>
      <c r="L3331" s="1"/>
      <c r="M3331" s="1">
        <v>0.06</v>
      </c>
    </row>
    <row r="3332" spans="1:13" x14ac:dyDescent="0.3">
      <c r="A3332" s="24"/>
      <c r="B3332" t="s">
        <v>584</v>
      </c>
      <c r="D3332" s="1"/>
      <c r="E3332" s="1">
        <v>0.75</v>
      </c>
      <c r="F3332" s="1">
        <v>1.41</v>
      </c>
      <c r="G3332" s="1">
        <v>0.59</v>
      </c>
      <c r="H3332" s="1">
        <v>0.03</v>
      </c>
      <c r="I3332" s="1">
        <v>-0.38</v>
      </c>
      <c r="J3332" s="1">
        <v>1.18</v>
      </c>
      <c r="K3332" s="1">
        <v>0.43</v>
      </c>
      <c r="L3332" s="1">
        <v>0.49</v>
      </c>
      <c r="M3332" s="1">
        <v>4.5</v>
      </c>
    </row>
    <row r="3333" spans="1:13" x14ac:dyDescent="0.3">
      <c r="A3333" s="24"/>
      <c r="B3333" t="s">
        <v>1148</v>
      </c>
      <c r="D3333" s="1">
        <v>0.93</v>
      </c>
      <c r="E3333" s="1">
        <v>13.47</v>
      </c>
      <c r="F3333" s="1">
        <v>9.1300000000000008</v>
      </c>
      <c r="G3333" s="1">
        <v>5.03</v>
      </c>
      <c r="H3333" s="1">
        <v>5.04</v>
      </c>
      <c r="I3333" s="1">
        <v>4.54</v>
      </c>
      <c r="J3333" s="1">
        <v>18.2</v>
      </c>
      <c r="K3333" s="1">
        <v>12.9</v>
      </c>
      <c r="L3333" s="1">
        <v>3.75</v>
      </c>
      <c r="M3333" s="1">
        <v>72.989999999999995</v>
      </c>
    </row>
    <row r="3334" spans="1:13" x14ac:dyDescent="0.3">
      <c r="A3334" s="24"/>
      <c r="B3334" t="s">
        <v>586</v>
      </c>
      <c r="D3334" s="1">
        <v>-26.56</v>
      </c>
      <c r="E3334" s="1">
        <v>0.09</v>
      </c>
      <c r="F3334" s="1">
        <v>0.38</v>
      </c>
      <c r="G3334" s="1">
        <v>6.55</v>
      </c>
      <c r="H3334" s="1">
        <v>0.54</v>
      </c>
      <c r="I3334" s="1">
        <v>0.81</v>
      </c>
      <c r="J3334" s="1">
        <v>0.63</v>
      </c>
      <c r="K3334" s="1">
        <v>0.18</v>
      </c>
      <c r="L3334" s="1">
        <v>325.47000000000003</v>
      </c>
      <c r="M3334" s="1">
        <v>308.08999999999997</v>
      </c>
    </row>
    <row r="3335" spans="1:13" x14ac:dyDescent="0.3">
      <c r="A3335" s="24"/>
      <c r="B3335" t="s">
        <v>587</v>
      </c>
      <c r="D3335" s="1"/>
      <c r="E3335" s="1">
        <v>0.08</v>
      </c>
      <c r="F3335" s="1">
        <v>0.48</v>
      </c>
      <c r="G3335" s="1"/>
      <c r="H3335" s="1"/>
      <c r="I3335" s="1">
        <v>0.45</v>
      </c>
      <c r="J3335" s="1"/>
      <c r="K3335" s="1">
        <v>0.24</v>
      </c>
      <c r="L3335" s="1">
        <v>1.03</v>
      </c>
      <c r="M3335" s="1">
        <v>2.2799999999999998</v>
      </c>
    </row>
    <row r="3336" spans="1:13" x14ac:dyDescent="0.3">
      <c r="A3336" s="24"/>
      <c r="B3336" t="s">
        <v>588</v>
      </c>
      <c r="D3336" s="1">
        <v>0.09</v>
      </c>
      <c r="E3336" s="1">
        <v>1.38</v>
      </c>
      <c r="F3336" s="1">
        <v>10.76</v>
      </c>
      <c r="G3336" s="1">
        <v>0.1</v>
      </c>
      <c r="H3336" s="1">
        <v>0.46</v>
      </c>
      <c r="I3336" s="1">
        <v>4.13</v>
      </c>
      <c r="J3336" s="1">
        <v>0.01</v>
      </c>
      <c r="K3336" s="1">
        <v>7.0000000000000007E-2</v>
      </c>
      <c r="L3336" s="1">
        <v>13.51</v>
      </c>
      <c r="M3336" s="1">
        <v>30.51</v>
      </c>
    </row>
    <row r="3337" spans="1:13" x14ac:dyDescent="0.3">
      <c r="A3337" s="24"/>
      <c r="B3337" t="s">
        <v>589</v>
      </c>
      <c r="D3337" s="1">
        <v>3.33</v>
      </c>
      <c r="E3337" s="1">
        <v>1.07</v>
      </c>
      <c r="F3337" s="1">
        <v>2.0099999999999998</v>
      </c>
      <c r="G3337" s="1">
        <v>39.72</v>
      </c>
      <c r="H3337" s="1">
        <v>3.65</v>
      </c>
      <c r="I3337" s="1">
        <v>110.83</v>
      </c>
      <c r="J3337" s="1">
        <v>3.76</v>
      </c>
      <c r="K3337" s="1">
        <v>0.91</v>
      </c>
      <c r="L3337" s="1">
        <v>228.6</v>
      </c>
      <c r="M3337" s="1">
        <v>393.88</v>
      </c>
    </row>
    <row r="3338" spans="1:13" x14ac:dyDescent="0.3">
      <c r="A3338" s="24"/>
      <c r="B3338" t="s">
        <v>1152</v>
      </c>
      <c r="D3338" s="1">
        <v>7.8</v>
      </c>
      <c r="E3338" s="1">
        <v>5.32</v>
      </c>
      <c r="F3338" s="1">
        <v>15.41</v>
      </c>
      <c r="G3338" s="1">
        <v>18.82</v>
      </c>
      <c r="H3338" s="1">
        <v>6.63</v>
      </c>
      <c r="I3338" s="1">
        <v>10.67</v>
      </c>
      <c r="J3338" s="1">
        <v>8.76</v>
      </c>
      <c r="K3338" s="1">
        <v>14.96</v>
      </c>
      <c r="L3338" s="1">
        <v>4.43</v>
      </c>
      <c r="M3338" s="1">
        <v>92.8</v>
      </c>
    </row>
    <row r="3339" spans="1:13" x14ac:dyDescent="0.3">
      <c r="A3339" s="24"/>
      <c r="B3339" t="s">
        <v>1389</v>
      </c>
      <c r="D3339" s="1">
        <v>12.49</v>
      </c>
      <c r="E3339" s="1">
        <v>10.33</v>
      </c>
      <c r="F3339" s="1">
        <v>10.27</v>
      </c>
      <c r="G3339" s="1">
        <v>16.34</v>
      </c>
      <c r="H3339" s="1">
        <v>11</v>
      </c>
      <c r="I3339" s="1">
        <v>8.43</v>
      </c>
      <c r="J3339" s="1">
        <v>11.24</v>
      </c>
      <c r="K3339" s="1">
        <v>15.35</v>
      </c>
      <c r="L3339" s="1">
        <v>11.13</v>
      </c>
      <c r="M3339" s="1">
        <v>106.58</v>
      </c>
    </row>
    <row r="3340" spans="1:13" x14ac:dyDescent="0.3">
      <c r="A3340" s="24"/>
      <c r="B3340" t="s">
        <v>590</v>
      </c>
      <c r="D3340" s="1"/>
      <c r="E3340" s="1"/>
      <c r="F3340" s="1">
        <v>0.02</v>
      </c>
      <c r="G3340" s="1"/>
      <c r="H3340" s="1"/>
      <c r="I3340" s="1"/>
      <c r="J3340" s="1"/>
      <c r="K3340" s="1"/>
      <c r="L3340" s="1"/>
      <c r="M3340" s="1">
        <v>0.02</v>
      </c>
    </row>
    <row r="3341" spans="1:13" x14ac:dyDescent="0.3">
      <c r="A3341" s="24"/>
      <c r="B3341" t="s">
        <v>592</v>
      </c>
      <c r="D3341" s="1">
        <v>0.18</v>
      </c>
      <c r="E3341" s="1">
        <v>0.56000000000000005</v>
      </c>
      <c r="F3341" s="1">
        <v>0.65</v>
      </c>
      <c r="G3341" s="1">
        <v>0.4</v>
      </c>
      <c r="H3341" s="1"/>
      <c r="I3341" s="1">
        <v>0.03</v>
      </c>
      <c r="J3341" s="1">
        <v>1.68</v>
      </c>
      <c r="K3341" s="1">
        <v>0.03</v>
      </c>
      <c r="L3341" s="1">
        <v>0.81</v>
      </c>
      <c r="M3341" s="1">
        <v>4.34</v>
      </c>
    </row>
    <row r="3342" spans="1:13" x14ac:dyDescent="0.3">
      <c r="A3342" s="24"/>
      <c r="B3342" t="s">
        <v>594</v>
      </c>
      <c r="D3342" s="1"/>
      <c r="E3342" s="1">
        <v>0.68</v>
      </c>
      <c r="F3342" s="1"/>
      <c r="G3342" s="1"/>
      <c r="H3342" s="1"/>
      <c r="I3342" s="1"/>
      <c r="J3342" s="1"/>
      <c r="K3342" s="1">
        <v>1.06</v>
      </c>
      <c r="L3342" s="1">
        <v>7.0000000000000007E-2</v>
      </c>
      <c r="M3342" s="1">
        <v>1.81</v>
      </c>
    </row>
    <row r="3343" spans="1:13" x14ac:dyDescent="0.3">
      <c r="A3343" s="24"/>
      <c r="B3343" t="s">
        <v>595</v>
      </c>
      <c r="D3343" s="1">
        <v>6.2</v>
      </c>
      <c r="E3343" s="1">
        <v>0.84</v>
      </c>
      <c r="F3343" s="1">
        <v>3.8</v>
      </c>
      <c r="G3343" s="1">
        <v>6.55</v>
      </c>
      <c r="H3343" s="1">
        <v>2.2400000000000002</v>
      </c>
      <c r="I3343" s="1">
        <v>0.68</v>
      </c>
      <c r="J3343" s="1">
        <v>1.28</v>
      </c>
      <c r="K3343" s="1">
        <v>6.4</v>
      </c>
      <c r="L3343" s="1">
        <v>0.78</v>
      </c>
      <c r="M3343" s="1">
        <v>28.77</v>
      </c>
    </row>
    <row r="3344" spans="1:13" x14ac:dyDescent="0.3">
      <c r="A3344" s="24"/>
      <c r="B3344" t="s">
        <v>596</v>
      </c>
      <c r="D3344" s="1">
        <v>5.73</v>
      </c>
      <c r="E3344" s="1">
        <v>8.77</v>
      </c>
      <c r="F3344" s="1">
        <v>7.46</v>
      </c>
      <c r="G3344" s="1">
        <v>2</v>
      </c>
      <c r="H3344" s="1">
        <v>9.84</v>
      </c>
      <c r="I3344" s="1">
        <v>6.8</v>
      </c>
      <c r="J3344" s="1">
        <v>2.5499999999999998</v>
      </c>
      <c r="K3344" s="1">
        <v>9.0500000000000007</v>
      </c>
      <c r="L3344" s="1">
        <v>1.47</v>
      </c>
      <c r="M3344" s="1">
        <v>53.67</v>
      </c>
    </row>
    <row r="3345" spans="1:13" x14ac:dyDescent="0.3">
      <c r="A3345" s="24"/>
      <c r="B3345" t="s">
        <v>597</v>
      </c>
      <c r="D3345" s="1">
        <v>0.05</v>
      </c>
      <c r="E3345" s="1"/>
      <c r="F3345" s="1"/>
      <c r="G3345" s="1"/>
      <c r="H3345" s="1"/>
      <c r="I3345" s="1">
        <v>8447.48</v>
      </c>
      <c r="J3345" s="1">
        <v>0.05</v>
      </c>
      <c r="K3345" s="1"/>
      <c r="L3345" s="1"/>
      <c r="M3345" s="1">
        <v>8447.58</v>
      </c>
    </row>
    <row r="3346" spans="1:13" x14ac:dyDescent="0.3">
      <c r="A3346" s="24"/>
      <c r="B3346" t="s">
        <v>599</v>
      </c>
      <c r="D3346" s="1"/>
      <c r="E3346" s="1">
        <v>11.61</v>
      </c>
      <c r="F3346" s="1">
        <v>389.84</v>
      </c>
      <c r="G3346" s="1">
        <v>9.07</v>
      </c>
      <c r="H3346" s="1"/>
      <c r="I3346" s="1"/>
      <c r="J3346" s="1">
        <v>12.82</v>
      </c>
      <c r="K3346" s="1">
        <v>60.81</v>
      </c>
      <c r="L3346" s="1">
        <v>1.96</v>
      </c>
      <c r="M3346" s="1">
        <v>486.11</v>
      </c>
    </row>
    <row r="3347" spans="1:13" x14ac:dyDescent="0.3">
      <c r="A3347" s="24"/>
      <c r="B3347" t="s">
        <v>1274</v>
      </c>
      <c r="D3347" s="1"/>
      <c r="E3347" s="1"/>
      <c r="F3347" s="1">
        <v>14.18</v>
      </c>
      <c r="G3347" s="1"/>
      <c r="H3347" s="1">
        <v>906.51</v>
      </c>
      <c r="I3347" s="1">
        <v>1.23</v>
      </c>
      <c r="J3347" s="1"/>
      <c r="K3347" s="1"/>
      <c r="L3347" s="1">
        <v>0.37</v>
      </c>
      <c r="M3347" s="1">
        <v>922.29</v>
      </c>
    </row>
    <row r="3348" spans="1:13" x14ac:dyDescent="0.3">
      <c r="A3348" s="24"/>
      <c r="B3348" t="s">
        <v>1224</v>
      </c>
      <c r="D3348" s="1"/>
      <c r="E3348" s="1"/>
      <c r="F3348" s="1"/>
      <c r="G3348" s="1"/>
      <c r="H3348" s="1"/>
      <c r="I3348" s="1"/>
      <c r="J3348" s="1"/>
      <c r="K3348" s="1">
        <v>18.420000000000002</v>
      </c>
      <c r="L3348" s="1">
        <v>1225</v>
      </c>
      <c r="M3348" s="1">
        <v>1243.42</v>
      </c>
    </row>
    <row r="3349" spans="1:13" x14ac:dyDescent="0.3">
      <c r="A3349" s="24"/>
      <c r="B3349" t="s">
        <v>601</v>
      </c>
      <c r="D3349" s="1"/>
      <c r="E3349" s="1"/>
      <c r="F3349" s="1">
        <v>3.01</v>
      </c>
      <c r="G3349" s="1"/>
      <c r="H3349" s="1"/>
      <c r="I3349" s="1">
        <v>0.13</v>
      </c>
      <c r="J3349" s="1"/>
      <c r="K3349" s="1">
        <v>1.88</v>
      </c>
      <c r="L3349" s="1">
        <v>0.16</v>
      </c>
      <c r="M3349" s="1">
        <v>5.18</v>
      </c>
    </row>
    <row r="3350" spans="1:13" x14ac:dyDescent="0.3">
      <c r="A3350" s="24"/>
      <c r="B3350" t="s">
        <v>1377</v>
      </c>
      <c r="D3350" s="1">
        <v>1.81</v>
      </c>
      <c r="E3350" s="1">
        <v>0.16</v>
      </c>
      <c r="F3350" s="1">
        <v>47.49</v>
      </c>
      <c r="G3350" s="1">
        <v>1.86</v>
      </c>
      <c r="H3350" s="1">
        <v>0.68</v>
      </c>
      <c r="I3350" s="1">
        <v>19.28</v>
      </c>
      <c r="J3350" s="1">
        <v>4.4000000000000004</v>
      </c>
      <c r="K3350" s="1">
        <v>0.65</v>
      </c>
      <c r="L3350" s="1">
        <v>0.76</v>
      </c>
      <c r="M3350" s="1">
        <v>77.09</v>
      </c>
    </row>
    <row r="3351" spans="1:13" x14ac:dyDescent="0.3">
      <c r="A3351" s="24"/>
      <c r="B3351" t="s">
        <v>150</v>
      </c>
      <c r="D3351" s="1"/>
      <c r="E3351" s="1"/>
      <c r="F3351" s="1">
        <v>7</v>
      </c>
      <c r="G3351" s="1"/>
      <c r="H3351" s="1"/>
      <c r="I3351" s="1">
        <v>2.56</v>
      </c>
      <c r="J3351" s="1">
        <v>1.35</v>
      </c>
      <c r="K3351" s="1"/>
      <c r="L3351" s="1">
        <v>0.94</v>
      </c>
      <c r="M3351" s="1">
        <v>11.85</v>
      </c>
    </row>
    <row r="3352" spans="1:13" x14ac:dyDescent="0.3">
      <c r="A3352" s="24"/>
      <c r="B3352" t="s">
        <v>603</v>
      </c>
      <c r="D3352" s="1"/>
      <c r="E3352" s="1">
        <v>37.630000000000003</v>
      </c>
      <c r="F3352" s="1">
        <v>22.61</v>
      </c>
      <c r="G3352" s="1">
        <v>19.21</v>
      </c>
      <c r="H3352" s="1">
        <v>8.41</v>
      </c>
      <c r="I3352" s="1">
        <v>63.09</v>
      </c>
      <c r="J3352" s="1">
        <v>6.5</v>
      </c>
      <c r="K3352" s="1">
        <v>8.83</v>
      </c>
      <c r="L3352" s="1">
        <v>81.06</v>
      </c>
      <c r="M3352" s="1">
        <v>247.34</v>
      </c>
    </row>
    <row r="3353" spans="1:13" x14ac:dyDescent="0.3">
      <c r="A3353" s="24"/>
      <c r="B3353" t="s">
        <v>1160</v>
      </c>
      <c r="D3353" s="1">
        <v>0.57999999999999996</v>
      </c>
      <c r="E3353" s="1">
        <v>0.28000000000000003</v>
      </c>
      <c r="F3353" s="1"/>
      <c r="G3353" s="1">
        <v>0.57999999999999996</v>
      </c>
      <c r="H3353" s="1"/>
      <c r="I3353" s="1">
        <v>0.03</v>
      </c>
      <c r="J3353" s="1"/>
      <c r="K3353" s="1"/>
      <c r="L3353" s="1"/>
      <c r="M3353" s="1">
        <v>1.47</v>
      </c>
    </row>
    <row r="3354" spans="1:13" x14ac:dyDescent="0.3">
      <c r="A3354" s="24"/>
      <c r="B3354" t="s">
        <v>605</v>
      </c>
      <c r="D3354" s="1"/>
      <c r="E3354" s="1"/>
      <c r="F3354" s="1"/>
      <c r="G3354" s="1">
        <v>0.35</v>
      </c>
      <c r="H3354" s="1">
        <v>0.43</v>
      </c>
      <c r="I3354" s="1">
        <v>4.3</v>
      </c>
      <c r="J3354" s="1">
        <v>3.35</v>
      </c>
      <c r="K3354" s="1">
        <v>3.57</v>
      </c>
      <c r="L3354" s="1"/>
      <c r="M3354" s="1">
        <v>12</v>
      </c>
    </row>
    <row r="3355" spans="1:13" x14ac:dyDescent="0.3">
      <c r="A3355" s="24"/>
      <c r="B3355" t="s">
        <v>606</v>
      </c>
      <c r="D3355" s="1"/>
      <c r="E3355" s="1"/>
      <c r="F3355" s="1">
        <v>-2640</v>
      </c>
      <c r="G3355" s="1">
        <v>2640.06</v>
      </c>
      <c r="H3355" s="1"/>
      <c r="I3355" s="1"/>
      <c r="J3355" s="1">
        <v>0.02</v>
      </c>
      <c r="K3355" s="1"/>
      <c r="L3355" s="1"/>
      <c r="M3355" s="1">
        <v>0.08</v>
      </c>
    </row>
    <row r="3356" spans="1:13" x14ac:dyDescent="0.3">
      <c r="A3356" s="24"/>
      <c r="B3356" t="s">
        <v>607</v>
      </c>
      <c r="D3356" s="1"/>
      <c r="E3356" s="1"/>
      <c r="F3356" s="1"/>
      <c r="G3356" s="1"/>
      <c r="H3356" s="1">
        <v>0.11</v>
      </c>
      <c r="I3356" s="1"/>
      <c r="J3356" s="1"/>
      <c r="K3356" s="1"/>
      <c r="L3356" s="1"/>
      <c r="M3356" s="1">
        <v>0.11</v>
      </c>
    </row>
    <row r="3357" spans="1:13" x14ac:dyDescent="0.3">
      <c r="A3357" s="24"/>
      <c r="B3357" t="s">
        <v>608</v>
      </c>
      <c r="D3357" s="1">
        <v>-239.88</v>
      </c>
      <c r="E3357" s="1"/>
      <c r="F3357" s="1">
        <v>-0.03</v>
      </c>
      <c r="G3357" s="1"/>
      <c r="H3357" s="1">
        <v>1.19</v>
      </c>
      <c r="I3357" s="1">
        <v>0.14000000000000001</v>
      </c>
      <c r="J3357" s="1"/>
      <c r="K3357" s="1"/>
      <c r="L3357" s="1">
        <v>0.04</v>
      </c>
      <c r="M3357" s="1">
        <v>-238.54</v>
      </c>
    </row>
    <row r="3358" spans="1:13" x14ac:dyDescent="0.3">
      <c r="A3358" s="24"/>
      <c r="B3358" t="s">
        <v>1118</v>
      </c>
      <c r="D3358" s="1"/>
      <c r="E3358" s="1"/>
      <c r="F3358" s="1"/>
      <c r="G3358" s="1"/>
      <c r="H3358" s="1">
        <v>0.2</v>
      </c>
      <c r="I3358" s="1">
        <v>0.47</v>
      </c>
      <c r="J3358" s="1"/>
      <c r="K3358" s="1"/>
      <c r="L3358" s="1"/>
      <c r="M3358" s="1">
        <v>0.67</v>
      </c>
    </row>
    <row r="3359" spans="1:13" x14ac:dyDescent="0.3">
      <c r="A3359" s="24"/>
      <c r="B3359" t="s">
        <v>610</v>
      </c>
      <c r="D3359" s="1">
        <v>3.11</v>
      </c>
      <c r="E3359" s="1">
        <v>1.85</v>
      </c>
      <c r="F3359" s="1">
        <v>0.09</v>
      </c>
      <c r="G3359" s="1">
        <v>1.38</v>
      </c>
      <c r="H3359" s="1">
        <v>3.66</v>
      </c>
      <c r="I3359" s="1">
        <v>1.74</v>
      </c>
      <c r="J3359" s="1">
        <v>84.77</v>
      </c>
      <c r="K3359" s="1">
        <v>88.81</v>
      </c>
      <c r="L3359" s="1">
        <v>103.01</v>
      </c>
      <c r="M3359" s="1">
        <v>288.42</v>
      </c>
    </row>
    <row r="3360" spans="1:13" x14ac:dyDescent="0.3">
      <c r="A3360" s="24"/>
      <c r="B3360" t="s">
        <v>611</v>
      </c>
      <c r="D3360" s="1"/>
      <c r="E3360" s="1"/>
      <c r="F3360" s="1"/>
      <c r="G3360" s="1"/>
      <c r="H3360" s="1"/>
      <c r="I3360" s="1"/>
      <c r="J3360" s="1">
        <v>2.42</v>
      </c>
      <c r="K3360" s="1"/>
      <c r="L3360" s="1"/>
      <c r="M3360" s="1">
        <v>2.42</v>
      </c>
    </row>
    <row r="3361" spans="1:13" x14ac:dyDescent="0.3">
      <c r="A3361" s="24"/>
      <c r="B3361" t="s">
        <v>612</v>
      </c>
      <c r="D3361" s="1"/>
      <c r="E3361" s="1"/>
      <c r="F3361" s="1"/>
      <c r="G3361" s="1"/>
      <c r="H3361" s="1"/>
      <c r="I3361" s="1"/>
      <c r="J3361" s="1"/>
      <c r="K3361" s="1">
        <v>7.0000000000000007E-2</v>
      </c>
      <c r="L3361" s="1"/>
      <c r="M3361" s="1">
        <v>7.0000000000000007E-2</v>
      </c>
    </row>
    <row r="3362" spans="1:13" x14ac:dyDescent="0.3">
      <c r="A3362" s="24"/>
      <c r="B3362" t="s">
        <v>613</v>
      </c>
      <c r="D3362" s="1"/>
      <c r="E3362" s="1">
        <v>0.28000000000000003</v>
      </c>
      <c r="F3362" s="1">
        <v>1.42</v>
      </c>
      <c r="G3362" s="1"/>
      <c r="H3362" s="1">
        <v>1.86</v>
      </c>
      <c r="I3362" s="1">
        <v>0.3</v>
      </c>
      <c r="J3362" s="1">
        <v>1.17</v>
      </c>
      <c r="K3362" s="1">
        <v>2.76</v>
      </c>
      <c r="L3362" s="1">
        <v>1</v>
      </c>
      <c r="M3362" s="1">
        <v>8.7899999999999991</v>
      </c>
    </row>
    <row r="3363" spans="1:13" x14ac:dyDescent="0.3">
      <c r="A3363" s="24"/>
      <c r="B3363" t="s">
        <v>187</v>
      </c>
      <c r="D3363" s="1">
        <v>1.25</v>
      </c>
      <c r="E3363" s="1">
        <v>3.28</v>
      </c>
      <c r="F3363" s="1">
        <v>1.43</v>
      </c>
      <c r="G3363" s="1">
        <v>2.87</v>
      </c>
      <c r="H3363" s="1">
        <v>42.39</v>
      </c>
      <c r="I3363" s="1">
        <v>8.65</v>
      </c>
      <c r="J3363" s="1">
        <v>7.61</v>
      </c>
      <c r="K3363" s="1">
        <v>3.37</v>
      </c>
      <c r="L3363" s="1">
        <v>1.17</v>
      </c>
      <c r="M3363" s="1">
        <v>72.02</v>
      </c>
    </row>
    <row r="3364" spans="1:13" x14ac:dyDescent="0.3">
      <c r="A3364" s="24"/>
      <c r="B3364" t="s">
        <v>614</v>
      </c>
      <c r="D3364" s="1"/>
      <c r="E3364" s="1"/>
      <c r="F3364" s="1"/>
      <c r="G3364" s="1">
        <v>0.65</v>
      </c>
      <c r="H3364" s="1">
        <v>0.7</v>
      </c>
      <c r="I3364" s="1"/>
      <c r="J3364" s="1"/>
      <c r="K3364" s="1">
        <v>1.57</v>
      </c>
      <c r="L3364" s="1">
        <v>2.0099999999999998</v>
      </c>
      <c r="M3364" s="1">
        <v>4.93</v>
      </c>
    </row>
    <row r="3365" spans="1:13" x14ac:dyDescent="0.3">
      <c r="A3365" s="24"/>
      <c r="B3365" t="s">
        <v>1361</v>
      </c>
      <c r="D3365" s="1"/>
      <c r="E3365" s="1">
        <v>3</v>
      </c>
      <c r="F3365" s="1">
        <v>5.88</v>
      </c>
      <c r="G3365" s="1">
        <v>35.57</v>
      </c>
      <c r="H3365" s="1">
        <v>282.11</v>
      </c>
      <c r="I3365" s="1">
        <v>2.2599999999999998</v>
      </c>
      <c r="J3365" s="1">
        <v>10.09</v>
      </c>
      <c r="K3365" s="1">
        <v>5.64</v>
      </c>
      <c r="L3365" s="1">
        <v>58.46</v>
      </c>
      <c r="M3365" s="1">
        <v>403.01</v>
      </c>
    </row>
    <row r="3366" spans="1:13" x14ac:dyDescent="0.3">
      <c r="A3366" s="24"/>
      <c r="B3366" t="s">
        <v>616</v>
      </c>
      <c r="D3366" s="1"/>
      <c r="E3366" s="1">
        <v>0.8</v>
      </c>
      <c r="F3366" s="1"/>
      <c r="G3366" s="1">
        <v>4.17</v>
      </c>
      <c r="H3366" s="1">
        <v>1.53</v>
      </c>
      <c r="I3366" s="1">
        <v>0.06</v>
      </c>
      <c r="J3366" s="1">
        <v>4.93</v>
      </c>
      <c r="K3366" s="1">
        <v>0.59</v>
      </c>
      <c r="L3366" s="1">
        <v>9.51</v>
      </c>
      <c r="M3366" s="1">
        <v>21.59</v>
      </c>
    </row>
    <row r="3367" spans="1:13" x14ac:dyDescent="0.3">
      <c r="A3367" s="24"/>
      <c r="B3367" t="s">
        <v>617</v>
      </c>
      <c r="D3367" s="1"/>
      <c r="E3367" s="1">
        <v>0.13</v>
      </c>
      <c r="F3367" s="1"/>
      <c r="G3367" s="1"/>
      <c r="H3367" s="1"/>
      <c r="I3367" s="1">
        <v>0.13</v>
      </c>
      <c r="J3367" s="1">
        <v>0.81</v>
      </c>
      <c r="K3367" s="1">
        <v>0.75</v>
      </c>
      <c r="L3367" s="1">
        <v>8.76</v>
      </c>
      <c r="M3367" s="1">
        <v>10.58</v>
      </c>
    </row>
    <row r="3368" spans="1:13" x14ac:dyDescent="0.3">
      <c r="A3368" s="24"/>
      <c r="B3368" t="s">
        <v>618</v>
      </c>
      <c r="D3368" s="1">
        <v>-66.42</v>
      </c>
      <c r="E3368" s="1"/>
      <c r="F3368" s="1"/>
      <c r="G3368" s="1">
        <v>12.38</v>
      </c>
      <c r="H3368" s="1">
        <v>12.95</v>
      </c>
      <c r="I3368" s="1">
        <v>0.48</v>
      </c>
      <c r="J3368" s="1">
        <v>24.24</v>
      </c>
      <c r="K3368" s="1">
        <v>0.52</v>
      </c>
      <c r="L3368" s="1">
        <v>0.93</v>
      </c>
      <c r="M3368" s="1">
        <v>-14.92</v>
      </c>
    </row>
    <row r="3369" spans="1:13" x14ac:dyDescent="0.3">
      <c r="A3369" s="24"/>
      <c r="B3369" t="s">
        <v>619</v>
      </c>
      <c r="D3369" s="1"/>
      <c r="E3369" s="1">
        <v>0.03</v>
      </c>
      <c r="F3369" s="1">
        <v>0.01</v>
      </c>
      <c r="G3369" s="1">
        <v>0.75</v>
      </c>
      <c r="H3369" s="1"/>
      <c r="I3369" s="1"/>
      <c r="J3369" s="1"/>
      <c r="K3369" s="1"/>
      <c r="L3369" s="1"/>
      <c r="M3369" s="1">
        <v>0.79</v>
      </c>
    </row>
    <row r="3370" spans="1:13" x14ac:dyDescent="0.3">
      <c r="A3370" s="24"/>
      <c r="B3370" t="s">
        <v>620</v>
      </c>
      <c r="D3370" s="1">
        <v>-42.84</v>
      </c>
      <c r="E3370" s="1">
        <v>2.82</v>
      </c>
      <c r="F3370" s="1">
        <v>7.65</v>
      </c>
      <c r="G3370" s="1">
        <v>30.81</v>
      </c>
      <c r="H3370" s="1">
        <v>43.02</v>
      </c>
      <c r="I3370" s="1">
        <v>5.36</v>
      </c>
      <c r="J3370" s="1">
        <v>7.98</v>
      </c>
      <c r="K3370" s="1">
        <v>4.29</v>
      </c>
      <c r="L3370" s="1">
        <v>158.13</v>
      </c>
      <c r="M3370" s="1">
        <v>217.22</v>
      </c>
    </row>
    <row r="3371" spans="1:13" x14ac:dyDescent="0.3">
      <c r="A3371" s="24"/>
      <c r="B3371" t="s">
        <v>1275</v>
      </c>
      <c r="D3371" s="1">
        <v>4.3</v>
      </c>
      <c r="E3371" s="1">
        <v>-0.18</v>
      </c>
      <c r="F3371" s="1">
        <v>1.1499999999999999</v>
      </c>
      <c r="G3371" s="1">
        <v>3.42</v>
      </c>
      <c r="H3371" s="1">
        <v>0.68</v>
      </c>
      <c r="I3371" s="1">
        <v>59.13</v>
      </c>
      <c r="J3371" s="1">
        <v>0.82</v>
      </c>
      <c r="K3371" s="1">
        <v>36.15</v>
      </c>
      <c r="L3371" s="1">
        <v>2.78</v>
      </c>
      <c r="M3371" s="1">
        <v>108.25</v>
      </c>
    </row>
    <row r="3372" spans="1:13" x14ac:dyDescent="0.3">
      <c r="A3372" s="24"/>
      <c r="B3372" t="s">
        <v>621</v>
      </c>
      <c r="D3372" s="1">
        <v>5.87</v>
      </c>
      <c r="E3372" s="1">
        <v>0.27</v>
      </c>
      <c r="F3372" s="1">
        <v>10.4</v>
      </c>
      <c r="G3372" s="1">
        <v>-9.7799999999999994</v>
      </c>
      <c r="H3372" s="1">
        <v>1.68</v>
      </c>
      <c r="I3372" s="1">
        <v>0.17</v>
      </c>
      <c r="J3372" s="1">
        <v>0.22</v>
      </c>
      <c r="K3372" s="1">
        <v>0.37</v>
      </c>
      <c r="L3372" s="1">
        <v>182.43</v>
      </c>
      <c r="M3372" s="1">
        <v>191.63</v>
      </c>
    </row>
    <row r="3373" spans="1:13" x14ac:dyDescent="0.3">
      <c r="A3373" s="24"/>
      <c r="B3373" t="s">
        <v>151</v>
      </c>
      <c r="D3373" s="1"/>
      <c r="E3373" s="1"/>
      <c r="F3373" s="1">
        <v>0.28999999999999998</v>
      </c>
      <c r="G3373" s="1"/>
      <c r="H3373" s="1"/>
      <c r="I3373" s="1"/>
      <c r="J3373" s="1"/>
      <c r="K3373" s="1"/>
      <c r="L3373" s="1"/>
      <c r="M3373" s="1">
        <v>0.28999999999999998</v>
      </c>
    </row>
    <row r="3374" spans="1:13" x14ac:dyDescent="0.3">
      <c r="A3374" s="24"/>
      <c r="B3374" t="s">
        <v>622</v>
      </c>
      <c r="D3374" s="1"/>
      <c r="E3374" s="1"/>
      <c r="F3374" s="1"/>
      <c r="G3374" s="1"/>
      <c r="H3374" s="1">
        <v>9.68</v>
      </c>
      <c r="I3374" s="1"/>
      <c r="J3374" s="1">
        <v>0.01</v>
      </c>
      <c r="K3374" s="1"/>
      <c r="L3374" s="1"/>
      <c r="M3374" s="1">
        <v>9.69</v>
      </c>
    </row>
    <row r="3375" spans="1:13" x14ac:dyDescent="0.3">
      <c r="A3375" s="24"/>
      <c r="B3375" t="s">
        <v>623</v>
      </c>
      <c r="D3375" s="1"/>
      <c r="E3375" s="1">
        <v>0.12</v>
      </c>
      <c r="F3375" s="1"/>
      <c r="G3375" s="1"/>
      <c r="H3375" s="1"/>
      <c r="I3375" s="1"/>
      <c r="J3375" s="1"/>
      <c r="K3375" s="1"/>
      <c r="L3375" s="1"/>
      <c r="M3375" s="1">
        <v>0.12</v>
      </c>
    </row>
    <row r="3376" spans="1:13" x14ac:dyDescent="0.3">
      <c r="A3376" s="24"/>
      <c r="B3376" t="s">
        <v>152</v>
      </c>
      <c r="D3376" s="1">
        <v>0.04</v>
      </c>
      <c r="E3376" s="1">
        <v>0.02</v>
      </c>
      <c r="F3376" s="1">
        <v>0.04</v>
      </c>
      <c r="G3376" s="1">
        <v>0.03</v>
      </c>
      <c r="H3376" s="1"/>
      <c r="I3376" s="1"/>
      <c r="J3376" s="1"/>
      <c r="K3376" s="1"/>
      <c r="L3376" s="1">
        <v>0.03</v>
      </c>
      <c r="M3376" s="1">
        <v>0.16</v>
      </c>
    </row>
    <row r="3377" spans="1:13" x14ac:dyDescent="0.3">
      <c r="A3377" s="24"/>
      <c r="B3377" t="s">
        <v>1165</v>
      </c>
      <c r="D3377" s="1">
        <v>-110.85</v>
      </c>
      <c r="E3377" s="1">
        <v>-127.01</v>
      </c>
      <c r="F3377" s="1">
        <v>-147.5</v>
      </c>
      <c r="G3377" s="1">
        <v>-117.25</v>
      </c>
      <c r="H3377" s="1">
        <v>-131.5</v>
      </c>
      <c r="I3377" s="1">
        <v>-146.34</v>
      </c>
      <c r="J3377" s="1">
        <v>-147.69999999999999</v>
      </c>
      <c r="K3377" s="1">
        <v>-226.15</v>
      </c>
      <c r="L3377" s="1">
        <v>-206.84</v>
      </c>
      <c r="M3377" s="1">
        <v>-1361.14</v>
      </c>
    </row>
    <row r="3378" spans="1:13" x14ac:dyDescent="0.3">
      <c r="A3378" s="24"/>
      <c r="B3378" t="s">
        <v>1119</v>
      </c>
      <c r="D3378" s="1">
        <v>22.72</v>
      </c>
      <c r="E3378" s="1">
        <v>25.15</v>
      </c>
      <c r="F3378" s="1">
        <v>25.32</v>
      </c>
      <c r="G3378" s="1">
        <v>21.99</v>
      </c>
      <c r="H3378" s="1">
        <v>57.08</v>
      </c>
      <c r="I3378" s="1">
        <v>28.37</v>
      </c>
      <c r="J3378" s="1">
        <v>24.93</v>
      </c>
      <c r="K3378" s="1">
        <v>29.15</v>
      </c>
      <c r="L3378" s="1">
        <v>133.32</v>
      </c>
      <c r="M3378" s="1">
        <v>368.03</v>
      </c>
    </row>
    <row r="3379" spans="1:13" x14ac:dyDescent="0.3">
      <c r="A3379" s="24"/>
      <c r="B3379" t="s">
        <v>624</v>
      </c>
      <c r="D3379" s="1">
        <v>0.35</v>
      </c>
      <c r="E3379" s="1">
        <v>12.7</v>
      </c>
      <c r="F3379" s="1">
        <v>33.93</v>
      </c>
      <c r="G3379" s="1">
        <v>0.63</v>
      </c>
      <c r="H3379" s="1">
        <v>1.37</v>
      </c>
      <c r="I3379" s="1"/>
      <c r="J3379" s="1">
        <v>2.56</v>
      </c>
      <c r="K3379" s="1">
        <v>-173.77</v>
      </c>
      <c r="L3379" s="1">
        <v>1.5</v>
      </c>
      <c r="M3379" s="1">
        <v>-120.73</v>
      </c>
    </row>
    <row r="3380" spans="1:13" x14ac:dyDescent="0.3">
      <c r="A3380" s="24"/>
      <c r="B3380" t="s">
        <v>1153</v>
      </c>
      <c r="D3380" s="1">
        <v>2.79</v>
      </c>
      <c r="E3380" s="1">
        <v>2.08</v>
      </c>
      <c r="F3380" s="1">
        <v>3.61</v>
      </c>
      <c r="G3380" s="1">
        <v>3.16</v>
      </c>
      <c r="H3380" s="1">
        <v>2.88</v>
      </c>
      <c r="I3380" s="1">
        <v>3.29</v>
      </c>
      <c r="J3380" s="1">
        <v>3.1</v>
      </c>
      <c r="K3380" s="1">
        <v>2.57</v>
      </c>
      <c r="L3380" s="1">
        <v>3.1</v>
      </c>
      <c r="M3380" s="1">
        <v>26.58</v>
      </c>
    </row>
    <row r="3381" spans="1:13" x14ac:dyDescent="0.3">
      <c r="A3381" s="24"/>
      <c r="B3381" t="s">
        <v>625</v>
      </c>
      <c r="D3381" s="1"/>
      <c r="E3381" s="1"/>
      <c r="F3381" s="1"/>
      <c r="G3381" s="1"/>
      <c r="H3381" s="1"/>
      <c r="I3381" s="1">
        <v>0.02</v>
      </c>
      <c r="J3381" s="1"/>
      <c r="K3381" s="1"/>
      <c r="L3381" s="1"/>
      <c r="M3381" s="1">
        <v>0.02</v>
      </c>
    </row>
    <row r="3382" spans="1:13" x14ac:dyDescent="0.3">
      <c r="A3382" s="24"/>
      <c r="B3382" t="s">
        <v>1448</v>
      </c>
      <c r="D3382" s="1">
        <v>0.41</v>
      </c>
      <c r="E3382" s="1">
        <v>0.46</v>
      </c>
      <c r="F3382" s="1">
        <v>0.64</v>
      </c>
      <c r="G3382" s="1">
        <v>0.61</v>
      </c>
      <c r="H3382" s="1">
        <v>0.57999999999999996</v>
      </c>
      <c r="I3382" s="1">
        <v>0.53</v>
      </c>
      <c r="J3382" s="1"/>
      <c r="K3382" s="1">
        <v>1.79</v>
      </c>
      <c r="L3382" s="1">
        <v>1.05</v>
      </c>
      <c r="M3382" s="1">
        <v>6.07</v>
      </c>
    </row>
    <row r="3383" spans="1:13" x14ac:dyDescent="0.3">
      <c r="A3383" s="24"/>
      <c r="B3383" t="s">
        <v>1378</v>
      </c>
      <c r="D3383" s="1">
        <v>-3.25</v>
      </c>
      <c r="E3383" s="1">
        <v>-3.26</v>
      </c>
      <c r="F3383" s="1">
        <v>-3.03</v>
      </c>
      <c r="G3383" s="1">
        <v>0.02</v>
      </c>
      <c r="H3383" s="1">
        <v>-2.64</v>
      </c>
      <c r="I3383" s="1"/>
      <c r="J3383" s="1"/>
      <c r="K3383" s="1"/>
      <c r="L3383" s="1"/>
      <c r="M3383" s="1">
        <v>-12.16</v>
      </c>
    </row>
    <row r="3384" spans="1:13" x14ac:dyDescent="0.3">
      <c r="A3384" s="24"/>
      <c r="B3384" t="s">
        <v>1120</v>
      </c>
      <c r="D3384" s="1">
        <v>0.15</v>
      </c>
      <c r="E3384" s="1">
        <v>0.62</v>
      </c>
      <c r="F3384" s="1">
        <v>38.46</v>
      </c>
      <c r="G3384" s="1">
        <v>-1.98</v>
      </c>
      <c r="H3384" s="1">
        <v>1.96</v>
      </c>
      <c r="I3384" s="1">
        <v>1.33</v>
      </c>
      <c r="J3384" s="1">
        <v>0.32</v>
      </c>
      <c r="K3384" s="1">
        <v>1.26</v>
      </c>
      <c r="L3384" s="1">
        <v>0.79</v>
      </c>
      <c r="M3384" s="1">
        <v>42.91</v>
      </c>
    </row>
    <row r="3385" spans="1:13" x14ac:dyDescent="0.3">
      <c r="A3385" s="24"/>
      <c r="B3385" t="s">
        <v>626</v>
      </c>
      <c r="D3385" s="1">
        <v>7.0000000000000007E-2</v>
      </c>
      <c r="E3385" s="1"/>
      <c r="F3385" s="1"/>
      <c r="G3385" s="1">
        <v>4.12</v>
      </c>
      <c r="H3385" s="1">
        <v>0.23</v>
      </c>
      <c r="I3385" s="1"/>
      <c r="J3385" s="1"/>
      <c r="K3385" s="1"/>
      <c r="L3385" s="1"/>
      <c r="M3385" s="1">
        <v>4.42</v>
      </c>
    </row>
    <row r="3386" spans="1:13" x14ac:dyDescent="0.3">
      <c r="A3386" s="24"/>
      <c r="B3386" t="s">
        <v>627</v>
      </c>
      <c r="D3386" s="1">
        <v>4.5999999999999996</v>
      </c>
      <c r="E3386" s="1">
        <v>3.03</v>
      </c>
      <c r="F3386" s="1">
        <v>5.17</v>
      </c>
      <c r="G3386" s="1">
        <v>4.71</v>
      </c>
      <c r="H3386" s="1">
        <v>4.47</v>
      </c>
      <c r="I3386" s="1">
        <v>4.6100000000000003</v>
      </c>
      <c r="J3386" s="1">
        <v>5.31</v>
      </c>
      <c r="K3386" s="1">
        <v>4.2300000000000004</v>
      </c>
      <c r="L3386" s="1">
        <v>4.63</v>
      </c>
      <c r="M3386" s="1">
        <v>40.76</v>
      </c>
    </row>
    <row r="3387" spans="1:13" x14ac:dyDescent="0.3">
      <c r="A3387" s="24"/>
      <c r="B3387" t="s">
        <v>628</v>
      </c>
      <c r="D3387" s="1">
        <v>0.12</v>
      </c>
      <c r="E3387" s="1"/>
      <c r="F3387" s="1"/>
      <c r="G3387" s="1"/>
      <c r="H3387" s="1">
        <v>0.05</v>
      </c>
      <c r="I3387" s="1"/>
      <c r="J3387" s="1"/>
      <c r="K3387" s="1"/>
      <c r="L3387" s="1">
        <v>0.46</v>
      </c>
      <c r="M3387" s="1">
        <v>0.63</v>
      </c>
    </row>
    <row r="3388" spans="1:13" x14ac:dyDescent="0.3">
      <c r="A3388" s="24"/>
      <c r="B3388" t="s">
        <v>629</v>
      </c>
      <c r="D3388" s="1"/>
      <c r="E3388" s="1"/>
      <c r="F3388" s="1">
        <v>0.52</v>
      </c>
      <c r="G3388" s="1">
        <v>0.17</v>
      </c>
      <c r="H3388" s="1">
        <v>0.04</v>
      </c>
      <c r="I3388" s="1"/>
      <c r="J3388" s="1">
        <v>0.24</v>
      </c>
      <c r="K3388" s="1"/>
      <c r="L3388" s="1"/>
      <c r="M3388" s="1">
        <v>0.97</v>
      </c>
    </row>
    <row r="3389" spans="1:13" x14ac:dyDescent="0.3">
      <c r="A3389" s="24"/>
      <c r="B3389" t="s">
        <v>1205</v>
      </c>
      <c r="D3389" s="1"/>
      <c r="E3389" s="1">
        <v>0.09</v>
      </c>
      <c r="F3389" s="1"/>
      <c r="G3389" s="1">
        <v>0.48</v>
      </c>
      <c r="H3389" s="1"/>
      <c r="I3389" s="1"/>
      <c r="J3389" s="1"/>
      <c r="K3389" s="1"/>
      <c r="L3389" s="1"/>
      <c r="M3389" s="1">
        <v>0.56999999999999995</v>
      </c>
    </row>
    <row r="3390" spans="1:13" x14ac:dyDescent="0.3">
      <c r="A3390" s="24"/>
      <c r="B3390" t="s">
        <v>1121</v>
      </c>
      <c r="D3390" s="1">
        <v>166.09</v>
      </c>
      <c r="E3390" s="1">
        <v>4.79</v>
      </c>
      <c r="F3390" s="1">
        <v>5.21</v>
      </c>
      <c r="G3390" s="1">
        <v>13.89</v>
      </c>
      <c r="H3390" s="1">
        <v>85.56</v>
      </c>
      <c r="I3390" s="1">
        <v>6.4</v>
      </c>
      <c r="J3390" s="1">
        <v>4.34</v>
      </c>
      <c r="K3390" s="1">
        <v>3.52</v>
      </c>
      <c r="L3390" s="1">
        <v>6.72</v>
      </c>
      <c r="M3390" s="1">
        <v>296.52</v>
      </c>
    </row>
    <row r="3391" spans="1:13" x14ac:dyDescent="0.3">
      <c r="A3391" s="24"/>
      <c r="B3391" t="s">
        <v>632</v>
      </c>
      <c r="D3391" s="1"/>
      <c r="E3391" s="1"/>
      <c r="F3391" s="1"/>
      <c r="G3391" s="1"/>
      <c r="H3391" s="1"/>
      <c r="I3391" s="1"/>
      <c r="J3391" s="1"/>
      <c r="K3391" s="1"/>
      <c r="L3391" s="1">
        <v>0.85</v>
      </c>
      <c r="M3391" s="1">
        <v>0.85</v>
      </c>
    </row>
    <row r="3392" spans="1:13" x14ac:dyDescent="0.3">
      <c r="A3392" s="24"/>
      <c r="B3392" t="s">
        <v>1228</v>
      </c>
      <c r="D3392" s="1">
        <v>-0.92</v>
      </c>
      <c r="E3392" s="1">
        <v>1.87</v>
      </c>
      <c r="F3392" s="1">
        <v>2.44</v>
      </c>
      <c r="G3392" s="1">
        <v>0.65</v>
      </c>
      <c r="H3392" s="1"/>
      <c r="I3392" s="1"/>
      <c r="J3392" s="1">
        <v>-1.01</v>
      </c>
      <c r="K3392" s="1">
        <v>-0.99</v>
      </c>
      <c r="L3392" s="1"/>
      <c r="M3392" s="1">
        <v>2.04</v>
      </c>
    </row>
    <row r="3393" spans="1:13" x14ac:dyDescent="0.3">
      <c r="A3393" s="24"/>
      <c r="B3393" t="s">
        <v>637</v>
      </c>
      <c r="D3393" s="1">
        <v>0.18</v>
      </c>
      <c r="E3393" s="1">
        <v>3.2</v>
      </c>
      <c r="F3393" s="1">
        <v>0.66</v>
      </c>
      <c r="G3393" s="1">
        <v>0.18</v>
      </c>
      <c r="H3393" s="1">
        <v>0.8</v>
      </c>
      <c r="I3393" s="1">
        <v>2.8</v>
      </c>
      <c r="J3393" s="1"/>
      <c r="K3393" s="1">
        <v>1</v>
      </c>
      <c r="L3393" s="1"/>
      <c r="M3393" s="1">
        <v>8.82</v>
      </c>
    </row>
    <row r="3394" spans="1:13" x14ac:dyDescent="0.3">
      <c r="A3394" s="24"/>
      <c r="B3394" t="s">
        <v>1449</v>
      </c>
      <c r="D3394" s="1">
        <v>0.54</v>
      </c>
      <c r="E3394" s="1">
        <v>0.44</v>
      </c>
      <c r="F3394" s="1"/>
      <c r="G3394" s="1">
        <v>0.12</v>
      </c>
      <c r="H3394" s="1"/>
      <c r="I3394" s="1"/>
      <c r="J3394" s="1"/>
      <c r="K3394" s="1"/>
      <c r="L3394" s="1"/>
      <c r="M3394" s="1">
        <v>1.1000000000000001</v>
      </c>
    </row>
    <row r="3395" spans="1:13" x14ac:dyDescent="0.3">
      <c r="A3395" s="24"/>
      <c r="B3395" t="s">
        <v>638</v>
      </c>
      <c r="D3395" s="1"/>
      <c r="E3395" s="1"/>
      <c r="F3395" s="1"/>
      <c r="G3395" s="1">
        <v>0.06</v>
      </c>
      <c r="H3395" s="1">
        <v>0.01</v>
      </c>
      <c r="I3395" s="1"/>
      <c r="J3395" s="1"/>
      <c r="K3395" s="1"/>
      <c r="L3395" s="1">
        <v>0.18</v>
      </c>
      <c r="M3395" s="1">
        <v>0.25</v>
      </c>
    </row>
    <row r="3396" spans="1:13" x14ac:dyDescent="0.3">
      <c r="A3396" s="24"/>
      <c r="B3396" t="s">
        <v>639</v>
      </c>
      <c r="D3396" s="1"/>
      <c r="E3396" s="1"/>
      <c r="F3396" s="1"/>
      <c r="G3396" s="1"/>
      <c r="H3396" s="1"/>
      <c r="I3396" s="1"/>
      <c r="J3396" s="1"/>
      <c r="K3396" s="1">
        <v>0.4</v>
      </c>
      <c r="L3396" s="1"/>
      <c r="M3396" s="1">
        <v>0.4</v>
      </c>
    </row>
    <row r="3397" spans="1:13" x14ac:dyDescent="0.3">
      <c r="A3397" s="24"/>
      <c r="B3397" t="s">
        <v>640</v>
      </c>
      <c r="D3397" s="1">
        <v>3.69</v>
      </c>
      <c r="E3397" s="1">
        <v>3.7</v>
      </c>
      <c r="F3397" s="1">
        <v>30.53</v>
      </c>
      <c r="G3397" s="1">
        <v>3225.03</v>
      </c>
      <c r="H3397" s="1">
        <v>11.27</v>
      </c>
      <c r="I3397" s="1">
        <v>30.78</v>
      </c>
      <c r="J3397" s="1">
        <v>19.399999999999999</v>
      </c>
      <c r="K3397" s="1">
        <v>17504.12</v>
      </c>
      <c r="L3397" s="1">
        <v>137.15</v>
      </c>
      <c r="M3397" s="1">
        <v>20965.669999999998</v>
      </c>
    </row>
    <row r="3398" spans="1:13" x14ac:dyDescent="0.3">
      <c r="A3398" s="24"/>
      <c r="B3398" t="s">
        <v>641</v>
      </c>
      <c r="D3398" s="1">
        <v>-174.82</v>
      </c>
      <c r="E3398" s="1">
        <v>1.75</v>
      </c>
      <c r="F3398" s="1">
        <v>6.7</v>
      </c>
      <c r="G3398" s="1">
        <v>3.14</v>
      </c>
      <c r="H3398" s="1">
        <v>1.0900000000000001</v>
      </c>
      <c r="I3398" s="1"/>
      <c r="J3398" s="1">
        <v>10.51</v>
      </c>
      <c r="K3398" s="1">
        <v>1.31</v>
      </c>
      <c r="L3398" s="1">
        <v>0.01</v>
      </c>
      <c r="M3398" s="1">
        <v>-150.31</v>
      </c>
    </row>
    <row r="3399" spans="1:13" x14ac:dyDescent="0.3">
      <c r="A3399" s="24"/>
      <c r="B3399" t="s">
        <v>642</v>
      </c>
      <c r="D3399" s="1">
        <v>-1.37</v>
      </c>
      <c r="E3399" s="1">
        <v>0.22</v>
      </c>
      <c r="F3399" s="1">
        <v>0.01</v>
      </c>
      <c r="G3399" s="1">
        <v>0.21</v>
      </c>
      <c r="H3399" s="1">
        <v>-1.82</v>
      </c>
      <c r="I3399" s="1">
        <v>0.2</v>
      </c>
      <c r="J3399" s="1">
        <v>0.01</v>
      </c>
      <c r="K3399" s="1">
        <v>-0.73</v>
      </c>
      <c r="L3399" s="1">
        <v>0.01</v>
      </c>
      <c r="M3399" s="1">
        <v>-3.26</v>
      </c>
    </row>
    <row r="3400" spans="1:13" x14ac:dyDescent="0.3">
      <c r="A3400" s="24"/>
      <c r="B3400" t="s">
        <v>1261</v>
      </c>
      <c r="D3400" s="1"/>
      <c r="E3400" s="1"/>
      <c r="F3400" s="1">
        <v>0.08</v>
      </c>
      <c r="G3400" s="1"/>
      <c r="H3400" s="1"/>
      <c r="I3400" s="1"/>
      <c r="J3400" s="1">
        <v>2.57</v>
      </c>
      <c r="K3400" s="1"/>
      <c r="L3400" s="1"/>
      <c r="M3400" s="1">
        <v>2.65</v>
      </c>
    </row>
    <row r="3401" spans="1:13" x14ac:dyDescent="0.3">
      <c r="A3401" s="24"/>
      <c r="B3401" t="s">
        <v>643</v>
      </c>
      <c r="D3401" s="1"/>
      <c r="E3401" s="1"/>
      <c r="F3401" s="1"/>
      <c r="G3401" s="1"/>
      <c r="H3401" s="1">
        <v>18.77</v>
      </c>
      <c r="I3401" s="1"/>
      <c r="J3401" s="1"/>
      <c r="K3401" s="1"/>
      <c r="L3401" s="1"/>
      <c r="M3401" s="1">
        <v>18.77</v>
      </c>
    </row>
    <row r="3402" spans="1:13" x14ac:dyDescent="0.3">
      <c r="A3402" s="24"/>
      <c r="B3402" t="s">
        <v>644</v>
      </c>
      <c r="D3402" s="1">
        <v>3.27</v>
      </c>
      <c r="E3402" s="1">
        <v>3.47</v>
      </c>
      <c r="F3402" s="1">
        <v>4.5599999999999996</v>
      </c>
      <c r="G3402" s="1">
        <v>0.18</v>
      </c>
      <c r="H3402" s="1">
        <v>0.88</v>
      </c>
      <c r="I3402" s="1">
        <v>11.04</v>
      </c>
      <c r="J3402" s="1">
        <v>0.4</v>
      </c>
      <c r="K3402" s="1">
        <v>0.79</v>
      </c>
      <c r="L3402" s="1">
        <v>0.5</v>
      </c>
      <c r="M3402" s="1">
        <v>25.09</v>
      </c>
    </row>
    <row r="3403" spans="1:13" x14ac:dyDescent="0.3">
      <c r="A3403" s="24"/>
      <c r="B3403" t="s">
        <v>645</v>
      </c>
      <c r="D3403" s="1">
        <v>0.13</v>
      </c>
      <c r="E3403" s="1">
        <v>0.33</v>
      </c>
      <c r="F3403" s="1">
        <v>0.48</v>
      </c>
      <c r="G3403" s="1">
        <v>0.1</v>
      </c>
      <c r="H3403" s="1">
        <v>1.64</v>
      </c>
      <c r="I3403" s="1">
        <v>5.48</v>
      </c>
      <c r="J3403" s="1">
        <v>9.3800000000000008</v>
      </c>
      <c r="K3403" s="1">
        <v>0.28000000000000003</v>
      </c>
      <c r="L3403" s="1"/>
      <c r="M3403" s="1">
        <v>17.82</v>
      </c>
    </row>
    <row r="3404" spans="1:13" x14ac:dyDescent="0.3">
      <c r="A3404" s="24"/>
      <c r="B3404" t="s">
        <v>646</v>
      </c>
      <c r="D3404" s="1">
        <v>0.37</v>
      </c>
      <c r="E3404" s="1">
        <v>0.87</v>
      </c>
      <c r="F3404" s="1">
        <v>2.17</v>
      </c>
      <c r="G3404" s="1">
        <v>3.26</v>
      </c>
      <c r="H3404" s="1">
        <v>0.43</v>
      </c>
      <c r="I3404" s="1">
        <v>1.1200000000000001</v>
      </c>
      <c r="J3404" s="1">
        <v>0.44</v>
      </c>
      <c r="K3404" s="1">
        <v>0.76</v>
      </c>
      <c r="L3404" s="1">
        <v>0.78</v>
      </c>
      <c r="M3404" s="1">
        <v>10.199999999999999</v>
      </c>
    </row>
    <row r="3405" spans="1:13" x14ac:dyDescent="0.3">
      <c r="A3405" s="24"/>
      <c r="B3405" t="s">
        <v>1164</v>
      </c>
      <c r="D3405" s="1">
        <v>0.02</v>
      </c>
      <c r="E3405" s="1">
        <v>0.08</v>
      </c>
      <c r="F3405" s="1">
        <v>0.37</v>
      </c>
      <c r="G3405" s="1">
        <v>-0.03</v>
      </c>
      <c r="H3405" s="1">
        <v>0</v>
      </c>
      <c r="I3405" s="1">
        <v>0.01</v>
      </c>
      <c r="J3405" s="1">
        <v>-0.01</v>
      </c>
      <c r="K3405" s="1">
        <v>0.03</v>
      </c>
      <c r="L3405" s="1">
        <v>0.04</v>
      </c>
      <c r="M3405" s="1">
        <v>0.51</v>
      </c>
    </row>
    <row r="3406" spans="1:13" x14ac:dyDescent="0.3">
      <c r="A3406" s="24"/>
      <c r="B3406" t="s">
        <v>1362</v>
      </c>
      <c r="D3406" s="1">
        <v>45.45</v>
      </c>
      <c r="E3406" s="1">
        <v>13.16</v>
      </c>
      <c r="F3406" s="1">
        <v>18.510000000000002</v>
      </c>
      <c r="G3406" s="1">
        <v>11.43</v>
      </c>
      <c r="H3406" s="1">
        <v>79.36</v>
      </c>
      <c r="I3406" s="1">
        <v>16.7</v>
      </c>
      <c r="J3406" s="1">
        <v>17.079999999999998</v>
      </c>
      <c r="K3406" s="1">
        <v>20.329999999999998</v>
      </c>
      <c r="L3406" s="1">
        <v>16.28</v>
      </c>
      <c r="M3406" s="1">
        <v>238.3</v>
      </c>
    </row>
    <row r="3407" spans="1:13" x14ac:dyDescent="0.3">
      <c r="A3407" s="24"/>
      <c r="B3407" t="s">
        <v>1363</v>
      </c>
      <c r="D3407" s="1"/>
      <c r="E3407" s="1"/>
      <c r="F3407" s="1">
        <v>0.35</v>
      </c>
      <c r="G3407" s="1"/>
      <c r="H3407" s="1"/>
      <c r="I3407" s="1">
        <v>0.12</v>
      </c>
      <c r="J3407" s="1"/>
      <c r="K3407" s="1"/>
      <c r="L3407" s="1"/>
      <c r="M3407" s="1">
        <v>0.47</v>
      </c>
    </row>
    <row r="3408" spans="1:13" x14ac:dyDescent="0.3">
      <c r="A3408" s="24"/>
      <c r="B3408" t="s">
        <v>648</v>
      </c>
      <c r="D3408" s="1">
        <v>7.0000000000000007E-2</v>
      </c>
      <c r="E3408" s="1"/>
      <c r="F3408" s="1"/>
      <c r="G3408" s="1"/>
      <c r="H3408" s="1"/>
      <c r="I3408" s="1"/>
      <c r="J3408" s="1"/>
      <c r="K3408" s="1"/>
      <c r="L3408" s="1"/>
      <c r="M3408" s="1">
        <v>7.0000000000000007E-2</v>
      </c>
    </row>
    <row r="3409" spans="1:13" x14ac:dyDescent="0.3">
      <c r="A3409" s="24"/>
      <c r="B3409" t="s">
        <v>1122</v>
      </c>
      <c r="D3409" s="1">
        <v>0.01</v>
      </c>
      <c r="E3409" s="1"/>
      <c r="F3409" s="1">
        <v>-0.3</v>
      </c>
      <c r="G3409" s="1"/>
      <c r="H3409" s="1"/>
      <c r="I3409" s="1">
        <v>0.86</v>
      </c>
      <c r="J3409" s="1">
        <v>4.0999999999999996</v>
      </c>
      <c r="K3409" s="1">
        <v>-0.01</v>
      </c>
      <c r="L3409" s="1">
        <v>-4.0999999999999996</v>
      </c>
      <c r="M3409" s="1">
        <v>0.56000000000000005</v>
      </c>
    </row>
    <row r="3410" spans="1:13" x14ac:dyDescent="0.3">
      <c r="A3410" s="24"/>
      <c r="B3410" t="s">
        <v>655</v>
      </c>
      <c r="D3410" s="1">
        <v>26.3</v>
      </c>
      <c r="E3410" s="1">
        <v>21.77</v>
      </c>
      <c r="F3410" s="1">
        <v>4.83</v>
      </c>
      <c r="G3410" s="1">
        <v>22.23</v>
      </c>
      <c r="H3410" s="1">
        <v>36.630000000000003</v>
      </c>
      <c r="I3410" s="1">
        <v>21.05</v>
      </c>
      <c r="J3410" s="1">
        <v>28.01</v>
      </c>
      <c r="K3410" s="1">
        <v>33.71</v>
      </c>
      <c r="L3410" s="1">
        <v>25.11</v>
      </c>
      <c r="M3410" s="1">
        <v>219.64</v>
      </c>
    </row>
    <row r="3411" spans="1:13" x14ac:dyDescent="0.3">
      <c r="A3411" s="24"/>
      <c r="B3411" t="s">
        <v>656</v>
      </c>
      <c r="D3411" s="1">
        <v>0.28999999999999998</v>
      </c>
      <c r="E3411" s="1">
        <v>2.13</v>
      </c>
      <c r="F3411" s="1">
        <v>2.27</v>
      </c>
      <c r="G3411" s="1">
        <v>3.06</v>
      </c>
      <c r="H3411" s="1">
        <v>11.37</v>
      </c>
      <c r="I3411" s="1">
        <v>6.06</v>
      </c>
      <c r="J3411" s="1">
        <v>10.51</v>
      </c>
      <c r="K3411" s="1">
        <v>0.36</v>
      </c>
      <c r="L3411" s="1">
        <v>1.45</v>
      </c>
      <c r="M3411" s="1">
        <v>37.5</v>
      </c>
    </row>
    <row r="3412" spans="1:13" x14ac:dyDescent="0.3">
      <c r="A3412" s="24"/>
      <c r="B3412" t="s">
        <v>657</v>
      </c>
      <c r="D3412" s="1">
        <v>0.16</v>
      </c>
      <c r="E3412" s="1"/>
      <c r="F3412" s="1"/>
      <c r="G3412" s="1"/>
      <c r="H3412" s="1">
        <v>0.01</v>
      </c>
      <c r="I3412" s="1"/>
      <c r="J3412" s="1"/>
      <c r="K3412" s="1"/>
      <c r="L3412" s="1"/>
      <c r="M3412" s="1">
        <v>0.17</v>
      </c>
    </row>
    <row r="3413" spans="1:13" x14ac:dyDescent="0.3">
      <c r="A3413" s="24"/>
      <c r="B3413" t="s">
        <v>665</v>
      </c>
      <c r="D3413" s="1"/>
      <c r="E3413" s="1">
        <v>0.01</v>
      </c>
      <c r="F3413" s="1">
        <v>0.04</v>
      </c>
      <c r="G3413" s="1">
        <v>0.03</v>
      </c>
      <c r="H3413" s="1"/>
      <c r="I3413" s="1"/>
      <c r="J3413" s="1"/>
      <c r="K3413" s="1">
        <v>0.31</v>
      </c>
      <c r="L3413" s="1"/>
      <c r="M3413" s="1">
        <v>0.39</v>
      </c>
    </row>
    <row r="3414" spans="1:13" x14ac:dyDescent="0.3">
      <c r="A3414" s="24"/>
      <c r="B3414" t="s">
        <v>1413</v>
      </c>
      <c r="D3414" s="1"/>
      <c r="E3414" s="1"/>
      <c r="F3414" s="1">
        <v>0.02</v>
      </c>
      <c r="G3414" s="1"/>
      <c r="H3414" s="1"/>
      <c r="I3414" s="1"/>
      <c r="J3414" s="1"/>
      <c r="K3414" s="1"/>
      <c r="L3414" s="1"/>
      <c r="M3414" s="1">
        <v>0.02</v>
      </c>
    </row>
    <row r="3415" spans="1:13" x14ac:dyDescent="0.3">
      <c r="A3415" s="24"/>
      <c r="B3415" t="s">
        <v>666</v>
      </c>
      <c r="D3415" s="1">
        <v>0.25</v>
      </c>
      <c r="E3415" s="1">
        <v>0.69</v>
      </c>
      <c r="F3415" s="1">
        <v>0.33</v>
      </c>
      <c r="G3415" s="1">
        <v>0.25</v>
      </c>
      <c r="H3415" s="1">
        <v>0.2</v>
      </c>
      <c r="I3415" s="1">
        <v>0.21</v>
      </c>
      <c r="J3415" s="1">
        <v>0.24</v>
      </c>
      <c r="K3415" s="1">
        <v>0.21</v>
      </c>
      <c r="L3415" s="1">
        <v>0.24</v>
      </c>
      <c r="M3415" s="1">
        <v>2.62</v>
      </c>
    </row>
    <row r="3416" spans="1:13" x14ac:dyDescent="0.3">
      <c r="A3416" s="24"/>
      <c r="B3416" t="s">
        <v>667</v>
      </c>
      <c r="D3416" s="1">
        <v>0.01</v>
      </c>
      <c r="E3416" s="1"/>
      <c r="F3416" s="1"/>
      <c r="G3416" s="1"/>
      <c r="H3416" s="1"/>
      <c r="I3416" s="1"/>
      <c r="J3416" s="1"/>
      <c r="K3416" s="1"/>
      <c r="L3416" s="1">
        <v>0.01</v>
      </c>
      <c r="M3416" s="1">
        <v>0.02</v>
      </c>
    </row>
    <row r="3417" spans="1:13" x14ac:dyDescent="0.3">
      <c r="A3417" s="24"/>
      <c r="B3417" t="s">
        <v>1392</v>
      </c>
      <c r="D3417" s="1"/>
      <c r="E3417" s="1"/>
      <c r="F3417" s="1"/>
      <c r="G3417" s="1"/>
      <c r="H3417" s="1"/>
      <c r="I3417" s="1"/>
      <c r="J3417" s="1"/>
      <c r="K3417" s="1"/>
      <c r="L3417" s="1">
        <v>0.13</v>
      </c>
      <c r="M3417" s="1">
        <v>0.13</v>
      </c>
    </row>
    <row r="3418" spans="1:13" x14ac:dyDescent="0.3">
      <c r="A3418" s="24"/>
      <c r="B3418" t="s">
        <v>670</v>
      </c>
      <c r="D3418" s="1">
        <v>-65.209999999999994</v>
      </c>
      <c r="E3418" s="1">
        <v>0.16</v>
      </c>
      <c r="F3418" s="1"/>
      <c r="G3418" s="1">
        <v>0.01</v>
      </c>
      <c r="H3418" s="1">
        <v>0.01</v>
      </c>
      <c r="I3418" s="1">
        <v>2.12</v>
      </c>
      <c r="J3418" s="1">
        <v>0.39</v>
      </c>
      <c r="K3418" s="1"/>
      <c r="L3418" s="1"/>
      <c r="M3418" s="1">
        <v>-62.52</v>
      </c>
    </row>
    <row r="3419" spans="1:13" x14ac:dyDescent="0.3">
      <c r="A3419" s="24"/>
      <c r="B3419" t="s">
        <v>1396</v>
      </c>
      <c r="D3419" s="1">
        <v>16.100000000000001</v>
      </c>
      <c r="E3419" s="1">
        <v>2.31</v>
      </c>
      <c r="F3419" s="1">
        <v>2.35</v>
      </c>
      <c r="G3419" s="1">
        <v>-20.14</v>
      </c>
      <c r="H3419" s="1">
        <v>8.23</v>
      </c>
      <c r="I3419" s="1">
        <v>2.2200000000000002</v>
      </c>
      <c r="J3419" s="1"/>
      <c r="K3419" s="1">
        <v>-8.23</v>
      </c>
      <c r="L3419" s="1"/>
      <c r="M3419" s="1">
        <v>2.84</v>
      </c>
    </row>
    <row r="3420" spans="1:13" x14ac:dyDescent="0.3">
      <c r="A3420" s="24"/>
      <c r="B3420" t="s">
        <v>153</v>
      </c>
      <c r="D3420" s="1">
        <v>-5.44</v>
      </c>
      <c r="E3420" s="1"/>
      <c r="F3420" s="1"/>
      <c r="G3420" s="1"/>
      <c r="H3420" s="1">
        <v>9.0399999999999991</v>
      </c>
      <c r="I3420" s="1">
        <v>3.24</v>
      </c>
      <c r="J3420" s="1"/>
      <c r="K3420" s="1"/>
      <c r="L3420" s="1"/>
      <c r="M3420" s="1">
        <v>6.84</v>
      </c>
    </row>
    <row r="3421" spans="1:13" x14ac:dyDescent="0.3">
      <c r="A3421" s="24"/>
      <c r="B3421" t="s">
        <v>671</v>
      </c>
      <c r="D3421" s="1">
        <v>36.619999999999997</v>
      </c>
      <c r="E3421" s="1">
        <v>30.74</v>
      </c>
      <c r="F3421" s="1">
        <v>30.96</v>
      </c>
      <c r="G3421" s="1">
        <v>48.57</v>
      </c>
      <c r="H3421" s="1">
        <v>24.91</v>
      </c>
      <c r="I3421" s="1">
        <v>48.16</v>
      </c>
      <c r="J3421" s="1">
        <v>39.450000000000003</v>
      </c>
      <c r="K3421" s="1">
        <v>35.53</v>
      </c>
      <c r="L3421" s="1">
        <v>33.35</v>
      </c>
      <c r="M3421" s="1">
        <v>328.29</v>
      </c>
    </row>
    <row r="3422" spans="1:13" x14ac:dyDescent="0.3">
      <c r="A3422" s="24"/>
      <c r="B3422" t="s">
        <v>672</v>
      </c>
      <c r="D3422" s="1">
        <v>62.27</v>
      </c>
      <c r="E3422" s="1">
        <v>49.84</v>
      </c>
      <c r="F3422" s="1">
        <v>59.83</v>
      </c>
      <c r="G3422" s="1">
        <v>53.98</v>
      </c>
      <c r="H3422" s="1">
        <v>31.48</v>
      </c>
      <c r="I3422" s="1">
        <v>106.23</v>
      </c>
      <c r="J3422" s="1">
        <v>46.38</v>
      </c>
      <c r="K3422" s="1">
        <v>57.85</v>
      </c>
      <c r="L3422" s="1">
        <v>49.05</v>
      </c>
      <c r="M3422" s="1">
        <v>516.91</v>
      </c>
    </row>
    <row r="3423" spans="1:13" x14ac:dyDescent="0.3">
      <c r="A3423" s="24"/>
      <c r="B3423" t="s">
        <v>1229</v>
      </c>
      <c r="D3423" s="1"/>
      <c r="E3423" s="1">
        <v>1.52</v>
      </c>
      <c r="F3423" s="1"/>
      <c r="G3423" s="1">
        <v>0.26</v>
      </c>
      <c r="H3423" s="1">
        <v>0.28000000000000003</v>
      </c>
      <c r="I3423" s="1">
        <v>0.49</v>
      </c>
      <c r="J3423" s="1">
        <v>0.18</v>
      </c>
      <c r="K3423" s="1">
        <v>0.27</v>
      </c>
      <c r="L3423" s="1">
        <v>0.57999999999999996</v>
      </c>
      <c r="M3423" s="1">
        <v>3.58</v>
      </c>
    </row>
    <row r="3424" spans="1:13" x14ac:dyDescent="0.3">
      <c r="A3424" s="24"/>
      <c r="B3424" t="s">
        <v>674</v>
      </c>
      <c r="D3424" s="1"/>
      <c r="E3424" s="1"/>
      <c r="F3424" s="1"/>
      <c r="G3424" s="1">
        <v>0.43</v>
      </c>
      <c r="H3424" s="1"/>
      <c r="I3424" s="1"/>
      <c r="J3424" s="1"/>
      <c r="K3424" s="1"/>
      <c r="L3424" s="1"/>
      <c r="M3424" s="1">
        <v>0.43</v>
      </c>
    </row>
    <row r="3425" spans="1:13" x14ac:dyDescent="0.3">
      <c r="A3425" s="24"/>
      <c r="B3425" t="s">
        <v>1231</v>
      </c>
      <c r="D3425" s="1"/>
      <c r="E3425" s="1"/>
      <c r="F3425" s="1">
        <v>1.1299999999999999</v>
      </c>
      <c r="G3425" s="1"/>
      <c r="H3425" s="1"/>
      <c r="I3425" s="1"/>
      <c r="J3425" s="1"/>
      <c r="K3425" s="1"/>
      <c r="L3425" s="1"/>
      <c r="M3425" s="1">
        <v>1.1299999999999999</v>
      </c>
    </row>
    <row r="3426" spans="1:13" x14ac:dyDescent="0.3">
      <c r="A3426" s="24"/>
      <c r="B3426" t="s">
        <v>1233</v>
      </c>
      <c r="D3426" s="1"/>
      <c r="E3426" s="1"/>
      <c r="F3426" s="1"/>
      <c r="G3426" s="1"/>
      <c r="H3426" s="1"/>
      <c r="I3426" s="1">
        <v>0.33</v>
      </c>
      <c r="J3426" s="1">
        <v>-0.04</v>
      </c>
      <c r="K3426" s="1"/>
      <c r="L3426" s="1"/>
      <c r="M3426" s="1">
        <v>0.28999999999999998</v>
      </c>
    </row>
    <row r="3427" spans="1:13" x14ac:dyDescent="0.3">
      <c r="A3427" s="24"/>
      <c r="B3427" t="s">
        <v>154</v>
      </c>
      <c r="D3427" s="1"/>
      <c r="E3427" s="1"/>
      <c r="F3427" s="1"/>
      <c r="G3427" s="1">
        <v>1.1100000000000001</v>
      </c>
      <c r="H3427" s="1">
        <v>35.18</v>
      </c>
      <c r="I3427" s="1"/>
      <c r="J3427" s="1"/>
      <c r="K3427" s="1"/>
      <c r="L3427" s="1"/>
      <c r="M3427" s="1">
        <v>36.29</v>
      </c>
    </row>
    <row r="3428" spans="1:13" x14ac:dyDescent="0.3">
      <c r="A3428" s="24"/>
      <c r="B3428" t="s">
        <v>677</v>
      </c>
      <c r="D3428" s="1"/>
      <c r="E3428" s="1">
        <v>0.91</v>
      </c>
      <c r="F3428" s="1">
        <v>0.95</v>
      </c>
      <c r="G3428" s="1">
        <v>0.94</v>
      </c>
      <c r="H3428" s="1">
        <v>0.04</v>
      </c>
      <c r="I3428" s="1">
        <v>4.13</v>
      </c>
      <c r="J3428" s="1">
        <v>49.29</v>
      </c>
      <c r="K3428" s="1">
        <v>0.47</v>
      </c>
      <c r="L3428" s="1">
        <v>3.39</v>
      </c>
      <c r="M3428" s="1">
        <v>60.12</v>
      </c>
    </row>
    <row r="3429" spans="1:13" x14ac:dyDescent="0.3">
      <c r="A3429" s="24"/>
      <c r="B3429" t="s">
        <v>678</v>
      </c>
      <c r="D3429" s="1">
        <v>16.32</v>
      </c>
      <c r="E3429" s="1">
        <v>13.2</v>
      </c>
      <c r="F3429" s="1">
        <v>14.06</v>
      </c>
      <c r="G3429" s="1">
        <v>21.79</v>
      </c>
      <c r="H3429" s="1">
        <v>18.920000000000002</v>
      </c>
      <c r="I3429" s="1">
        <v>5.93</v>
      </c>
      <c r="J3429" s="1">
        <v>15.4</v>
      </c>
      <c r="K3429" s="1">
        <v>20.05</v>
      </c>
      <c r="L3429" s="1">
        <v>18.05</v>
      </c>
      <c r="M3429" s="1">
        <v>143.72</v>
      </c>
    </row>
    <row r="3430" spans="1:13" x14ac:dyDescent="0.3">
      <c r="A3430" s="24"/>
      <c r="B3430" t="s">
        <v>679</v>
      </c>
      <c r="D3430" s="1">
        <v>4.68</v>
      </c>
      <c r="E3430" s="1">
        <v>4.5999999999999996</v>
      </c>
      <c r="F3430" s="1">
        <v>10</v>
      </c>
      <c r="G3430" s="1">
        <v>1.43</v>
      </c>
      <c r="H3430" s="1">
        <v>1.95</v>
      </c>
      <c r="I3430" s="1">
        <v>4.66</v>
      </c>
      <c r="J3430" s="1">
        <v>3.69</v>
      </c>
      <c r="K3430" s="1">
        <v>4.12</v>
      </c>
      <c r="L3430" s="1">
        <v>2.06</v>
      </c>
      <c r="M3430" s="1">
        <v>37.19</v>
      </c>
    </row>
    <row r="3431" spans="1:13" x14ac:dyDescent="0.3">
      <c r="A3431" s="24"/>
      <c r="B3431" t="s">
        <v>681</v>
      </c>
      <c r="D3431" s="1">
        <v>0.28000000000000003</v>
      </c>
      <c r="E3431" s="1">
        <v>3.01</v>
      </c>
      <c r="F3431" s="1">
        <v>0.3</v>
      </c>
      <c r="G3431" s="1">
        <v>0.27</v>
      </c>
      <c r="H3431" s="1"/>
      <c r="I3431" s="1">
        <v>3.25</v>
      </c>
      <c r="J3431" s="1">
        <v>0.26</v>
      </c>
      <c r="K3431" s="1"/>
      <c r="L3431" s="1">
        <v>0.5</v>
      </c>
      <c r="M3431" s="1">
        <v>7.87</v>
      </c>
    </row>
    <row r="3432" spans="1:13" x14ac:dyDescent="0.3">
      <c r="A3432" s="24"/>
      <c r="B3432" t="s">
        <v>685</v>
      </c>
      <c r="D3432" s="1"/>
      <c r="E3432" s="1">
        <v>0.04</v>
      </c>
      <c r="F3432" s="1"/>
      <c r="G3432" s="1"/>
      <c r="H3432" s="1"/>
      <c r="I3432" s="1">
        <v>6.72</v>
      </c>
      <c r="J3432" s="1">
        <v>0.38</v>
      </c>
      <c r="K3432" s="1">
        <v>0.09</v>
      </c>
      <c r="L3432" s="1"/>
      <c r="M3432" s="1">
        <v>7.23</v>
      </c>
    </row>
    <row r="3433" spans="1:13" x14ac:dyDescent="0.3">
      <c r="A3433" s="24"/>
      <c r="B3433" t="s">
        <v>690</v>
      </c>
      <c r="D3433" s="1">
        <v>0.02</v>
      </c>
      <c r="E3433" s="1">
        <v>0.15</v>
      </c>
      <c r="F3433" s="1">
        <v>0.09</v>
      </c>
      <c r="G3433" s="1">
        <v>0.11</v>
      </c>
      <c r="H3433" s="1">
        <v>0.01</v>
      </c>
      <c r="I3433" s="1">
        <v>0.02</v>
      </c>
      <c r="J3433" s="1">
        <v>0.15</v>
      </c>
      <c r="K3433" s="1">
        <v>0.26</v>
      </c>
      <c r="L3433" s="1">
        <v>-0.03</v>
      </c>
      <c r="M3433" s="1">
        <v>0.78</v>
      </c>
    </row>
    <row r="3434" spans="1:13" x14ac:dyDescent="0.3">
      <c r="A3434" s="24"/>
      <c r="B3434" t="s">
        <v>691</v>
      </c>
      <c r="D3434" s="1"/>
      <c r="E3434" s="1">
        <v>1.58</v>
      </c>
      <c r="F3434" s="1">
        <v>1.1399999999999999</v>
      </c>
      <c r="G3434" s="1">
        <v>1.6</v>
      </c>
      <c r="H3434" s="1">
        <v>1.74</v>
      </c>
      <c r="I3434" s="1"/>
      <c r="J3434" s="1">
        <v>3.43</v>
      </c>
      <c r="K3434" s="1">
        <v>0.86</v>
      </c>
      <c r="L3434" s="1">
        <v>1.51</v>
      </c>
      <c r="M3434" s="1">
        <v>11.86</v>
      </c>
    </row>
    <row r="3435" spans="1:13" x14ac:dyDescent="0.3">
      <c r="A3435" s="24"/>
      <c r="B3435" t="s">
        <v>692</v>
      </c>
      <c r="D3435" s="1"/>
      <c r="E3435" s="1"/>
      <c r="F3435" s="1">
        <v>0.32</v>
      </c>
      <c r="G3435" s="1">
        <v>0.09</v>
      </c>
      <c r="H3435" s="1"/>
      <c r="I3435" s="1">
        <v>0.85</v>
      </c>
      <c r="J3435" s="1"/>
      <c r="K3435" s="1"/>
      <c r="L3435" s="1"/>
      <c r="M3435" s="1">
        <v>1.26</v>
      </c>
    </row>
    <row r="3436" spans="1:13" x14ac:dyDescent="0.3">
      <c r="A3436" s="24"/>
      <c r="B3436" t="s">
        <v>693</v>
      </c>
      <c r="D3436" s="1">
        <v>10.33</v>
      </c>
      <c r="E3436" s="1">
        <v>25.21</v>
      </c>
      <c r="F3436" s="1">
        <v>12.05</v>
      </c>
      <c r="G3436" s="1">
        <v>430.2</v>
      </c>
      <c r="H3436" s="1">
        <v>1.7</v>
      </c>
      <c r="I3436" s="1">
        <v>2.76</v>
      </c>
      <c r="J3436" s="1">
        <v>10.06</v>
      </c>
      <c r="K3436" s="1">
        <v>2.64</v>
      </c>
      <c r="L3436" s="1">
        <v>86.47</v>
      </c>
      <c r="M3436" s="1">
        <v>581.41999999999996</v>
      </c>
    </row>
    <row r="3437" spans="1:13" x14ac:dyDescent="0.3">
      <c r="A3437" s="24"/>
      <c r="B3437" t="s">
        <v>694</v>
      </c>
      <c r="D3437" s="1">
        <v>8.73</v>
      </c>
      <c r="E3437" s="1">
        <v>8.15</v>
      </c>
      <c r="F3437" s="1">
        <v>9.41</v>
      </c>
      <c r="G3437" s="1">
        <v>7.65</v>
      </c>
      <c r="H3437" s="1">
        <v>9.36</v>
      </c>
      <c r="I3437" s="1">
        <v>10.72</v>
      </c>
      <c r="J3437" s="1">
        <v>9.34</v>
      </c>
      <c r="K3437" s="1">
        <v>7.83</v>
      </c>
      <c r="L3437" s="1">
        <v>8.3699999999999992</v>
      </c>
      <c r="M3437" s="1">
        <v>79.56</v>
      </c>
    </row>
    <row r="3438" spans="1:13" x14ac:dyDescent="0.3">
      <c r="A3438" s="24"/>
      <c r="B3438" t="s">
        <v>695</v>
      </c>
      <c r="D3438" s="1">
        <v>0.02</v>
      </c>
      <c r="E3438" s="1">
        <v>0.74</v>
      </c>
      <c r="F3438" s="1">
        <v>0.23</v>
      </c>
      <c r="G3438" s="1">
        <v>0.55000000000000004</v>
      </c>
      <c r="H3438" s="1">
        <v>20.54</v>
      </c>
      <c r="I3438" s="1">
        <v>0.53</v>
      </c>
      <c r="J3438" s="1">
        <v>0.44</v>
      </c>
      <c r="K3438" s="1">
        <v>-0.33</v>
      </c>
      <c r="L3438" s="1"/>
      <c r="M3438" s="1">
        <v>22.72</v>
      </c>
    </row>
    <row r="3439" spans="1:13" x14ac:dyDescent="0.3">
      <c r="A3439" s="24"/>
      <c r="B3439" t="s">
        <v>1166</v>
      </c>
      <c r="D3439" s="1"/>
      <c r="E3439" s="1">
        <v>4.93</v>
      </c>
      <c r="F3439" s="1">
        <v>1.55</v>
      </c>
      <c r="G3439" s="1">
        <v>-2.63</v>
      </c>
      <c r="H3439" s="1">
        <v>0.04</v>
      </c>
      <c r="I3439" s="1">
        <v>15.93</v>
      </c>
      <c r="J3439" s="1">
        <v>13.31</v>
      </c>
      <c r="K3439" s="1">
        <v>-14.2</v>
      </c>
      <c r="L3439" s="1">
        <v>0.08</v>
      </c>
      <c r="M3439" s="1">
        <v>19.010000000000002</v>
      </c>
    </row>
    <row r="3440" spans="1:13" x14ac:dyDescent="0.3">
      <c r="A3440" s="24"/>
      <c r="B3440" t="s">
        <v>1204</v>
      </c>
      <c r="D3440" s="1">
        <v>6.01</v>
      </c>
      <c r="E3440" s="1">
        <v>-1.23</v>
      </c>
      <c r="F3440" s="1">
        <v>9.8699999999999992</v>
      </c>
      <c r="G3440" s="1">
        <v>2.34</v>
      </c>
      <c r="H3440" s="1">
        <v>1.63</v>
      </c>
      <c r="I3440" s="1">
        <v>2.2599999999999998</v>
      </c>
      <c r="J3440" s="1">
        <v>4.1500000000000004</v>
      </c>
      <c r="K3440" s="1">
        <v>0.95</v>
      </c>
      <c r="L3440" s="1">
        <v>6.01</v>
      </c>
      <c r="M3440" s="1">
        <v>31.99</v>
      </c>
    </row>
    <row r="3441" spans="1:13" x14ac:dyDescent="0.3">
      <c r="A3441" s="24"/>
      <c r="B3441" t="s">
        <v>696</v>
      </c>
      <c r="D3441" s="1">
        <v>213.99</v>
      </c>
      <c r="E3441" s="1">
        <v>2864.13</v>
      </c>
      <c r="F3441" s="1">
        <v>647.14</v>
      </c>
      <c r="G3441" s="1">
        <v>3652.23</v>
      </c>
      <c r="H3441" s="1">
        <v>406.75</v>
      </c>
      <c r="I3441" s="1">
        <v>1920.78</v>
      </c>
      <c r="J3441" s="1">
        <v>-524.08000000000004</v>
      </c>
      <c r="K3441" s="1">
        <v>119.13</v>
      </c>
      <c r="L3441" s="1">
        <v>386.42</v>
      </c>
      <c r="M3441" s="1">
        <v>9686.49</v>
      </c>
    </row>
    <row r="3442" spans="1:13" x14ac:dyDescent="0.3">
      <c r="A3442" s="24"/>
      <c r="B3442" t="s">
        <v>1124</v>
      </c>
      <c r="D3442" s="1"/>
      <c r="E3442" s="1"/>
      <c r="F3442" s="1"/>
      <c r="G3442" s="1"/>
      <c r="H3442" s="1"/>
      <c r="I3442" s="1"/>
      <c r="J3442" s="1">
        <v>0.2</v>
      </c>
      <c r="K3442" s="1"/>
      <c r="L3442" s="1"/>
      <c r="M3442" s="1">
        <v>0.2</v>
      </c>
    </row>
    <row r="3443" spans="1:13" x14ac:dyDescent="0.3">
      <c r="A3443" s="24"/>
      <c r="B3443" t="s">
        <v>1125</v>
      </c>
      <c r="D3443" s="1"/>
      <c r="E3443" s="1"/>
      <c r="F3443" s="1"/>
      <c r="G3443" s="1"/>
      <c r="H3443" s="1"/>
      <c r="I3443" s="1"/>
      <c r="J3443" s="1">
        <v>4.8600000000000003</v>
      </c>
      <c r="K3443" s="1">
        <v>1.0900000000000001</v>
      </c>
      <c r="L3443" s="1">
        <v>484.91</v>
      </c>
      <c r="M3443" s="1">
        <v>490.86</v>
      </c>
    </row>
    <row r="3444" spans="1:13" x14ac:dyDescent="0.3">
      <c r="A3444" s="24"/>
      <c r="B3444" t="s">
        <v>697</v>
      </c>
      <c r="D3444" s="1"/>
      <c r="E3444" s="1"/>
      <c r="F3444" s="1"/>
      <c r="G3444" s="1"/>
      <c r="H3444" s="1"/>
      <c r="I3444" s="1"/>
      <c r="J3444" s="1">
        <v>0.19</v>
      </c>
      <c r="K3444" s="1">
        <v>0.19</v>
      </c>
      <c r="L3444" s="1">
        <v>0.19</v>
      </c>
      <c r="M3444" s="1">
        <v>0.56999999999999995</v>
      </c>
    </row>
    <row r="3445" spans="1:13" x14ac:dyDescent="0.3">
      <c r="A3445" s="24"/>
      <c r="B3445" t="s">
        <v>698</v>
      </c>
      <c r="D3445" s="1"/>
      <c r="E3445" s="1"/>
      <c r="F3445" s="1"/>
      <c r="G3445" s="1"/>
      <c r="H3445" s="1"/>
      <c r="I3445" s="1"/>
      <c r="J3445" s="1"/>
      <c r="K3445" s="1"/>
      <c r="L3445" s="1">
        <v>0.04</v>
      </c>
      <c r="M3445" s="1">
        <v>0.04</v>
      </c>
    </row>
    <row r="3446" spans="1:13" x14ac:dyDescent="0.3">
      <c r="A3446" s="24"/>
      <c r="B3446" t="s">
        <v>1234</v>
      </c>
      <c r="D3446" s="1"/>
      <c r="E3446" s="1"/>
      <c r="F3446" s="1"/>
      <c r="G3446" s="1"/>
      <c r="H3446" s="1"/>
      <c r="I3446" s="1"/>
      <c r="J3446" s="1">
        <v>5.49</v>
      </c>
      <c r="K3446" s="1"/>
      <c r="L3446" s="1"/>
      <c r="M3446" s="1">
        <v>5.49</v>
      </c>
    </row>
    <row r="3447" spans="1:13" x14ac:dyDescent="0.3">
      <c r="A3447" s="24"/>
      <c r="B3447" t="s">
        <v>1127</v>
      </c>
      <c r="D3447" s="1"/>
      <c r="E3447" s="1"/>
      <c r="F3447" s="1"/>
      <c r="G3447" s="1"/>
      <c r="H3447" s="1"/>
      <c r="I3447" s="1">
        <v>22.93</v>
      </c>
      <c r="J3447" s="1"/>
      <c r="K3447" s="1">
        <v>0.48</v>
      </c>
      <c r="L3447" s="1"/>
      <c r="M3447" s="1">
        <v>23.41</v>
      </c>
    </row>
    <row r="3448" spans="1:13" x14ac:dyDescent="0.3">
      <c r="A3448" s="24"/>
      <c r="B3448" t="s">
        <v>700</v>
      </c>
      <c r="D3448" s="1">
        <v>0.02</v>
      </c>
      <c r="E3448" s="1">
        <v>0.35</v>
      </c>
      <c r="F3448" s="1">
        <v>2.2799999999999998</v>
      </c>
      <c r="G3448" s="1">
        <v>0.01</v>
      </c>
      <c r="H3448" s="1">
        <v>10.28</v>
      </c>
      <c r="I3448" s="1">
        <v>14.4</v>
      </c>
      <c r="J3448" s="1">
        <v>0.56999999999999995</v>
      </c>
      <c r="K3448" s="1">
        <v>0.28999999999999998</v>
      </c>
      <c r="L3448" s="1">
        <v>8.02</v>
      </c>
      <c r="M3448" s="1">
        <v>36.22</v>
      </c>
    </row>
    <row r="3449" spans="1:13" x14ac:dyDescent="0.3">
      <c r="A3449" s="24"/>
      <c r="B3449" t="s">
        <v>701</v>
      </c>
      <c r="D3449" s="1">
        <v>0.86</v>
      </c>
      <c r="E3449" s="1"/>
      <c r="F3449" s="1">
        <v>0.09</v>
      </c>
      <c r="G3449" s="1">
        <v>0.01</v>
      </c>
      <c r="H3449" s="1"/>
      <c r="I3449" s="1">
        <v>0.55000000000000004</v>
      </c>
      <c r="J3449" s="1">
        <v>1.42</v>
      </c>
      <c r="K3449" s="1">
        <v>12.41</v>
      </c>
      <c r="L3449" s="1"/>
      <c r="M3449" s="1">
        <v>15.34</v>
      </c>
    </row>
    <row r="3450" spans="1:13" x14ac:dyDescent="0.3">
      <c r="A3450" s="24"/>
      <c r="B3450" t="s">
        <v>1128</v>
      </c>
      <c r="D3450" s="1"/>
      <c r="E3450" s="1"/>
      <c r="F3450" s="1"/>
      <c r="G3450" s="1">
        <v>0.15</v>
      </c>
      <c r="H3450" s="1">
        <v>1.38</v>
      </c>
      <c r="I3450" s="1"/>
      <c r="J3450" s="1"/>
      <c r="K3450" s="1"/>
      <c r="L3450" s="1"/>
      <c r="M3450" s="1">
        <v>1.53</v>
      </c>
    </row>
    <row r="3451" spans="1:13" x14ac:dyDescent="0.3">
      <c r="A3451" s="24"/>
      <c r="B3451" t="s">
        <v>1245</v>
      </c>
      <c r="D3451" s="1">
        <v>-47.04</v>
      </c>
      <c r="E3451" s="1">
        <v>-63.86</v>
      </c>
      <c r="F3451" s="1">
        <v>0.23</v>
      </c>
      <c r="G3451" s="1">
        <v>-33.53</v>
      </c>
      <c r="H3451" s="1">
        <v>-324.31</v>
      </c>
      <c r="I3451" s="1">
        <v>-2135.23</v>
      </c>
      <c r="J3451" s="1">
        <v>-17.71</v>
      </c>
      <c r="K3451" s="1">
        <v>-3.31</v>
      </c>
      <c r="L3451" s="1"/>
      <c r="M3451" s="1">
        <v>-2624.76</v>
      </c>
    </row>
    <row r="3452" spans="1:13" x14ac:dyDescent="0.3">
      <c r="A3452" s="24"/>
      <c r="B3452" t="s">
        <v>1129</v>
      </c>
      <c r="D3452" s="1"/>
      <c r="E3452" s="1">
        <v>2.2000000000000002</v>
      </c>
      <c r="F3452" s="1"/>
      <c r="G3452" s="1"/>
      <c r="H3452" s="1"/>
      <c r="I3452" s="1"/>
      <c r="J3452" s="1"/>
      <c r="K3452" s="1"/>
      <c r="L3452" s="1"/>
      <c r="M3452" s="1">
        <v>2.2000000000000002</v>
      </c>
    </row>
    <row r="3453" spans="1:13" x14ac:dyDescent="0.3">
      <c r="A3453" s="24"/>
      <c r="B3453" t="s">
        <v>702</v>
      </c>
      <c r="D3453" s="1"/>
      <c r="E3453" s="1"/>
      <c r="F3453" s="1">
        <v>0.26</v>
      </c>
      <c r="G3453" s="1">
        <v>0.21</v>
      </c>
      <c r="H3453" s="1">
        <v>0.1</v>
      </c>
      <c r="I3453" s="1">
        <v>4.38</v>
      </c>
      <c r="J3453" s="1"/>
      <c r="K3453" s="1"/>
      <c r="L3453" s="1"/>
      <c r="M3453" s="1">
        <v>4.95</v>
      </c>
    </row>
    <row r="3454" spans="1:13" x14ac:dyDescent="0.3">
      <c r="A3454" s="24"/>
      <c r="B3454" t="s">
        <v>703</v>
      </c>
      <c r="D3454" s="1">
        <v>0.14000000000000001</v>
      </c>
      <c r="E3454" s="1"/>
      <c r="F3454" s="1"/>
      <c r="G3454" s="1"/>
      <c r="H3454" s="1"/>
      <c r="I3454" s="1"/>
      <c r="J3454" s="1">
        <v>7.0000000000000007E-2</v>
      </c>
      <c r="K3454" s="1"/>
      <c r="L3454" s="1"/>
      <c r="M3454" s="1">
        <v>0.21</v>
      </c>
    </row>
    <row r="3455" spans="1:13" x14ac:dyDescent="0.3">
      <c r="A3455" s="24"/>
      <c r="B3455" t="s">
        <v>704</v>
      </c>
      <c r="D3455" s="1"/>
      <c r="E3455" s="1"/>
      <c r="F3455" s="1"/>
      <c r="G3455" s="1">
        <v>0.77</v>
      </c>
      <c r="H3455" s="1"/>
      <c r="I3455" s="1"/>
      <c r="J3455" s="1"/>
      <c r="K3455" s="1"/>
      <c r="L3455" s="1"/>
      <c r="M3455" s="1">
        <v>0.77</v>
      </c>
    </row>
    <row r="3456" spans="1:13" x14ac:dyDescent="0.3">
      <c r="A3456" s="24"/>
      <c r="B3456" t="s">
        <v>705</v>
      </c>
      <c r="D3456" s="1">
        <v>2.2200000000000002</v>
      </c>
      <c r="E3456" s="1">
        <v>0.76</v>
      </c>
      <c r="F3456" s="1">
        <v>3.38</v>
      </c>
      <c r="G3456" s="1">
        <v>0.56999999999999995</v>
      </c>
      <c r="H3456" s="1">
        <v>0.11</v>
      </c>
      <c r="I3456" s="1">
        <v>0.28999999999999998</v>
      </c>
      <c r="J3456" s="1">
        <v>1.39</v>
      </c>
      <c r="K3456" s="1">
        <v>0.25</v>
      </c>
      <c r="L3456" s="1">
        <v>1.46</v>
      </c>
      <c r="M3456" s="1">
        <v>10.43</v>
      </c>
    </row>
    <row r="3457" spans="1:13" x14ac:dyDescent="0.3">
      <c r="A3457" s="24"/>
      <c r="B3457" t="s">
        <v>1130</v>
      </c>
      <c r="D3457" s="1"/>
      <c r="E3457" s="1"/>
      <c r="F3457" s="1"/>
      <c r="G3457" s="1"/>
      <c r="H3457" s="1">
        <v>0.09</v>
      </c>
      <c r="I3457" s="1"/>
      <c r="J3457" s="1"/>
      <c r="K3457" s="1"/>
      <c r="L3457" s="1"/>
      <c r="M3457" s="1">
        <v>0.09</v>
      </c>
    </row>
    <row r="3458" spans="1:13" x14ac:dyDescent="0.3">
      <c r="A3458" s="24"/>
      <c r="B3458" t="s">
        <v>706</v>
      </c>
      <c r="D3458" s="1"/>
      <c r="E3458" s="1">
        <v>0.09</v>
      </c>
      <c r="F3458" s="1"/>
      <c r="G3458" s="1">
        <v>-504.56</v>
      </c>
      <c r="H3458" s="1">
        <v>504.57</v>
      </c>
      <c r="I3458" s="1"/>
      <c r="J3458" s="1">
        <v>0.34</v>
      </c>
      <c r="K3458" s="1"/>
      <c r="L3458" s="1"/>
      <c r="M3458" s="1">
        <v>0.44</v>
      </c>
    </row>
    <row r="3459" spans="1:13" x14ac:dyDescent="0.3">
      <c r="A3459" s="24"/>
      <c r="B3459" t="s">
        <v>707</v>
      </c>
      <c r="D3459" s="1">
        <v>0.19</v>
      </c>
      <c r="E3459" s="1">
        <v>9.24</v>
      </c>
      <c r="F3459" s="1">
        <v>0.76</v>
      </c>
      <c r="G3459" s="1">
        <v>1.48</v>
      </c>
      <c r="H3459" s="1">
        <v>1.63</v>
      </c>
      <c r="I3459" s="1">
        <v>5.49</v>
      </c>
      <c r="J3459" s="1">
        <v>0.38</v>
      </c>
      <c r="K3459" s="1">
        <v>2.7</v>
      </c>
      <c r="L3459" s="1">
        <v>16.86</v>
      </c>
      <c r="M3459" s="1">
        <v>38.729999999999997</v>
      </c>
    </row>
    <row r="3460" spans="1:13" x14ac:dyDescent="0.3">
      <c r="A3460" s="24"/>
      <c r="B3460" t="s">
        <v>708</v>
      </c>
      <c r="D3460" s="1">
        <v>26.84</v>
      </c>
      <c r="E3460" s="1">
        <v>0.18</v>
      </c>
      <c r="F3460" s="1">
        <v>0.16</v>
      </c>
      <c r="G3460" s="1"/>
      <c r="H3460" s="1">
        <v>0.08</v>
      </c>
      <c r="I3460" s="1"/>
      <c r="J3460" s="1"/>
      <c r="K3460" s="1"/>
      <c r="L3460" s="1"/>
      <c r="M3460" s="1">
        <v>27.26</v>
      </c>
    </row>
    <row r="3461" spans="1:13" x14ac:dyDescent="0.3">
      <c r="A3461" s="24"/>
      <c r="B3461" t="s">
        <v>709</v>
      </c>
      <c r="D3461" s="1">
        <v>0.11</v>
      </c>
      <c r="E3461" s="1"/>
      <c r="F3461" s="1">
        <v>0.01</v>
      </c>
      <c r="G3461" s="1">
        <v>0.02</v>
      </c>
      <c r="H3461" s="1"/>
      <c r="I3461" s="1">
        <v>0.03</v>
      </c>
      <c r="J3461" s="1">
        <v>0.01</v>
      </c>
      <c r="K3461" s="1">
        <v>0.03</v>
      </c>
      <c r="L3461" s="1"/>
      <c r="M3461" s="1">
        <v>0.21</v>
      </c>
    </row>
    <row r="3462" spans="1:13" x14ac:dyDescent="0.3">
      <c r="A3462" s="24"/>
      <c r="B3462" t="s">
        <v>710</v>
      </c>
      <c r="D3462" s="1"/>
      <c r="E3462" s="1"/>
      <c r="F3462" s="1"/>
      <c r="G3462" s="1"/>
      <c r="H3462" s="1">
        <v>0.02</v>
      </c>
      <c r="I3462" s="1"/>
      <c r="J3462" s="1"/>
      <c r="K3462" s="1"/>
      <c r="L3462" s="1"/>
      <c r="M3462" s="1">
        <v>0.02</v>
      </c>
    </row>
    <row r="3463" spans="1:13" x14ac:dyDescent="0.3">
      <c r="A3463" s="24"/>
      <c r="B3463" t="s">
        <v>711</v>
      </c>
      <c r="D3463" s="1">
        <v>0.03</v>
      </c>
      <c r="E3463" s="1"/>
      <c r="F3463" s="1"/>
      <c r="G3463" s="1">
        <v>0.03</v>
      </c>
      <c r="H3463" s="1"/>
      <c r="I3463" s="1"/>
      <c r="J3463" s="1">
        <v>0.03</v>
      </c>
      <c r="K3463" s="1"/>
      <c r="L3463" s="1"/>
      <c r="M3463" s="1">
        <v>0.09</v>
      </c>
    </row>
    <row r="3464" spans="1:13" x14ac:dyDescent="0.3">
      <c r="A3464" s="24"/>
      <c r="B3464" t="s">
        <v>1247</v>
      </c>
      <c r="D3464" s="1">
        <v>2.85</v>
      </c>
      <c r="E3464" s="1">
        <v>-20.309999999999999</v>
      </c>
      <c r="F3464" s="1">
        <v>703.76</v>
      </c>
      <c r="G3464" s="1">
        <v>-689.63</v>
      </c>
      <c r="H3464" s="1">
        <v>731.17</v>
      </c>
      <c r="I3464" s="1">
        <v>695.44</v>
      </c>
      <c r="J3464" s="1">
        <v>9.1300000000000008</v>
      </c>
      <c r="K3464" s="1">
        <v>3.23</v>
      </c>
      <c r="L3464" s="1">
        <v>762.71</v>
      </c>
      <c r="M3464" s="1">
        <v>2198.35</v>
      </c>
    </row>
    <row r="3465" spans="1:13" x14ac:dyDescent="0.3">
      <c r="A3465" s="24"/>
      <c r="B3465" t="s">
        <v>116</v>
      </c>
      <c r="D3465" s="1"/>
      <c r="E3465" s="1">
        <v>8.58</v>
      </c>
      <c r="F3465" s="1">
        <v>13.04</v>
      </c>
      <c r="G3465" s="1">
        <v>7.7</v>
      </c>
      <c r="H3465" s="1">
        <v>9.18</v>
      </c>
      <c r="I3465" s="1">
        <v>8.75</v>
      </c>
      <c r="J3465" s="1">
        <v>6.06</v>
      </c>
      <c r="K3465" s="1">
        <v>6.49</v>
      </c>
      <c r="L3465" s="1">
        <v>9.5500000000000007</v>
      </c>
      <c r="M3465" s="1">
        <v>69.349999999999994</v>
      </c>
    </row>
    <row r="3466" spans="1:13" x14ac:dyDescent="0.3">
      <c r="A3466" s="24"/>
      <c r="B3466" t="s">
        <v>712</v>
      </c>
      <c r="D3466" s="1"/>
      <c r="E3466" s="1"/>
      <c r="F3466" s="1"/>
      <c r="G3466" s="1"/>
      <c r="H3466" s="1"/>
      <c r="I3466" s="1"/>
      <c r="J3466" s="1">
        <v>0.47</v>
      </c>
      <c r="K3466" s="1">
        <v>0.08</v>
      </c>
      <c r="L3466" s="1"/>
      <c r="M3466" s="1">
        <v>0.55000000000000004</v>
      </c>
    </row>
    <row r="3467" spans="1:13" x14ac:dyDescent="0.3">
      <c r="A3467" s="24"/>
      <c r="B3467" t="s">
        <v>713</v>
      </c>
      <c r="D3467" s="1"/>
      <c r="E3467" s="1"/>
      <c r="F3467" s="1"/>
      <c r="G3467" s="1">
        <v>28.34</v>
      </c>
      <c r="H3467" s="1"/>
      <c r="I3467" s="1"/>
      <c r="J3467" s="1"/>
      <c r="K3467" s="1"/>
      <c r="L3467" s="1"/>
      <c r="M3467" s="1">
        <v>28.34</v>
      </c>
    </row>
    <row r="3468" spans="1:13" x14ac:dyDescent="0.3">
      <c r="A3468" s="24"/>
      <c r="B3468" t="s">
        <v>714</v>
      </c>
      <c r="D3468" s="1">
        <v>1.48</v>
      </c>
      <c r="E3468" s="1">
        <v>0.59</v>
      </c>
      <c r="F3468" s="1">
        <v>4.37</v>
      </c>
      <c r="G3468" s="1">
        <v>3.39</v>
      </c>
      <c r="H3468" s="1">
        <v>4.95</v>
      </c>
      <c r="I3468" s="1">
        <v>24.18</v>
      </c>
      <c r="J3468" s="1">
        <v>2.58</v>
      </c>
      <c r="K3468" s="1">
        <v>0.81</v>
      </c>
      <c r="L3468" s="1">
        <v>4.1500000000000004</v>
      </c>
      <c r="M3468" s="1">
        <v>46.5</v>
      </c>
    </row>
    <row r="3469" spans="1:13" x14ac:dyDescent="0.3">
      <c r="A3469" s="24"/>
      <c r="B3469" t="s">
        <v>716</v>
      </c>
      <c r="D3469" s="1"/>
      <c r="E3469" s="1">
        <v>0.6</v>
      </c>
      <c r="F3469" s="1"/>
      <c r="G3469" s="1"/>
      <c r="H3469" s="1"/>
      <c r="I3469" s="1"/>
      <c r="J3469" s="1"/>
      <c r="K3469" s="1"/>
      <c r="L3469" s="1"/>
      <c r="M3469" s="1">
        <v>0.6</v>
      </c>
    </row>
    <row r="3470" spans="1:13" x14ac:dyDescent="0.3">
      <c r="A3470" s="24"/>
      <c r="B3470" t="s">
        <v>717</v>
      </c>
      <c r="D3470" s="1"/>
      <c r="E3470" s="1"/>
      <c r="F3470" s="1"/>
      <c r="G3470" s="1"/>
      <c r="H3470" s="1"/>
      <c r="I3470" s="1"/>
      <c r="J3470" s="1"/>
      <c r="K3470" s="1">
        <v>0.15</v>
      </c>
      <c r="L3470" s="1"/>
      <c r="M3470" s="1">
        <v>0.15</v>
      </c>
    </row>
    <row r="3471" spans="1:13" x14ac:dyDescent="0.3">
      <c r="A3471" s="24"/>
      <c r="B3471" t="s">
        <v>718</v>
      </c>
      <c r="D3471" s="1"/>
      <c r="E3471" s="1">
        <v>0.02</v>
      </c>
      <c r="F3471" s="1">
        <v>0.8</v>
      </c>
      <c r="G3471" s="1">
        <v>0.06</v>
      </c>
      <c r="H3471" s="1">
        <v>0.08</v>
      </c>
      <c r="I3471" s="1">
        <v>0.15</v>
      </c>
      <c r="J3471" s="1">
        <v>1.38</v>
      </c>
      <c r="K3471" s="1"/>
      <c r="L3471" s="1"/>
      <c r="M3471" s="1">
        <v>2.4900000000000002</v>
      </c>
    </row>
    <row r="3472" spans="1:13" x14ac:dyDescent="0.3">
      <c r="A3472" s="24"/>
      <c r="B3472" t="s">
        <v>719</v>
      </c>
      <c r="D3472" s="1"/>
      <c r="E3472" s="1"/>
      <c r="F3472" s="1"/>
      <c r="G3472" s="1">
        <v>0.31</v>
      </c>
      <c r="H3472" s="1"/>
      <c r="I3472" s="1"/>
      <c r="J3472" s="1"/>
      <c r="K3472" s="1">
        <v>213.29</v>
      </c>
      <c r="L3472" s="1"/>
      <c r="M3472" s="1">
        <v>213.6</v>
      </c>
    </row>
    <row r="3473" spans="1:13" x14ac:dyDescent="0.3">
      <c r="A3473" s="24"/>
      <c r="B3473" t="s">
        <v>720</v>
      </c>
      <c r="D3473" s="1">
        <v>692.05</v>
      </c>
      <c r="E3473" s="1">
        <v>966.94</v>
      </c>
      <c r="F3473" s="1">
        <v>1301.3699999999999</v>
      </c>
      <c r="G3473" s="1">
        <v>1336.26</v>
      </c>
      <c r="H3473" s="1">
        <v>1460.67</v>
      </c>
      <c r="I3473" s="1">
        <v>55.89</v>
      </c>
      <c r="J3473" s="1">
        <v>729.74</v>
      </c>
      <c r="K3473" s="1">
        <v>867.43</v>
      </c>
      <c r="L3473" s="1">
        <v>911.31</v>
      </c>
      <c r="M3473" s="1">
        <v>8321.66</v>
      </c>
    </row>
    <row r="3474" spans="1:13" x14ac:dyDescent="0.3">
      <c r="A3474" s="24"/>
      <c r="B3474" t="s">
        <v>1393</v>
      </c>
      <c r="D3474" s="1"/>
      <c r="E3474" s="1"/>
      <c r="F3474" s="1">
        <v>12.65</v>
      </c>
      <c r="G3474" s="1"/>
      <c r="H3474" s="1">
        <v>17.62</v>
      </c>
      <c r="I3474" s="1"/>
      <c r="J3474" s="1">
        <v>3.55</v>
      </c>
      <c r="K3474" s="1"/>
      <c r="L3474" s="1"/>
      <c r="M3474" s="1">
        <v>33.82</v>
      </c>
    </row>
    <row r="3475" spans="1:13" x14ac:dyDescent="0.3">
      <c r="A3475" s="24"/>
      <c r="B3475" t="s">
        <v>721</v>
      </c>
      <c r="D3475" s="1">
        <v>-4.47</v>
      </c>
      <c r="E3475" s="1"/>
      <c r="F3475" s="1"/>
      <c r="G3475" s="1"/>
      <c r="H3475" s="1">
        <v>7.0000000000000007E-2</v>
      </c>
      <c r="I3475" s="1"/>
      <c r="J3475" s="1"/>
      <c r="K3475" s="1">
        <v>0.66</v>
      </c>
      <c r="L3475" s="1">
        <v>0.46</v>
      </c>
      <c r="M3475" s="1">
        <v>-3.28</v>
      </c>
    </row>
    <row r="3476" spans="1:13" x14ac:dyDescent="0.3">
      <c r="A3476" s="24"/>
      <c r="B3476" t="s">
        <v>722</v>
      </c>
      <c r="D3476" s="1">
        <v>0.14000000000000001</v>
      </c>
      <c r="E3476" s="1"/>
      <c r="F3476" s="1"/>
      <c r="G3476" s="1"/>
      <c r="H3476" s="1">
        <v>0.34</v>
      </c>
      <c r="I3476" s="1">
        <v>0.11</v>
      </c>
      <c r="J3476" s="1"/>
      <c r="K3476" s="1">
        <v>0.23</v>
      </c>
      <c r="L3476" s="1"/>
      <c r="M3476" s="1">
        <v>0.82</v>
      </c>
    </row>
    <row r="3477" spans="1:13" x14ac:dyDescent="0.3">
      <c r="A3477" s="24"/>
      <c r="B3477" t="s">
        <v>724</v>
      </c>
      <c r="D3477" s="1">
        <v>1291.8499999999999</v>
      </c>
      <c r="E3477" s="1">
        <v>637.54</v>
      </c>
      <c r="F3477" s="1">
        <v>580.70000000000005</v>
      </c>
      <c r="G3477" s="1">
        <v>641.69000000000005</v>
      </c>
      <c r="H3477" s="1">
        <v>631.85</v>
      </c>
      <c r="I3477" s="1">
        <v>716.64</v>
      </c>
      <c r="J3477" s="1">
        <v>13.07</v>
      </c>
      <c r="K3477" s="1">
        <v>830.08</v>
      </c>
      <c r="L3477" s="1">
        <v>13.07</v>
      </c>
      <c r="M3477" s="1">
        <v>5356.49</v>
      </c>
    </row>
    <row r="3478" spans="1:13" x14ac:dyDescent="0.3">
      <c r="A3478" s="24"/>
      <c r="B3478" t="s">
        <v>1235</v>
      </c>
      <c r="D3478" s="1">
        <v>14.25</v>
      </c>
      <c r="E3478" s="1">
        <v>0.56999999999999995</v>
      </c>
      <c r="F3478" s="1">
        <v>1.36</v>
      </c>
      <c r="G3478" s="1"/>
      <c r="H3478" s="1"/>
      <c r="I3478" s="1">
        <v>0.04</v>
      </c>
      <c r="J3478" s="1">
        <v>0.13</v>
      </c>
      <c r="K3478" s="1">
        <v>0.03</v>
      </c>
      <c r="L3478" s="1"/>
      <c r="M3478" s="1">
        <v>16.38</v>
      </c>
    </row>
    <row r="3479" spans="1:13" x14ac:dyDescent="0.3">
      <c r="A3479" s="24"/>
      <c r="B3479" t="s">
        <v>726</v>
      </c>
      <c r="D3479" s="1">
        <v>3.64</v>
      </c>
      <c r="E3479" s="1">
        <v>3.68</v>
      </c>
      <c r="F3479" s="1">
        <v>10.88</v>
      </c>
      <c r="G3479" s="1">
        <v>3.13</v>
      </c>
      <c r="H3479" s="1">
        <v>6.22</v>
      </c>
      <c r="I3479" s="1">
        <v>4.01</v>
      </c>
      <c r="J3479" s="1">
        <v>0.05</v>
      </c>
      <c r="K3479" s="1">
        <v>3.57</v>
      </c>
      <c r="L3479" s="1">
        <v>3.53</v>
      </c>
      <c r="M3479" s="1">
        <v>38.71</v>
      </c>
    </row>
    <row r="3480" spans="1:13" x14ac:dyDescent="0.3">
      <c r="A3480" s="24"/>
      <c r="B3480" t="s">
        <v>728</v>
      </c>
      <c r="D3480" s="1"/>
      <c r="E3480" s="1"/>
      <c r="F3480" s="1"/>
      <c r="G3480" s="1"/>
      <c r="H3480" s="1">
        <v>1.1399999999999999</v>
      </c>
      <c r="I3480" s="1">
        <v>0.08</v>
      </c>
      <c r="J3480" s="1"/>
      <c r="K3480" s="1"/>
      <c r="L3480" s="1"/>
      <c r="M3480" s="1">
        <v>1.22</v>
      </c>
    </row>
    <row r="3481" spans="1:13" x14ac:dyDescent="0.3">
      <c r="A3481" s="24"/>
      <c r="B3481" t="s">
        <v>729</v>
      </c>
      <c r="D3481" s="1"/>
      <c r="E3481" s="1"/>
      <c r="F3481" s="1"/>
      <c r="G3481" s="1"/>
      <c r="H3481" s="1"/>
      <c r="I3481" s="1"/>
      <c r="J3481" s="1"/>
      <c r="K3481" s="1"/>
      <c r="L3481" s="1">
        <v>587.29999999999995</v>
      </c>
      <c r="M3481" s="1">
        <v>587.29999999999995</v>
      </c>
    </row>
    <row r="3482" spans="1:13" x14ac:dyDescent="0.3">
      <c r="A3482" s="24"/>
      <c r="B3482" t="s">
        <v>730</v>
      </c>
      <c r="D3482" s="1"/>
      <c r="E3482" s="1">
        <v>2.2200000000000002</v>
      </c>
      <c r="F3482" s="1"/>
      <c r="G3482" s="1"/>
      <c r="H3482" s="1"/>
      <c r="I3482" s="1">
        <v>3.94</v>
      </c>
      <c r="J3482" s="1"/>
      <c r="K3482" s="1">
        <v>5.24</v>
      </c>
      <c r="L3482" s="1">
        <v>3.66</v>
      </c>
      <c r="M3482" s="1">
        <v>15.06</v>
      </c>
    </row>
    <row r="3483" spans="1:13" x14ac:dyDescent="0.3">
      <c r="A3483" s="24"/>
      <c r="B3483" t="s">
        <v>731</v>
      </c>
      <c r="D3483" s="1"/>
      <c r="E3483" s="1"/>
      <c r="F3483" s="1"/>
      <c r="G3483" s="1"/>
      <c r="H3483" s="1"/>
      <c r="I3483" s="1"/>
      <c r="J3483" s="1"/>
      <c r="K3483" s="1"/>
      <c r="L3483" s="1">
        <v>216</v>
      </c>
      <c r="M3483" s="1">
        <v>216</v>
      </c>
    </row>
    <row r="3484" spans="1:13" x14ac:dyDescent="0.3">
      <c r="A3484" s="24"/>
      <c r="B3484" t="s">
        <v>733</v>
      </c>
      <c r="D3484" s="1"/>
      <c r="E3484" s="1"/>
      <c r="F3484" s="1"/>
      <c r="G3484" s="1"/>
      <c r="H3484" s="1"/>
      <c r="I3484" s="1">
        <v>2.42</v>
      </c>
      <c r="J3484" s="1">
        <v>0.21</v>
      </c>
      <c r="K3484" s="1">
        <v>0.15</v>
      </c>
      <c r="L3484" s="1"/>
      <c r="M3484" s="1">
        <v>2.78</v>
      </c>
    </row>
    <row r="3485" spans="1:13" x14ac:dyDescent="0.3">
      <c r="A3485" s="24"/>
      <c r="B3485" t="s">
        <v>734</v>
      </c>
      <c r="D3485" s="1"/>
      <c r="E3485" s="1"/>
      <c r="F3485" s="1"/>
      <c r="G3485" s="1"/>
      <c r="H3485" s="1">
        <v>0.46</v>
      </c>
      <c r="I3485" s="1">
        <v>0.35</v>
      </c>
      <c r="J3485" s="1">
        <v>0.06</v>
      </c>
      <c r="K3485" s="1"/>
      <c r="L3485" s="1">
        <v>7.54</v>
      </c>
      <c r="M3485" s="1">
        <v>8.41</v>
      </c>
    </row>
    <row r="3486" spans="1:13" x14ac:dyDescent="0.3">
      <c r="A3486" s="24"/>
      <c r="B3486" t="s">
        <v>736</v>
      </c>
      <c r="D3486" s="1">
        <v>0.53</v>
      </c>
      <c r="E3486" s="1">
        <v>1.82</v>
      </c>
      <c r="F3486" s="1">
        <v>2.7</v>
      </c>
      <c r="G3486" s="1">
        <v>3.06</v>
      </c>
      <c r="H3486" s="1">
        <v>3.05</v>
      </c>
      <c r="I3486" s="1">
        <v>0.1</v>
      </c>
      <c r="J3486" s="1">
        <v>1.82</v>
      </c>
      <c r="K3486" s="1">
        <v>3.28</v>
      </c>
      <c r="L3486" s="1">
        <v>1.04</v>
      </c>
      <c r="M3486" s="1">
        <v>17.399999999999999</v>
      </c>
    </row>
    <row r="3487" spans="1:13" x14ac:dyDescent="0.3">
      <c r="A3487" s="24"/>
      <c r="B3487" t="s">
        <v>737</v>
      </c>
      <c r="D3487" s="1"/>
      <c r="E3487" s="1"/>
      <c r="F3487" s="1"/>
      <c r="G3487" s="1"/>
      <c r="H3487" s="1">
        <v>0.36</v>
      </c>
      <c r="I3487" s="1">
        <v>0.03</v>
      </c>
      <c r="J3487" s="1"/>
      <c r="K3487" s="1">
        <v>0.05</v>
      </c>
      <c r="L3487" s="1"/>
      <c r="M3487" s="1">
        <v>0.44</v>
      </c>
    </row>
    <row r="3488" spans="1:13" x14ac:dyDescent="0.3">
      <c r="A3488" s="24"/>
      <c r="B3488" t="s">
        <v>738</v>
      </c>
      <c r="D3488" s="1">
        <v>-1.0900000000000001</v>
      </c>
      <c r="E3488" s="1"/>
      <c r="F3488" s="1">
        <v>0.1</v>
      </c>
      <c r="G3488" s="1"/>
      <c r="H3488" s="1">
        <v>10.89</v>
      </c>
      <c r="I3488" s="1">
        <v>2.21</v>
      </c>
      <c r="J3488" s="1">
        <v>0.03</v>
      </c>
      <c r="K3488" s="1">
        <v>2.94</v>
      </c>
      <c r="L3488" s="1">
        <v>15.53</v>
      </c>
      <c r="M3488" s="1">
        <v>30.61</v>
      </c>
    </row>
    <row r="3489" spans="1:13" x14ac:dyDescent="0.3">
      <c r="A3489" s="24"/>
      <c r="B3489" t="s">
        <v>739</v>
      </c>
      <c r="D3489" s="1"/>
      <c r="E3489" s="1">
        <v>4.62</v>
      </c>
      <c r="F3489" s="1"/>
      <c r="G3489" s="1"/>
      <c r="H3489" s="1"/>
      <c r="I3489" s="1"/>
      <c r="J3489" s="1"/>
      <c r="K3489" s="1"/>
      <c r="L3489" s="1"/>
      <c r="M3489" s="1">
        <v>4.62</v>
      </c>
    </row>
    <row r="3490" spans="1:13" x14ac:dyDescent="0.3">
      <c r="A3490" s="24"/>
      <c r="B3490" t="s">
        <v>740</v>
      </c>
      <c r="D3490" s="1"/>
      <c r="E3490" s="1"/>
      <c r="F3490" s="1">
        <v>-48951</v>
      </c>
      <c r="G3490" s="1">
        <v>48951</v>
      </c>
      <c r="H3490" s="1"/>
      <c r="I3490" s="1"/>
      <c r="J3490" s="1"/>
      <c r="K3490" s="1"/>
      <c r="L3490" s="1">
        <v>0.5</v>
      </c>
      <c r="M3490" s="1">
        <v>0.5</v>
      </c>
    </row>
    <row r="3491" spans="1:13" x14ac:dyDescent="0.3">
      <c r="A3491" s="24"/>
      <c r="B3491" t="s">
        <v>741</v>
      </c>
      <c r="D3491" s="1"/>
      <c r="E3491" s="1"/>
      <c r="F3491" s="1">
        <v>0.04</v>
      </c>
      <c r="G3491" s="1"/>
      <c r="H3491" s="1"/>
      <c r="I3491" s="1"/>
      <c r="J3491" s="1"/>
      <c r="K3491" s="1">
        <v>7.0000000000000007E-2</v>
      </c>
      <c r="L3491" s="1">
        <v>264.39</v>
      </c>
      <c r="M3491" s="1">
        <v>264.5</v>
      </c>
    </row>
    <row r="3492" spans="1:13" x14ac:dyDescent="0.3">
      <c r="A3492" s="24"/>
      <c r="B3492" t="s">
        <v>742</v>
      </c>
      <c r="D3492" s="1"/>
      <c r="E3492" s="1"/>
      <c r="F3492" s="1"/>
      <c r="G3492" s="1"/>
      <c r="H3492" s="1"/>
      <c r="I3492" s="1">
        <v>-47.51</v>
      </c>
      <c r="J3492" s="1"/>
      <c r="K3492" s="1">
        <v>7.0000000000000007E-2</v>
      </c>
      <c r="L3492" s="1"/>
      <c r="M3492" s="1">
        <v>-47.44</v>
      </c>
    </row>
    <row r="3493" spans="1:13" x14ac:dyDescent="0.3">
      <c r="A3493" s="24"/>
      <c r="B3493" t="s">
        <v>743</v>
      </c>
      <c r="D3493" s="1"/>
      <c r="E3493" s="1">
        <v>0.06</v>
      </c>
      <c r="F3493" s="1">
        <v>1.78</v>
      </c>
      <c r="G3493" s="1"/>
      <c r="H3493" s="1">
        <v>0.04</v>
      </c>
      <c r="I3493" s="1">
        <v>0.06</v>
      </c>
      <c r="J3493" s="1">
        <v>1.48</v>
      </c>
      <c r="K3493" s="1"/>
      <c r="L3493" s="1">
        <v>0.15</v>
      </c>
      <c r="M3493" s="1">
        <v>3.57</v>
      </c>
    </row>
    <row r="3494" spans="1:13" x14ac:dyDescent="0.3">
      <c r="A3494" s="24"/>
      <c r="B3494" t="s">
        <v>744</v>
      </c>
      <c r="D3494" s="1">
        <v>0.17</v>
      </c>
      <c r="E3494" s="1">
        <v>5.34</v>
      </c>
      <c r="F3494" s="1">
        <v>0.12</v>
      </c>
      <c r="G3494" s="1">
        <v>1.83</v>
      </c>
      <c r="H3494" s="1">
        <v>-1.18</v>
      </c>
      <c r="I3494" s="1">
        <v>31.45</v>
      </c>
      <c r="J3494" s="1">
        <v>1.1599999999999999</v>
      </c>
      <c r="K3494" s="1">
        <v>-0.03</v>
      </c>
      <c r="L3494" s="1">
        <v>-0.23</v>
      </c>
      <c r="M3494" s="1">
        <v>38.630000000000003</v>
      </c>
    </row>
    <row r="3495" spans="1:13" x14ac:dyDescent="0.3">
      <c r="A3495" s="24"/>
      <c r="B3495" t="s">
        <v>745</v>
      </c>
      <c r="D3495" s="1">
        <v>0</v>
      </c>
      <c r="E3495" s="1"/>
      <c r="F3495" s="1">
        <v>22.15</v>
      </c>
      <c r="G3495" s="1"/>
      <c r="H3495" s="1"/>
      <c r="I3495" s="1">
        <v>8.3000000000000007</v>
      </c>
      <c r="J3495" s="1"/>
      <c r="K3495" s="1"/>
      <c r="L3495" s="1"/>
      <c r="M3495" s="1">
        <v>30.45</v>
      </c>
    </row>
    <row r="3496" spans="1:13" x14ac:dyDescent="0.3">
      <c r="A3496" s="24"/>
      <c r="B3496" t="s">
        <v>746</v>
      </c>
      <c r="D3496" s="1"/>
      <c r="E3496" s="1">
        <v>5.84</v>
      </c>
      <c r="F3496" s="1">
        <v>2.14</v>
      </c>
      <c r="G3496" s="1">
        <v>0.1</v>
      </c>
      <c r="H3496" s="1">
        <v>4.2</v>
      </c>
      <c r="I3496" s="1"/>
      <c r="J3496" s="1"/>
      <c r="K3496" s="1"/>
      <c r="L3496" s="1"/>
      <c r="M3496" s="1">
        <v>12.28</v>
      </c>
    </row>
    <row r="3497" spans="1:13" x14ac:dyDescent="0.3">
      <c r="A3497" s="24"/>
      <c r="B3497" t="s">
        <v>747</v>
      </c>
      <c r="D3497" s="1"/>
      <c r="E3497" s="1">
        <v>0.04</v>
      </c>
      <c r="F3497" s="1"/>
      <c r="G3497" s="1"/>
      <c r="H3497" s="1"/>
      <c r="I3497" s="1"/>
      <c r="J3497" s="1"/>
      <c r="K3497" s="1"/>
      <c r="L3497" s="1"/>
      <c r="M3497" s="1">
        <v>0.04</v>
      </c>
    </row>
    <row r="3498" spans="1:13" x14ac:dyDescent="0.3">
      <c r="A3498" s="24"/>
      <c r="B3498" t="s">
        <v>749</v>
      </c>
      <c r="D3498" s="1">
        <v>0.17</v>
      </c>
      <c r="E3498" s="1">
        <v>0.18</v>
      </c>
      <c r="F3498" s="1">
        <v>12.6</v>
      </c>
      <c r="G3498" s="1">
        <v>0.51</v>
      </c>
      <c r="H3498" s="1">
        <v>0.09</v>
      </c>
      <c r="I3498" s="1">
        <v>0.36</v>
      </c>
      <c r="J3498" s="1">
        <v>0.09</v>
      </c>
      <c r="K3498" s="1">
        <v>0.7</v>
      </c>
      <c r="L3498" s="1"/>
      <c r="M3498" s="1">
        <v>14.7</v>
      </c>
    </row>
    <row r="3499" spans="1:13" x14ac:dyDescent="0.3">
      <c r="A3499" s="24"/>
      <c r="B3499" t="s">
        <v>750</v>
      </c>
      <c r="D3499" s="1">
        <v>3.3</v>
      </c>
      <c r="E3499" s="1">
        <v>0.49</v>
      </c>
      <c r="F3499" s="1">
        <v>0.6</v>
      </c>
      <c r="G3499" s="1">
        <v>0.28000000000000003</v>
      </c>
      <c r="H3499" s="1">
        <v>0.15</v>
      </c>
      <c r="I3499" s="1">
        <v>3.91</v>
      </c>
      <c r="J3499" s="1">
        <v>0.15</v>
      </c>
      <c r="K3499" s="1">
        <v>0.1</v>
      </c>
      <c r="L3499" s="1">
        <v>0.39</v>
      </c>
      <c r="M3499" s="1">
        <v>9.3699999999999992</v>
      </c>
    </row>
    <row r="3500" spans="1:13" x14ac:dyDescent="0.3">
      <c r="A3500" s="24"/>
      <c r="B3500" t="s">
        <v>751</v>
      </c>
      <c r="D3500" s="1">
        <v>3.61</v>
      </c>
      <c r="E3500" s="1">
        <v>0.42</v>
      </c>
      <c r="F3500" s="1">
        <v>0.91</v>
      </c>
      <c r="G3500" s="1">
        <v>0.04</v>
      </c>
      <c r="H3500" s="1">
        <v>-0.84</v>
      </c>
      <c r="I3500" s="1">
        <v>-0.68</v>
      </c>
      <c r="J3500" s="1">
        <v>0.31</v>
      </c>
      <c r="K3500" s="1">
        <v>0.22</v>
      </c>
      <c r="L3500" s="1">
        <v>0.27</v>
      </c>
      <c r="M3500" s="1">
        <v>4.26</v>
      </c>
    </row>
    <row r="3501" spans="1:13" x14ac:dyDescent="0.3">
      <c r="A3501" s="24"/>
      <c r="B3501" t="s">
        <v>754</v>
      </c>
      <c r="D3501" s="1"/>
      <c r="E3501" s="1"/>
      <c r="F3501" s="1"/>
      <c r="G3501" s="1">
        <v>0.02</v>
      </c>
      <c r="H3501" s="1">
        <v>0.7</v>
      </c>
      <c r="I3501" s="1"/>
      <c r="J3501" s="1"/>
      <c r="K3501" s="1">
        <v>0.4</v>
      </c>
      <c r="L3501" s="1"/>
      <c r="M3501" s="1">
        <v>1.1200000000000001</v>
      </c>
    </row>
    <row r="3502" spans="1:13" x14ac:dyDescent="0.3">
      <c r="A3502" s="24"/>
      <c r="B3502" t="s">
        <v>755</v>
      </c>
      <c r="D3502" s="1"/>
      <c r="E3502" s="1">
        <v>0.06</v>
      </c>
      <c r="F3502" s="1">
        <v>0.08</v>
      </c>
      <c r="G3502" s="1"/>
      <c r="H3502" s="1">
        <v>0.24</v>
      </c>
      <c r="I3502" s="1">
        <v>0.28999999999999998</v>
      </c>
      <c r="J3502" s="1"/>
      <c r="K3502" s="1"/>
      <c r="L3502" s="1"/>
      <c r="M3502" s="1">
        <v>0.67</v>
      </c>
    </row>
    <row r="3503" spans="1:13" x14ac:dyDescent="0.3">
      <c r="A3503" s="24"/>
      <c r="B3503" t="s">
        <v>1132</v>
      </c>
      <c r="D3503" s="1"/>
      <c r="E3503" s="1"/>
      <c r="F3503" s="1"/>
      <c r="G3503" s="1"/>
      <c r="H3503" s="1"/>
      <c r="I3503" s="1"/>
      <c r="J3503" s="1"/>
      <c r="K3503" s="1">
        <v>0.21</v>
      </c>
      <c r="L3503" s="1"/>
      <c r="M3503" s="1">
        <v>0.21</v>
      </c>
    </row>
    <row r="3504" spans="1:13" x14ac:dyDescent="0.3">
      <c r="A3504" s="24"/>
      <c r="B3504" t="s">
        <v>756</v>
      </c>
      <c r="D3504" s="1"/>
      <c r="E3504" s="1"/>
      <c r="F3504" s="1"/>
      <c r="G3504" s="1"/>
      <c r="H3504" s="1">
        <v>7.0000000000000007E-2</v>
      </c>
      <c r="I3504" s="1"/>
      <c r="J3504" s="1">
        <v>0.01</v>
      </c>
      <c r="K3504" s="1"/>
      <c r="L3504" s="1"/>
      <c r="M3504" s="1">
        <v>0.08</v>
      </c>
    </row>
    <row r="3505" spans="1:13" x14ac:dyDescent="0.3">
      <c r="A3505" s="24"/>
      <c r="B3505" t="s">
        <v>757</v>
      </c>
      <c r="D3505" s="1">
        <v>-18.87</v>
      </c>
      <c r="E3505" s="1">
        <v>-39.33</v>
      </c>
      <c r="F3505" s="1">
        <v>-48.75</v>
      </c>
      <c r="G3505" s="1">
        <v>-1.22</v>
      </c>
      <c r="H3505" s="1">
        <v>-254.47</v>
      </c>
      <c r="I3505" s="1">
        <v>-273.89</v>
      </c>
      <c r="J3505" s="1">
        <v>-0.19</v>
      </c>
      <c r="K3505" s="1">
        <v>-32.89</v>
      </c>
      <c r="L3505" s="1">
        <v>-73.98</v>
      </c>
      <c r="M3505" s="1">
        <v>-743.59</v>
      </c>
    </row>
    <row r="3506" spans="1:13" x14ac:dyDescent="0.3">
      <c r="A3506" s="24"/>
      <c r="B3506" t="s">
        <v>1133</v>
      </c>
      <c r="D3506" s="1"/>
      <c r="E3506" s="1"/>
      <c r="F3506" s="1"/>
      <c r="G3506" s="1"/>
      <c r="H3506" s="1">
        <v>0.03</v>
      </c>
      <c r="I3506" s="1"/>
      <c r="J3506" s="1"/>
      <c r="K3506" s="1">
        <v>1.03</v>
      </c>
      <c r="L3506" s="1">
        <v>50.58</v>
      </c>
      <c r="M3506" s="1">
        <v>51.64</v>
      </c>
    </row>
    <row r="3507" spans="1:13" x14ac:dyDescent="0.3">
      <c r="A3507" s="24"/>
      <c r="B3507" t="s">
        <v>1134</v>
      </c>
      <c r="D3507" s="1"/>
      <c r="E3507" s="1"/>
      <c r="F3507" s="1"/>
      <c r="G3507" s="1"/>
      <c r="H3507" s="1"/>
      <c r="I3507" s="1">
        <v>0.18</v>
      </c>
      <c r="J3507" s="1"/>
      <c r="K3507" s="1">
        <v>0.5</v>
      </c>
      <c r="L3507" s="1">
        <v>0.12</v>
      </c>
      <c r="M3507" s="1">
        <v>0.8</v>
      </c>
    </row>
    <row r="3508" spans="1:13" x14ac:dyDescent="0.3">
      <c r="A3508" s="24"/>
      <c r="B3508" t="s">
        <v>761</v>
      </c>
      <c r="D3508" s="1"/>
      <c r="E3508" s="1"/>
      <c r="F3508" s="1"/>
      <c r="G3508" s="1">
        <v>47.54</v>
      </c>
      <c r="H3508" s="1">
        <v>36.1</v>
      </c>
      <c r="I3508" s="1">
        <v>35.4</v>
      </c>
      <c r="J3508" s="1">
        <v>0.05</v>
      </c>
      <c r="K3508" s="1">
        <v>12.12</v>
      </c>
      <c r="L3508" s="1">
        <v>11.23</v>
      </c>
      <c r="M3508" s="1">
        <v>142.44</v>
      </c>
    </row>
    <row r="3509" spans="1:13" x14ac:dyDescent="0.3">
      <c r="A3509" s="24"/>
      <c r="B3509" t="s">
        <v>1135</v>
      </c>
      <c r="D3509" s="1"/>
      <c r="E3509" s="1">
        <v>6.33</v>
      </c>
      <c r="F3509" s="1">
        <v>0.4</v>
      </c>
      <c r="G3509" s="1">
        <v>17.239999999999998</v>
      </c>
      <c r="H3509" s="1">
        <v>13.43</v>
      </c>
      <c r="I3509" s="1">
        <v>172.95</v>
      </c>
      <c r="J3509" s="1"/>
      <c r="K3509" s="1"/>
      <c r="L3509" s="1"/>
      <c r="M3509" s="1">
        <v>210.35</v>
      </c>
    </row>
    <row r="3510" spans="1:13" x14ac:dyDescent="0.3">
      <c r="A3510" s="24"/>
      <c r="B3510" t="s">
        <v>766</v>
      </c>
      <c r="D3510" s="1"/>
      <c r="E3510" s="1"/>
      <c r="F3510" s="1">
        <v>2.06</v>
      </c>
      <c r="G3510" s="1">
        <v>0.05</v>
      </c>
      <c r="H3510" s="1"/>
      <c r="I3510" s="1">
        <v>0.28000000000000003</v>
      </c>
      <c r="J3510" s="1">
        <v>1.44</v>
      </c>
      <c r="K3510" s="1"/>
      <c r="L3510" s="1"/>
      <c r="M3510" s="1">
        <v>3.83</v>
      </c>
    </row>
    <row r="3511" spans="1:13" x14ac:dyDescent="0.3">
      <c r="A3511" s="24"/>
      <c r="B3511" t="s">
        <v>1177</v>
      </c>
      <c r="D3511" s="1">
        <v>0.3</v>
      </c>
      <c r="E3511" s="1">
        <v>4.33</v>
      </c>
      <c r="F3511" s="1">
        <v>0.46</v>
      </c>
      <c r="G3511" s="1">
        <v>0.77</v>
      </c>
      <c r="H3511" s="1">
        <v>0.3</v>
      </c>
      <c r="I3511" s="1">
        <v>0.09</v>
      </c>
      <c r="J3511" s="1"/>
      <c r="K3511" s="1">
        <v>0.21</v>
      </c>
      <c r="L3511" s="1"/>
      <c r="M3511" s="1">
        <v>6.46</v>
      </c>
    </row>
    <row r="3512" spans="1:13" x14ac:dyDescent="0.3">
      <c r="A3512" s="24"/>
      <c r="B3512" t="s">
        <v>767</v>
      </c>
      <c r="D3512" s="1"/>
      <c r="E3512" s="1">
        <v>23.55</v>
      </c>
      <c r="F3512" s="1">
        <v>0.03</v>
      </c>
      <c r="G3512" s="1">
        <v>10.78</v>
      </c>
      <c r="H3512" s="1">
        <v>1.1499999999999999</v>
      </c>
      <c r="I3512" s="1">
        <v>0.41</v>
      </c>
      <c r="J3512" s="1">
        <v>24.95</v>
      </c>
      <c r="K3512" s="1">
        <v>7.0000000000000007E-2</v>
      </c>
      <c r="L3512" s="1"/>
      <c r="M3512" s="1">
        <v>60.94</v>
      </c>
    </row>
    <row r="3513" spans="1:13" x14ac:dyDescent="0.3">
      <c r="A3513" s="24"/>
      <c r="B3513" t="s">
        <v>768</v>
      </c>
      <c r="D3513" s="1"/>
      <c r="E3513" s="1">
        <v>0.35</v>
      </c>
      <c r="F3513" s="1"/>
      <c r="G3513" s="1"/>
      <c r="H3513" s="1">
        <v>2.17</v>
      </c>
      <c r="I3513" s="1">
        <v>0.44</v>
      </c>
      <c r="J3513" s="1">
        <v>0.96</v>
      </c>
      <c r="K3513" s="1">
        <v>0.93</v>
      </c>
      <c r="L3513" s="1">
        <v>0.46</v>
      </c>
      <c r="M3513" s="1">
        <v>5.31</v>
      </c>
    </row>
    <row r="3514" spans="1:13" x14ac:dyDescent="0.3">
      <c r="A3514" s="24"/>
      <c r="B3514" t="s">
        <v>769</v>
      </c>
      <c r="D3514" s="1"/>
      <c r="E3514" s="1"/>
      <c r="F3514" s="1"/>
      <c r="G3514" s="1"/>
      <c r="H3514" s="1"/>
      <c r="I3514" s="1"/>
      <c r="J3514" s="1"/>
      <c r="K3514" s="1">
        <v>0.28999999999999998</v>
      </c>
      <c r="L3514" s="1"/>
      <c r="M3514" s="1">
        <v>0.28999999999999998</v>
      </c>
    </row>
    <row r="3515" spans="1:13" x14ac:dyDescent="0.3">
      <c r="A3515" s="24"/>
      <c r="B3515" t="s">
        <v>1136</v>
      </c>
      <c r="D3515" s="1">
        <v>150.59</v>
      </c>
      <c r="E3515" s="1">
        <v>24.92</v>
      </c>
      <c r="F3515" s="1">
        <v>44.62</v>
      </c>
      <c r="G3515" s="1">
        <v>17.690000000000001</v>
      </c>
      <c r="H3515" s="1">
        <v>10.76</v>
      </c>
      <c r="I3515" s="1"/>
      <c r="J3515" s="1">
        <v>38.630000000000003</v>
      </c>
      <c r="K3515" s="1">
        <v>11.36</v>
      </c>
      <c r="L3515" s="1">
        <v>26.55</v>
      </c>
      <c r="M3515" s="1">
        <v>325.12</v>
      </c>
    </row>
    <row r="3516" spans="1:13" x14ac:dyDescent="0.3">
      <c r="A3516" s="24"/>
      <c r="B3516" t="s">
        <v>771</v>
      </c>
      <c r="D3516" s="1"/>
      <c r="E3516" s="1">
        <v>22.39</v>
      </c>
      <c r="F3516" s="1">
        <v>-22.1</v>
      </c>
      <c r="G3516" s="1">
        <v>1.83</v>
      </c>
      <c r="H3516" s="1">
        <v>23.17</v>
      </c>
      <c r="I3516" s="1">
        <v>0.2</v>
      </c>
      <c r="J3516" s="1">
        <v>9.23</v>
      </c>
      <c r="K3516" s="1">
        <v>20.63</v>
      </c>
      <c r="L3516" s="1">
        <v>0.18</v>
      </c>
      <c r="M3516" s="1">
        <v>55.53</v>
      </c>
    </row>
    <row r="3517" spans="1:13" x14ac:dyDescent="0.3">
      <c r="A3517" s="24"/>
      <c r="B3517" t="s">
        <v>772</v>
      </c>
      <c r="D3517" s="1">
        <v>11.83</v>
      </c>
      <c r="E3517" s="1"/>
      <c r="F3517" s="1">
        <v>2.68</v>
      </c>
      <c r="G3517" s="1">
        <v>258.7</v>
      </c>
      <c r="H3517" s="1"/>
      <c r="I3517" s="1">
        <v>0.48</v>
      </c>
      <c r="J3517" s="1">
        <v>0.14000000000000001</v>
      </c>
      <c r="K3517" s="1">
        <v>25.82</v>
      </c>
      <c r="L3517" s="1">
        <v>1.6</v>
      </c>
      <c r="M3517" s="1">
        <v>301.25</v>
      </c>
    </row>
    <row r="3518" spans="1:13" x14ac:dyDescent="0.3">
      <c r="A3518" s="24"/>
      <c r="B3518" t="s">
        <v>773</v>
      </c>
      <c r="D3518" s="1"/>
      <c r="E3518" s="1"/>
      <c r="F3518" s="1">
        <v>57.82</v>
      </c>
      <c r="G3518" s="1">
        <v>104.26</v>
      </c>
      <c r="H3518" s="1">
        <v>168.73</v>
      </c>
      <c r="I3518" s="1">
        <v>34.35</v>
      </c>
      <c r="J3518" s="1">
        <v>1.21</v>
      </c>
      <c r="K3518" s="1">
        <v>2.21</v>
      </c>
      <c r="L3518" s="1">
        <v>12.62</v>
      </c>
      <c r="M3518" s="1">
        <v>381.2</v>
      </c>
    </row>
    <row r="3519" spans="1:13" x14ac:dyDescent="0.3">
      <c r="A3519" s="24"/>
      <c r="B3519" t="s">
        <v>1137</v>
      </c>
      <c r="D3519" s="1"/>
      <c r="E3519" s="1"/>
      <c r="F3519" s="1">
        <v>0.08</v>
      </c>
      <c r="G3519" s="1"/>
      <c r="H3519" s="1"/>
      <c r="I3519" s="1">
        <v>0.28999999999999998</v>
      </c>
      <c r="J3519" s="1"/>
      <c r="K3519" s="1"/>
      <c r="L3519" s="1"/>
      <c r="M3519" s="1">
        <v>0.37</v>
      </c>
    </row>
    <row r="3520" spans="1:13" x14ac:dyDescent="0.3">
      <c r="A3520" s="24"/>
      <c r="B3520" t="s">
        <v>774</v>
      </c>
      <c r="D3520" s="1"/>
      <c r="E3520" s="1">
        <v>0.02</v>
      </c>
      <c r="F3520" s="1"/>
      <c r="G3520" s="1"/>
      <c r="H3520" s="1"/>
      <c r="I3520" s="1"/>
      <c r="J3520" s="1"/>
      <c r="K3520" s="1"/>
      <c r="L3520" s="1"/>
      <c r="M3520" s="1">
        <v>0.02</v>
      </c>
    </row>
    <row r="3521" spans="1:13" x14ac:dyDescent="0.3">
      <c r="A3521" s="24"/>
      <c r="B3521" t="s">
        <v>775</v>
      </c>
      <c r="D3521" s="1">
        <v>-52.5</v>
      </c>
      <c r="E3521" s="1">
        <v>1.33</v>
      </c>
      <c r="F3521" s="1">
        <v>15.71</v>
      </c>
      <c r="G3521" s="1">
        <v>12.26</v>
      </c>
      <c r="H3521" s="1">
        <v>3.18</v>
      </c>
      <c r="I3521" s="1">
        <v>239.79</v>
      </c>
      <c r="J3521" s="1">
        <v>-235.69</v>
      </c>
      <c r="K3521" s="1">
        <v>38.03</v>
      </c>
      <c r="L3521" s="1">
        <v>89.8</v>
      </c>
      <c r="M3521" s="1">
        <v>111.91</v>
      </c>
    </row>
    <row r="3522" spans="1:13" x14ac:dyDescent="0.3">
      <c r="A3522" s="24"/>
      <c r="B3522" t="s">
        <v>776</v>
      </c>
      <c r="D3522" s="1">
        <v>705.23</v>
      </c>
      <c r="E3522" s="1">
        <v>912.06</v>
      </c>
      <c r="F3522" s="1">
        <v>1148.92</v>
      </c>
      <c r="G3522" s="1">
        <v>779.38</v>
      </c>
      <c r="H3522" s="1">
        <v>1038.1500000000001</v>
      </c>
      <c r="I3522" s="1">
        <v>1369.67</v>
      </c>
      <c r="J3522" s="1">
        <v>1240.94</v>
      </c>
      <c r="K3522" s="1">
        <v>896.27</v>
      </c>
      <c r="L3522" s="1">
        <v>849.86</v>
      </c>
      <c r="M3522" s="1">
        <v>8940.48</v>
      </c>
    </row>
    <row r="3523" spans="1:13" x14ac:dyDescent="0.3">
      <c r="A3523" s="24"/>
      <c r="B3523" t="s">
        <v>1419</v>
      </c>
      <c r="D3523" s="1">
        <v>0.23</v>
      </c>
      <c r="E3523" s="1">
        <v>16.309999999999999</v>
      </c>
      <c r="F3523" s="1">
        <v>36.79</v>
      </c>
      <c r="G3523" s="1">
        <v>23.01</v>
      </c>
      <c r="H3523" s="1">
        <v>15.52</v>
      </c>
      <c r="I3523" s="1">
        <v>5.99</v>
      </c>
      <c r="J3523" s="1">
        <v>21.45</v>
      </c>
      <c r="K3523" s="1">
        <v>5.73</v>
      </c>
      <c r="L3523" s="1">
        <v>14.02</v>
      </c>
      <c r="M3523" s="1">
        <v>139.05000000000001</v>
      </c>
    </row>
    <row r="3524" spans="1:13" x14ac:dyDescent="0.3">
      <c r="A3524" s="24"/>
      <c r="B3524" t="s">
        <v>1390</v>
      </c>
      <c r="D3524" s="1">
        <v>5.51</v>
      </c>
      <c r="E3524" s="1">
        <v>6.86</v>
      </c>
      <c r="F3524" s="1">
        <v>5.3</v>
      </c>
      <c r="G3524" s="1">
        <v>8.31</v>
      </c>
      <c r="H3524" s="1">
        <v>99.76</v>
      </c>
      <c r="I3524" s="1">
        <v>91.45</v>
      </c>
      <c r="J3524" s="1">
        <v>7.26</v>
      </c>
      <c r="K3524" s="1">
        <v>10.32</v>
      </c>
      <c r="L3524" s="1">
        <v>9.34</v>
      </c>
      <c r="M3524" s="1">
        <v>244.11</v>
      </c>
    </row>
    <row r="3525" spans="1:13" x14ac:dyDescent="0.3">
      <c r="A3525" s="24"/>
      <c r="B3525" t="s">
        <v>777</v>
      </c>
      <c r="D3525" s="1"/>
      <c r="E3525" s="1"/>
      <c r="F3525" s="1">
        <v>0.5</v>
      </c>
      <c r="G3525" s="1">
        <v>0.67</v>
      </c>
      <c r="H3525" s="1">
        <v>0.59</v>
      </c>
      <c r="I3525" s="1">
        <v>0.14000000000000001</v>
      </c>
      <c r="J3525" s="1"/>
      <c r="K3525" s="1">
        <v>0.11</v>
      </c>
      <c r="L3525" s="1">
        <v>0.03</v>
      </c>
      <c r="M3525" s="1">
        <v>2.04</v>
      </c>
    </row>
    <row r="3526" spans="1:13" x14ac:dyDescent="0.3">
      <c r="A3526" s="24"/>
      <c r="B3526" t="s">
        <v>778</v>
      </c>
      <c r="D3526" s="1">
        <v>0.13</v>
      </c>
      <c r="E3526" s="1">
        <v>0.95</v>
      </c>
      <c r="F3526" s="1"/>
      <c r="G3526" s="1">
        <v>0.85</v>
      </c>
      <c r="H3526" s="1">
        <v>0.51</v>
      </c>
      <c r="I3526" s="1">
        <v>9.4</v>
      </c>
      <c r="J3526" s="1">
        <v>0.74</v>
      </c>
      <c r="K3526" s="1">
        <v>0.18</v>
      </c>
      <c r="L3526" s="1">
        <v>0.32</v>
      </c>
      <c r="M3526" s="1">
        <v>13.08</v>
      </c>
    </row>
    <row r="3527" spans="1:13" x14ac:dyDescent="0.3">
      <c r="A3527" s="24"/>
      <c r="B3527" t="s">
        <v>786</v>
      </c>
      <c r="D3527" s="1">
        <v>0.1</v>
      </c>
      <c r="E3527" s="1"/>
      <c r="F3527" s="1"/>
      <c r="G3527" s="1"/>
      <c r="H3527" s="1"/>
      <c r="I3527" s="1"/>
      <c r="J3527" s="1"/>
      <c r="K3527" s="1"/>
      <c r="L3527" s="1"/>
      <c r="M3527" s="1">
        <v>0.1</v>
      </c>
    </row>
    <row r="3528" spans="1:13" x14ac:dyDescent="0.3">
      <c r="A3528" s="24"/>
      <c r="B3528" t="s">
        <v>787</v>
      </c>
      <c r="D3528" s="1">
        <v>27.86</v>
      </c>
      <c r="E3528" s="1"/>
      <c r="F3528" s="1">
        <v>0.02</v>
      </c>
      <c r="G3528" s="1"/>
      <c r="H3528" s="1"/>
      <c r="I3528" s="1">
        <v>0.92</v>
      </c>
      <c r="J3528" s="1"/>
      <c r="K3528" s="1"/>
      <c r="L3528" s="1"/>
      <c r="M3528" s="1">
        <v>28.8</v>
      </c>
    </row>
    <row r="3529" spans="1:13" x14ac:dyDescent="0.3">
      <c r="A3529" s="24"/>
      <c r="B3529" t="s">
        <v>1311</v>
      </c>
      <c r="D3529" s="1"/>
      <c r="E3529" s="1"/>
      <c r="F3529" s="1"/>
      <c r="G3529" s="1"/>
      <c r="H3529" s="1"/>
      <c r="I3529" s="1"/>
      <c r="J3529" s="1">
        <v>0.37</v>
      </c>
      <c r="K3529" s="1"/>
      <c r="L3529" s="1"/>
      <c r="M3529" s="1">
        <v>0.37</v>
      </c>
    </row>
    <row r="3530" spans="1:13" x14ac:dyDescent="0.3">
      <c r="A3530" s="24"/>
      <c r="B3530" t="s">
        <v>794</v>
      </c>
      <c r="D3530" s="1"/>
      <c r="E3530" s="1"/>
      <c r="F3530" s="1"/>
      <c r="G3530" s="1"/>
      <c r="H3530" s="1">
        <v>3.05</v>
      </c>
      <c r="I3530" s="1"/>
      <c r="J3530" s="1"/>
      <c r="K3530" s="1"/>
      <c r="L3530" s="1"/>
      <c r="M3530" s="1">
        <v>3.05</v>
      </c>
    </row>
    <row r="3531" spans="1:13" x14ac:dyDescent="0.3">
      <c r="A3531" s="24"/>
      <c r="B3531" t="s">
        <v>795</v>
      </c>
      <c r="D3531" s="1"/>
      <c r="E3531" s="1"/>
      <c r="F3531" s="1"/>
      <c r="G3531" s="1"/>
      <c r="H3531" s="1"/>
      <c r="I3531" s="1">
        <v>395.28</v>
      </c>
      <c r="J3531" s="1"/>
      <c r="K3531" s="1"/>
      <c r="L3531" s="1"/>
      <c r="M3531" s="1">
        <v>395.28</v>
      </c>
    </row>
    <row r="3532" spans="1:13" x14ac:dyDescent="0.3">
      <c r="A3532" s="24"/>
      <c r="B3532" t="s">
        <v>1250</v>
      </c>
      <c r="D3532" s="1">
        <v>10.34</v>
      </c>
      <c r="E3532" s="1"/>
      <c r="F3532" s="1"/>
      <c r="G3532" s="1"/>
      <c r="H3532" s="1"/>
      <c r="I3532" s="1"/>
      <c r="J3532" s="1"/>
      <c r="K3532" s="1"/>
      <c r="L3532" s="1"/>
      <c r="M3532" s="1">
        <v>10.34</v>
      </c>
    </row>
    <row r="3533" spans="1:13" x14ac:dyDescent="0.3">
      <c r="A3533" s="24"/>
      <c r="B3533" t="s">
        <v>805</v>
      </c>
      <c r="D3533" s="1"/>
      <c r="E3533" s="1"/>
      <c r="F3533" s="1">
        <v>0.08</v>
      </c>
      <c r="G3533" s="1"/>
      <c r="H3533" s="1"/>
      <c r="I3533" s="1"/>
      <c r="J3533" s="1"/>
      <c r="K3533" s="1"/>
      <c r="L3533" s="1"/>
      <c r="M3533" s="1">
        <v>0.08</v>
      </c>
    </row>
    <row r="3534" spans="1:13" x14ac:dyDescent="0.3">
      <c r="A3534" s="24"/>
      <c r="B3534" t="s">
        <v>806</v>
      </c>
      <c r="D3534" s="1">
        <v>0.27</v>
      </c>
      <c r="E3534" s="1">
        <v>0.46</v>
      </c>
      <c r="F3534" s="1">
        <v>0.27</v>
      </c>
      <c r="G3534" s="1">
        <v>0.3</v>
      </c>
      <c r="H3534" s="1">
        <v>0.27</v>
      </c>
      <c r="I3534" s="1">
        <v>0.18</v>
      </c>
      <c r="J3534" s="1">
        <v>0.27</v>
      </c>
      <c r="K3534" s="1">
        <v>4.17</v>
      </c>
      <c r="L3534" s="1">
        <v>0.18</v>
      </c>
      <c r="M3534" s="1">
        <v>6.37</v>
      </c>
    </row>
    <row r="3535" spans="1:13" x14ac:dyDescent="0.3">
      <c r="A3535" s="24"/>
      <c r="B3535" t="s">
        <v>810</v>
      </c>
      <c r="D3535" s="1">
        <v>0.13</v>
      </c>
      <c r="E3535" s="1">
        <v>36.549999999999997</v>
      </c>
      <c r="F3535" s="1"/>
      <c r="G3535" s="1"/>
      <c r="H3535" s="1"/>
      <c r="I3535" s="1">
        <v>1.69</v>
      </c>
      <c r="J3535" s="1">
        <v>2.72</v>
      </c>
      <c r="K3535" s="1"/>
      <c r="L3535" s="1">
        <v>7.74</v>
      </c>
      <c r="M3535" s="1">
        <v>48.83</v>
      </c>
    </row>
    <row r="3536" spans="1:13" x14ac:dyDescent="0.3">
      <c r="A3536" s="24"/>
      <c r="B3536" t="s">
        <v>1154</v>
      </c>
      <c r="D3536" s="1"/>
      <c r="E3536" s="1"/>
      <c r="F3536" s="1"/>
      <c r="G3536" s="1">
        <v>0.02</v>
      </c>
      <c r="H3536" s="1"/>
      <c r="I3536" s="1"/>
      <c r="J3536" s="1"/>
      <c r="K3536" s="1"/>
      <c r="L3536" s="1"/>
      <c r="M3536" s="1">
        <v>0.02</v>
      </c>
    </row>
    <row r="3537" spans="1:13" x14ac:dyDescent="0.3">
      <c r="A3537" s="24"/>
      <c r="B3537" t="s">
        <v>1161</v>
      </c>
      <c r="D3537" s="1"/>
      <c r="E3537" s="1">
        <v>12.74</v>
      </c>
      <c r="F3537" s="1">
        <v>0.28000000000000003</v>
      </c>
      <c r="G3537" s="1">
        <v>0.04</v>
      </c>
      <c r="H3537" s="1">
        <v>18.239999999999998</v>
      </c>
      <c r="I3537" s="1">
        <v>194.76</v>
      </c>
      <c r="J3537" s="1">
        <v>2.9</v>
      </c>
      <c r="K3537" s="1">
        <v>6.55</v>
      </c>
      <c r="L3537" s="1">
        <v>4.66</v>
      </c>
      <c r="M3537" s="1">
        <v>240.17</v>
      </c>
    </row>
    <row r="3538" spans="1:13" x14ac:dyDescent="0.3">
      <c r="A3538" s="24"/>
      <c r="B3538" t="s">
        <v>1421</v>
      </c>
      <c r="D3538" s="1">
        <v>65.86</v>
      </c>
      <c r="E3538" s="1">
        <v>6.76</v>
      </c>
      <c r="F3538" s="1">
        <v>0</v>
      </c>
      <c r="G3538" s="1">
        <v>52.24</v>
      </c>
      <c r="H3538" s="1">
        <v>-222.09</v>
      </c>
      <c r="I3538" s="1">
        <v>10.66</v>
      </c>
      <c r="J3538" s="1">
        <v>-13.49</v>
      </c>
      <c r="K3538" s="1">
        <v>6.7</v>
      </c>
      <c r="L3538" s="1">
        <v>16.600000000000001</v>
      </c>
      <c r="M3538" s="1">
        <v>-76.760000000000005</v>
      </c>
    </row>
    <row r="3539" spans="1:13" x14ac:dyDescent="0.3">
      <c r="A3539" s="24"/>
      <c r="B3539" t="s">
        <v>1319</v>
      </c>
      <c r="D3539" s="1"/>
      <c r="E3539" s="1"/>
      <c r="F3539" s="1">
        <v>1.91</v>
      </c>
      <c r="G3539" s="1"/>
      <c r="H3539" s="1"/>
      <c r="I3539" s="1"/>
      <c r="J3539" s="1"/>
      <c r="K3539" s="1">
        <v>1.55</v>
      </c>
      <c r="L3539" s="1"/>
      <c r="M3539" s="1">
        <v>3.46</v>
      </c>
    </row>
    <row r="3540" spans="1:13" x14ac:dyDescent="0.3">
      <c r="A3540" s="24"/>
      <c r="B3540" t="s">
        <v>1367</v>
      </c>
      <c r="D3540" s="1"/>
      <c r="E3540" s="1"/>
      <c r="F3540" s="1"/>
      <c r="G3540" s="1"/>
      <c r="H3540" s="1">
        <v>0.06</v>
      </c>
      <c r="I3540" s="1">
        <v>0.04</v>
      </c>
      <c r="J3540" s="1"/>
      <c r="K3540" s="1">
        <v>0.28000000000000003</v>
      </c>
      <c r="L3540" s="1">
        <v>0.95</v>
      </c>
      <c r="M3540" s="1">
        <v>1.33</v>
      </c>
    </row>
    <row r="3541" spans="1:13" x14ac:dyDescent="0.3">
      <c r="A3541" s="24"/>
      <c r="B3541" t="s">
        <v>1422</v>
      </c>
      <c r="D3541" s="1"/>
      <c r="E3541" s="1"/>
      <c r="F3541" s="1"/>
      <c r="G3541" s="1"/>
      <c r="H3541" s="1"/>
      <c r="I3541" s="1">
        <v>0.08</v>
      </c>
      <c r="J3541" s="1"/>
      <c r="K3541" s="1"/>
      <c r="L3541" s="1">
        <v>0.25</v>
      </c>
      <c r="M3541" s="1">
        <v>0.33</v>
      </c>
    </row>
    <row r="3542" spans="1:13" x14ac:dyDescent="0.3">
      <c r="A3542" s="24"/>
      <c r="B3542" t="s">
        <v>861</v>
      </c>
      <c r="D3542" s="1"/>
      <c r="E3542" s="1"/>
      <c r="F3542" s="1"/>
      <c r="G3542" s="1">
        <v>0.75</v>
      </c>
      <c r="H3542" s="1">
        <v>1.05</v>
      </c>
      <c r="I3542" s="1"/>
      <c r="J3542" s="1"/>
      <c r="K3542" s="1"/>
      <c r="L3542" s="1"/>
      <c r="M3542" s="1">
        <v>1.8</v>
      </c>
    </row>
    <row r="3543" spans="1:13" x14ac:dyDescent="0.3">
      <c r="A3543" s="24"/>
      <c r="B3543" t="s">
        <v>864</v>
      </c>
      <c r="D3543" s="1"/>
      <c r="E3543" s="1">
        <v>6.41</v>
      </c>
      <c r="F3543" s="1"/>
      <c r="G3543" s="1">
        <v>0.57999999999999996</v>
      </c>
      <c r="H3543" s="1">
        <v>27.07</v>
      </c>
      <c r="I3543" s="1">
        <v>2.44</v>
      </c>
      <c r="J3543" s="1">
        <v>2.3199999999999998</v>
      </c>
      <c r="K3543" s="1">
        <v>0.8</v>
      </c>
      <c r="L3543" s="1">
        <v>1.1200000000000001</v>
      </c>
      <c r="M3543" s="1">
        <v>40.74</v>
      </c>
    </row>
    <row r="3544" spans="1:13" x14ac:dyDescent="0.3">
      <c r="A3544" s="24"/>
      <c r="B3544" t="s">
        <v>867</v>
      </c>
      <c r="D3544" s="1">
        <v>-0.82</v>
      </c>
      <c r="E3544" s="1"/>
      <c r="F3544" s="1"/>
      <c r="G3544" s="1"/>
      <c r="H3544" s="1"/>
      <c r="I3544" s="1"/>
      <c r="J3544" s="1">
        <v>0.08</v>
      </c>
      <c r="K3544" s="1"/>
      <c r="L3544" s="1"/>
      <c r="M3544" s="1">
        <v>-0.74</v>
      </c>
    </row>
    <row r="3545" spans="1:13" x14ac:dyDescent="0.3">
      <c r="A3545" s="24"/>
      <c r="B3545" t="s">
        <v>868</v>
      </c>
      <c r="D3545" s="1">
        <v>5.87</v>
      </c>
      <c r="E3545" s="1">
        <v>1.42</v>
      </c>
      <c r="F3545" s="1">
        <v>1.29</v>
      </c>
      <c r="G3545" s="1"/>
      <c r="H3545" s="1">
        <v>1.81</v>
      </c>
      <c r="I3545" s="1">
        <v>0.03</v>
      </c>
      <c r="J3545" s="1">
        <v>0.82</v>
      </c>
      <c r="K3545" s="1">
        <v>1.89</v>
      </c>
      <c r="L3545" s="1">
        <v>1.42</v>
      </c>
      <c r="M3545" s="1">
        <v>14.55</v>
      </c>
    </row>
    <row r="3546" spans="1:13" x14ac:dyDescent="0.3">
      <c r="A3546" s="24"/>
      <c r="B3546" t="s">
        <v>869</v>
      </c>
      <c r="D3546" s="1">
        <v>0.59</v>
      </c>
      <c r="E3546" s="1">
        <v>1.28</v>
      </c>
      <c r="F3546" s="1">
        <v>1.73</v>
      </c>
      <c r="G3546" s="1">
        <v>2.4500000000000002</v>
      </c>
      <c r="H3546" s="1">
        <v>0.78</v>
      </c>
      <c r="I3546" s="1">
        <v>0.52</v>
      </c>
      <c r="J3546" s="1">
        <v>2.34</v>
      </c>
      <c r="K3546" s="1">
        <v>0.91</v>
      </c>
      <c r="L3546" s="1">
        <v>5.3</v>
      </c>
      <c r="M3546" s="1">
        <v>15.9</v>
      </c>
    </row>
    <row r="3547" spans="1:13" x14ac:dyDescent="0.3">
      <c r="A3547" s="24"/>
      <c r="B3547" t="s">
        <v>870</v>
      </c>
      <c r="D3547" s="1"/>
      <c r="E3547" s="1">
        <v>0.02</v>
      </c>
      <c r="F3547" s="1">
        <v>0.15</v>
      </c>
      <c r="G3547" s="1">
        <v>7.0000000000000007E-2</v>
      </c>
      <c r="H3547" s="1"/>
      <c r="I3547" s="1">
        <v>0.18</v>
      </c>
      <c r="J3547" s="1">
        <v>0.64</v>
      </c>
      <c r="K3547" s="1">
        <v>1.27</v>
      </c>
      <c r="L3547" s="1">
        <v>0.48</v>
      </c>
      <c r="M3547" s="1">
        <v>2.81</v>
      </c>
    </row>
    <row r="3548" spans="1:13" x14ac:dyDescent="0.3">
      <c r="A3548" s="24"/>
      <c r="B3548" t="s">
        <v>871</v>
      </c>
      <c r="D3548" s="1"/>
      <c r="E3548" s="1"/>
      <c r="F3548" s="1">
        <v>0.4</v>
      </c>
      <c r="G3548" s="1"/>
      <c r="H3548" s="1">
        <v>0.14000000000000001</v>
      </c>
      <c r="I3548" s="1"/>
      <c r="J3548" s="1"/>
      <c r="K3548" s="1">
        <v>0.1</v>
      </c>
      <c r="L3548" s="1"/>
      <c r="M3548" s="1">
        <v>0.64</v>
      </c>
    </row>
    <row r="3549" spans="1:13" x14ac:dyDescent="0.3">
      <c r="A3549" s="24"/>
      <c r="B3549" t="s">
        <v>872</v>
      </c>
      <c r="D3549" s="1">
        <v>0.32</v>
      </c>
      <c r="E3549" s="1"/>
      <c r="F3549" s="1"/>
      <c r="G3549" s="1">
        <v>0.2</v>
      </c>
      <c r="H3549" s="1"/>
      <c r="I3549" s="1">
        <v>0.05</v>
      </c>
      <c r="J3549" s="1">
        <v>0.21</v>
      </c>
      <c r="K3549" s="1"/>
      <c r="L3549" s="1"/>
      <c r="M3549" s="1">
        <v>0.78</v>
      </c>
    </row>
    <row r="3550" spans="1:13" x14ac:dyDescent="0.3">
      <c r="A3550" s="24"/>
      <c r="B3550" t="s">
        <v>873</v>
      </c>
      <c r="D3550" s="1"/>
      <c r="E3550" s="1"/>
      <c r="F3550" s="1">
        <v>0.69</v>
      </c>
      <c r="G3550" s="1">
        <v>2.78</v>
      </c>
      <c r="H3550" s="1"/>
      <c r="I3550" s="1"/>
      <c r="J3550" s="1">
        <v>4.17</v>
      </c>
      <c r="K3550" s="1">
        <v>4.25</v>
      </c>
      <c r="L3550" s="1">
        <v>2.31</v>
      </c>
      <c r="M3550" s="1">
        <v>14.2</v>
      </c>
    </row>
    <row r="3551" spans="1:13" x14ac:dyDescent="0.3">
      <c r="A3551" s="24"/>
      <c r="B3551" t="s">
        <v>874</v>
      </c>
      <c r="D3551" s="1">
        <v>0.12</v>
      </c>
      <c r="E3551" s="1"/>
      <c r="F3551" s="1"/>
      <c r="G3551" s="1"/>
      <c r="H3551" s="1"/>
      <c r="I3551" s="1"/>
      <c r="J3551" s="1"/>
      <c r="K3551" s="1"/>
      <c r="L3551" s="1"/>
      <c r="M3551" s="1">
        <v>0.12</v>
      </c>
    </row>
    <row r="3552" spans="1:13" x14ac:dyDescent="0.3">
      <c r="A3552" s="24"/>
      <c r="B3552" t="s">
        <v>876</v>
      </c>
      <c r="D3552" s="1">
        <v>0.45</v>
      </c>
      <c r="E3552" s="1">
        <v>659.88</v>
      </c>
      <c r="F3552" s="1">
        <v>-655.54</v>
      </c>
      <c r="G3552" s="1">
        <v>0.08</v>
      </c>
      <c r="H3552" s="1">
        <v>47.38</v>
      </c>
      <c r="I3552" s="1">
        <v>1475.07</v>
      </c>
      <c r="J3552" s="1">
        <v>0.52</v>
      </c>
      <c r="K3552" s="1"/>
      <c r="L3552" s="1"/>
      <c r="M3552" s="1">
        <v>1527.84</v>
      </c>
    </row>
    <row r="3553" spans="1:13" x14ac:dyDescent="0.3">
      <c r="A3553" s="24"/>
      <c r="B3553" t="s">
        <v>877</v>
      </c>
      <c r="D3553" s="1"/>
      <c r="E3553" s="1">
        <v>0.55000000000000004</v>
      </c>
      <c r="F3553" s="1">
        <v>18.36</v>
      </c>
      <c r="G3553" s="1"/>
      <c r="H3553" s="1">
        <v>20.21</v>
      </c>
      <c r="I3553" s="1">
        <v>0.48</v>
      </c>
      <c r="J3553" s="1"/>
      <c r="K3553" s="1"/>
      <c r="L3553" s="1">
        <v>0.71</v>
      </c>
      <c r="M3553" s="1">
        <v>40.31</v>
      </c>
    </row>
    <row r="3554" spans="1:13" x14ac:dyDescent="0.3">
      <c r="A3554" s="24"/>
      <c r="B3554" t="s">
        <v>879</v>
      </c>
      <c r="D3554" s="1"/>
      <c r="E3554" s="1">
        <v>0.2</v>
      </c>
      <c r="F3554" s="1">
        <v>0.01</v>
      </c>
      <c r="G3554" s="1">
        <v>1.31</v>
      </c>
      <c r="H3554" s="1"/>
      <c r="I3554" s="1">
        <v>-0.17</v>
      </c>
      <c r="J3554" s="1">
        <v>1.23</v>
      </c>
      <c r="K3554" s="1">
        <v>1.44</v>
      </c>
      <c r="L3554" s="1">
        <v>0.06</v>
      </c>
      <c r="M3554" s="1">
        <v>4.08</v>
      </c>
    </row>
    <row r="3555" spans="1:13" x14ac:dyDescent="0.3">
      <c r="A3555" s="24"/>
      <c r="B3555" t="s">
        <v>880</v>
      </c>
      <c r="D3555" s="1"/>
      <c r="E3555" s="1"/>
      <c r="F3555" s="1">
        <v>7.0000000000000007E-2</v>
      </c>
      <c r="G3555" s="1"/>
      <c r="H3555" s="1"/>
      <c r="I3555" s="1"/>
      <c r="J3555" s="1"/>
      <c r="K3555" s="1"/>
      <c r="L3555" s="1"/>
      <c r="M3555" s="1">
        <v>7.0000000000000007E-2</v>
      </c>
    </row>
    <row r="3556" spans="1:13" x14ac:dyDescent="0.3">
      <c r="A3556" s="24"/>
      <c r="B3556" t="s">
        <v>881</v>
      </c>
      <c r="D3556" s="1"/>
      <c r="E3556" s="1">
        <v>0.35</v>
      </c>
      <c r="F3556" s="1"/>
      <c r="G3556" s="1"/>
      <c r="H3556" s="1"/>
      <c r="I3556" s="1"/>
      <c r="J3556" s="1"/>
      <c r="K3556" s="1"/>
      <c r="L3556" s="1">
        <v>0.43</v>
      </c>
      <c r="M3556" s="1">
        <v>0.78</v>
      </c>
    </row>
    <row r="3557" spans="1:13" x14ac:dyDescent="0.3">
      <c r="A3557" s="24"/>
      <c r="B3557" t="s">
        <v>883</v>
      </c>
      <c r="D3557" s="1"/>
      <c r="E3557" s="1">
        <v>0.73</v>
      </c>
      <c r="F3557" s="1">
        <v>1.86</v>
      </c>
      <c r="G3557" s="1">
        <v>1.02</v>
      </c>
      <c r="H3557" s="1"/>
      <c r="I3557" s="1">
        <v>4.95</v>
      </c>
      <c r="J3557" s="1">
        <v>4.9800000000000004</v>
      </c>
      <c r="K3557" s="1"/>
      <c r="L3557" s="1">
        <v>1.17</v>
      </c>
      <c r="M3557" s="1">
        <v>14.71</v>
      </c>
    </row>
    <row r="3558" spans="1:13" x14ac:dyDescent="0.3">
      <c r="A3558" s="24"/>
      <c r="B3558" t="s">
        <v>884</v>
      </c>
      <c r="D3558" s="1"/>
      <c r="E3558" s="1"/>
      <c r="F3558" s="1">
        <v>0.12</v>
      </c>
      <c r="G3558" s="1"/>
      <c r="H3558" s="1"/>
      <c r="I3558" s="1">
        <v>1.58</v>
      </c>
      <c r="J3558" s="1"/>
      <c r="K3558" s="1"/>
      <c r="L3558" s="1"/>
      <c r="M3558" s="1">
        <v>1.7</v>
      </c>
    </row>
    <row r="3559" spans="1:13" x14ac:dyDescent="0.3">
      <c r="A3559" s="24"/>
      <c r="B3559" t="s">
        <v>885</v>
      </c>
      <c r="D3559" s="1"/>
      <c r="E3559" s="1"/>
      <c r="F3559" s="1"/>
      <c r="G3559" s="1"/>
      <c r="H3559" s="1">
        <v>0.37</v>
      </c>
      <c r="I3559" s="1">
        <v>0.46</v>
      </c>
      <c r="J3559" s="1"/>
      <c r="K3559" s="1"/>
      <c r="L3559" s="1">
        <v>0.44</v>
      </c>
      <c r="M3559" s="1">
        <v>1.27</v>
      </c>
    </row>
    <row r="3560" spans="1:13" x14ac:dyDescent="0.3">
      <c r="A3560" s="24"/>
      <c r="B3560" t="s">
        <v>892</v>
      </c>
      <c r="D3560" s="1"/>
      <c r="E3560" s="1"/>
      <c r="F3560" s="1"/>
      <c r="G3560" s="1"/>
      <c r="H3560" s="1">
        <v>18.73</v>
      </c>
      <c r="I3560" s="1">
        <v>24.37</v>
      </c>
      <c r="J3560" s="1">
        <v>-43.09</v>
      </c>
      <c r="K3560" s="1"/>
      <c r="L3560" s="1"/>
      <c r="M3560" s="1">
        <v>0.01</v>
      </c>
    </row>
    <row r="3561" spans="1:13" x14ac:dyDescent="0.3">
      <c r="A3561" s="24"/>
      <c r="B3561" t="s">
        <v>1329</v>
      </c>
      <c r="D3561" s="1"/>
      <c r="E3561" s="1">
        <v>1.22</v>
      </c>
      <c r="F3561" s="1"/>
      <c r="G3561" s="1">
        <v>1.22</v>
      </c>
      <c r="H3561" s="1"/>
      <c r="I3561" s="1"/>
      <c r="J3561" s="1"/>
      <c r="K3561" s="1"/>
      <c r="L3561" s="1"/>
      <c r="M3561" s="1">
        <v>2.44</v>
      </c>
    </row>
    <row r="3562" spans="1:13" x14ac:dyDescent="0.3">
      <c r="A3562" s="24"/>
      <c r="B3562" t="s">
        <v>894</v>
      </c>
      <c r="D3562" s="1">
        <v>-111.78</v>
      </c>
      <c r="E3562" s="1">
        <v>0.77</v>
      </c>
      <c r="F3562" s="1">
        <v>2.41</v>
      </c>
      <c r="G3562" s="1">
        <v>2.68</v>
      </c>
      <c r="H3562" s="1">
        <v>0.27</v>
      </c>
      <c r="I3562" s="1">
        <v>1.36</v>
      </c>
      <c r="J3562" s="1">
        <v>1.28</v>
      </c>
      <c r="K3562" s="1"/>
      <c r="L3562" s="1">
        <v>407.45</v>
      </c>
      <c r="M3562" s="1">
        <v>304.44</v>
      </c>
    </row>
    <row r="3563" spans="1:13" x14ac:dyDescent="0.3">
      <c r="A3563" s="24"/>
      <c r="B3563" t="s">
        <v>896</v>
      </c>
      <c r="D3563" s="1"/>
      <c r="E3563" s="1"/>
      <c r="F3563" s="1">
        <v>0.51</v>
      </c>
      <c r="G3563" s="1"/>
      <c r="H3563" s="1"/>
      <c r="I3563" s="1"/>
      <c r="J3563" s="1"/>
      <c r="K3563" s="1"/>
      <c r="L3563" s="1"/>
      <c r="M3563" s="1">
        <v>0.51</v>
      </c>
    </row>
    <row r="3564" spans="1:13" x14ac:dyDescent="0.3">
      <c r="A3564" s="24"/>
      <c r="B3564" t="s">
        <v>897</v>
      </c>
      <c r="D3564" s="1"/>
      <c r="E3564" s="1"/>
      <c r="F3564" s="1"/>
      <c r="G3564" s="1"/>
      <c r="H3564" s="1"/>
      <c r="I3564" s="1"/>
      <c r="J3564" s="1">
        <v>0.11</v>
      </c>
      <c r="K3564" s="1"/>
      <c r="L3564" s="1"/>
      <c r="M3564" s="1">
        <v>0.11</v>
      </c>
    </row>
    <row r="3565" spans="1:13" x14ac:dyDescent="0.3">
      <c r="A3565" s="24"/>
      <c r="B3565" t="s">
        <v>901</v>
      </c>
      <c r="D3565" s="1"/>
      <c r="E3565" s="1"/>
      <c r="F3565" s="1"/>
      <c r="G3565" s="1"/>
      <c r="H3565" s="1">
        <v>0.04</v>
      </c>
      <c r="I3565" s="1">
        <v>7.0000000000000007E-2</v>
      </c>
      <c r="J3565" s="1">
        <v>0.55000000000000004</v>
      </c>
      <c r="K3565" s="1">
        <v>0.47</v>
      </c>
      <c r="L3565" s="1"/>
      <c r="M3565" s="1">
        <v>1.1299999999999999</v>
      </c>
    </row>
    <row r="3566" spans="1:13" x14ac:dyDescent="0.3">
      <c r="A3566" s="24"/>
      <c r="B3566" t="s">
        <v>1370</v>
      </c>
      <c r="D3566" s="1">
        <v>111.15</v>
      </c>
      <c r="E3566" s="1">
        <v>19.25</v>
      </c>
      <c r="F3566" s="1">
        <v>7.44</v>
      </c>
      <c r="G3566" s="1">
        <v>17.72</v>
      </c>
      <c r="H3566" s="1">
        <v>79.45</v>
      </c>
      <c r="I3566" s="1">
        <v>-3.95</v>
      </c>
      <c r="J3566" s="1">
        <v>11.41</v>
      </c>
      <c r="K3566" s="1">
        <v>8.5500000000000007</v>
      </c>
      <c r="L3566" s="1">
        <v>17.940000000000001</v>
      </c>
      <c r="M3566" s="1">
        <v>268.95999999999998</v>
      </c>
    </row>
    <row r="3567" spans="1:13" x14ac:dyDescent="0.3">
      <c r="A3567" s="24"/>
      <c r="B3567" t="s">
        <v>1424</v>
      </c>
      <c r="D3567" s="1">
        <v>12.9</v>
      </c>
      <c r="E3567" s="1">
        <v>1.37</v>
      </c>
      <c r="F3567" s="1"/>
      <c r="G3567" s="1"/>
      <c r="H3567" s="1"/>
      <c r="I3567" s="1"/>
      <c r="J3567" s="1"/>
      <c r="K3567" s="1"/>
      <c r="L3567" s="1"/>
      <c r="M3567" s="1">
        <v>14.27</v>
      </c>
    </row>
    <row r="3568" spans="1:13" x14ac:dyDescent="0.3">
      <c r="A3568" s="24"/>
      <c r="B3568" t="s">
        <v>1425</v>
      </c>
      <c r="D3568" s="1">
        <v>0.24</v>
      </c>
      <c r="E3568" s="1"/>
      <c r="F3568" s="1"/>
      <c r="G3568" s="1"/>
      <c r="H3568" s="1"/>
      <c r="I3568" s="1"/>
      <c r="J3568" s="1"/>
      <c r="K3568" s="1"/>
      <c r="L3568" s="1"/>
      <c r="M3568" s="1">
        <v>0.24</v>
      </c>
    </row>
    <row r="3569" spans="1:13" x14ac:dyDescent="0.3">
      <c r="A3569" s="24"/>
      <c r="B3569" t="s">
        <v>904</v>
      </c>
      <c r="D3569" s="1">
        <v>33.049999999999997</v>
      </c>
      <c r="E3569" s="1">
        <v>54.21</v>
      </c>
      <c r="F3569" s="1">
        <v>54.04</v>
      </c>
      <c r="G3569" s="1">
        <v>46.8</v>
      </c>
      <c r="H3569" s="1">
        <v>48.64</v>
      </c>
      <c r="I3569" s="1">
        <v>64.209999999999994</v>
      </c>
      <c r="J3569" s="1">
        <v>45.39</v>
      </c>
      <c r="K3569" s="1">
        <v>40.65</v>
      </c>
      <c r="L3569" s="1">
        <v>52.22</v>
      </c>
      <c r="M3569" s="1">
        <v>439.21</v>
      </c>
    </row>
    <row r="3570" spans="1:13" x14ac:dyDescent="0.3">
      <c r="A3570" s="24"/>
      <c r="B3570" t="s">
        <v>906</v>
      </c>
      <c r="D3570" s="1">
        <v>0.77</v>
      </c>
      <c r="E3570" s="1">
        <v>1.1299999999999999</v>
      </c>
      <c r="F3570" s="1">
        <v>1.17</v>
      </c>
      <c r="G3570" s="1">
        <v>0.56999999999999995</v>
      </c>
      <c r="H3570" s="1">
        <v>0.83</v>
      </c>
      <c r="I3570" s="1">
        <v>25.7</v>
      </c>
      <c r="J3570" s="1">
        <v>0.38</v>
      </c>
      <c r="K3570" s="1">
        <v>18.38</v>
      </c>
      <c r="L3570" s="1">
        <v>4</v>
      </c>
      <c r="M3570" s="1">
        <v>52.93</v>
      </c>
    </row>
    <row r="3571" spans="1:13" x14ac:dyDescent="0.3">
      <c r="A3571" s="24"/>
      <c r="B3571" t="s">
        <v>1200</v>
      </c>
      <c r="D3571" s="1"/>
      <c r="E3571" s="1"/>
      <c r="F3571" s="1"/>
      <c r="G3571" s="1">
        <v>0.02</v>
      </c>
      <c r="H3571" s="1"/>
      <c r="I3571" s="1"/>
      <c r="J3571" s="1"/>
      <c r="K3571" s="1">
        <v>-0.02</v>
      </c>
      <c r="L3571" s="1"/>
      <c r="M3571" s="1">
        <v>0</v>
      </c>
    </row>
    <row r="3572" spans="1:13" x14ac:dyDescent="0.3">
      <c r="A3572" s="24"/>
      <c r="B3572" t="s">
        <v>1282</v>
      </c>
      <c r="D3572" s="1">
        <v>20.21</v>
      </c>
      <c r="E3572" s="1">
        <v>19.170000000000002</v>
      </c>
      <c r="F3572" s="1">
        <v>2.0299999999999998</v>
      </c>
      <c r="G3572" s="1">
        <v>0.68</v>
      </c>
      <c r="H3572" s="1">
        <v>1.48</v>
      </c>
      <c r="I3572" s="1">
        <v>6.92</v>
      </c>
      <c r="J3572" s="1">
        <v>0.51</v>
      </c>
      <c r="K3572" s="1">
        <v>2.57</v>
      </c>
      <c r="L3572" s="1">
        <v>1.28</v>
      </c>
      <c r="M3572" s="1">
        <v>54.85</v>
      </c>
    </row>
    <row r="3573" spans="1:13" x14ac:dyDescent="0.3">
      <c r="A3573" s="24"/>
      <c r="B3573" t="s">
        <v>1142</v>
      </c>
      <c r="D3573" s="1"/>
      <c r="E3573" s="1"/>
      <c r="F3573" s="1"/>
      <c r="G3573" s="1">
        <v>0.36</v>
      </c>
      <c r="H3573" s="1"/>
      <c r="I3573" s="1"/>
      <c r="J3573" s="1"/>
      <c r="K3573" s="1"/>
      <c r="L3573" s="1">
        <v>0.08</v>
      </c>
      <c r="M3573" s="1">
        <v>0.44</v>
      </c>
    </row>
    <row r="3574" spans="1:13" x14ac:dyDescent="0.3">
      <c r="A3574" s="24"/>
      <c r="B3574" t="s">
        <v>1427</v>
      </c>
      <c r="D3574" s="1">
        <v>0.01</v>
      </c>
      <c r="E3574" s="1"/>
      <c r="F3574" s="1"/>
      <c r="G3574" s="1"/>
      <c r="H3574" s="1"/>
      <c r="I3574" s="1"/>
      <c r="J3574" s="1"/>
      <c r="K3574" s="1"/>
      <c r="L3574" s="1">
        <v>0.16</v>
      </c>
      <c r="M3574" s="1">
        <v>0.17</v>
      </c>
    </row>
    <row r="3575" spans="1:13" x14ac:dyDescent="0.3">
      <c r="A3575" s="24"/>
      <c r="B3575" t="s">
        <v>1379</v>
      </c>
      <c r="D3575" s="1"/>
      <c r="E3575" s="1"/>
      <c r="F3575" s="1"/>
      <c r="G3575" s="1"/>
      <c r="H3575" s="1">
        <v>0.33</v>
      </c>
      <c r="I3575" s="1"/>
      <c r="J3575" s="1">
        <v>2</v>
      </c>
      <c r="K3575" s="1">
        <v>0.6</v>
      </c>
      <c r="L3575" s="1">
        <v>0.49</v>
      </c>
      <c r="M3575" s="1">
        <v>3.42</v>
      </c>
    </row>
    <row r="3576" spans="1:13" x14ac:dyDescent="0.3">
      <c r="A3576" s="24"/>
      <c r="B3576" t="s">
        <v>1371</v>
      </c>
      <c r="D3576" s="1">
        <v>12.59</v>
      </c>
      <c r="E3576" s="1">
        <v>1.88</v>
      </c>
      <c r="F3576" s="1">
        <v>5.76</v>
      </c>
      <c r="G3576" s="1">
        <v>2.78</v>
      </c>
      <c r="H3576" s="1">
        <v>0.14000000000000001</v>
      </c>
      <c r="I3576" s="1">
        <v>1.1299999999999999</v>
      </c>
      <c r="J3576" s="1">
        <v>0.88</v>
      </c>
      <c r="K3576" s="1">
        <v>0.1</v>
      </c>
      <c r="L3576" s="1">
        <v>6.35</v>
      </c>
      <c r="M3576" s="1">
        <v>31.61</v>
      </c>
    </row>
    <row r="3577" spans="1:13" x14ac:dyDescent="0.3">
      <c r="A3577" s="24"/>
      <c r="B3577" t="s">
        <v>907</v>
      </c>
      <c r="D3577" s="1">
        <v>0.15</v>
      </c>
      <c r="E3577" s="1">
        <v>3.99</v>
      </c>
      <c r="F3577" s="1">
        <v>0.1</v>
      </c>
      <c r="G3577" s="1">
        <v>4.01</v>
      </c>
      <c r="H3577" s="1">
        <v>0.54</v>
      </c>
      <c r="I3577" s="1">
        <v>1.84</v>
      </c>
      <c r="J3577" s="1">
        <v>3.91</v>
      </c>
      <c r="K3577" s="1">
        <v>0.55000000000000004</v>
      </c>
      <c r="L3577" s="1">
        <v>1.99</v>
      </c>
      <c r="M3577" s="1">
        <v>17.079999999999998</v>
      </c>
    </row>
    <row r="3578" spans="1:13" x14ac:dyDescent="0.3">
      <c r="A3578" s="24"/>
      <c r="B3578" t="s">
        <v>908</v>
      </c>
      <c r="D3578" s="1">
        <v>66.03</v>
      </c>
      <c r="E3578" s="1">
        <v>80.38</v>
      </c>
      <c r="F3578" s="1">
        <v>3.89</v>
      </c>
      <c r="G3578" s="1">
        <v>5.46</v>
      </c>
      <c r="H3578" s="1">
        <v>1.89</v>
      </c>
      <c r="I3578" s="1">
        <v>1.57</v>
      </c>
      <c r="J3578" s="1">
        <v>0.14000000000000001</v>
      </c>
      <c r="K3578" s="1">
        <v>0.34</v>
      </c>
      <c r="L3578" s="1">
        <v>0.57999999999999996</v>
      </c>
      <c r="M3578" s="1">
        <v>160.28</v>
      </c>
    </row>
    <row r="3579" spans="1:13" x14ac:dyDescent="0.3">
      <c r="A3579" s="24"/>
      <c r="B3579" t="s">
        <v>1394</v>
      </c>
      <c r="D3579" s="1">
        <v>0.51</v>
      </c>
      <c r="E3579" s="1">
        <v>10.36</v>
      </c>
      <c r="F3579" s="1">
        <v>0.05</v>
      </c>
      <c r="G3579" s="1">
        <v>2.65</v>
      </c>
      <c r="H3579" s="1">
        <v>4.12</v>
      </c>
      <c r="I3579" s="1">
        <v>16.04</v>
      </c>
      <c r="J3579" s="1"/>
      <c r="K3579" s="1">
        <v>0.36</v>
      </c>
      <c r="L3579" s="1">
        <v>2.04</v>
      </c>
      <c r="M3579" s="1">
        <v>36.130000000000003</v>
      </c>
    </row>
    <row r="3580" spans="1:13" x14ac:dyDescent="0.3">
      <c r="A3580" s="24"/>
      <c r="B3580" t="s">
        <v>909</v>
      </c>
      <c r="D3580" s="1">
        <v>0.93</v>
      </c>
      <c r="E3580" s="1">
        <v>1.19</v>
      </c>
      <c r="F3580" s="1">
        <v>1.47</v>
      </c>
      <c r="G3580" s="1">
        <v>1.08</v>
      </c>
      <c r="H3580" s="1">
        <v>4.3499999999999996</v>
      </c>
      <c r="I3580" s="1">
        <v>1.27</v>
      </c>
      <c r="J3580" s="1">
        <v>3</v>
      </c>
      <c r="K3580" s="1">
        <v>4.18</v>
      </c>
      <c r="L3580" s="1">
        <v>2.5</v>
      </c>
      <c r="M3580" s="1">
        <v>19.97</v>
      </c>
    </row>
    <row r="3581" spans="1:13" x14ac:dyDescent="0.3">
      <c r="A3581" s="24"/>
      <c r="B3581" t="s">
        <v>912</v>
      </c>
      <c r="D3581" s="1"/>
      <c r="E3581" s="1"/>
      <c r="F3581" s="1">
        <v>1.4</v>
      </c>
      <c r="G3581" s="1">
        <v>3.55</v>
      </c>
      <c r="H3581" s="1">
        <v>0.37</v>
      </c>
      <c r="I3581" s="1"/>
      <c r="J3581" s="1">
        <v>0.83</v>
      </c>
      <c r="K3581" s="1">
        <v>0.23</v>
      </c>
      <c r="L3581" s="1">
        <v>2.16</v>
      </c>
      <c r="M3581" s="1">
        <v>8.5399999999999991</v>
      </c>
    </row>
    <row r="3582" spans="1:13" x14ac:dyDescent="0.3">
      <c r="A3582" s="24"/>
      <c r="B3582" t="s">
        <v>913</v>
      </c>
      <c r="D3582" s="1"/>
      <c r="E3582" s="1">
        <v>0.05</v>
      </c>
      <c r="F3582" s="1">
        <v>2.46</v>
      </c>
      <c r="G3582" s="1">
        <v>0.02</v>
      </c>
      <c r="H3582" s="1">
        <v>-0.93</v>
      </c>
      <c r="I3582" s="1">
        <v>0.18</v>
      </c>
      <c r="J3582" s="1">
        <v>0.18</v>
      </c>
      <c r="K3582" s="1">
        <v>1.01</v>
      </c>
      <c r="L3582" s="1">
        <v>0.1</v>
      </c>
      <c r="M3582" s="1">
        <v>3.07</v>
      </c>
    </row>
    <row r="3583" spans="1:13" x14ac:dyDescent="0.3">
      <c r="A3583" s="24"/>
      <c r="B3583" t="s">
        <v>1454</v>
      </c>
      <c r="D3583" s="1"/>
      <c r="E3583" s="1">
        <v>0.28000000000000003</v>
      </c>
      <c r="F3583" s="1">
        <v>0.28000000000000003</v>
      </c>
      <c r="G3583" s="1">
        <v>0.65</v>
      </c>
      <c r="H3583" s="1"/>
      <c r="I3583" s="1">
        <v>0.28999999999999998</v>
      </c>
      <c r="J3583" s="1">
        <v>0.33</v>
      </c>
      <c r="K3583" s="1">
        <v>0.26</v>
      </c>
      <c r="L3583" s="1"/>
      <c r="M3583" s="1">
        <v>2.09</v>
      </c>
    </row>
    <row r="3584" spans="1:13" x14ac:dyDescent="0.3">
      <c r="A3584" s="24"/>
      <c r="B3584" t="s">
        <v>914</v>
      </c>
      <c r="D3584" s="1"/>
      <c r="E3584" s="1">
        <v>0.09</v>
      </c>
      <c r="F3584" s="1">
        <v>2.34</v>
      </c>
      <c r="G3584" s="1">
        <v>4.2300000000000004</v>
      </c>
      <c r="H3584" s="1">
        <v>0.62</v>
      </c>
      <c r="I3584" s="1">
        <v>2.73</v>
      </c>
      <c r="J3584" s="1">
        <v>1.86</v>
      </c>
      <c r="K3584" s="1"/>
      <c r="L3584" s="1">
        <v>2.91</v>
      </c>
      <c r="M3584" s="1">
        <v>14.78</v>
      </c>
    </row>
    <row r="3585" spans="1:13" x14ac:dyDescent="0.3">
      <c r="A3585" s="24"/>
      <c r="B3585" t="s">
        <v>1201</v>
      </c>
      <c r="D3585" s="1">
        <v>1.17</v>
      </c>
      <c r="E3585" s="1">
        <v>1.44</v>
      </c>
      <c r="F3585" s="1">
        <v>12.57</v>
      </c>
      <c r="G3585" s="1">
        <v>9.4499999999999993</v>
      </c>
      <c r="H3585" s="1">
        <v>6.76</v>
      </c>
      <c r="I3585" s="1">
        <v>1.5</v>
      </c>
      <c r="J3585" s="1">
        <v>1.18</v>
      </c>
      <c r="K3585" s="1">
        <v>0.62</v>
      </c>
      <c r="L3585" s="1">
        <v>0.16</v>
      </c>
      <c r="M3585" s="1">
        <v>34.85</v>
      </c>
    </row>
    <row r="3586" spans="1:13" x14ac:dyDescent="0.3">
      <c r="A3586" s="24"/>
      <c r="B3586" t="s">
        <v>1252</v>
      </c>
      <c r="D3586" s="1"/>
      <c r="E3586" s="1">
        <v>0.31</v>
      </c>
      <c r="F3586" s="1"/>
      <c r="G3586" s="1">
        <v>0.04</v>
      </c>
      <c r="H3586" s="1"/>
      <c r="I3586" s="1"/>
      <c r="J3586" s="1">
        <v>0.2</v>
      </c>
      <c r="K3586" s="1"/>
      <c r="L3586" s="1">
        <v>0.39</v>
      </c>
      <c r="M3586" s="1">
        <v>0.94</v>
      </c>
    </row>
    <row r="3587" spans="1:13" x14ac:dyDescent="0.3">
      <c r="A3587" s="24"/>
      <c r="B3587" t="s">
        <v>915</v>
      </c>
      <c r="D3587" s="1">
        <v>-47.16</v>
      </c>
      <c r="E3587" s="1"/>
      <c r="F3587" s="1">
        <v>-1.58</v>
      </c>
      <c r="G3587" s="1"/>
      <c r="H3587" s="1"/>
      <c r="I3587" s="1"/>
      <c r="J3587" s="1"/>
      <c r="K3587" s="1"/>
      <c r="L3587" s="1"/>
      <c r="M3587" s="1">
        <v>-48.74</v>
      </c>
    </row>
    <row r="3588" spans="1:13" x14ac:dyDescent="0.3">
      <c r="A3588" s="24"/>
      <c r="B3588" t="s">
        <v>916</v>
      </c>
      <c r="D3588" s="1">
        <v>-32.380000000000003</v>
      </c>
      <c r="E3588" s="1"/>
      <c r="F3588" s="1"/>
      <c r="G3588" s="1"/>
      <c r="H3588" s="1"/>
      <c r="I3588" s="1"/>
      <c r="J3588" s="1"/>
      <c r="K3588" s="1"/>
      <c r="L3588" s="1"/>
      <c r="M3588" s="1">
        <v>-32.380000000000003</v>
      </c>
    </row>
    <row r="3589" spans="1:13" x14ac:dyDescent="0.3">
      <c r="A3589" s="24"/>
      <c r="B3589" t="s">
        <v>1168</v>
      </c>
      <c r="D3589" s="1"/>
      <c r="E3589" s="1"/>
      <c r="F3589" s="1"/>
      <c r="G3589" s="1"/>
      <c r="H3589" s="1"/>
      <c r="I3589" s="1">
        <v>0.54</v>
      </c>
      <c r="J3589" s="1"/>
      <c r="K3589" s="1"/>
      <c r="L3589" s="1"/>
      <c r="M3589" s="1">
        <v>0.54</v>
      </c>
    </row>
    <row r="3590" spans="1:13" x14ac:dyDescent="0.3">
      <c r="A3590" s="24"/>
      <c r="B3590" t="s">
        <v>918</v>
      </c>
      <c r="D3590" s="1"/>
      <c r="E3590" s="1"/>
      <c r="F3590" s="1"/>
      <c r="G3590" s="1"/>
      <c r="H3590" s="1">
        <v>0.06</v>
      </c>
      <c r="I3590" s="1"/>
      <c r="J3590" s="1"/>
      <c r="K3590" s="1"/>
      <c r="L3590" s="1"/>
      <c r="M3590" s="1">
        <v>0.06</v>
      </c>
    </row>
    <row r="3591" spans="1:13" x14ac:dyDescent="0.3">
      <c r="A3591" s="24"/>
      <c r="B3591" t="s">
        <v>919</v>
      </c>
      <c r="D3591" s="1">
        <v>0.7</v>
      </c>
      <c r="E3591" s="1"/>
      <c r="F3591" s="1"/>
      <c r="G3591" s="1"/>
      <c r="H3591" s="1"/>
      <c r="I3591" s="1"/>
      <c r="J3591" s="1"/>
      <c r="K3591" s="1"/>
      <c r="L3591" s="1"/>
      <c r="M3591" s="1">
        <v>0.7</v>
      </c>
    </row>
    <row r="3592" spans="1:13" x14ac:dyDescent="0.3">
      <c r="A3592" s="24"/>
      <c r="B3592" t="s">
        <v>1372</v>
      </c>
      <c r="D3592" s="1"/>
      <c r="E3592" s="1">
        <v>0.18</v>
      </c>
      <c r="F3592" s="1"/>
      <c r="G3592" s="1"/>
      <c r="H3592" s="1"/>
      <c r="I3592" s="1"/>
      <c r="J3592" s="1"/>
      <c r="K3592" s="1"/>
      <c r="L3592" s="1"/>
      <c r="M3592" s="1">
        <v>0.18</v>
      </c>
    </row>
    <row r="3593" spans="1:13" x14ac:dyDescent="0.3">
      <c r="A3593" s="24"/>
      <c r="B3593" t="s">
        <v>922</v>
      </c>
      <c r="D3593" s="1"/>
      <c r="E3593" s="1"/>
      <c r="F3593" s="1">
        <v>0.16</v>
      </c>
      <c r="G3593" s="1"/>
      <c r="H3593" s="1"/>
      <c r="I3593" s="1">
        <v>0.01</v>
      </c>
      <c r="J3593" s="1"/>
      <c r="K3593" s="1"/>
      <c r="L3593" s="1"/>
      <c r="M3593" s="1">
        <v>0.17</v>
      </c>
    </row>
    <row r="3594" spans="1:13" x14ac:dyDescent="0.3">
      <c r="A3594" s="24"/>
      <c r="B3594" t="s">
        <v>923</v>
      </c>
      <c r="D3594" s="1"/>
      <c r="E3594" s="1"/>
      <c r="F3594" s="1">
        <v>2.66</v>
      </c>
      <c r="G3594" s="1"/>
      <c r="H3594" s="1"/>
      <c r="I3594" s="1">
        <v>0.01</v>
      </c>
      <c r="J3594" s="1">
        <v>0.79</v>
      </c>
      <c r="K3594" s="1">
        <v>0.33</v>
      </c>
      <c r="L3594" s="1"/>
      <c r="M3594" s="1">
        <v>3.79</v>
      </c>
    </row>
    <row r="3595" spans="1:13" x14ac:dyDescent="0.3">
      <c r="A3595" s="24"/>
      <c r="B3595" t="s">
        <v>931</v>
      </c>
      <c r="D3595" s="1">
        <v>27.91</v>
      </c>
      <c r="E3595" s="1">
        <v>22.11</v>
      </c>
      <c r="F3595" s="1">
        <v>51.73</v>
      </c>
      <c r="G3595" s="1">
        <v>6.21</v>
      </c>
      <c r="H3595" s="1">
        <v>88.25</v>
      </c>
      <c r="I3595" s="1">
        <v>14.89</v>
      </c>
      <c r="J3595" s="1">
        <v>23.19</v>
      </c>
      <c r="K3595" s="1">
        <v>32.549999999999997</v>
      </c>
      <c r="L3595" s="1">
        <v>17.329999999999998</v>
      </c>
      <c r="M3595" s="1">
        <v>284.17</v>
      </c>
    </row>
    <row r="3596" spans="1:13" x14ac:dyDescent="0.3">
      <c r="A3596" s="24"/>
      <c r="B3596" t="s">
        <v>932</v>
      </c>
      <c r="D3596" s="1">
        <v>192.87</v>
      </c>
      <c r="E3596" s="1">
        <v>258.13</v>
      </c>
      <c r="F3596" s="1">
        <v>930.44</v>
      </c>
      <c r="G3596" s="1">
        <v>10.85</v>
      </c>
      <c r="H3596" s="1">
        <v>8.74</v>
      </c>
      <c r="I3596" s="1">
        <v>0.92</v>
      </c>
      <c r="J3596" s="1">
        <v>0.47</v>
      </c>
      <c r="K3596" s="1">
        <v>0.96</v>
      </c>
      <c r="L3596" s="1">
        <v>0.38</v>
      </c>
      <c r="M3596" s="1">
        <v>1403.76</v>
      </c>
    </row>
    <row r="3597" spans="1:13" x14ac:dyDescent="0.3">
      <c r="A3597" s="24"/>
      <c r="B3597" t="s">
        <v>1289</v>
      </c>
      <c r="D3597" s="1"/>
      <c r="E3597" s="1"/>
      <c r="F3597" s="1"/>
      <c r="G3597" s="1"/>
      <c r="H3597" s="1"/>
      <c r="I3597" s="1"/>
      <c r="J3597" s="1">
        <v>0.28000000000000003</v>
      </c>
      <c r="K3597" s="1"/>
      <c r="L3597" s="1"/>
      <c r="M3597" s="1">
        <v>0.28000000000000003</v>
      </c>
    </row>
    <row r="3598" spans="1:13" x14ac:dyDescent="0.3">
      <c r="A3598" s="24"/>
      <c r="B3598" t="s">
        <v>1455</v>
      </c>
      <c r="D3598" s="1"/>
      <c r="E3598" s="1"/>
      <c r="F3598" s="1"/>
      <c r="G3598" s="1"/>
      <c r="H3598" s="1">
        <v>2.38</v>
      </c>
      <c r="I3598" s="1"/>
      <c r="J3598" s="1">
        <v>0.86</v>
      </c>
      <c r="K3598" s="1"/>
      <c r="L3598" s="1"/>
      <c r="M3598" s="1">
        <v>3.24</v>
      </c>
    </row>
    <row r="3599" spans="1:13" x14ac:dyDescent="0.3">
      <c r="A3599" s="24"/>
      <c r="B3599" t="s">
        <v>1263</v>
      </c>
      <c r="D3599" s="1">
        <v>1.58</v>
      </c>
      <c r="E3599" s="1"/>
      <c r="F3599" s="1"/>
      <c r="G3599" s="1">
        <v>0.93</v>
      </c>
      <c r="H3599" s="1">
        <v>1.85</v>
      </c>
      <c r="I3599" s="1"/>
      <c r="J3599" s="1">
        <v>2.52</v>
      </c>
      <c r="K3599" s="1"/>
      <c r="L3599" s="1">
        <v>7.0000000000000007E-2</v>
      </c>
      <c r="M3599" s="1">
        <v>6.95</v>
      </c>
    </row>
    <row r="3600" spans="1:13" x14ac:dyDescent="0.3">
      <c r="A3600" s="24"/>
      <c r="B3600" t="s">
        <v>169</v>
      </c>
      <c r="D3600" s="1"/>
      <c r="E3600" s="1"/>
      <c r="F3600" s="1">
        <v>0.08</v>
      </c>
      <c r="G3600" s="1"/>
      <c r="H3600" s="1"/>
      <c r="I3600" s="1"/>
      <c r="J3600" s="1"/>
      <c r="K3600" s="1"/>
      <c r="L3600" s="1"/>
      <c r="M3600" s="1">
        <v>0.08</v>
      </c>
    </row>
    <row r="3601" spans="1:13" x14ac:dyDescent="0.3">
      <c r="A3601" s="24"/>
      <c r="B3601" t="s">
        <v>1391</v>
      </c>
      <c r="D3601" s="1">
        <v>1.69</v>
      </c>
      <c r="E3601" s="1">
        <v>0.09</v>
      </c>
      <c r="F3601" s="1"/>
      <c r="G3601" s="1"/>
      <c r="H3601" s="1"/>
      <c r="I3601" s="1">
        <v>0.24</v>
      </c>
      <c r="J3601" s="1"/>
      <c r="K3601" s="1"/>
      <c r="L3601" s="1">
        <v>7.0000000000000007E-2</v>
      </c>
      <c r="M3601" s="1">
        <v>2.09</v>
      </c>
    </row>
    <row r="3602" spans="1:13" x14ac:dyDescent="0.3">
      <c r="A3602" s="24"/>
      <c r="B3602" t="s">
        <v>941</v>
      </c>
      <c r="D3602" s="1">
        <v>4.26</v>
      </c>
      <c r="E3602" s="1">
        <v>1.35</v>
      </c>
      <c r="F3602" s="1">
        <v>3.35</v>
      </c>
      <c r="G3602" s="1">
        <v>6.98</v>
      </c>
      <c r="H3602" s="1">
        <v>0.48</v>
      </c>
      <c r="I3602" s="1">
        <v>50.09</v>
      </c>
      <c r="J3602" s="1">
        <v>0.47</v>
      </c>
      <c r="K3602" s="1">
        <v>0.16</v>
      </c>
      <c r="L3602" s="1"/>
      <c r="M3602" s="1">
        <v>67.14</v>
      </c>
    </row>
    <row r="3603" spans="1:13" x14ac:dyDescent="0.3">
      <c r="A3603" s="24"/>
      <c r="B3603" t="s">
        <v>1256</v>
      </c>
      <c r="D3603" s="1"/>
      <c r="E3603" s="1"/>
      <c r="F3603" s="1">
        <v>127.89</v>
      </c>
      <c r="G3603" s="1"/>
      <c r="H3603" s="1">
        <v>136.31</v>
      </c>
      <c r="I3603" s="1"/>
      <c r="J3603" s="1"/>
      <c r="K3603" s="1">
        <v>17.27</v>
      </c>
      <c r="L3603" s="1">
        <v>83.15</v>
      </c>
      <c r="M3603" s="1">
        <v>364.62</v>
      </c>
    </row>
    <row r="3604" spans="1:13" x14ac:dyDescent="0.3">
      <c r="A3604" s="24"/>
      <c r="B3604" t="s">
        <v>942</v>
      </c>
      <c r="D3604" s="1"/>
      <c r="E3604" s="1">
        <v>1200.79</v>
      </c>
      <c r="F3604" s="1">
        <v>211.49</v>
      </c>
      <c r="G3604" s="1">
        <v>1400.14</v>
      </c>
      <c r="H3604" s="1"/>
      <c r="I3604" s="1">
        <v>166.05</v>
      </c>
      <c r="J3604" s="1">
        <v>517.96</v>
      </c>
      <c r="K3604" s="1">
        <v>51.35</v>
      </c>
      <c r="L3604" s="1">
        <v>28.85</v>
      </c>
      <c r="M3604" s="1">
        <v>3576.63</v>
      </c>
    </row>
    <row r="3605" spans="1:13" x14ac:dyDescent="0.3">
      <c r="A3605" s="24"/>
      <c r="B3605" t="s">
        <v>1253</v>
      </c>
      <c r="D3605" s="1"/>
      <c r="E3605" s="1"/>
      <c r="F3605" s="1">
        <v>44.33</v>
      </c>
      <c r="G3605" s="1">
        <v>30.28</v>
      </c>
      <c r="H3605" s="1"/>
      <c r="I3605" s="1">
        <v>87.28</v>
      </c>
      <c r="J3605" s="1"/>
      <c r="K3605" s="1">
        <v>56.4</v>
      </c>
      <c r="L3605" s="1">
        <v>39.01</v>
      </c>
      <c r="M3605" s="1">
        <v>257.3</v>
      </c>
    </row>
    <row r="3606" spans="1:13" x14ac:dyDescent="0.3">
      <c r="A3606" s="24"/>
      <c r="B3606" t="s">
        <v>1238</v>
      </c>
      <c r="D3606" s="1"/>
      <c r="E3606" s="1"/>
      <c r="F3606" s="1">
        <v>0.31</v>
      </c>
      <c r="G3606" s="1"/>
      <c r="H3606" s="1"/>
      <c r="I3606" s="1"/>
      <c r="J3606" s="1"/>
      <c r="K3606" s="1"/>
      <c r="L3606" s="1"/>
      <c r="M3606" s="1">
        <v>0.31</v>
      </c>
    </row>
    <row r="3607" spans="1:13" x14ac:dyDescent="0.3">
      <c r="A3607" s="24"/>
      <c r="B3607" t="s">
        <v>953</v>
      </c>
      <c r="D3607" s="1">
        <v>-0.01</v>
      </c>
      <c r="E3607" s="1"/>
      <c r="F3607" s="1"/>
      <c r="G3607" s="1"/>
      <c r="H3607" s="1"/>
      <c r="I3607" s="1"/>
      <c r="J3607" s="1"/>
      <c r="K3607" s="1"/>
      <c r="L3607" s="1"/>
      <c r="M3607" s="1">
        <v>-0.01</v>
      </c>
    </row>
    <row r="3608" spans="1:13" x14ac:dyDescent="0.3">
      <c r="A3608" s="24"/>
      <c r="B3608" t="s">
        <v>954</v>
      </c>
      <c r="D3608" s="1">
        <v>-0.15</v>
      </c>
      <c r="E3608" s="1"/>
      <c r="F3608" s="1"/>
      <c r="G3608" s="1"/>
      <c r="H3608" s="1"/>
      <c r="I3608" s="1"/>
      <c r="J3608" s="1"/>
      <c r="K3608" s="1"/>
      <c r="L3608" s="1"/>
      <c r="M3608" s="1">
        <v>-0.15</v>
      </c>
    </row>
    <row r="3609" spans="1:13" x14ac:dyDescent="0.3">
      <c r="A3609" s="24"/>
      <c r="B3609" t="s">
        <v>955</v>
      </c>
      <c r="D3609" s="1">
        <v>-7.0000000000000007E-2</v>
      </c>
      <c r="E3609" s="1"/>
      <c r="F3609" s="1"/>
      <c r="G3609" s="1"/>
      <c r="H3609" s="1"/>
      <c r="I3609" s="1"/>
      <c r="J3609" s="1"/>
      <c r="K3609" s="1"/>
      <c r="L3609" s="1"/>
      <c r="M3609" s="1">
        <v>-7.0000000000000007E-2</v>
      </c>
    </row>
    <row r="3610" spans="1:13" x14ac:dyDescent="0.3">
      <c r="A3610" s="24"/>
      <c r="B3610" t="s">
        <v>960</v>
      </c>
      <c r="D3610" s="1">
        <v>-0.16</v>
      </c>
      <c r="E3610" s="1"/>
      <c r="F3610" s="1"/>
      <c r="G3610" s="1"/>
      <c r="H3610" s="1"/>
      <c r="I3610" s="1"/>
      <c r="J3610" s="1"/>
      <c r="K3610" s="1"/>
      <c r="L3610" s="1"/>
      <c r="M3610" s="1">
        <v>-0.16</v>
      </c>
    </row>
    <row r="3611" spans="1:13" x14ac:dyDescent="0.3">
      <c r="A3611" s="24"/>
      <c r="B3611" t="s">
        <v>961</v>
      </c>
      <c r="D3611" s="1"/>
      <c r="E3611" s="1"/>
      <c r="F3611" s="1"/>
      <c r="G3611" s="1"/>
      <c r="H3611" s="1">
        <v>8.08</v>
      </c>
      <c r="I3611" s="1">
        <v>8.08</v>
      </c>
      <c r="J3611" s="1"/>
      <c r="K3611" s="1"/>
      <c r="L3611" s="1"/>
      <c r="M3611" s="1">
        <v>16.16</v>
      </c>
    </row>
    <row r="3612" spans="1:13" x14ac:dyDescent="0.3">
      <c r="A3612" s="24"/>
      <c r="B3612" t="s">
        <v>171</v>
      </c>
      <c r="D3612" s="1"/>
      <c r="E3612" s="1"/>
      <c r="F3612" s="1"/>
      <c r="G3612" s="1"/>
      <c r="H3612" s="1"/>
      <c r="I3612" s="1"/>
      <c r="J3612" s="1"/>
      <c r="K3612" s="1">
        <v>4.5</v>
      </c>
      <c r="L3612" s="1">
        <v>18.489999999999998</v>
      </c>
      <c r="M3612" s="1">
        <v>22.99</v>
      </c>
    </row>
    <row r="3613" spans="1:13" x14ac:dyDescent="0.3">
      <c r="A3613" s="24"/>
      <c r="B3613" t="s">
        <v>123</v>
      </c>
      <c r="D3613" s="1">
        <v>0.01</v>
      </c>
      <c r="E3613" s="1">
        <v>0.06</v>
      </c>
      <c r="F3613" s="1">
        <v>0.02</v>
      </c>
      <c r="G3613" s="1">
        <v>0.01</v>
      </c>
      <c r="H3613" s="1">
        <v>0.01</v>
      </c>
      <c r="I3613" s="1">
        <v>0.09</v>
      </c>
      <c r="J3613" s="1">
        <v>0.06</v>
      </c>
      <c r="K3613" s="1">
        <v>0.01</v>
      </c>
      <c r="L3613" s="1">
        <v>0.03</v>
      </c>
      <c r="M3613" s="1">
        <v>0.3</v>
      </c>
    </row>
    <row r="3614" spans="1:13" x14ac:dyDescent="0.3">
      <c r="A3614" s="24"/>
      <c r="B3614" t="s">
        <v>978</v>
      </c>
      <c r="D3614" s="1">
        <v>-0.02</v>
      </c>
      <c r="E3614" s="1"/>
      <c r="F3614" s="1"/>
      <c r="G3614" s="1"/>
      <c r="H3614" s="1"/>
      <c r="I3614" s="1"/>
      <c r="J3614" s="1"/>
      <c r="K3614" s="1"/>
      <c r="L3614" s="1"/>
      <c r="M3614" s="1">
        <v>-0.02</v>
      </c>
    </row>
    <row r="3615" spans="1:13" x14ac:dyDescent="0.3">
      <c r="A3615" s="24"/>
      <c r="B3615" t="s">
        <v>979</v>
      </c>
      <c r="D3615" s="1">
        <v>-1.55</v>
      </c>
      <c r="E3615" s="1"/>
      <c r="F3615" s="1"/>
      <c r="G3615" s="1"/>
      <c r="H3615" s="1"/>
      <c r="I3615" s="1"/>
      <c r="J3615" s="1"/>
      <c r="K3615" s="1"/>
      <c r="L3615" s="1"/>
      <c r="M3615" s="1">
        <v>-1.55</v>
      </c>
    </row>
    <row r="3616" spans="1:13" x14ac:dyDescent="0.3">
      <c r="A3616" s="24"/>
      <c r="B3616" t="s">
        <v>980</v>
      </c>
      <c r="D3616" s="1"/>
      <c r="E3616" s="1"/>
      <c r="F3616" s="1"/>
      <c r="G3616" s="1"/>
      <c r="H3616" s="1"/>
      <c r="I3616" s="1"/>
      <c r="J3616" s="1"/>
      <c r="K3616" s="1"/>
      <c r="L3616" s="1">
        <v>17.600000000000001</v>
      </c>
      <c r="M3616" s="1">
        <v>17.600000000000001</v>
      </c>
    </row>
    <row r="3617" spans="1:13" x14ac:dyDescent="0.3">
      <c r="A3617" s="24"/>
      <c r="B3617" t="s">
        <v>981</v>
      </c>
      <c r="D3617" s="1">
        <v>-7.0000000000000007E-2</v>
      </c>
      <c r="E3617" s="1"/>
      <c r="F3617" s="1"/>
      <c r="G3617" s="1"/>
      <c r="H3617" s="1"/>
      <c r="I3617" s="1"/>
      <c r="J3617" s="1"/>
      <c r="K3617" s="1"/>
      <c r="L3617" s="1"/>
      <c r="M3617" s="1">
        <v>-7.0000000000000007E-2</v>
      </c>
    </row>
    <row r="3618" spans="1:13" x14ac:dyDescent="0.3">
      <c r="A3618" s="24"/>
      <c r="B3618" t="s">
        <v>986</v>
      </c>
      <c r="D3618" s="1">
        <v>-0.45</v>
      </c>
      <c r="E3618" s="1"/>
      <c r="F3618" s="1"/>
      <c r="G3618" s="1"/>
      <c r="H3618" s="1"/>
      <c r="I3618" s="1"/>
      <c r="J3618" s="1"/>
      <c r="K3618" s="1"/>
      <c r="L3618" s="1"/>
      <c r="M3618" s="1">
        <v>-0.45</v>
      </c>
    </row>
    <row r="3619" spans="1:13" x14ac:dyDescent="0.3">
      <c r="A3619" s="24"/>
      <c r="B3619" t="s">
        <v>987</v>
      </c>
      <c r="D3619" s="1">
        <v>-0.49</v>
      </c>
      <c r="E3619" s="1">
        <v>13.33</v>
      </c>
      <c r="F3619" s="1">
        <v>0.9</v>
      </c>
      <c r="G3619" s="1"/>
      <c r="H3619" s="1">
        <v>3.14</v>
      </c>
      <c r="I3619" s="1">
        <v>-16.47</v>
      </c>
      <c r="J3619" s="1"/>
      <c r="K3619" s="1"/>
      <c r="L3619" s="1"/>
      <c r="M3619" s="1">
        <v>0.41</v>
      </c>
    </row>
    <row r="3620" spans="1:13" x14ac:dyDescent="0.3">
      <c r="A3620" s="24"/>
      <c r="B3620" t="s">
        <v>991</v>
      </c>
      <c r="D3620" s="1">
        <v>-0.13</v>
      </c>
      <c r="E3620" s="1"/>
      <c r="F3620" s="1"/>
      <c r="G3620" s="1"/>
      <c r="H3620" s="1"/>
      <c r="I3620" s="1"/>
      <c r="J3620" s="1"/>
      <c r="K3620" s="1"/>
      <c r="L3620" s="1"/>
      <c r="M3620" s="1">
        <v>-0.13</v>
      </c>
    </row>
    <row r="3621" spans="1:13" x14ac:dyDescent="0.3">
      <c r="A3621" s="24"/>
      <c r="B3621" t="s">
        <v>992</v>
      </c>
      <c r="D3621" s="1">
        <v>-0.18</v>
      </c>
      <c r="E3621" s="1"/>
      <c r="F3621" s="1"/>
      <c r="G3621" s="1"/>
      <c r="H3621" s="1"/>
      <c r="I3621" s="1"/>
      <c r="J3621" s="1"/>
      <c r="K3621" s="1"/>
      <c r="L3621" s="1"/>
      <c r="M3621" s="1">
        <v>-0.18</v>
      </c>
    </row>
    <row r="3622" spans="1:13" x14ac:dyDescent="0.3">
      <c r="A3622" s="24"/>
      <c r="B3622" t="s">
        <v>994</v>
      </c>
      <c r="D3622" s="1"/>
      <c r="E3622" s="1">
        <v>100.48</v>
      </c>
      <c r="F3622" s="1"/>
      <c r="G3622" s="1"/>
      <c r="H3622" s="1"/>
      <c r="I3622" s="1"/>
      <c r="J3622" s="1"/>
      <c r="K3622" s="1"/>
      <c r="L3622" s="1"/>
      <c r="M3622" s="1">
        <v>100.48</v>
      </c>
    </row>
    <row r="3623" spans="1:13" x14ac:dyDescent="0.3">
      <c r="A3623" s="24"/>
      <c r="B3623" t="s">
        <v>995</v>
      </c>
      <c r="D3623" s="1">
        <v>-0.7</v>
      </c>
      <c r="E3623" s="1"/>
      <c r="F3623" s="1"/>
      <c r="G3623" s="1"/>
      <c r="H3623" s="1"/>
      <c r="I3623" s="1"/>
      <c r="J3623" s="1"/>
      <c r="K3623" s="1"/>
      <c r="L3623" s="1"/>
      <c r="M3623" s="1">
        <v>-0.7</v>
      </c>
    </row>
    <row r="3624" spans="1:13" x14ac:dyDescent="0.3">
      <c r="A3624" s="24"/>
      <c r="B3624" t="s">
        <v>996</v>
      </c>
      <c r="D3624" s="1">
        <v>-1.1499999999999999</v>
      </c>
      <c r="E3624" s="1"/>
      <c r="F3624" s="1"/>
      <c r="G3624" s="1"/>
      <c r="H3624" s="1"/>
      <c r="I3624" s="1"/>
      <c r="J3624" s="1"/>
      <c r="K3624" s="1"/>
      <c r="L3624" s="1"/>
      <c r="M3624" s="1">
        <v>-1.1499999999999999</v>
      </c>
    </row>
    <row r="3625" spans="1:13" x14ac:dyDescent="0.3">
      <c r="A3625" s="24"/>
      <c r="B3625" t="s">
        <v>997</v>
      </c>
      <c r="D3625" s="1">
        <v>-0.1</v>
      </c>
      <c r="E3625" s="1"/>
      <c r="F3625" s="1"/>
      <c r="G3625" s="1"/>
      <c r="H3625" s="1"/>
      <c r="I3625" s="1"/>
      <c r="J3625" s="1"/>
      <c r="K3625" s="1"/>
      <c r="L3625" s="1"/>
      <c r="M3625" s="1">
        <v>-0.1</v>
      </c>
    </row>
    <row r="3626" spans="1:13" x14ac:dyDescent="0.3">
      <c r="A3626" s="24"/>
      <c r="B3626" t="s">
        <v>998</v>
      </c>
      <c r="D3626" s="1">
        <v>0.02</v>
      </c>
      <c r="E3626" s="1"/>
      <c r="F3626" s="1"/>
      <c r="G3626" s="1"/>
      <c r="H3626" s="1"/>
      <c r="I3626" s="1"/>
      <c r="J3626" s="1"/>
      <c r="K3626" s="1"/>
      <c r="L3626" s="1"/>
      <c r="M3626" s="1">
        <v>0.02</v>
      </c>
    </row>
    <row r="3627" spans="1:13" x14ac:dyDescent="0.3">
      <c r="A3627" s="24"/>
      <c r="B3627" t="s">
        <v>999</v>
      </c>
      <c r="D3627" s="1">
        <v>1.84</v>
      </c>
      <c r="E3627" s="1"/>
      <c r="F3627" s="1"/>
      <c r="G3627" s="1"/>
      <c r="H3627" s="1"/>
      <c r="I3627" s="1"/>
      <c r="J3627" s="1"/>
      <c r="K3627" s="1"/>
      <c r="L3627" s="1"/>
      <c r="M3627" s="1">
        <v>1.84</v>
      </c>
    </row>
    <row r="3628" spans="1:13" x14ac:dyDescent="0.3">
      <c r="A3628" s="24"/>
      <c r="B3628" t="s">
        <v>1005</v>
      </c>
      <c r="D3628" s="1"/>
      <c r="E3628" s="1"/>
      <c r="F3628" s="1">
        <v>0.36</v>
      </c>
      <c r="G3628" s="1"/>
      <c r="H3628" s="1"/>
      <c r="I3628" s="1"/>
      <c r="J3628" s="1"/>
      <c r="K3628" s="1"/>
      <c r="L3628" s="1"/>
      <c r="M3628" s="1">
        <v>0.36</v>
      </c>
    </row>
    <row r="3629" spans="1:13" x14ac:dyDescent="0.3">
      <c r="A3629" s="24"/>
      <c r="B3629" t="s">
        <v>1007</v>
      </c>
      <c r="D3629" s="1"/>
      <c r="E3629" s="1"/>
      <c r="F3629" s="1">
        <v>0.1</v>
      </c>
      <c r="G3629" s="1"/>
      <c r="H3629" s="1"/>
      <c r="I3629" s="1"/>
      <c r="J3629" s="1"/>
      <c r="K3629" s="1"/>
      <c r="L3629" s="1"/>
      <c r="M3629" s="1">
        <v>0.1</v>
      </c>
    </row>
    <row r="3630" spans="1:13" x14ac:dyDescent="0.3">
      <c r="A3630" s="24"/>
      <c r="B3630" t="s">
        <v>1009</v>
      </c>
      <c r="D3630" s="1"/>
      <c r="E3630" s="1">
        <v>0.09</v>
      </c>
      <c r="F3630" s="1">
        <v>1.35</v>
      </c>
      <c r="G3630" s="1"/>
      <c r="H3630" s="1">
        <v>6.81</v>
      </c>
      <c r="I3630" s="1">
        <v>0.12</v>
      </c>
      <c r="J3630" s="1">
        <v>0.2</v>
      </c>
      <c r="K3630" s="1">
        <v>1.01</v>
      </c>
      <c r="L3630" s="1"/>
      <c r="M3630" s="1">
        <v>9.58</v>
      </c>
    </row>
    <row r="3631" spans="1:13" x14ac:dyDescent="0.3">
      <c r="A3631" s="24"/>
      <c r="B3631" t="s">
        <v>1259</v>
      </c>
      <c r="D3631" s="1">
        <v>761.29</v>
      </c>
      <c r="E3631" s="1">
        <v>711.16</v>
      </c>
      <c r="F3631" s="1">
        <v>720.34</v>
      </c>
      <c r="G3631" s="1">
        <v>697.77</v>
      </c>
      <c r="H3631" s="1">
        <v>877.89</v>
      </c>
      <c r="I3631" s="1">
        <v>530.17999999999995</v>
      </c>
      <c r="J3631" s="1">
        <v>788.08</v>
      </c>
      <c r="K3631" s="1">
        <v>449.45</v>
      </c>
      <c r="L3631" s="1">
        <v>306.66000000000003</v>
      </c>
      <c r="M3631" s="1">
        <v>5842.82</v>
      </c>
    </row>
    <row r="3632" spans="1:13" x14ac:dyDescent="0.3">
      <c r="A3632" s="24"/>
      <c r="B3632" t="s">
        <v>173</v>
      </c>
      <c r="D3632" s="1"/>
      <c r="E3632" s="1"/>
      <c r="F3632" s="1">
        <v>0.04</v>
      </c>
      <c r="G3632" s="1">
        <v>0.05</v>
      </c>
      <c r="H3632" s="1">
        <v>0.1</v>
      </c>
      <c r="I3632" s="1">
        <v>0.02</v>
      </c>
      <c r="J3632" s="1"/>
      <c r="K3632" s="1"/>
      <c r="L3632" s="1">
        <v>0.03</v>
      </c>
      <c r="M3632" s="1">
        <v>0.24</v>
      </c>
    </row>
    <row r="3633" spans="1:13" x14ac:dyDescent="0.3">
      <c r="A3633" s="24"/>
      <c r="B3633" t="s">
        <v>1014</v>
      </c>
      <c r="D3633" s="1"/>
      <c r="E3633" s="1"/>
      <c r="F3633" s="1"/>
      <c r="G3633" s="1"/>
      <c r="H3633" s="1">
        <v>0.13</v>
      </c>
      <c r="I3633" s="1"/>
      <c r="J3633" s="1"/>
      <c r="K3633" s="1"/>
      <c r="L3633" s="1"/>
      <c r="M3633" s="1">
        <v>0.13</v>
      </c>
    </row>
    <row r="3634" spans="1:13" x14ac:dyDescent="0.3">
      <c r="A3634" s="24"/>
      <c r="B3634" t="s">
        <v>1015</v>
      </c>
      <c r="D3634" s="1">
        <v>3.58</v>
      </c>
      <c r="E3634" s="1"/>
      <c r="F3634" s="1"/>
      <c r="G3634" s="1"/>
      <c r="H3634" s="1"/>
      <c r="I3634" s="1"/>
      <c r="J3634" s="1"/>
      <c r="K3634" s="1"/>
      <c r="L3634" s="1"/>
      <c r="M3634" s="1">
        <v>3.58</v>
      </c>
    </row>
    <row r="3635" spans="1:13" x14ac:dyDescent="0.3">
      <c r="A3635" s="24"/>
      <c r="B3635" t="s">
        <v>1016</v>
      </c>
      <c r="D3635" s="1">
        <v>2407.2600000000002</v>
      </c>
      <c r="E3635" s="1">
        <v>3617.28</v>
      </c>
      <c r="F3635" s="1">
        <v>2997.39</v>
      </c>
      <c r="G3635" s="1">
        <v>2840.89</v>
      </c>
      <c r="H3635" s="1">
        <v>1989.74</v>
      </c>
      <c r="I3635" s="1">
        <v>1640.13</v>
      </c>
      <c r="J3635" s="1">
        <v>1895.42</v>
      </c>
      <c r="K3635" s="1">
        <v>1918.42</v>
      </c>
      <c r="L3635" s="1">
        <v>17919.009999999998</v>
      </c>
      <c r="M3635" s="1">
        <v>37225.54</v>
      </c>
    </row>
    <row r="3636" spans="1:13" x14ac:dyDescent="0.3">
      <c r="A3636" s="24"/>
      <c r="B3636" t="s">
        <v>1017</v>
      </c>
      <c r="D3636" s="1">
        <v>4.29</v>
      </c>
      <c r="E3636" s="1">
        <v>10.56</v>
      </c>
      <c r="F3636" s="1"/>
      <c r="G3636" s="1"/>
      <c r="H3636" s="1">
        <v>0.43</v>
      </c>
      <c r="I3636" s="1">
        <v>0.59</v>
      </c>
      <c r="J3636" s="1"/>
      <c r="K3636" s="1"/>
      <c r="L3636" s="1"/>
      <c r="M3636" s="1">
        <v>15.87</v>
      </c>
    </row>
    <row r="3637" spans="1:13" x14ac:dyDescent="0.3">
      <c r="A3637" s="24"/>
      <c r="B3637" t="s">
        <v>1018</v>
      </c>
      <c r="D3637" s="1"/>
      <c r="E3637" s="1"/>
      <c r="F3637" s="1"/>
      <c r="G3637" s="1">
        <v>2.33</v>
      </c>
      <c r="H3637" s="1"/>
      <c r="I3637" s="1"/>
      <c r="J3637" s="1">
        <v>2.72</v>
      </c>
      <c r="K3637" s="1">
        <v>5.0199999999999996</v>
      </c>
      <c r="L3637" s="1"/>
      <c r="M3637" s="1">
        <v>10.07</v>
      </c>
    </row>
    <row r="3638" spans="1:13" x14ac:dyDescent="0.3">
      <c r="A3638" s="24"/>
      <c r="B3638" t="s">
        <v>1025</v>
      </c>
      <c r="D3638" s="1"/>
      <c r="E3638" s="1">
        <v>0</v>
      </c>
      <c r="F3638" s="1">
        <v>7.0000000000000007E-2</v>
      </c>
      <c r="G3638" s="1">
        <v>0</v>
      </c>
      <c r="H3638" s="1">
        <v>0</v>
      </c>
      <c r="I3638" s="1">
        <v>0</v>
      </c>
      <c r="J3638" s="1"/>
      <c r="K3638" s="1">
        <v>0.19</v>
      </c>
      <c r="L3638" s="1">
        <v>7.0000000000000007E-2</v>
      </c>
      <c r="M3638" s="1">
        <v>0.33</v>
      </c>
    </row>
    <row r="3639" spans="1:13" x14ac:dyDescent="0.3">
      <c r="A3639" s="24"/>
      <c r="B3639" t="s">
        <v>1026</v>
      </c>
      <c r="D3639" s="1">
        <v>0.16</v>
      </c>
      <c r="E3639" s="1">
        <v>0.01</v>
      </c>
      <c r="F3639" s="1">
        <v>0.06</v>
      </c>
      <c r="G3639" s="1">
        <v>7.0000000000000007E-2</v>
      </c>
      <c r="H3639" s="1">
        <v>0.02</v>
      </c>
      <c r="I3639" s="1">
        <v>0.05</v>
      </c>
      <c r="J3639" s="1">
        <v>0.01</v>
      </c>
      <c r="K3639" s="1">
        <v>0.03</v>
      </c>
      <c r="L3639" s="1"/>
      <c r="M3639" s="1">
        <v>0.41</v>
      </c>
    </row>
    <row r="3640" spans="1:13" x14ac:dyDescent="0.3">
      <c r="A3640" s="24"/>
      <c r="B3640" t="s">
        <v>1027</v>
      </c>
      <c r="D3640" s="1"/>
      <c r="E3640" s="1"/>
      <c r="F3640" s="1">
        <v>1.05</v>
      </c>
      <c r="G3640" s="1"/>
      <c r="H3640" s="1"/>
      <c r="I3640" s="1">
        <v>2.2000000000000002</v>
      </c>
      <c r="J3640" s="1">
        <v>0.4</v>
      </c>
      <c r="K3640" s="1"/>
      <c r="L3640" s="1"/>
      <c r="M3640" s="1">
        <v>3.65</v>
      </c>
    </row>
    <row r="3641" spans="1:13" x14ac:dyDescent="0.3">
      <c r="A3641" s="24"/>
      <c r="B3641" t="s">
        <v>1239</v>
      </c>
      <c r="D3641" s="1"/>
      <c r="E3641" s="1">
        <v>1.4</v>
      </c>
      <c r="F3641" s="1">
        <v>0.65</v>
      </c>
      <c r="G3641" s="1">
        <v>0.28000000000000003</v>
      </c>
      <c r="H3641" s="1">
        <v>0.44</v>
      </c>
      <c r="I3641" s="1">
        <v>0.64</v>
      </c>
      <c r="J3641" s="1">
        <v>0.64</v>
      </c>
      <c r="K3641" s="1">
        <v>0.3</v>
      </c>
      <c r="L3641" s="1">
        <v>0.27</v>
      </c>
      <c r="M3641" s="1">
        <v>4.62</v>
      </c>
    </row>
    <row r="3642" spans="1:13" x14ac:dyDescent="0.3">
      <c r="A3642" s="24"/>
      <c r="B3642" t="s">
        <v>1028</v>
      </c>
      <c r="D3642" s="1"/>
      <c r="E3642" s="1">
        <v>0.56000000000000005</v>
      </c>
      <c r="F3642" s="1">
        <v>0.78</v>
      </c>
      <c r="G3642" s="1">
        <v>0.32</v>
      </c>
      <c r="H3642" s="1">
        <v>2.2000000000000002</v>
      </c>
      <c r="I3642" s="1"/>
      <c r="J3642" s="1">
        <v>0.19</v>
      </c>
      <c r="K3642" s="1">
        <v>0.23</v>
      </c>
      <c r="L3642" s="1">
        <v>11.83</v>
      </c>
      <c r="M3642" s="1">
        <v>16.11</v>
      </c>
    </row>
    <row r="3643" spans="1:13" x14ac:dyDescent="0.3">
      <c r="A3643" s="24"/>
      <c r="B3643" t="s">
        <v>1029</v>
      </c>
      <c r="D3643" s="1"/>
      <c r="E3643" s="1">
        <v>1.23</v>
      </c>
      <c r="F3643" s="1"/>
      <c r="G3643" s="1">
        <v>0.68</v>
      </c>
      <c r="H3643" s="1">
        <v>0.28000000000000003</v>
      </c>
      <c r="I3643" s="1">
        <v>1.18</v>
      </c>
      <c r="J3643" s="1">
        <v>3.59</v>
      </c>
      <c r="K3643" s="1">
        <v>0.32</v>
      </c>
      <c r="L3643" s="1">
        <v>0.61</v>
      </c>
      <c r="M3643" s="1">
        <v>7.89</v>
      </c>
    </row>
    <row r="3644" spans="1:13" x14ac:dyDescent="0.3">
      <c r="A3644" s="24"/>
      <c r="B3644" t="s">
        <v>1240</v>
      </c>
      <c r="D3644" s="1">
        <v>42.62</v>
      </c>
      <c r="E3644" s="1">
        <v>2.71</v>
      </c>
      <c r="F3644" s="1">
        <v>0.48</v>
      </c>
      <c r="G3644" s="1">
        <v>0.33</v>
      </c>
      <c r="H3644" s="1">
        <v>0.28999999999999998</v>
      </c>
      <c r="I3644" s="1">
        <v>3.32</v>
      </c>
      <c r="J3644" s="1">
        <v>0.74</v>
      </c>
      <c r="K3644" s="1">
        <v>0.15</v>
      </c>
      <c r="L3644" s="1">
        <v>1.1599999999999999</v>
      </c>
      <c r="M3644" s="1">
        <v>51.8</v>
      </c>
    </row>
    <row r="3645" spans="1:13" x14ac:dyDescent="0.3">
      <c r="A3645" s="24"/>
      <c r="B3645" t="s">
        <v>1035</v>
      </c>
      <c r="D3645" s="1">
        <v>1.1200000000000001</v>
      </c>
      <c r="E3645" s="1">
        <v>0.38</v>
      </c>
      <c r="F3645" s="1"/>
      <c r="G3645" s="1">
        <v>2.62</v>
      </c>
      <c r="H3645" s="1"/>
      <c r="I3645" s="1"/>
      <c r="J3645" s="1"/>
      <c r="K3645" s="1"/>
      <c r="L3645" s="1">
        <v>0.1</v>
      </c>
      <c r="M3645" s="1">
        <v>4.22</v>
      </c>
    </row>
    <row r="3646" spans="1:13" x14ac:dyDescent="0.3">
      <c r="A3646" s="24"/>
      <c r="B3646" t="s">
        <v>174</v>
      </c>
      <c r="D3646" s="1">
        <v>0.19</v>
      </c>
      <c r="E3646" s="1"/>
      <c r="F3646" s="1"/>
      <c r="G3646" s="1">
        <v>0.01</v>
      </c>
      <c r="H3646" s="1"/>
      <c r="I3646" s="1"/>
      <c r="J3646" s="1">
        <v>0.02</v>
      </c>
      <c r="K3646" s="1"/>
      <c r="L3646" s="1"/>
      <c r="M3646" s="1">
        <v>0.22</v>
      </c>
    </row>
    <row r="3647" spans="1:13" x14ac:dyDescent="0.3">
      <c r="A3647" s="24"/>
      <c r="B3647" t="s">
        <v>1040</v>
      </c>
      <c r="D3647" s="1"/>
      <c r="E3647" s="1"/>
      <c r="F3647" s="1"/>
      <c r="G3647" s="1">
        <v>0.04</v>
      </c>
      <c r="H3647" s="1"/>
      <c r="I3647" s="1"/>
      <c r="J3647" s="1">
        <v>3.6</v>
      </c>
      <c r="K3647" s="1">
        <v>2</v>
      </c>
      <c r="L3647" s="1">
        <v>569.44000000000005</v>
      </c>
      <c r="M3647" s="1">
        <v>575.08000000000004</v>
      </c>
    </row>
    <row r="3648" spans="1:13" x14ac:dyDescent="0.3">
      <c r="A3648" s="24"/>
      <c r="B3648" t="s">
        <v>1042</v>
      </c>
      <c r="D3648" s="1">
        <v>-9.2899999999999991</v>
      </c>
      <c r="E3648" s="1"/>
      <c r="F3648" s="1"/>
      <c r="G3648" s="1"/>
      <c r="H3648" s="1"/>
      <c r="I3648" s="1"/>
      <c r="J3648" s="1"/>
      <c r="K3648" s="1"/>
      <c r="L3648" s="1"/>
      <c r="M3648" s="1">
        <v>-9.2899999999999991</v>
      </c>
    </row>
    <row r="3649" spans="1:13" x14ac:dyDescent="0.3">
      <c r="A3649" s="24"/>
      <c r="B3649" t="s">
        <v>1044</v>
      </c>
      <c r="D3649" s="1">
        <v>-0.02</v>
      </c>
      <c r="E3649" s="1"/>
      <c r="F3649" s="1"/>
      <c r="G3649" s="1"/>
      <c r="H3649" s="1"/>
      <c r="I3649" s="1"/>
      <c r="J3649" s="1"/>
      <c r="K3649" s="1"/>
      <c r="L3649" s="1"/>
      <c r="M3649" s="1">
        <v>-0.02</v>
      </c>
    </row>
    <row r="3650" spans="1:13" x14ac:dyDescent="0.3">
      <c r="A3650" s="24"/>
      <c r="B3650" t="s">
        <v>1346</v>
      </c>
      <c r="D3650" s="1"/>
      <c r="E3650" s="1"/>
      <c r="F3650" s="1"/>
      <c r="G3650" s="1">
        <v>0.06</v>
      </c>
      <c r="H3650" s="1"/>
      <c r="I3650" s="1"/>
      <c r="J3650" s="1"/>
      <c r="K3650" s="1"/>
      <c r="L3650" s="1"/>
      <c r="M3650" s="1">
        <v>0.06</v>
      </c>
    </row>
    <row r="3651" spans="1:13" x14ac:dyDescent="0.3">
      <c r="A3651" s="24"/>
      <c r="B3651" t="s">
        <v>1059</v>
      </c>
      <c r="D3651" s="1"/>
      <c r="E3651" s="1">
        <v>1.67</v>
      </c>
      <c r="F3651" s="1">
        <v>1</v>
      </c>
      <c r="G3651" s="1">
        <v>3.24</v>
      </c>
      <c r="H3651" s="1">
        <v>4.09</v>
      </c>
      <c r="I3651" s="1">
        <v>2.99</v>
      </c>
      <c r="J3651" s="1">
        <v>8.35</v>
      </c>
      <c r="K3651" s="1">
        <v>6.58</v>
      </c>
      <c r="L3651" s="1">
        <v>0.3</v>
      </c>
      <c r="M3651" s="1">
        <v>28.22</v>
      </c>
    </row>
    <row r="3652" spans="1:13" x14ac:dyDescent="0.3">
      <c r="A3652" s="24"/>
      <c r="B3652" t="s">
        <v>1060</v>
      </c>
      <c r="D3652" s="1">
        <v>0.24</v>
      </c>
      <c r="E3652" s="1"/>
      <c r="F3652" s="1">
        <v>0.74</v>
      </c>
      <c r="G3652" s="1">
        <v>2.4500000000000002</v>
      </c>
      <c r="H3652" s="1">
        <v>0.79</v>
      </c>
      <c r="I3652" s="1">
        <v>0.79</v>
      </c>
      <c r="J3652" s="1">
        <v>1.66</v>
      </c>
      <c r="K3652" s="1"/>
      <c r="L3652" s="1">
        <v>1.35</v>
      </c>
      <c r="M3652" s="1">
        <v>8.02</v>
      </c>
    </row>
    <row r="3653" spans="1:13" x14ac:dyDescent="0.3">
      <c r="A3653" s="24"/>
      <c r="B3653" t="s">
        <v>1374</v>
      </c>
      <c r="D3653" s="1"/>
      <c r="E3653" s="1"/>
      <c r="F3653" s="1"/>
      <c r="G3653" s="1">
        <v>0.14000000000000001</v>
      </c>
      <c r="H3653" s="1">
        <v>0.64</v>
      </c>
      <c r="I3653" s="1"/>
      <c r="J3653" s="1"/>
      <c r="K3653" s="1"/>
      <c r="L3653" s="1"/>
      <c r="M3653" s="1">
        <v>0.78</v>
      </c>
    </row>
    <row r="3654" spans="1:13" x14ac:dyDescent="0.3">
      <c r="A3654" s="24"/>
      <c r="B3654" t="s">
        <v>1091</v>
      </c>
      <c r="D3654" s="1">
        <v>0.3</v>
      </c>
      <c r="E3654" s="1"/>
      <c r="F3654" s="1"/>
      <c r="G3654" s="1"/>
      <c r="H3654" s="1"/>
      <c r="I3654" s="1"/>
      <c r="J3654" s="1"/>
      <c r="K3654" s="1"/>
      <c r="L3654" s="1"/>
      <c r="M3654" s="1">
        <v>0.3</v>
      </c>
    </row>
    <row r="3655" spans="1:13" x14ac:dyDescent="0.3">
      <c r="A3655" s="24"/>
      <c r="B3655" t="s">
        <v>1254</v>
      </c>
      <c r="D3655" s="1"/>
      <c r="E3655" s="1">
        <v>0.03</v>
      </c>
      <c r="F3655" s="1"/>
      <c r="G3655" s="1"/>
      <c r="H3655" s="1"/>
      <c r="I3655" s="1"/>
      <c r="J3655" s="1">
        <v>0.03</v>
      </c>
      <c r="K3655" s="1"/>
      <c r="L3655" s="1"/>
      <c r="M3655" s="1">
        <v>0.06</v>
      </c>
    </row>
    <row r="3656" spans="1:13" x14ac:dyDescent="0.3">
      <c r="A3656" s="24"/>
      <c r="B3656" t="s">
        <v>1435</v>
      </c>
      <c r="D3656" s="1"/>
      <c r="E3656" s="1">
        <v>9.07</v>
      </c>
      <c r="F3656" s="1"/>
      <c r="G3656" s="1">
        <v>133.85</v>
      </c>
      <c r="H3656" s="1"/>
      <c r="I3656" s="1">
        <v>31.21</v>
      </c>
      <c r="J3656" s="1">
        <v>34.54</v>
      </c>
      <c r="K3656" s="1">
        <v>16.489999999999998</v>
      </c>
      <c r="L3656" s="1">
        <v>32.380000000000003</v>
      </c>
      <c r="M3656" s="1">
        <v>257.54000000000002</v>
      </c>
    </row>
    <row r="3657" spans="1:13" x14ac:dyDescent="0.3">
      <c r="A3657" s="24"/>
      <c r="B3657" t="s">
        <v>1095</v>
      </c>
      <c r="D3657" s="1">
        <v>0.04</v>
      </c>
      <c r="E3657" s="1">
        <v>0.3</v>
      </c>
      <c r="F3657" s="1">
        <v>0.34</v>
      </c>
      <c r="G3657" s="1">
        <v>1.58</v>
      </c>
      <c r="H3657" s="1">
        <v>0.3</v>
      </c>
      <c r="I3657" s="1">
        <v>7.0000000000000007E-2</v>
      </c>
      <c r="J3657" s="1">
        <v>0.26</v>
      </c>
      <c r="K3657" s="1">
        <v>1.64</v>
      </c>
      <c r="L3657" s="1">
        <v>0.96</v>
      </c>
      <c r="M3657" s="1">
        <v>5.49</v>
      </c>
    </row>
    <row r="3658" spans="1:13" x14ac:dyDescent="0.3">
      <c r="A3658" s="24"/>
      <c r="B3658" t="s">
        <v>1097</v>
      </c>
      <c r="D3658" s="1"/>
      <c r="E3658" s="1"/>
      <c r="F3658" s="1"/>
      <c r="G3658" s="1">
        <v>2.36</v>
      </c>
      <c r="H3658" s="1"/>
      <c r="I3658" s="1"/>
      <c r="J3658" s="1"/>
      <c r="K3658" s="1">
        <v>0.44</v>
      </c>
      <c r="L3658" s="1"/>
      <c r="M3658" s="1">
        <v>2.8</v>
      </c>
    </row>
    <row r="3659" spans="1:13" x14ac:dyDescent="0.3">
      <c r="A3659" s="24"/>
      <c r="B3659" t="s">
        <v>1098</v>
      </c>
      <c r="D3659" s="1">
        <v>1.1100000000000001</v>
      </c>
      <c r="E3659" s="1"/>
      <c r="F3659" s="1"/>
      <c r="G3659" s="1">
        <v>0.25</v>
      </c>
      <c r="H3659" s="1">
        <v>0.01</v>
      </c>
      <c r="I3659" s="1">
        <v>0.06</v>
      </c>
      <c r="J3659" s="1"/>
      <c r="K3659" s="1"/>
      <c r="L3659" s="1"/>
      <c r="M3659" s="1">
        <v>1.43</v>
      </c>
    </row>
    <row r="3660" spans="1:13" x14ac:dyDescent="0.3">
      <c r="A3660" s="24"/>
      <c r="B3660" t="s">
        <v>1099</v>
      </c>
      <c r="D3660" s="1"/>
      <c r="E3660" s="1">
        <v>0.27</v>
      </c>
      <c r="F3660" s="1"/>
      <c r="G3660" s="1">
        <v>0.18</v>
      </c>
      <c r="H3660" s="1">
        <v>0.09</v>
      </c>
      <c r="I3660" s="1">
        <v>0.77</v>
      </c>
      <c r="J3660" s="1"/>
      <c r="K3660" s="1">
        <v>0.41</v>
      </c>
      <c r="L3660" s="1">
        <v>2.16</v>
      </c>
      <c r="M3660" s="1">
        <v>3.88</v>
      </c>
    </row>
    <row r="3661" spans="1:13" x14ac:dyDescent="0.3">
      <c r="A3661" s="24"/>
      <c r="B3661" t="s">
        <v>1100</v>
      </c>
      <c r="D3661" s="1">
        <v>0.22</v>
      </c>
      <c r="E3661" s="1">
        <v>0.02</v>
      </c>
      <c r="F3661" s="1">
        <v>0.17</v>
      </c>
      <c r="G3661" s="1">
        <v>0.53</v>
      </c>
      <c r="H3661" s="1">
        <v>0.23</v>
      </c>
      <c r="I3661" s="1">
        <v>0.17</v>
      </c>
      <c r="J3661" s="1">
        <v>7.0000000000000007E-2</v>
      </c>
      <c r="K3661" s="1">
        <v>0.24</v>
      </c>
      <c r="L3661" s="1">
        <v>7.0000000000000007E-2</v>
      </c>
      <c r="M3661" s="1">
        <v>1.72</v>
      </c>
    </row>
    <row r="3662" spans="1:13" x14ac:dyDescent="0.3">
      <c r="A3662" s="24"/>
      <c r="B3662" t="s">
        <v>1436</v>
      </c>
      <c r="D3662" s="1">
        <v>1.02</v>
      </c>
      <c r="E3662" s="1">
        <v>0.97</v>
      </c>
      <c r="F3662" s="1">
        <v>2.5099999999999998</v>
      </c>
      <c r="G3662" s="1">
        <v>1.96</v>
      </c>
      <c r="H3662" s="1">
        <v>11.54</v>
      </c>
      <c r="I3662" s="1">
        <v>1.63</v>
      </c>
      <c r="J3662" s="1">
        <v>2.38</v>
      </c>
      <c r="K3662" s="1">
        <v>2</v>
      </c>
      <c r="L3662" s="1">
        <v>1.92</v>
      </c>
      <c r="M3662" s="1">
        <v>25.93</v>
      </c>
    </row>
    <row r="3663" spans="1:13" x14ac:dyDescent="0.3">
      <c r="A3663" s="24"/>
      <c r="B3663" t="s">
        <v>1387</v>
      </c>
      <c r="D3663" s="1">
        <v>0.21</v>
      </c>
      <c r="E3663" s="1">
        <v>0.12</v>
      </c>
      <c r="F3663" s="1">
        <v>0.16</v>
      </c>
      <c r="G3663" s="1">
        <v>0.12</v>
      </c>
      <c r="H3663" s="1">
        <v>0.11</v>
      </c>
      <c r="I3663" s="1">
        <v>0.05</v>
      </c>
      <c r="J3663" s="1">
        <v>0.08</v>
      </c>
      <c r="K3663" s="1">
        <v>0.12</v>
      </c>
      <c r="L3663" s="1">
        <v>0.1</v>
      </c>
      <c r="M3663" s="1">
        <v>1.07</v>
      </c>
    </row>
    <row r="3664" spans="1:13" x14ac:dyDescent="0.3">
      <c r="A3664" s="24"/>
      <c r="B3664" t="s">
        <v>1102</v>
      </c>
      <c r="D3664" s="1">
        <v>5.5</v>
      </c>
      <c r="E3664" s="1"/>
      <c r="F3664" s="1"/>
      <c r="G3664" s="1">
        <v>7.46</v>
      </c>
      <c r="H3664" s="1">
        <v>8.8800000000000008</v>
      </c>
      <c r="I3664" s="1"/>
      <c r="J3664" s="1">
        <v>0.79</v>
      </c>
      <c r="K3664" s="1">
        <v>0.76</v>
      </c>
      <c r="L3664" s="1">
        <v>0.93</v>
      </c>
      <c r="M3664" s="1">
        <v>24.32</v>
      </c>
    </row>
    <row r="3665" spans="1:13" x14ac:dyDescent="0.3">
      <c r="A3665" s="24"/>
      <c r="B3665" t="s">
        <v>1103</v>
      </c>
      <c r="D3665" s="1"/>
      <c r="E3665" s="1"/>
      <c r="F3665" s="1">
        <v>0.17</v>
      </c>
      <c r="G3665" s="1"/>
      <c r="H3665" s="1"/>
      <c r="I3665" s="1"/>
      <c r="J3665" s="1"/>
      <c r="K3665" s="1"/>
      <c r="L3665" s="1"/>
      <c r="M3665" s="1">
        <v>0.17</v>
      </c>
    </row>
    <row r="3666" spans="1:13" x14ac:dyDescent="0.3">
      <c r="A3666" s="24"/>
      <c r="B3666" t="s">
        <v>1104</v>
      </c>
      <c r="D3666" s="1">
        <v>0.04</v>
      </c>
      <c r="E3666" s="1">
        <v>0.2</v>
      </c>
      <c r="F3666" s="1">
        <v>0.26</v>
      </c>
      <c r="G3666" s="1">
        <v>0.54</v>
      </c>
      <c r="H3666" s="1"/>
      <c r="I3666" s="1">
        <v>0.37</v>
      </c>
      <c r="J3666" s="1"/>
      <c r="K3666" s="1">
        <v>0.3</v>
      </c>
      <c r="L3666" s="1">
        <v>0.41</v>
      </c>
      <c r="M3666" s="1">
        <v>2.12</v>
      </c>
    </row>
    <row r="3667" spans="1:13" x14ac:dyDescent="0.3">
      <c r="A3667" s="24"/>
      <c r="B3667" t="s">
        <v>1105</v>
      </c>
      <c r="D3667" s="1">
        <v>0.13</v>
      </c>
      <c r="E3667" s="1"/>
      <c r="F3667" s="1">
        <v>0.09</v>
      </c>
      <c r="G3667" s="1">
        <v>0.16</v>
      </c>
      <c r="H3667" s="1"/>
      <c r="I3667" s="1"/>
      <c r="J3667" s="1"/>
      <c r="K3667" s="1">
        <v>7.0000000000000007E-2</v>
      </c>
      <c r="L3667" s="1"/>
      <c r="M3667" s="1">
        <v>0.45</v>
      </c>
    </row>
    <row r="3668" spans="1:13" x14ac:dyDescent="0.3">
      <c r="A3668" s="23"/>
      <c r="B3668" t="s">
        <v>1106</v>
      </c>
      <c r="D3668" s="1">
        <v>0.01</v>
      </c>
      <c r="E3668" s="1">
        <v>0.14000000000000001</v>
      </c>
      <c r="F3668" s="1">
        <v>0.11</v>
      </c>
      <c r="G3668" s="1">
        <v>0.11</v>
      </c>
      <c r="H3668" s="1">
        <v>0.01</v>
      </c>
      <c r="I3668" s="1">
        <v>0.17</v>
      </c>
      <c r="J3668" s="1">
        <v>0.02</v>
      </c>
      <c r="K3668" s="1">
        <v>0.27</v>
      </c>
      <c r="L3668" s="1">
        <v>0.01</v>
      </c>
      <c r="M3668" s="1">
        <v>0.85</v>
      </c>
    </row>
    <row r="3669" spans="1:13" x14ac:dyDescent="0.3">
      <c r="A3669" s="18" t="s">
        <v>1543</v>
      </c>
      <c r="B3669" s="18"/>
      <c r="C3669" s="18"/>
      <c r="D3669" s="19">
        <v>1660.06</v>
      </c>
      <c r="E3669" s="19">
        <v>17304.580000000002</v>
      </c>
      <c r="F3669" s="19">
        <v>-32915.35</v>
      </c>
      <c r="G3669" s="19">
        <v>77040.740000000005</v>
      </c>
      <c r="H3669" s="19">
        <v>10061.040000000001</v>
      </c>
      <c r="I3669" s="19">
        <v>20853.86</v>
      </c>
      <c r="J3669" s="19">
        <v>-9964.91</v>
      </c>
      <c r="K3669" s="19">
        <v>43263.199999999997</v>
      </c>
      <c r="L3669" s="19">
        <v>38238.11</v>
      </c>
      <c r="M3669" s="19">
        <v>165541.32999999999</v>
      </c>
    </row>
    <row r="3670" spans="1:13" x14ac:dyDescent="0.3">
      <c r="A3670" s="24" t="s">
        <v>72</v>
      </c>
      <c r="B3670" t="s">
        <v>294</v>
      </c>
      <c r="D3670" s="1">
        <v>0.61</v>
      </c>
      <c r="E3670" s="1"/>
      <c r="F3670" s="1"/>
      <c r="G3670" s="1"/>
      <c r="H3670" s="1"/>
      <c r="I3670" s="1"/>
      <c r="J3670" s="1"/>
      <c r="K3670" s="1"/>
      <c r="L3670" s="1"/>
      <c r="M3670" s="1">
        <v>0.61</v>
      </c>
    </row>
    <row r="3671" spans="1:13" x14ac:dyDescent="0.3">
      <c r="A3671" s="24"/>
      <c r="B3671" t="s">
        <v>580</v>
      </c>
      <c r="D3671" s="1"/>
      <c r="E3671" s="1"/>
      <c r="F3671" s="1"/>
      <c r="G3671" s="1"/>
      <c r="H3671" s="1">
        <v>2.88</v>
      </c>
      <c r="I3671" s="1"/>
      <c r="J3671" s="1">
        <v>1.52</v>
      </c>
      <c r="K3671" s="1">
        <v>2.0499999999999998</v>
      </c>
      <c r="L3671" s="1">
        <v>0.96</v>
      </c>
      <c r="M3671" s="1">
        <v>7.41</v>
      </c>
    </row>
    <row r="3672" spans="1:13" x14ac:dyDescent="0.3">
      <c r="A3672" s="24"/>
      <c r="B3672" t="s">
        <v>581</v>
      </c>
      <c r="D3672" s="1">
        <v>1.43</v>
      </c>
      <c r="E3672" s="1"/>
      <c r="F3672" s="1">
        <v>2.88</v>
      </c>
      <c r="G3672" s="1">
        <v>1.59</v>
      </c>
      <c r="H3672" s="1">
        <v>1.63</v>
      </c>
      <c r="I3672" s="1">
        <v>1.81</v>
      </c>
      <c r="J3672" s="1"/>
      <c r="K3672" s="1">
        <v>2.85</v>
      </c>
      <c r="L3672" s="1">
        <v>1.43</v>
      </c>
      <c r="M3672" s="1">
        <v>13.62</v>
      </c>
    </row>
    <row r="3673" spans="1:13" x14ac:dyDescent="0.3">
      <c r="A3673" s="24"/>
      <c r="B3673" t="s">
        <v>1120</v>
      </c>
      <c r="D3673" s="1"/>
      <c r="E3673" s="1"/>
      <c r="F3673" s="1"/>
      <c r="G3673" s="1">
        <v>7.0000000000000007E-2</v>
      </c>
      <c r="H3673" s="1">
        <v>7.0000000000000007E-2</v>
      </c>
      <c r="I3673" s="1"/>
      <c r="J3673" s="1"/>
      <c r="K3673" s="1"/>
      <c r="L3673" s="1"/>
      <c r="M3673" s="1">
        <v>0.14000000000000001</v>
      </c>
    </row>
    <row r="3674" spans="1:13" x14ac:dyDescent="0.3">
      <c r="A3674" s="23"/>
      <c r="B3674" t="s">
        <v>723</v>
      </c>
      <c r="D3674" s="1"/>
      <c r="E3674" s="1"/>
      <c r="F3674" s="1"/>
      <c r="G3674" s="1"/>
      <c r="H3674" s="1"/>
      <c r="I3674" s="1"/>
      <c r="J3674" s="1"/>
      <c r="K3674" s="1">
        <v>0.18</v>
      </c>
      <c r="L3674" s="1">
        <v>0.18</v>
      </c>
      <c r="M3674" s="1">
        <v>0.36</v>
      </c>
    </row>
    <row r="3675" spans="1:13" x14ac:dyDescent="0.3">
      <c r="A3675" s="18" t="s">
        <v>1544</v>
      </c>
      <c r="B3675" s="18"/>
      <c r="C3675" s="18"/>
      <c r="D3675" s="19">
        <v>2.04</v>
      </c>
      <c r="E3675" s="19"/>
      <c r="F3675" s="19">
        <v>2.88</v>
      </c>
      <c r="G3675" s="19">
        <v>1.66</v>
      </c>
      <c r="H3675" s="19">
        <v>4.58</v>
      </c>
      <c r="I3675" s="19">
        <v>1.81</v>
      </c>
      <c r="J3675" s="19">
        <v>1.52</v>
      </c>
      <c r="K3675" s="19">
        <v>5.08</v>
      </c>
      <c r="L3675" s="19">
        <v>2.57</v>
      </c>
      <c r="M3675" s="19">
        <v>22.14</v>
      </c>
    </row>
    <row r="3676" spans="1:13" x14ac:dyDescent="0.3">
      <c r="A3676" s="24" t="s">
        <v>73</v>
      </c>
      <c r="B3676" t="s">
        <v>198</v>
      </c>
      <c r="D3676" s="1">
        <v>21.12</v>
      </c>
      <c r="E3676" s="1">
        <v>916.08</v>
      </c>
      <c r="F3676" s="1">
        <v>43.78</v>
      </c>
      <c r="G3676" s="1"/>
      <c r="H3676" s="1"/>
      <c r="I3676" s="1"/>
      <c r="J3676" s="1"/>
      <c r="K3676" s="1"/>
      <c r="L3676" s="1"/>
      <c r="M3676" s="1">
        <v>980.98</v>
      </c>
    </row>
    <row r="3677" spans="1:13" x14ac:dyDescent="0.3">
      <c r="A3677" s="24"/>
      <c r="B3677" t="s">
        <v>200</v>
      </c>
      <c r="D3677" s="1">
        <v>0.18</v>
      </c>
      <c r="E3677" s="1">
        <v>0.18</v>
      </c>
      <c r="F3677" s="1"/>
      <c r="G3677" s="1">
        <v>0.18</v>
      </c>
      <c r="H3677" s="1">
        <v>0.36</v>
      </c>
      <c r="I3677" s="1">
        <v>0.18</v>
      </c>
      <c r="J3677" s="1">
        <v>0.18</v>
      </c>
      <c r="K3677" s="1">
        <v>0.18</v>
      </c>
      <c r="L3677" s="1">
        <v>0.18</v>
      </c>
      <c r="M3677" s="1">
        <v>1.62</v>
      </c>
    </row>
    <row r="3678" spans="1:13" x14ac:dyDescent="0.3">
      <c r="A3678" s="24"/>
      <c r="B3678" t="s">
        <v>203</v>
      </c>
      <c r="D3678" s="1"/>
      <c r="E3678" s="1"/>
      <c r="F3678" s="1"/>
      <c r="G3678" s="1">
        <v>0.28000000000000003</v>
      </c>
      <c r="H3678" s="1"/>
      <c r="I3678" s="1"/>
      <c r="J3678" s="1"/>
      <c r="K3678" s="1"/>
      <c r="L3678" s="1">
        <v>1.4</v>
      </c>
      <c r="M3678" s="1">
        <v>1.68</v>
      </c>
    </row>
    <row r="3679" spans="1:13" x14ac:dyDescent="0.3">
      <c r="A3679" s="24"/>
      <c r="B3679" t="s">
        <v>219</v>
      </c>
      <c r="D3679" s="1"/>
      <c r="E3679" s="1"/>
      <c r="F3679" s="1"/>
      <c r="G3679" s="1">
        <v>7.0000000000000007E-2</v>
      </c>
      <c r="H3679" s="1"/>
      <c r="I3679" s="1"/>
      <c r="J3679" s="1">
        <v>358.17</v>
      </c>
      <c r="K3679" s="1">
        <v>0.33</v>
      </c>
      <c r="L3679" s="1">
        <v>28.08</v>
      </c>
      <c r="M3679" s="1">
        <v>386.65</v>
      </c>
    </row>
    <row r="3680" spans="1:13" x14ac:dyDescent="0.3">
      <c r="A3680" s="24"/>
      <c r="B3680" t="s">
        <v>220</v>
      </c>
      <c r="D3680" s="1"/>
      <c r="E3680" s="1"/>
      <c r="F3680" s="1"/>
      <c r="G3680" s="1">
        <v>112.38</v>
      </c>
      <c r="H3680" s="1">
        <v>7.78</v>
      </c>
      <c r="I3680" s="1">
        <v>0</v>
      </c>
      <c r="J3680" s="1"/>
      <c r="K3680" s="1"/>
      <c r="L3680" s="1"/>
      <c r="M3680" s="1">
        <v>120.16</v>
      </c>
    </row>
    <row r="3681" spans="1:13" x14ac:dyDescent="0.3">
      <c r="A3681" s="24"/>
      <c r="B3681" t="s">
        <v>221</v>
      </c>
      <c r="D3681" s="1"/>
      <c r="E3681" s="1">
        <v>395.6</v>
      </c>
      <c r="F3681" s="1">
        <v>197.79</v>
      </c>
      <c r="G3681" s="1">
        <v>32.229999999999997</v>
      </c>
      <c r="H3681" s="1">
        <v>7.65</v>
      </c>
      <c r="I3681" s="1">
        <v>107.62</v>
      </c>
      <c r="J3681" s="1">
        <v>26.23</v>
      </c>
      <c r="K3681" s="1">
        <v>110.08</v>
      </c>
      <c r="L3681" s="1"/>
      <c r="M3681" s="1">
        <v>877.2</v>
      </c>
    </row>
    <row r="3682" spans="1:13" x14ac:dyDescent="0.3">
      <c r="A3682" s="24"/>
      <c r="B3682" t="s">
        <v>222</v>
      </c>
      <c r="D3682" s="1">
        <v>12.06</v>
      </c>
      <c r="E3682" s="1"/>
      <c r="F3682" s="1"/>
      <c r="G3682" s="1"/>
      <c r="H3682" s="1"/>
      <c r="I3682" s="1"/>
      <c r="J3682" s="1"/>
      <c r="K3682" s="1"/>
      <c r="L3682" s="1"/>
      <c r="M3682" s="1">
        <v>12.06</v>
      </c>
    </row>
    <row r="3683" spans="1:13" x14ac:dyDescent="0.3">
      <c r="A3683" s="24"/>
      <c r="B3683" t="s">
        <v>224</v>
      </c>
      <c r="D3683" s="1"/>
      <c r="E3683" s="1">
        <v>0.46</v>
      </c>
      <c r="F3683" s="1"/>
      <c r="G3683" s="1"/>
      <c r="H3683" s="1"/>
      <c r="I3683" s="1"/>
      <c r="J3683" s="1"/>
      <c r="K3683" s="1"/>
      <c r="L3683" s="1"/>
      <c r="M3683" s="1">
        <v>0.46</v>
      </c>
    </row>
    <row r="3684" spans="1:13" x14ac:dyDescent="0.3">
      <c r="A3684" s="24"/>
      <c r="B3684" t="s">
        <v>226</v>
      </c>
      <c r="D3684" s="1"/>
      <c r="E3684" s="1"/>
      <c r="F3684" s="1"/>
      <c r="G3684" s="1"/>
      <c r="H3684" s="1"/>
      <c r="I3684" s="1">
        <v>-10623.5</v>
      </c>
      <c r="J3684" s="1"/>
      <c r="K3684" s="1"/>
      <c r="L3684" s="1"/>
      <c r="M3684" s="1">
        <v>-10623.5</v>
      </c>
    </row>
    <row r="3685" spans="1:13" x14ac:dyDescent="0.3">
      <c r="A3685" s="24"/>
      <c r="B3685" t="s">
        <v>228</v>
      </c>
      <c r="D3685" s="1"/>
      <c r="E3685" s="1">
        <v>350.94</v>
      </c>
      <c r="F3685" s="1">
        <v>25.44</v>
      </c>
      <c r="G3685" s="1"/>
      <c r="H3685" s="1">
        <v>14397.05</v>
      </c>
      <c r="I3685" s="1">
        <v>1.22</v>
      </c>
      <c r="J3685" s="1"/>
      <c r="K3685" s="1">
        <v>4.5</v>
      </c>
      <c r="L3685" s="1"/>
      <c r="M3685" s="1">
        <v>14779.15</v>
      </c>
    </row>
    <row r="3686" spans="1:13" x14ac:dyDescent="0.3">
      <c r="A3686" s="24"/>
      <c r="B3686" t="s">
        <v>229</v>
      </c>
      <c r="D3686" s="1"/>
      <c r="E3686" s="1"/>
      <c r="F3686" s="1"/>
      <c r="G3686" s="1"/>
      <c r="H3686" s="1"/>
      <c r="I3686" s="1">
        <v>1.6</v>
      </c>
      <c r="J3686" s="1"/>
      <c r="K3686" s="1"/>
      <c r="L3686" s="1">
        <v>20.39</v>
      </c>
      <c r="M3686" s="1">
        <v>21.99</v>
      </c>
    </row>
    <row r="3687" spans="1:13" x14ac:dyDescent="0.3">
      <c r="A3687" s="24"/>
      <c r="B3687" t="s">
        <v>238</v>
      </c>
      <c r="D3687" s="1"/>
      <c r="E3687" s="1"/>
      <c r="F3687" s="1"/>
      <c r="G3687" s="1"/>
      <c r="H3687" s="1"/>
      <c r="I3687" s="1">
        <v>143.06</v>
      </c>
      <c r="J3687" s="1"/>
      <c r="K3687" s="1">
        <v>483.01</v>
      </c>
      <c r="L3687" s="1"/>
      <c r="M3687" s="1">
        <v>626.07000000000005</v>
      </c>
    </row>
    <row r="3688" spans="1:13" x14ac:dyDescent="0.3">
      <c r="A3688" s="24"/>
      <c r="B3688" t="s">
        <v>1110</v>
      </c>
      <c r="D3688" s="1"/>
      <c r="E3688" s="1">
        <v>0.71</v>
      </c>
      <c r="F3688" s="1"/>
      <c r="G3688" s="1"/>
      <c r="H3688" s="1"/>
      <c r="I3688" s="1"/>
      <c r="J3688" s="1"/>
      <c r="K3688" s="1"/>
      <c r="L3688" s="1"/>
      <c r="M3688" s="1">
        <v>0.71</v>
      </c>
    </row>
    <row r="3689" spans="1:13" x14ac:dyDescent="0.3">
      <c r="A3689" s="24"/>
      <c r="B3689" t="s">
        <v>1354</v>
      </c>
      <c r="D3689" s="1">
        <v>0.14000000000000001</v>
      </c>
      <c r="E3689" s="1"/>
      <c r="F3689" s="1"/>
      <c r="G3689" s="1"/>
      <c r="H3689" s="1"/>
      <c r="I3689" s="1"/>
      <c r="J3689" s="1"/>
      <c r="K3689" s="1"/>
      <c r="L3689" s="1"/>
      <c r="M3689" s="1">
        <v>0.14000000000000001</v>
      </c>
    </row>
    <row r="3690" spans="1:13" x14ac:dyDescent="0.3">
      <c r="A3690" s="24"/>
      <c r="B3690" t="s">
        <v>253</v>
      </c>
      <c r="D3690" s="1"/>
      <c r="E3690" s="1"/>
      <c r="F3690" s="1"/>
      <c r="G3690" s="1">
        <v>58.79</v>
      </c>
      <c r="H3690" s="1"/>
      <c r="I3690" s="1"/>
      <c r="J3690" s="1"/>
      <c r="K3690" s="1"/>
      <c r="L3690" s="1">
        <v>5.18</v>
      </c>
      <c r="M3690" s="1">
        <v>63.97</v>
      </c>
    </row>
    <row r="3691" spans="1:13" x14ac:dyDescent="0.3">
      <c r="A3691" s="24"/>
      <c r="B3691" t="s">
        <v>1258</v>
      </c>
      <c r="D3691" s="1"/>
      <c r="E3691" s="1"/>
      <c r="F3691" s="1"/>
      <c r="G3691" s="1">
        <v>0.02</v>
      </c>
      <c r="H3691" s="1"/>
      <c r="I3691" s="1"/>
      <c r="J3691" s="1"/>
      <c r="K3691" s="1"/>
      <c r="L3691" s="1"/>
      <c r="M3691" s="1">
        <v>0.02</v>
      </c>
    </row>
    <row r="3692" spans="1:13" x14ac:dyDescent="0.3">
      <c r="A3692" s="24"/>
      <c r="B3692" t="s">
        <v>125</v>
      </c>
      <c r="D3692" s="1"/>
      <c r="E3692" s="1">
        <v>0.01</v>
      </c>
      <c r="F3692" s="1"/>
      <c r="G3692" s="1"/>
      <c r="H3692" s="1"/>
      <c r="I3692" s="1"/>
      <c r="J3692" s="1"/>
      <c r="K3692" s="1"/>
      <c r="L3692" s="1"/>
      <c r="M3692" s="1">
        <v>0.01</v>
      </c>
    </row>
    <row r="3693" spans="1:13" x14ac:dyDescent="0.3">
      <c r="A3693" s="24"/>
      <c r="B3693" t="s">
        <v>264</v>
      </c>
      <c r="D3693" s="1"/>
      <c r="E3693" s="1"/>
      <c r="F3693" s="1"/>
      <c r="G3693" s="1">
        <v>0.18</v>
      </c>
      <c r="H3693" s="1"/>
      <c r="I3693" s="1"/>
      <c r="J3693" s="1"/>
      <c r="K3693" s="1"/>
      <c r="L3693" s="1"/>
      <c r="M3693" s="1">
        <v>0.18</v>
      </c>
    </row>
    <row r="3694" spans="1:13" x14ac:dyDescent="0.3">
      <c r="A3694" s="24"/>
      <c r="B3694" t="s">
        <v>268</v>
      </c>
      <c r="D3694" s="1"/>
      <c r="E3694" s="1"/>
      <c r="F3694" s="1"/>
      <c r="G3694" s="1">
        <v>0</v>
      </c>
      <c r="H3694" s="1">
        <v>-103.6</v>
      </c>
      <c r="I3694" s="1"/>
      <c r="J3694" s="1"/>
      <c r="K3694" s="1"/>
      <c r="L3694" s="1"/>
      <c r="M3694" s="1">
        <v>-103.6</v>
      </c>
    </row>
    <row r="3695" spans="1:13" x14ac:dyDescent="0.3">
      <c r="A3695" s="24"/>
      <c r="B3695" t="s">
        <v>270</v>
      </c>
      <c r="D3695" s="1">
        <v>0.08</v>
      </c>
      <c r="E3695" s="1"/>
      <c r="F3695" s="1"/>
      <c r="G3695" s="1"/>
      <c r="H3695" s="1"/>
      <c r="I3695" s="1"/>
      <c r="J3695" s="1"/>
      <c r="K3695" s="1"/>
      <c r="L3695" s="1"/>
      <c r="M3695" s="1">
        <v>0.08</v>
      </c>
    </row>
    <row r="3696" spans="1:13" x14ac:dyDescent="0.3">
      <c r="A3696" s="24"/>
      <c r="B3696" t="s">
        <v>273</v>
      </c>
      <c r="D3696" s="1"/>
      <c r="E3696" s="1"/>
      <c r="F3696" s="1">
        <v>0.33</v>
      </c>
      <c r="G3696" s="1"/>
      <c r="H3696" s="1">
        <v>0.32</v>
      </c>
      <c r="I3696" s="1"/>
      <c r="J3696" s="1"/>
      <c r="K3696" s="1"/>
      <c r="L3696" s="1">
        <v>1.31</v>
      </c>
      <c r="M3696" s="1">
        <v>1.96</v>
      </c>
    </row>
    <row r="3697" spans="1:13" x14ac:dyDescent="0.3">
      <c r="A3697" s="24"/>
      <c r="B3697" t="s">
        <v>274</v>
      </c>
      <c r="D3697" s="1"/>
      <c r="E3697" s="1">
        <v>1.31</v>
      </c>
      <c r="F3697" s="1"/>
      <c r="G3697" s="1"/>
      <c r="H3697" s="1"/>
      <c r="I3697" s="1"/>
      <c r="J3697" s="1"/>
      <c r="K3697" s="1"/>
      <c r="L3697" s="1">
        <v>0.33</v>
      </c>
      <c r="M3697" s="1">
        <v>1.64</v>
      </c>
    </row>
    <row r="3698" spans="1:13" x14ac:dyDescent="0.3">
      <c r="A3698" s="24"/>
      <c r="B3698" t="s">
        <v>1355</v>
      </c>
      <c r="D3698" s="1"/>
      <c r="E3698" s="1"/>
      <c r="F3698" s="1"/>
      <c r="G3698" s="1"/>
      <c r="H3698" s="1"/>
      <c r="I3698" s="1"/>
      <c r="J3698" s="1">
        <v>0.08</v>
      </c>
      <c r="K3698" s="1"/>
      <c r="L3698" s="1"/>
      <c r="M3698" s="1">
        <v>0.08</v>
      </c>
    </row>
    <row r="3699" spans="1:13" x14ac:dyDescent="0.3">
      <c r="A3699" s="24"/>
      <c r="B3699" t="s">
        <v>278</v>
      </c>
      <c r="D3699" s="1"/>
      <c r="E3699" s="1"/>
      <c r="F3699" s="1"/>
      <c r="G3699" s="1">
        <v>8.1999999999999993</v>
      </c>
      <c r="H3699" s="1"/>
      <c r="I3699" s="1"/>
      <c r="J3699" s="1"/>
      <c r="K3699" s="1"/>
      <c r="L3699" s="1">
        <v>33.619999999999997</v>
      </c>
      <c r="M3699" s="1">
        <v>41.82</v>
      </c>
    </row>
    <row r="3700" spans="1:13" x14ac:dyDescent="0.3">
      <c r="A3700" s="24"/>
      <c r="B3700" t="s">
        <v>280</v>
      </c>
      <c r="D3700" s="1"/>
      <c r="E3700" s="1">
        <v>0.88</v>
      </c>
      <c r="F3700" s="1"/>
      <c r="G3700" s="1"/>
      <c r="H3700" s="1"/>
      <c r="I3700" s="1"/>
      <c r="J3700" s="1">
        <v>49.05</v>
      </c>
      <c r="K3700" s="1"/>
      <c r="L3700" s="1"/>
      <c r="M3700" s="1">
        <v>49.93</v>
      </c>
    </row>
    <row r="3701" spans="1:13" x14ac:dyDescent="0.3">
      <c r="A3701" s="24"/>
      <c r="B3701" t="s">
        <v>281</v>
      </c>
      <c r="D3701" s="1"/>
      <c r="E3701" s="1">
        <v>0.02</v>
      </c>
      <c r="F3701" s="1">
        <v>2.61</v>
      </c>
      <c r="G3701" s="1">
        <v>0.09</v>
      </c>
      <c r="H3701" s="1">
        <v>1.83</v>
      </c>
      <c r="I3701" s="1">
        <v>0.17</v>
      </c>
      <c r="J3701" s="1">
        <v>0.03</v>
      </c>
      <c r="K3701" s="1"/>
      <c r="L3701" s="1">
        <v>1.31</v>
      </c>
      <c r="M3701" s="1">
        <v>6.06</v>
      </c>
    </row>
    <row r="3702" spans="1:13" x14ac:dyDescent="0.3">
      <c r="A3702" s="24"/>
      <c r="B3702" t="s">
        <v>283</v>
      </c>
      <c r="D3702" s="1"/>
      <c r="E3702" s="1"/>
      <c r="F3702" s="1"/>
      <c r="G3702" s="1"/>
      <c r="H3702" s="1"/>
      <c r="I3702" s="1"/>
      <c r="J3702" s="1">
        <v>5.89</v>
      </c>
      <c r="K3702" s="1"/>
      <c r="L3702" s="1"/>
      <c r="M3702" s="1">
        <v>5.89</v>
      </c>
    </row>
    <row r="3703" spans="1:13" x14ac:dyDescent="0.3">
      <c r="A3703" s="24"/>
      <c r="B3703" t="s">
        <v>287</v>
      </c>
      <c r="D3703" s="1"/>
      <c r="E3703" s="1"/>
      <c r="F3703" s="1"/>
      <c r="G3703" s="1">
        <v>1.28</v>
      </c>
      <c r="H3703" s="1"/>
      <c r="I3703" s="1"/>
      <c r="J3703" s="1"/>
      <c r="K3703" s="1"/>
      <c r="L3703" s="1"/>
      <c r="M3703" s="1">
        <v>1.28</v>
      </c>
    </row>
    <row r="3704" spans="1:13" x14ac:dyDescent="0.3">
      <c r="A3704" s="24"/>
      <c r="B3704" t="s">
        <v>288</v>
      </c>
      <c r="D3704" s="1"/>
      <c r="E3704" s="1"/>
      <c r="F3704" s="1"/>
      <c r="G3704" s="1"/>
      <c r="H3704" s="1"/>
      <c r="I3704" s="1">
        <v>4.88</v>
      </c>
      <c r="J3704" s="1"/>
      <c r="K3704" s="1"/>
      <c r="L3704" s="1"/>
      <c r="M3704" s="1">
        <v>4.88</v>
      </c>
    </row>
    <row r="3705" spans="1:13" x14ac:dyDescent="0.3">
      <c r="A3705" s="24"/>
      <c r="B3705" t="s">
        <v>291</v>
      </c>
      <c r="D3705" s="1">
        <v>0.27</v>
      </c>
      <c r="E3705" s="1"/>
      <c r="F3705" s="1"/>
      <c r="G3705" s="1"/>
      <c r="H3705" s="1"/>
      <c r="I3705" s="1"/>
      <c r="J3705" s="1">
        <v>41.96</v>
      </c>
      <c r="K3705" s="1">
        <v>86.54</v>
      </c>
      <c r="L3705" s="1">
        <v>7.67</v>
      </c>
      <c r="M3705" s="1">
        <v>136.44</v>
      </c>
    </row>
    <row r="3706" spans="1:13" x14ac:dyDescent="0.3">
      <c r="A3706" s="24"/>
      <c r="B3706" t="s">
        <v>297</v>
      </c>
      <c r="D3706" s="1"/>
      <c r="E3706" s="1"/>
      <c r="F3706" s="1"/>
      <c r="G3706" s="1"/>
      <c r="H3706" s="1"/>
      <c r="I3706" s="1"/>
      <c r="J3706" s="1"/>
      <c r="K3706" s="1">
        <v>2.11</v>
      </c>
      <c r="L3706" s="1">
        <v>0.15</v>
      </c>
      <c r="M3706" s="1">
        <v>2.2599999999999998</v>
      </c>
    </row>
    <row r="3707" spans="1:13" x14ac:dyDescent="0.3">
      <c r="A3707" s="24"/>
      <c r="B3707" t="s">
        <v>300</v>
      </c>
      <c r="D3707" s="1"/>
      <c r="E3707" s="1"/>
      <c r="F3707" s="1"/>
      <c r="G3707" s="1"/>
      <c r="H3707" s="1"/>
      <c r="I3707" s="1"/>
      <c r="J3707" s="1"/>
      <c r="K3707" s="1"/>
      <c r="L3707" s="1">
        <v>5.01</v>
      </c>
      <c r="M3707" s="1">
        <v>5.01</v>
      </c>
    </row>
    <row r="3708" spans="1:13" x14ac:dyDescent="0.3">
      <c r="A3708" s="24"/>
      <c r="B3708" t="s">
        <v>310</v>
      </c>
      <c r="D3708" s="1"/>
      <c r="E3708" s="1"/>
      <c r="F3708" s="1"/>
      <c r="G3708" s="1"/>
      <c r="H3708" s="1"/>
      <c r="I3708" s="1"/>
      <c r="J3708" s="1"/>
      <c r="K3708" s="1"/>
      <c r="L3708" s="1">
        <v>4.93</v>
      </c>
      <c r="M3708" s="1">
        <v>4.93</v>
      </c>
    </row>
    <row r="3709" spans="1:13" x14ac:dyDescent="0.3">
      <c r="A3709" s="24"/>
      <c r="B3709" t="s">
        <v>1356</v>
      </c>
      <c r="D3709" s="1"/>
      <c r="E3709" s="1">
        <v>5.81</v>
      </c>
      <c r="F3709" s="1">
        <v>0.13</v>
      </c>
      <c r="G3709" s="1"/>
      <c r="H3709" s="1"/>
      <c r="I3709" s="1"/>
      <c r="J3709" s="1"/>
      <c r="K3709" s="1"/>
      <c r="L3709" s="1">
        <v>0.68</v>
      </c>
      <c r="M3709" s="1">
        <v>6.62</v>
      </c>
    </row>
    <row r="3710" spans="1:13" x14ac:dyDescent="0.3">
      <c r="A3710" s="24"/>
      <c r="B3710" t="s">
        <v>339</v>
      </c>
      <c r="D3710" s="1"/>
      <c r="E3710" s="1"/>
      <c r="F3710" s="1"/>
      <c r="G3710" s="1">
        <v>0.05</v>
      </c>
      <c r="H3710" s="1"/>
      <c r="I3710" s="1">
        <v>0.18</v>
      </c>
      <c r="J3710" s="1"/>
      <c r="K3710" s="1"/>
      <c r="L3710" s="1"/>
      <c r="M3710" s="1">
        <v>0.23</v>
      </c>
    </row>
    <row r="3711" spans="1:13" x14ac:dyDescent="0.3">
      <c r="A3711" s="24"/>
      <c r="B3711" t="s">
        <v>359</v>
      </c>
      <c r="D3711" s="1"/>
      <c r="E3711" s="1"/>
      <c r="F3711" s="1"/>
      <c r="G3711" s="1"/>
      <c r="H3711" s="1"/>
      <c r="I3711" s="1"/>
      <c r="J3711" s="1"/>
      <c r="K3711" s="1">
        <v>343.25</v>
      </c>
      <c r="L3711" s="1"/>
      <c r="M3711" s="1">
        <v>343.25</v>
      </c>
    </row>
    <row r="3712" spans="1:13" x14ac:dyDescent="0.3">
      <c r="A3712" s="24"/>
      <c r="B3712" t="s">
        <v>362</v>
      </c>
      <c r="D3712" s="1"/>
      <c r="E3712" s="1"/>
      <c r="F3712" s="1"/>
      <c r="G3712" s="1"/>
      <c r="H3712" s="1"/>
      <c r="I3712" s="1">
        <v>3.97</v>
      </c>
      <c r="J3712" s="1"/>
      <c r="K3712" s="1"/>
      <c r="L3712" s="1"/>
      <c r="M3712" s="1">
        <v>3.97</v>
      </c>
    </row>
    <row r="3713" spans="1:13" x14ac:dyDescent="0.3">
      <c r="A3713" s="24"/>
      <c r="B3713" t="s">
        <v>363</v>
      </c>
      <c r="D3713" s="1"/>
      <c r="E3713" s="1"/>
      <c r="F3713" s="1"/>
      <c r="G3713" s="1"/>
      <c r="H3713" s="1"/>
      <c r="I3713" s="1"/>
      <c r="J3713" s="1"/>
      <c r="K3713" s="1"/>
      <c r="L3713" s="1">
        <v>7.49</v>
      </c>
      <c r="M3713" s="1">
        <v>7.49</v>
      </c>
    </row>
    <row r="3714" spans="1:13" x14ac:dyDescent="0.3">
      <c r="A3714" s="24"/>
      <c r="B3714" t="s">
        <v>364</v>
      </c>
      <c r="D3714" s="1"/>
      <c r="E3714" s="1"/>
      <c r="F3714" s="1">
        <v>2.3199999999999998</v>
      </c>
      <c r="G3714" s="1"/>
      <c r="H3714" s="1"/>
      <c r="I3714" s="1"/>
      <c r="J3714" s="1"/>
      <c r="K3714" s="1"/>
      <c r="L3714" s="1"/>
      <c r="M3714" s="1">
        <v>2.3199999999999998</v>
      </c>
    </row>
    <row r="3715" spans="1:13" x14ac:dyDescent="0.3">
      <c r="A3715" s="24"/>
      <c r="B3715" t="s">
        <v>368</v>
      </c>
      <c r="D3715" s="1"/>
      <c r="E3715" s="1"/>
      <c r="F3715" s="1"/>
      <c r="G3715" s="1"/>
      <c r="H3715" s="1"/>
      <c r="I3715" s="1"/>
      <c r="J3715" s="1"/>
      <c r="K3715" s="1"/>
      <c r="L3715" s="1">
        <v>4.75</v>
      </c>
      <c r="M3715" s="1">
        <v>4.75</v>
      </c>
    </row>
    <row r="3716" spans="1:13" x14ac:dyDescent="0.3">
      <c r="A3716" s="24"/>
      <c r="B3716" t="s">
        <v>380</v>
      </c>
      <c r="D3716" s="1"/>
      <c r="E3716" s="1"/>
      <c r="F3716" s="1"/>
      <c r="G3716" s="1"/>
      <c r="H3716" s="1"/>
      <c r="I3716" s="1">
        <v>0.51</v>
      </c>
      <c r="J3716" s="1">
        <v>0.24</v>
      </c>
      <c r="K3716" s="1">
        <v>4.54</v>
      </c>
      <c r="L3716" s="1">
        <v>4.43</v>
      </c>
      <c r="M3716" s="1">
        <v>9.7200000000000006</v>
      </c>
    </row>
    <row r="3717" spans="1:13" x14ac:dyDescent="0.3">
      <c r="A3717" s="24"/>
      <c r="B3717" t="s">
        <v>392</v>
      </c>
      <c r="D3717" s="1">
        <v>10.75</v>
      </c>
      <c r="E3717" s="1">
        <v>0.13</v>
      </c>
      <c r="F3717" s="1"/>
      <c r="G3717" s="1"/>
      <c r="H3717" s="1">
        <v>0.17</v>
      </c>
      <c r="I3717" s="1"/>
      <c r="J3717" s="1"/>
      <c r="K3717" s="1">
        <v>7.38</v>
      </c>
      <c r="L3717" s="1"/>
      <c r="M3717" s="1">
        <v>18.43</v>
      </c>
    </row>
    <row r="3718" spans="1:13" x14ac:dyDescent="0.3">
      <c r="A3718" s="24"/>
      <c r="B3718" t="s">
        <v>397</v>
      </c>
      <c r="D3718" s="1"/>
      <c r="E3718" s="1"/>
      <c r="F3718" s="1">
        <v>0.15</v>
      </c>
      <c r="G3718" s="1"/>
      <c r="H3718" s="1">
        <v>0.26</v>
      </c>
      <c r="I3718" s="1"/>
      <c r="J3718" s="1"/>
      <c r="K3718" s="1"/>
      <c r="L3718" s="1"/>
      <c r="M3718" s="1">
        <v>0.41</v>
      </c>
    </row>
    <row r="3719" spans="1:13" x14ac:dyDescent="0.3">
      <c r="A3719" s="24"/>
      <c r="B3719" t="s">
        <v>398</v>
      </c>
      <c r="D3719" s="1"/>
      <c r="E3719" s="1"/>
      <c r="F3719" s="1"/>
      <c r="G3719" s="1"/>
      <c r="H3719" s="1"/>
      <c r="I3719" s="1"/>
      <c r="J3719" s="1"/>
      <c r="K3719" s="1"/>
      <c r="L3719" s="1">
        <v>0.68</v>
      </c>
      <c r="M3719" s="1">
        <v>0.68</v>
      </c>
    </row>
    <row r="3720" spans="1:13" x14ac:dyDescent="0.3">
      <c r="A3720" s="24"/>
      <c r="B3720" t="s">
        <v>400</v>
      </c>
      <c r="D3720" s="1"/>
      <c r="E3720" s="1"/>
      <c r="F3720" s="1">
        <v>2.21</v>
      </c>
      <c r="G3720" s="1"/>
      <c r="H3720" s="1"/>
      <c r="I3720" s="1"/>
      <c r="J3720" s="1"/>
      <c r="K3720" s="1"/>
      <c r="L3720" s="1">
        <v>5.88</v>
      </c>
      <c r="M3720" s="1">
        <v>8.09</v>
      </c>
    </row>
    <row r="3721" spans="1:13" x14ac:dyDescent="0.3">
      <c r="A3721" s="24"/>
      <c r="B3721" t="s">
        <v>402</v>
      </c>
      <c r="D3721" s="1"/>
      <c r="E3721" s="1"/>
      <c r="F3721" s="1"/>
      <c r="G3721" s="1">
        <v>4.2300000000000004</v>
      </c>
      <c r="H3721" s="1"/>
      <c r="I3721" s="1"/>
      <c r="J3721" s="1"/>
      <c r="K3721" s="1"/>
      <c r="L3721" s="1"/>
      <c r="M3721" s="1">
        <v>4.2300000000000004</v>
      </c>
    </row>
    <row r="3722" spans="1:13" x14ac:dyDescent="0.3">
      <c r="A3722" s="24"/>
      <c r="B3722" t="s">
        <v>408</v>
      </c>
      <c r="D3722" s="1">
        <v>289.05</v>
      </c>
      <c r="E3722" s="1"/>
      <c r="F3722" s="1">
        <v>453.06</v>
      </c>
      <c r="G3722" s="1">
        <v>102.86</v>
      </c>
      <c r="H3722" s="1"/>
      <c r="I3722" s="1"/>
      <c r="J3722" s="1"/>
      <c r="K3722" s="1">
        <v>47.08</v>
      </c>
      <c r="L3722" s="1">
        <v>14.62</v>
      </c>
      <c r="M3722" s="1">
        <v>906.67</v>
      </c>
    </row>
    <row r="3723" spans="1:13" x14ac:dyDescent="0.3">
      <c r="A3723" s="24"/>
      <c r="B3723" t="s">
        <v>409</v>
      </c>
      <c r="D3723" s="1"/>
      <c r="E3723" s="1"/>
      <c r="F3723" s="1"/>
      <c r="G3723" s="1">
        <v>90.93</v>
      </c>
      <c r="H3723" s="1"/>
      <c r="I3723" s="1">
        <v>87.47</v>
      </c>
      <c r="J3723" s="1">
        <v>4.51</v>
      </c>
      <c r="K3723" s="1">
        <v>147.91</v>
      </c>
      <c r="L3723" s="1"/>
      <c r="M3723" s="1">
        <v>330.82</v>
      </c>
    </row>
    <row r="3724" spans="1:13" x14ac:dyDescent="0.3">
      <c r="A3724" s="24"/>
      <c r="B3724" t="s">
        <v>413</v>
      </c>
      <c r="D3724" s="1"/>
      <c r="E3724" s="1"/>
      <c r="F3724" s="1"/>
      <c r="G3724" s="1">
        <v>0.22</v>
      </c>
      <c r="H3724" s="1"/>
      <c r="I3724" s="1">
        <v>0.53</v>
      </c>
      <c r="J3724" s="1"/>
      <c r="K3724" s="1"/>
      <c r="L3724" s="1"/>
      <c r="M3724" s="1">
        <v>0.75</v>
      </c>
    </row>
    <row r="3725" spans="1:13" x14ac:dyDescent="0.3">
      <c r="A3725" s="24"/>
      <c r="B3725" t="s">
        <v>417</v>
      </c>
      <c r="D3725" s="1"/>
      <c r="E3725" s="1">
        <v>2.21</v>
      </c>
      <c r="F3725" s="1"/>
      <c r="G3725" s="1"/>
      <c r="H3725" s="1"/>
      <c r="I3725" s="1"/>
      <c r="J3725" s="1"/>
      <c r="K3725" s="1"/>
      <c r="L3725" s="1"/>
      <c r="M3725" s="1">
        <v>2.21</v>
      </c>
    </row>
    <row r="3726" spans="1:13" x14ac:dyDescent="0.3">
      <c r="A3726" s="24"/>
      <c r="B3726" t="s">
        <v>418</v>
      </c>
      <c r="D3726" s="1"/>
      <c r="E3726" s="1"/>
      <c r="F3726" s="1"/>
      <c r="G3726" s="1"/>
      <c r="H3726" s="1"/>
      <c r="I3726" s="1"/>
      <c r="J3726" s="1">
        <v>3.9</v>
      </c>
      <c r="K3726" s="1"/>
      <c r="L3726" s="1"/>
      <c r="M3726" s="1">
        <v>3.9</v>
      </c>
    </row>
    <row r="3727" spans="1:13" x14ac:dyDescent="0.3">
      <c r="A3727" s="24"/>
      <c r="B3727" t="s">
        <v>424</v>
      </c>
      <c r="D3727" s="1"/>
      <c r="E3727" s="1"/>
      <c r="F3727" s="1"/>
      <c r="G3727" s="1">
        <v>60.78</v>
      </c>
      <c r="H3727" s="1">
        <v>77.36</v>
      </c>
      <c r="I3727" s="1"/>
      <c r="J3727" s="1"/>
      <c r="K3727" s="1"/>
      <c r="L3727" s="1">
        <v>418.93</v>
      </c>
      <c r="M3727" s="1">
        <v>557.07000000000005</v>
      </c>
    </row>
    <row r="3728" spans="1:13" x14ac:dyDescent="0.3">
      <c r="A3728" s="24"/>
      <c r="B3728" t="s">
        <v>425</v>
      </c>
      <c r="D3728" s="1"/>
      <c r="E3728" s="1">
        <v>5.87</v>
      </c>
      <c r="F3728" s="1"/>
      <c r="G3728" s="1">
        <v>-45</v>
      </c>
      <c r="H3728" s="1">
        <v>1.08</v>
      </c>
      <c r="I3728" s="1"/>
      <c r="J3728" s="1"/>
      <c r="K3728" s="1"/>
      <c r="L3728" s="1">
        <v>159.77000000000001</v>
      </c>
      <c r="M3728" s="1">
        <v>121.72</v>
      </c>
    </row>
    <row r="3729" spans="1:13" x14ac:dyDescent="0.3">
      <c r="A3729" s="24"/>
      <c r="B3729" t="s">
        <v>1271</v>
      </c>
      <c r="D3729" s="1"/>
      <c r="E3729" s="1"/>
      <c r="F3729" s="1"/>
      <c r="G3729" s="1"/>
      <c r="H3729" s="1"/>
      <c r="I3729" s="1"/>
      <c r="J3729" s="1">
        <v>0.51</v>
      </c>
      <c r="K3729" s="1"/>
      <c r="L3729" s="1"/>
      <c r="M3729" s="1">
        <v>0.51</v>
      </c>
    </row>
    <row r="3730" spans="1:13" x14ac:dyDescent="0.3">
      <c r="A3730" s="24"/>
      <c r="B3730" t="s">
        <v>435</v>
      </c>
      <c r="D3730" s="1"/>
      <c r="E3730" s="1">
        <v>2.21</v>
      </c>
      <c r="F3730" s="1"/>
      <c r="G3730" s="1">
        <v>2.21</v>
      </c>
      <c r="H3730" s="1"/>
      <c r="I3730" s="1">
        <v>0.4</v>
      </c>
      <c r="J3730" s="1"/>
      <c r="K3730" s="1"/>
      <c r="L3730" s="1"/>
      <c r="M3730" s="1">
        <v>4.82</v>
      </c>
    </row>
    <row r="3731" spans="1:13" x14ac:dyDescent="0.3">
      <c r="A3731" s="24"/>
      <c r="B3731" t="s">
        <v>1446</v>
      </c>
      <c r="D3731" s="1"/>
      <c r="E3731" s="1">
        <v>2.21</v>
      </c>
      <c r="F3731" s="1">
        <v>2.21</v>
      </c>
      <c r="G3731" s="1"/>
      <c r="H3731" s="1"/>
      <c r="I3731" s="1"/>
      <c r="J3731" s="1"/>
      <c r="K3731" s="1"/>
      <c r="L3731" s="1"/>
      <c r="M3731" s="1">
        <v>4.42</v>
      </c>
    </row>
    <row r="3732" spans="1:13" x14ac:dyDescent="0.3">
      <c r="A3732" s="24"/>
      <c r="B3732" t="s">
        <v>438</v>
      </c>
      <c r="D3732" s="1"/>
      <c r="E3732" s="1"/>
      <c r="F3732" s="1"/>
      <c r="G3732" s="1"/>
      <c r="H3732" s="1"/>
      <c r="I3732" s="1"/>
      <c r="J3732" s="1">
        <v>0.33</v>
      </c>
      <c r="K3732" s="1">
        <v>0.11</v>
      </c>
      <c r="L3732" s="1">
        <v>2.29</v>
      </c>
      <c r="M3732" s="1">
        <v>2.73</v>
      </c>
    </row>
    <row r="3733" spans="1:13" x14ac:dyDescent="0.3">
      <c r="A3733" s="24"/>
      <c r="B3733" t="s">
        <v>439</v>
      </c>
      <c r="D3733" s="1"/>
      <c r="E3733" s="1"/>
      <c r="F3733" s="1"/>
      <c r="G3733" s="1"/>
      <c r="H3733" s="1">
        <v>319.05</v>
      </c>
      <c r="I3733" s="1">
        <v>0.11</v>
      </c>
      <c r="J3733" s="1">
        <v>1.3</v>
      </c>
      <c r="K3733" s="1">
        <v>1072.72</v>
      </c>
      <c r="L3733" s="1">
        <v>1072.72</v>
      </c>
      <c r="M3733" s="1">
        <v>2465.9</v>
      </c>
    </row>
    <row r="3734" spans="1:13" x14ac:dyDescent="0.3">
      <c r="A3734" s="24"/>
      <c r="B3734" t="s">
        <v>441</v>
      </c>
      <c r="D3734" s="1"/>
      <c r="E3734" s="1"/>
      <c r="F3734" s="1"/>
      <c r="G3734" s="1">
        <v>0.7</v>
      </c>
      <c r="H3734" s="1"/>
      <c r="I3734" s="1">
        <v>0.83</v>
      </c>
      <c r="J3734" s="1">
        <v>2.0699999999999998</v>
      </c>
      <c r="K3734" s="1">
        <v>0.34</v>
      </c>
      <c r="L3734" s="1">
        <v>2.0699999999999998</v>
      </c>
      <c r="M3734" s="1">
        <v>6.01</v>
      </c>
    </row>
    <row r="3735" spans="1:13" x14ac:dyDescent="0.3">
      <c r="A3735" s="24"/>
      <c r="B3735" t="s">
        <v>442</v>
      </c>
      <c r="D3735" s="1">
        <v>0.57999999999999996</v>
      </c>
      <c r="E3735" s="1">
        <v>0.22</v>
      </c>
      <c r="F3735" s="1"/>
      <c r="G3735" s="1"/>
      <c r="H3735" s="1"/>
      <c r="I3735" s="1"/>
      <c r="J3735" s="1"/>
      <c r="K3735" s="1"/>
      <c r="L3735" s="1">
        <v>1.1399999999999999</v>
      </c>
      <c r="M3735" s="1">
        <v>1.94</v>
      </c>
    </row>
    <row r="3736" spans="1:13" x14ac:dyDescent="0.3">
      <c r="A3736" s="24"/>
      <c r="B3736" t="s">
        <v>445</v>
      </c>
      <c r="D3736" s="1"/>
      <c r="E3736" s="1"/>
      <c r="F3736" s="1">
        <v>61.25</v>
      </c>
      <c r="G3736" s="1">
        <v>26.27</v>
      </c>
      <c r="H3736" s="1"/>
      <c r="I3736" s="1"/>
      <c r="J3736" s="1"/>
      <c r="K3736" s="1"/>
      <c r="L3736" s="1"/>
      <c r="M3736" s="1">
        <v>87.52</v>
      </c>
    </row>
    <row r="3737" spans="1:13" x14ac:dyDescent="0.3">
      <c r="A3737" s="24"/>
      <c r="B3737" t="s">
        <v>449</v>
      </c>
      <c r="D3737" s="1"/>
      <c r="E3737" s="1"/>
      <c r="F3737" s="1"/>
      <c r="G3737" s="1"/>
      <c r="H3737" s="1"/>
      <c r="I3737" s="1"/>
      <c r="J3737" s="1">
        <v>2.73</v>
      </c>
      <c r="K3737" s="1"/>
      <c r="L3737" s="1"/>
      <c r="M3737" s="1">
        <v>2.73</v>
      </c>
    </row>
    <row r="3738" spans="1:13" x14ac:dyDescent="0.3">
      <c r="A3738" s="24"/>
      <c r="B3738" t="s">
        <v>1117</v>
      </c>
      <c r="D3738" s="1"/>
      <c r="E3738" s="1">
        <v>40.799999999999997</v>
      </c>
      <c r="F3738" s="1"/>
      <c r="G3738" s="1"/>
      <c r="H3738" s="1"/>
      <c r="I3738" s="1">
        <v>2.96</v>
      </c>
      <c r="J3738" s="1"/>
      <c r="K3738" s="1"/>
      <c r="L3738" s="1"/>
      <c r="M3738" s="1">
        <v>43.76</v>
      </c>
    </row>
    <row r="3739" spans="1:13" x14ac:dyDescent="0.3">
      <c r="A3739" s="24"/>
      <c r="B3739" t="s">
        <v>456</v>
      </c>
      <c r="D3739" s="1"/>
      <c r="E3739" s="1"/>
      <c r="F3739" s="1"/>
      <c r="G3739" s="1"/>
      <c r="H3739" s="1"/>
      <c r="I3739" s="1"/>
      <c r="J3739" s="1">
        <v>6.65</v>
      </c>
      <c r="K3739" s="1"/>
      <c r="L3739" s="1"/>
      <c r="M3739" s="1">
        <v>6.65</v>
      </c>
    </row>
    <row r="3740" spans="1:13" x14ac:dyDescent="0.3">
      <c r="A3740" s="24"/>
      <c r="B3740" t="s">
        <v>460</v>
      </c>
      <c r="D3740" s="1"/>
      <c r="E3740" s="1"/>
      <c r="F3740" s="1">
        <v>9.15</v>
      </c>
      <c r="G3740" s="1"/>
      <c r="H3740" s="1"/>
      <c r="I3740" s="1"/>
      <c r="J3740" s="1"/>
      <c r="K3740" s="1"/>
      <c r="L3740" s="1"/>
      <c r="M3740" s="1">
        <v>9.15</v>
      </c>
    </row>
    <row r="3741" spans="1:13" x14ac:dyDescent="0.3">
      <c r="A3741" s="24"/>
      <c r="B3741" t="s">
        <v>464</v>
      </c>
      <c r="D3741" s="1"/>
      <c r="E3741" s="1"/>
      <c r="F3741" s="1"/>
      <c r="G3741" s="1"/>
      <c r="H3741" s="1"/>
      <c r="I3741" s="1">
        <v>1995.83</v>
      </c>
      <c r="J3741" s="1"/>
      <c r="K3741" s="1">
        <v>1028.4100000000001</v>
      </c>
      <c r="L3741" s="1"/>
      <c r="M3741" s="1">
        <v>3024.24</v>
      </c>
    </row>
    <row r="3742" spans="1:13" x14ac:dyDescent="0.3">
      <c r="A3742" s="24"/>
      <c r="B3742" t="s">
        <v>466</v>
      </c>
      <c r="D3742" s="1"/>
      <c r="E3742" s="1"/>
      <c r="F3742" s="1"/>
      <c r="G3742" s="1"/>
      <c r="H3742" s="1"/>
      <c r="I3742" s="1">
        <v>0.27</v>
      </c>
      <c r="J3742" s="1"/>
      <c r="K3742" s="1">
        <v>0.82</v>
      </c>
      <c r="L3742" s="1"/>
      <c r="M3742" s="1">
        <v>1.0900000000000001</v>
      </c>
    </row>
    <row r="3743" spans="1:13" x14ac:dyDescent="0.3">
      <c r="A3743" s="24"/>
      <c r="B3743" t="s">
        <v>469</v>
      </c>
      <c r="D3743" s="1"/>
      <c r="E3743" s="1"/>
      <c r="F3743" s="1">
        <v>1371.2</v>
      </c>
      <c r="G3743" s="1">
        <v>-230.36</v>
      </c>
      <c r="H3743" s="1">
        <v>75.78</v>
      </c>
      <c r="I3743" s="1">
        <v>896.17</v>
      </c>
      <c r="J3743" s="1">
        <v>666.13</v>
      </c>
      <c r="K3743" s="1">
        <v>-503.74</v>
      </c>
      <c r="L3743" s="1">
        <v>985.16</v>
      </c>
      <c r="M3743" s="1">
        <v>3260.34</v>
      </c>
    </row>
    <row r="3744" spans="1:13" x14ac:dyDescent="0.3">
      <c r="A3744" s="24"/>
      <c r="B3744" t="s">
        <v>492</v>
      </c>
      <c r="D3744" s="1">
        <v>0.2</v>
      </c>
      <c r="E3744" s="1">
        <v>0.2</v>
      </c>
      <c r="F3744" s="1">
        <v>0.2</v>
      </c>
      <c r="G3744" s="1">
        <v>0.2</v>
      </c>
      <c r="H3744" s="1">
        <v>0.2</v>
      </c>
      <c r="I3744" s="1">
        <v>0.2</v>
      </c>
      <c r="J3744" s="1">
        <v>0.2</v>
      </c>
      <c r="K3744" s="1">
        <v>0.2</v>
      </c>
      <c r="L3744" s="1">
        <v>0.2</v>
      </c>
      <c r="M3744" s="1">
        <v>1.8</v>
      </c>
    </row>
    <row r="3745" spans="1:13" x14ac:dyDescent="0.3">
      <c r="A3745" s="24"/>
      <c r="B3745" t="s">
        <v>493</v>
      </c>
      <c r="D3745" s="1"/>
      <c r="E3745" s="1"/>
      <c r="F3745" s="1">
        <v>44.37</v>
      </c>
      <c r="G3745" s="1"/>
      <c r="H3745" s="1"/>
      <c r="I3745" s="1"/>
      <c r="J3745" s="1"/>
      <c r="K3745" s="1"/>
      <c r="L3745" s="1"/>
      <c r="M3745" s="1">
        <v>44.37</v>
      </c>
    </row>
    <row r="3746" spans="1:13" x14ac:dyDescent="0.3">
      <c r="A3746" s="24"/>
      <c r="B3746" t="s">
        <v>1222</v>
      </c>
      <c r="D3746" s="1"/>
      <c r="E3746" s="1">
        <v>0.76</v>
      </c>
      <c r="F3746" s="1"/>
      <c r="G3746" s="1"/>
      <c r="H3746" s="1"/>
      <c r="I3746" s="1"/>
      <c r="J3746" s="1"/>
      <c r="K3746" s="1"/>
      <c r="L3746" s="1"/>
      <c r="M3746" s="1">
        <v>0.76</v>
      </c>
    </row>
    <row r="3747" spans="1:13" x14ac:dyDescent="0.3">
      <c r="A3747" s="24"/>
      <c r="B3747" t="s">
        <v>500</v>
      </c>
      <c r="D3747" s="1"/>
      <c r="E3747" s="1"/>
      <c r="F3747" s="1"/>
      <c r="G3747" s="1"/>
      <c r="H3747" s="1">
        <v>102.63</v>
      </c>
      <c r="I3747" s="1">
        <v>38.11</v>
      </c>
      <c r="J3747" s="1"/>
      <c r="K3747" s="1"/>
      <c r="L3747" s="1"/>
      <c r="M3747" s="1">
        <v>140.74</v>
      </c>
    </row>
    <row r="3748" spans="1:13" x14ac:dyDescent="0.3">
      <c r="A3748" s="24"/>
      <c r="B3748" t="s">
        <v>502</v>
      </c>
      <c r="D3748" s="1"/>
      <c r="E3748" s="1"/>
      <c r="F3748" s="1"/>
      <c r="G3748" s="1">
        <v>72.36</v>
      </c>
      <c r="H3748" s="1"/>
      <c r="I3748" s="1"/>
      <c r="J3748" s="1"/>
      <c r="K3748" s="1">
        <v>86.4</v>
      </c>
      <c r="L3748" s="1">
        <v>22.5</v>
      </c>
      <c r="M3748" s="1">
        <v>181.26</v>
      </c>
    </row>
    <row r="3749" spans="1:13" x14ac:dyDescent="0.3">
      <c r="A3749" s="24"/>
      <c r="B3749" t="s">
        <v>505</v>
      </c>
      <c r="D3749" s="1"/>
      <c r="E3749" s="1"/>
      <c r="F3749" s="1"/>
      <c r="G3749" s="1">
        <v>32.270000000000003</v>
      </c>
      <c r="H3749" s="1">
        <v>0</v>
      </c>
      <c r="I3749" s="1"/>
      <c r="J3749" s="1"/>
      <c r="K3749" s="1"/>
      <c r="L3749" s="1"/>
      <c r="M3749" s="1">
        <v>32.270000000000003</v>
      </c>
    </row>
    <row r="3750" spans="1:13" x14ac:dyDescent="0.3">
      <c r="A3750" s="24"/>
      <c r="B3750" t="s">
        <v>515</v>
      </c>
      <c r="D3750" s="1"/>
      <c r="E3750" s="1"/>
      <c r="F3750" s="1"/>
      <c r="G3750" s="1">
        <v>0.05</v>
      </c>
      <c r="H3750" s="1"/>
      <c r="I3750" s="1">
        <v>3.97</v>
      </c>
      <c r="J3750" s="1"/>
      <c r="K3750" s="1"/>
      <c r="L3750" s="1">
        <v>11.59</v>
      </c>
      <c r="M3750" s="1">
        <v>15.61</v>
      </c>
    </row>
    <row r="3751" spans="1:13" x14ac:dyDescent="0.3">
      <c r="A3751" s="24"/>
      <c r="B3751" t="s">
        <v>522</v>
      </c>
      <c r="D3751" s="1"/>
      <c r="E3751" s="1"/>
      <c r="F3751" s="1"/>
      <c r="G3751" s="1"/>
      <c r="H3751" s="1"/>
      <c r="I3751" s="1"/>
      <c r="J3751" s="1">
        <v>5.45</v>
      </c>
      <c r="K3751" s="1"/>
      <c r="L3751" s="1">
        <v>7.73</v>
      </c>
      <c r="M3751" s="1">
        <v>13.18</v>
      </c>
    </row>
    <row r="3752" spans="1:13" x14ac:dyDescent="0.3">
      <c r="A3752" s="24"/>
      <c r="B3752" t="s">
        <v>527</v>
      </c>
      <c r="D3752" s="1"/>
      <c r="E3752" s="1"/>
      <c r="F3752" s="1">
        <v>7.26</v>
      </c>
      <c r="G3752" s="1">
        <v>5.51</v>
      </c>
      <c r="H3752" s="1"/>
      <c r="I3752" s="1">
        <v>7.26</v>
      </c>
      <c r="J3752" s="1"/>
      <c r="K3752" s="1"/>
      <c r="L3752" s="1"/>
      <c r="M3752" s="1">
        <v>20.03</v>
      </c>
    </row>
    <row r="3753" spans="1:13" x14ac:dyDescent="0.3">
      <c r="A3753" s="24"/>
      <c r="B3753" t="s">
        <v>531</v>
      </c>
      <c r="D3753" s="1"/>
      <c r="E3753" s="1"/>
      <c r="F3753" s="1"/>
      <c r="G3753" s="1">
        <v>0.05</v>
      </c>
      <c r="H3753" s="1"/>
      <c r="I3753" s="1"/>
      <c r="J3753" s="1"/>
      <c r="K3753" s="1"/>
      <c r="L3753" s="1"/>
      <c r="M3753" s="1">
        <v>0.05</v>
      </c>
    </row>
    <row r="3754" spans="1:13" x14ac:dyDescent="0.3">
      <c r="A3754" s="24"/>
      <c r="B3754" t="s">
        <v>145</v>
      </c>
      <c r="D3754" s="1"/>
      <c r="E3754" s="1"/>
      <c r="F3754" s="1"/>
      <c r="G3754" s="1"/>
      <c r="H3754" s="1"/>
      <c r="I3754" s="1"/>
      <c r="J3754" s="1"/>
      <c r="K3754" s="1"/>
      <c r="L3754" s="1">
        <v>0.65</v>
      </c>
      <c r="M3754" s="1">
        <v>0.65</v>
      </c>
    </row>
    <row r="3755" spans="1:13" x14ac:dyDescent="0.3">
      <c r="A3755" s="24"/>
      <c r="B3755" t="s">
        <v>533</v>
      </c>
      <c r="D3755" s="1"/>
      <c r="E3755" s="1">
        <v>85.74</v>
      </c>
      <c r="F3755" s="1">
        <v>-5.15</v>
      </c>
      <c r="G3755" s="1">
        <v>7.45</v>
      </c>
      <c r="H3755" s="1"/>
      <c r="I3755" s="1">
        <v>0</v>
      </c>
      <c r="J3755" s="1"/>
      <c r="K3755" s="1"/>
      <c r="L3755" s="1"/>
      <c r="M3755" s="1">
        <v>88.04</v>
      </c>
    </row>
    <row r="3756" spans="1:13" x14ac:dyDescent="0.3">
      <c r="A3756" s="24"/>
      <c r="B3756" t="s">
        <v>534</v>
      </c>
      <c r="D3756" s="1"/>
      <c r="E3756" s="1">
        <v>0.18</v>
      </c>
      <c r="F3756" s="1"/>
      <c r="G3756" s="1">
        <v>60.95</v>
      </c>
      <c r="H3756" s="1">
        <v>4.4800000000000004</v>
      </c>
      <c r="I3756" s="1">
        <v>3.82</v>
      </c>
      <c r="J3756" s="1"/>
      <c r="K3756" s="1">
        <v>37.299999999999997</v>
      </c>
      <c r="L3756" s="1"/>
      <c r="M3756" s="1">
        <v>106.73</v>
      </c>
    </row>
    <row r="3757" spans="1:13" x14ac:dyDescent="0.3">
      <c r="A3757" s="24"/>
      <c r="B3757" t="s">
        <v>543</v>
      </c>
      <c r="D3757" s="1"/>
      <c r="E3757" s="1">
        <v>1163.6500000000001</v>
      </c>
      <c r="F3757" s="1">
        <v>65.959999999999994</v>
      </c>
      <c r="G3757" s="1">
        <v>337.96</v>
      </c>
      <c r="H3757" s="1">
        <v>810.54</v>
      </c>
      <c r="I3757" s="1">
        <v>666.15</v>
      </c>
      <c r="J3757" s="1">
        <v>501.59</v>
      </c>
      <c r="K3757" s="1"/>
      <c r="L3757" s="1">
        <v>193.03</v>
      </c>
      <c r="M3757" s="1">
        <v>3738.88</v>
      </c>
    </row>
    <row r="3758" spans="1:13" x14ac:dyDescent="0.3">
      <c r="A3758" s="24"/>
      <c r="B3758" t="s">
        <v>545</v>
      </c>
      <c r="D3758" s="1">
        <v>1</v>
      </c>
      <c r="E3758" s="1">
        <v>1</v>
      </c>
      <c r="F3758" s="1">
        <v>0.24</v>
      </c>
      <c r="G3758" s="1"/>
      <c r="H3758" s="1">
        <v>86.56</v>
      </c>
      <c r="I3758" s="1"/>
      <c r="J3758" s="1"/>
      <c r="K3758" s="1"/>
      <c r="L3758" s="1"/>
      <c r="M3758" s="1">
        <v>88.8</v>
      </c>
    </row>
    <row r="3759" spans="1:13" x14ac:dyDescent="0.3">
      <c r="A3759" s="24"/>
      <c r="B3759" t="s">
        <v>546</v>
      </c>
      <c r="D3759" s="1"/>
      <c r="E3759" s="1"/>
      <c r="F3759" s="1">
        <v>0.33</v>
      </c>
      <c r="G3759" s="1">
        <v>967.14</v>
      </c>
      <c r="H3759" s="1">
        <v>-822.36</v>
      </c>
      <c r="I3759" s="1"/>
      <c r="J3759" s="1"/>
      <c r="K3759" s="1"/>
      <c r="L3759" s="1">
        <v>2.21</v>
      </c>
      <c r="M3759" s="1">
        <v>147.32</v>
      </c>
    </row>
    <row r="3760" spans="1:13" x14ac:dyDescent="0.3">
      <c r="A3760" s="24"/>
      <c r="B3760" t="s">
        <v>549</v>
      </c>
      <c r="D3760" s="1"/>
      <c r="E3760" s="1"/>
      <c r="F3760" s="1"/>
      <c r="G3760" s="1"/>
      <c r="H3760" s="1"/>
      <c r="I3760" s="1"/>
      <c r="J3760" s="1">
        <v>4.29</v>
      </c>
      <c r="K3760" s="1"/>
      <c r="L3760" s="1"/>
      <c r="M3760" s="1">
        <v>4.29</v>
      </c>
    </row>
    <row r="3761" spans="1:13" x14ac:dyDescent="0.3">
      <c r="A3761" s="24"/>
      <c r="B3761" t="s">
        <v>552</v>
      </c>
      <c r="D3761" s="1"/>
      <c r="E3761" s="1"/>
      <c r="F3761" s="1"/>
      <c r="G3761" s="1"/>
      <c r="H3761" s="1"/>
      <c r="I3761" s="1"/>
      <c r="J3761" s="1"/>
      <c r="K3761" s="1"/>
      <c r="L3761" s="1">
        <v>0.2</v>
      </c>
      <c r="M3761" s="1">
        <v>0.2</v>
      </c>
    </row>
    <row r="3762" spans="1:13" x14ac:dyDescent="0.3">
      <c r="A3762" s="24"/>
      <c r="B3762" t="s">
        <v>557</v>
      </c>
      <c r="D3762" s="1"/>
      <c r="E3762" s="1"/>
      <c r="F3762" s="1"/>
      <c r="G3762" s="1"/>
      <c r="H3762" s="1"/>
      <c r="I3762" s="1"/>
      <c r="J3762" s="1">
        <v>11.03</v>
      </c>
      <c r="K3762" s="1"/>
      <c r="L3762" s="1"/>
      <c r="M3762" s="1">
        <v>11.03</v>
      </c>
    </row>
    <row r="3763" spans="1:13" x14ac:dyDescent="0.3">
      <c r="A3763" s="24"/>
      <c r="B3763" t="s">
        <v>558</v>
      </c>
      <c r="D3763" s="1">
        <v>0.21</v>
      </c>
      <c r="E3763" s="1">
        <v>0.36</v>
      </c>
      <c r="F3763" s="1"/>
      <c r="G3763" s="1">
        <v>7.85</v>
      </c>
      <c r="H3763" s="1">
        <v>7.0000000000000007E-2</v>
      </c>
      <c r="I3763" s="1">
        <v>0.88</v>
      </c>
      <c r="J3763" s="1"/>
      <c r="K3763" s="1"/>
      <c r="L3763" s="1"/>
      <c r="M3763" s="1">
        <v>9.3699999999999992</v>
      </c>
    </row>
    <row r="3764" spans="1:13" x14ac:dyDescent="0.3">
      <c r="A3764" s="24"/>
      <c r="B3764" t="s">
        <v>560</v>
      </c>
      <c r="D3764" s="1"/>
      <c r="E3764" s="1"/>
      <c r="F3764" s="1"/>
      <c r="G3764" s="1">
        <v>2.67</v>
      </c>
      <c r="H3764" s="1"/>
      <c r="I3764" s="1">
        <v>14.29</v>
      </c>
      <c r="J3764" s="1"/>
      <c r="K3764" s="1"/>
      <c r="L3764" s="1"/>
      <c r="M3764" s="1">
        <v>16.96</v>
      </c>
    </row>
    <row r="3765" spans="1:13" x14ac:dyDescent="0.3">
      <c r="A3765" s="24"/>
      <c r="B3765" t="s">
        <v>562</v>
      </c>
      <c r="D3765" s="1">
        <v>0.7</v>
      </c>
      <c r="E3765" s="1">
        <v>1.21</v>
      </c>
      <c r="F3765" s="1">
        <v>33</v>
      </c>
      <c r="G3765" s="1">
        <v>0.93</v>
      </c>
      <c r="H3765" s="1"/>
      <c r="I3765" s="1">
        <v>0.61</v>
      </c>
      <c r="J3765" s="1">
        <v>2.16</v>
      </c>
      <c r="K3765" s="1"/>
      <c r="L3765" s="1">
        <v>0.61</v>
      </c>
      <c r="M3765" s="1">
        <v>39.22</v>
      </c>
    </row>
    <row r="3766" spans="1:13" x14ac:dyDescent="0.3">
      <c r="A3766" s="24"/>
      <c r="B3766" t="s">
        <v>563</v>
      </c>
      <c r="D3766" s="1"/>
      <c r="E3766" s="1">
        <v>2.57</v>
      </c>
      <c r="F3766" s="1">
        <v>3.57</v>
      </c>
      <c r="G3766" s="1">
        <v>0.66</v>
      </c>
      <c r="H3766" s="1">
        <v>7.0000000000000007E-2</v>
      </c>
      <c r="I3766" s="1"/>
      <c r="J3766" s="1"/>
      <c r="K3766" s="1">
        <v>0.47</v>
      </c>
      <c r="L3766" s="1">
        <v>0.57999999999999996</v>
      </c>
      <c r="M3766" s="1">
        <v>7.92</v>
      </c>
    </row>
    <row r="3767" spans="1:13" x14ac:dyDescent="0.3">
      <c r="A3767" s="24"/>
      <c r="B3767" t="s">
        <v>564</v>
      </c>
      <c r="D3767" s="1"/>
      <c r="E3767" s="1"/>
      <c r="F3767" s="1"/>
      <c r="G3767" s="1">
        <v>1.32</v>
      </c>
      <c r="H3767" s="1"/>
      <c r="I3767" s="1">
        <v>0.13</v>
      </c>
      <c r="J3767" s="1"/>
      <c r="K3767" s="1">
        <v>0.57999999999999996</v>
      </c>
      <c r="L3767" s="1"/>
      <c r="M3767" s="1">
        <v>2.0299999999999998</v>
      </c>
    </row>
    <row r="3768" spans="1:13" x14ac:dyDescent="0.3">
      <c r="A3768" s="24"/>
      <c r="B3768" t="s">
        <v>565</v>
      </c>
      <c r="D3768" s="1"/>
      <c r="E3768" s="1"/>
      <c r="F3768" s="1"/>
      <c r="G3768" s="1">
        <v>0.66</v>
      </c>
      <c r="H3768" s="1"/>
      <c r="I3768" s="1"/>
      <c r="J3768" s="1"/>
      <c r="K3768" s="1"/>
      <c r="L3768" s="1"/>
      <c r="M3768" s="1">
        <v>0.66</v>
      </c>
    </row>
    <row r="3769" spans="1:13" x14ac:dyDescent="0.3">
      <c r="A3769" s="24"/>
      <c r="B3769" t="s">
        <v>566</v>
      </c>
      <c r="D3769" s="1"/>
      <c r="E3769" s="1"/>
      <c r="F3769" s="1">
        <v>1.27</v>
      </c>
      <c r="G3769" s="1"/>
      <c r="H3769" s="1"/>
      <c r="I3769" s="1"/>
      <c r="J3769" s="1">
        <v>2.77</v>
      </c>
      <c r="K3769" s="1"/>
      <c r="L3769" s="1"/>
      <c r="M3769" s="1">
        <v>4.04</v>
      </c>
    </row>
    <row r="3770" spans="1:13" x14ac:dyDescent="0.3">
      <c r="A3770" s="24"/>
      <c r="B3770" t="s">
        <v>567</v>
      </c>
      <c r="D3770" s="1">
        <v>1440.68</v>
      </c>
      <c r="E3770" s="1">
        <v>1346.64</v>
      </c>
      <c r="F3770" s="1">
        <v>1402.96</v>
      </c>
      <c r="G3770" s="1">
        <v>782.61</v>
      </c>
      <c r="H3770" s="1">
        <v>321.17</v>
      </c>
      <c r="I3770" s="1">
        <v>375.22</v>
      </c>
      <c r="J3770" s="1">
        <v>8546.83</v>
      </c>
      <c r="K3770" s="1">
        <v>760.98</v>
      </c>
      <c r="L3770" s="1">
        <v>607.44000000000005</v>
      </c>
      <c r="M3770" s="1">
        <v>15584.53</v>
      </c>
    </row>
    <row r="3771" spans="1:13" x14ac:dyDescent="0.3">
      <c r="A3771" s="24"/>
      <c r="B3771" t="s">
        <v>569</v>
      </c>
      <c r="D3771" s="1">
        <v>-36.159999999999997</v>
      </c>
      <c r="E3771" s="1">
        <v>0.54</v>
      </c>
      <c r="F3771" s="1">
        <v>203.03</v>
      </c>
      <c r="G3771" s="1">
        <v>48.59</v>
      </c>
      <c r="H3771" s="1"/>
      <c r="I3771" s="1">
        <v>552.21</v>
      </c>
      <c r="J3771" s="1">
        <v>13998.24</v>
      </c>
      <c r="K3771" s="1">
        <v>-14016.69</v>
      </c>
      <c r="L3771" s="1">
        <v>402.37</v>
      </c>
      <c r="M3771" s="1">
        <v>1152.1300000000001</v>
      </c>
    </row>
    <row r="3772" spans="1:13" x14ac:dyDescent="0.3">
      <c r="A3772" s="24"/>
      <c r="B3772" t="s">
        <v>570</v>
      </c>
      <c r="D3772" s="1"/>
      <c r="E3772" s="1"/>
      <c r="F3772" s="1"/>
      <c r="G3772" s="1"/>
      <c r="H3772" s="1">
        <v>2.72</v>
      </c>
      <c r="I3772" s="1"/>
      <c r="J3772" s="1"/>
      <c r="K3772" s="1"/>
      <c r="L3772" s="1"/>
      <c r="M3772" s="1">
        <v>2.72</v>
      </c>
    </row>
    <row r="3773" spans="1:13" x14ac:dyDescent="0.3">
      <c r="A3773" s="24"/>
      <c r="B3773" t="s">
        <v>571</v>
      </c>
      <c r="D3773" s="1">
        <v>0.99</v>
      </c>
      <c r="E3773" s="1">
        <v>1</v>
      </c>
      <c r="F3773" s="1"/>
      <c r="G3773" s="1"/>
      <c r="H3773" s="1"/>
      <c r="I3773" s="1">
        <v>1.67</v>
      </c>
      <c r="J3773" s="1">
        <v>0.15</v>
      </c>
      <c r="K3773" s="1"/>
      <c r="L3773" s="1"/>
      <c r="M3773" s="1">
        <v>3.81</v>
      </c>
    </row>
    <row r="3774" spans="1:13" x14ac:dyDescent="0.3">
      <c r="A3774" s="24"/>
      <c r="B3774" t="s">
        <v>573</v>
      </c>
      <c r="D3774" s="1"/>
      <c r="E3774" s="1"/>
      <c r="F3774" s="1"/>
      <c r="G3774" s="1"/>
      <c r="H3774" s="1"/>
      <c r="I3774" s="1"/>
      <c r="J3774" s="1"/>
      <c r="K3774" s="1"/>
      <c r="L3774" s="1">
        <v>0.48</v>
      </c>
      <c r="M3774" s="1">
        <v>0.48</v>
      </c>
    </row>
    <row r="3775" spans="1:13" x14ac:dyDescent="0.3">
      <c r="A3775" s="24"/>
      <c r="B3775" t="s">
        <v>574</v>
      </c>
      <c r="D3775" s="1"/>
      <c r="E3775" s="1"/>
      <c r="F3775" s="1"/>
      <c r="G3775" s="1">
        <v>1.45</v>
      </c>
      <c r="H3775" s="1"/>
      <c r="I3775" s="1"/>
      <c r="J3775" s="1"/>
      <c r="K3775" s="1"/>
      <c r="L3775" s="1"/>
      <c r="M3775" s="1">
        <v>1.45</v>
      </c>
    </row>
    <row r="3776" spans="1:13" x14ac:dyDescent="0.3">
      <c r="A3776" s="24"/>
      <c r="B3776" t="s">
        <v>576</v>
      </c>
      <c r="D3776" s="1">
        <v>0.35</v>
      </c>
      <c r="E3776" s="1"/>
      <c r="F3776" s="1"/>
      <c r="G3776" s="1"/>
      <c r="H3776" s="1"/>
      <c r="I3776" s="1"/>
      <c r="J3776" s="1"/>
      <c r="K3776" s="1"/>
      <c r="L3776" s="1"/>
      <c r="M3776" s="1">
        <v>0.35</v>
      </c>
    </row>
    <row r="3777" spans="1:13" x14ac:dyDescent="0.3">
      <c r="A3777" s="24"/>
      <c r="B3777" t="s">
        <v>578</v>
      </c>
      <c r="D3777" s="1"/>
      <c r="E3777" s="1"/>
      <c r="F3777" s="1"/>
      <c r="G3777" s="1">
        <v>0.66</v>
      </c>
      <c r="H3777" s="1"/>
      <c r="I3777" s="1">
        <v>0.53</v>
      </c>
      <c r="J3777" s="1"/>
      <c r="K3777" s="1">
        <v>3.52</v>
      </c>
      <c r="L3777" s="1">
        <v>0.51</v>
      </c>
      <c r="M3777" s="1">
        <v>5.22</v>
      </c>
    </row>
    <row r="3778" spans="1:13" x14ac:dyDescent="0.3">
      <c r="A3778" s="24"/>
      <c r="B3778" t="s">
        <v>580</v>
      </c>
      <c r="D3778" s="1">
        <v>0.67</v>
      </c>
      <c r="E3778" s="1"/>
      <c r="F3778" s="1"/>
      <c r="G3778" s="1"/>
      <c r="H3778" s="1"/>
      <c r="I3778" s="1"/>
      <c r="J3778" s="1"/>
      <c r="K3778" s="1"/>
      <c r="L3778" s="1"/>
      <c r="M3778" s="1">
        <v>0.67</v>
      </c>
    </row>
    <row r="3779" spans="1:13" x14ac:dyDescent="0.3">
      <c r="A3779" s="24"/>
      <c r="B3779" t="s">
        <v>581</v>
      </c>
      <c r="D3779" s="1"/>
      <c r="E3779" s="1"/>
      <c r="F3779" s="1"/>
      <c r="G3779" s="1"/>
      <c r="H3779" s="1">
        <v>0.17</v>
      </c>
      <c r="I3779" s="1">
        <v>99</v>
      </c>
      <c r="J3779" s="1">
        <v>0.36</v>
      </c>
      <c r="K3779" s="1"/>
      <c r="L3779" s="1"/>
      <c r="M3779" s="1">
        <v>99.53</v>
      </c>
    </row>
    <row r="3780" spans="1:13" x14ac:dyDescent="0.3">
      <c r="A3780" s="24"/>
      <c r="B3780" t="s">
        <v>582</v>
      </c>
      <c r="D3780" s="1"/>
      <c r="E3780" s="1"/>
      <c r="F3780" s="1"/>
      <c r="G3780" s="1">
        <v>4.1900000000000004</v>
      </c>
      <c r="H3780" s="1"/>
      <c r="I3780" s="1"/>
      <c r="J3780" s="1"/>
      <c r="K3780" s="1"/>
      <c r="L3780" s="1">
        <v>3.31</v>
      </c>
      <c r="M3780" s="1">
        <v>7.5</v>
      </c>
    </row>
    <row r="3781" spans="1:13" x14ac:dyDescent="0.3">
      <c r="A3781" s="24"/>
      <c r="B3781" t="s">
        <v>584</v>
      </c>
      <c r="D3781" s="1"/>
      <c r="E3781" s="1"/>
      <c r="F3781" s="1"/>
      <c r="G3781" s="1"/>
      <c r="H3781" s="1">
        <v>0.94</v>
      </c>
      <c r="I3781" s="1"/>
      <c r="J3781" s="1"/>
      <c r="K3781" s="1"/>
      <c r="L3781" s="1"/>
      <c r="M3781" s="1">
        <v>0.94</v>
      </c>
    </row>
    <row r="3782" spans="1:13" x14ac:dyDescent="0.3">
      <c r="A3782" s="24"/>
      <c r="B3782" t="s">
        <v>586</v>
      </c>
      <c r="D3782" s="1">
        <v>118.99</v>
      </c>
      <c r="E3782" s="1">
        <v>655.28</v>
      </c>
      <c r="F3782" s="1">
        <v>37.67</v>
      </c>
      <c r="G3782" s="1">
        <v>68.81</v>
      </c>
      <c r="H3782" s="1">
        <v>183.91</v>
      </c>
      <c r="I3782" s="1">
        <v>9.67</v>
      </c>
      <c r="J3782" s="1">
        <v>27.82</v>
      </c>
      <c r="K3782" s="1">
        <v>72.94</v>
      </c>
      <c r="L3782" s="1">
        <v>136.11000000000001</v>
      </c>
      <c r="M3782" s="1">
        <v>1311.2</v>
      </c>
    </row>
    <row r="3783" spans="1:13" x14ac:dyDescent="0.3">
      <c r="A3783" s="24"/>
      <c r="B3783" t="s">
        <v>587</v>
      </c>
      <c r="D3783" s="1">
        <v>0.13</v>
      </c>
      <c r="E3783" s="1"/>
      <c r="F3783" s="1"/>
      <c r="G3783" s="1">
        <v>0.01</v>
      </c>
      <c r="H3783" s="1"/>
      <c r="I3783" s="1">
        <v>0.01</v>
      </c>
      <c r="J3783" s="1"/>
      <c r="K3783" s="1"/>
      <c r="L3783" s="1">
        <v>11.25</v>
      </c>
      <c r="M3783" s="1">
        <v>11.4</v>
      </c>
    </row>
    <row r="3784" spans="1:13" x14ac:dyDescent="0.3">
      <c r="A3784" s="24"/>
      <c r="B3784" t="s">
        <v>588</v>
      </c>
      <c r="D3784" s="1">
        <v>11.88</v>
      </c>
      <c r="E3784" s="1">
        <v>12.21</v>
      </c>
      <c r="F3784" s="1">
        <v>161.93</v>
      </c>
      <c r="G3784" s="1">
        <v>98.44</v>
      </c>
      <c r="H3784" s="1">
        <v>-74.680000000000007</v>
      </c>
      <c r="I3784" s="1">
        <v>104.33</v>
      </c>
      <c r="J3784" s="1">
        <v>133.62</v>
      </c>
      <c r="K3784" s="1">
        <v>11.88</v>
      </c>
      <c r="L3784" s="1">
        <v>20.88</v>
      </c>
      <c r="M3784" s="1">
        <v>480.49</v>
      </c>
    </row>
    <row r="3785" spans="1:13" x14ac:dyDescent="0.3">
      <c r="A3785" s="24"/>
      <c r="B3785" t="s">
        <v>589</v>
      </c>
      <c r="D3785" s="1">
        <v>-393.01</v>
      </c>
      <c r="E3785" s="1"/>
      <c r="F3785" s="1"/>
      <c r="G3785" s="1">
        <v>492.79</v>
      </c>
      <c r="H3785" s="1">
        <v>1867.82</v>
      </c>
      <c r="I3785" s="1">
        <v>0</v>
      </c>
      <c r="J3785" s="1">
        <v>0</v>
      </c>
      <c r="K3785" s="1">
        <v>-1259.48</v>
      </c>
      <c r="L3785" s="1"/>
      <c r="M3785" s="1">
        <v>708.12</v>
      </c>
    </row>
    <row r="3786" spans="1:13" x14ac:dyDescent="0.3">
      <c r="A3786" s="24"/>
      <c r="B3786" t="s">
        <v>592</v>
      </c>
      <c r="D3786" s="1">
        <v>45</v>
      </c>
      <c r="E3786" s="1">
        <v>38.76</v>
      </c>
      <c r="F3786" s="1">
        <v>0.94</v>
      </c>
      <c r="G3786" s="1"/>
      <c r="H3786" s="1"/>
      <c r="I3786" s="1">
        <v>180.32</v>
      </c>
      <c r="J3786" s="1">
        <v>0</v>
      </c>
      <c r="K3786" s="1">
        <v>250.36</v>
      </c>
      <c r="L3786" s="1">
        <v>0.82</v>
      </c>
      <c r="M3786" s="1">
        <v>516.20000000000005</v>
      </c>
    </row>
    <row r="3787" spans="1:13" x14ac:dyDescent="0.3">
      <c r="A3787" s="24"/>
      <c r="B3787" t="s">
        <v>595</v>
      </c>
      <c r="D3787" s="1">
        <v>-0.11</v>
      </c>
      <c r="E3787" s="1"/>
      <c r="F3787" s="1"/>
      <c r="G3787" s="1"/>
      <c r="H3787" s="1"/>
      <c r="I3787" s="1"/>
      <c r="J3787" s="1"/>
      <c r="K3787" s="1"/>
      <c r="L3787" s="1"/>
      <c r="M3787" s="1">
        <v>-0.11</v>
      </c>
    </row>
    <row r="3788" spans="1:13" x14ac:dyDescent="0.3">
      <c r="A3788" s="24"/>
      <c r="B3788" t="s">
        <v>597</v>
      </c>
      <c r="D3788" s="1"/>
      <c r="E3788" s="1"/>
      <c r="F3788" s="1"/>
      <c r="G3788" s="1"/>
      <c r="H3788" s="1"/>
      <c r="I3788" s="1"/>
      <c r="J3788" s="1">
        <v>0.35</v>
      </c>
      <c r="K3788" s="1"/>
      <c r="L3788" s="1"/>
      <c r="M3788" s="1">
        <v>0.35</v>
      </c>
    </row>
    <row r="3789" spans="1:13" x14ac:dyDescent="0.3">
      <c r="A3789" s="24"/>
      <c r="B3789" t="s">
        <v>599</v>
      </c>
      <c r="D3789" s="1"/>
      <c r="E3789" s="1"/>
      <c r="F3789" s="1"/>
      <c r="G3789" s="1"/>
      <c r="H3789" s="1"/>
      <c r="I3789" s="1"/>
      <c r="J3789" s="1">
        <v>0.13</v>
      </c>
      <c r="K3789" s="1"/>
      <c r="L3789" s="1"/>
      <c r="M3789" s="1">
        <v>0.13</v>
      </c>
    </row>
    <row r="3790" spans="1:13" x14ac:dyDescent="0.3">
      <c r="A3790" s="24"/>
      <c r="B3790" t="s">
        <v>1377</v>
      </c>
      <c r="D3790" s="1"/>
      <c r="E3790" s="1"/>
      <c r="F3790" s="1"/>
      <c r="G3790" s="1"/>
      <c r="H3790" s="1"/>
      <c r="I3790" s="1"/>
      <c r="J3790" s="1"/>
      <c r="K3790" s="1">
        <v>4.4000000000000004</v>
      </c>
      <c r="L3790" s="1"/>
      <c r="M3790" s="1">
        <v>4.4000000000000004</v>
      </c>
    </row>
    <row r="3791" spans="1:13" x14ac:dyDescent="0.3">
      <c r="A3791" s="24"/>
      <c r="B3791" t="s">
        <v>150</v>
      </c>
      <c r="D3791" s="1"/>
      <c r="E3791" s="1"/>
      <c r="F3791" s="1"/>
      <c r="G3791" s="1">
        <v>0.63</v>
      </c>
      <c r="H3791" s="1">
        <v>3.95</v>
      </c>
      <c r="I3791" s="1"/>
      <c r="J3791" s="1"/>
      <c r="K3791" s="1"/>
      <c r="L3791" s="1"/>
      <c r="M3791" s="1">
        <v>4.58</v>
      </c>
    </row>
    <row r="3792" spans="1:13" x14ac:dyDescent="0.3">
      <c r="A3792" s="24"/>
      <c r="B3792" t="s">
        <v>603</v>
      </c>
      <c r="D3792" s="1">
        <v>0.44</v>
      </c>
      <c r="E3792" s="1"/>
      <c r="F3792" s="1"/>
      <c r="G3792" s="1"/>
      <c r="H3792" s="1"/>
      <c r="I3792" s="1"/>
      <c r="J3792" s="1"/>
      <c r="K3792" s="1">
        <v>0.44</v>
      </c>
      <c r="L3792" s="1">
        <v>0.82</v>
      </c>
      <c r="M3792" s="1">
        <v>1.7</v>
      </c>
    </row>
    <row r="3793" spans="1:13" x14ac:dyDescent="0.3">
      <c r="A3793" s="24"/>
      <c r="B3793" t="s">
        <v>606</v>
      </c>
      <c r="D3793" s="1">
        <v>1085.53</v>
      </c>
      <c r="E3793" s="1">
        <v>7.33</v>
      </c>
      <c r="F3793" s="1">
        <v>3822.33</v>
      </c>
      <c r="G3793" s="1">
        <v>-2412.67</v>
      </c>
      <c r="H3793" s="1">
        <v>7.33</v>
      </c>
      <c r="I3793" s="1">
        <v>34.369999999999997</v>
      </c>
      <c r="J3793" s="1">
        <v>335.23</v>
      </c>
      <c r="K3793" s="1">
        <v>1248.7</v>
      </c>
      <c r="L3793" s="1">
        <v>1146.28</v>
      </c>
      <c r="M3793" s="1">
        <v>5274.43</v>
      </c>
    </row>
    <row r="3794" spans="1:13" x14ac:dyDescent="0.3">
      <c r="A3794" s="24"/>
      <c r="B3794" t="s">
        <v>610</v>
      </c>
      <c r="D3794" s="1"/>
      <c r="E3794" s="1"/>
      <c r="F3794" s="1"/>
      <c r="G3794" s="1"/>
      <c r="H3794" s="1"/>
      <c r="I3794" s="1">
        <v>0.22</v>
      </c>
      <c r="J3794" s="1"/>
      <c r="K3794" s="1"/>
      <c r="L3794" s="1"/>
      <c r="M3794" s="1">
        <v>0.22</v>
      </c>
    </row>
    <row r="3795" spans="1:13" x14ac:dyDescent="0.3">
      <c r="A3795" s="24"/>
      <c r="B3795" t="s">
        <v>611</v>
      </c>
      <c r="D3795" s="1">
        <v>16.11</v>
      </c>
      <c r="E3795" s="1">
        <v>16.11</v>
      </c>
      <c r="F3795" s="1">
        <v>16.11</v>
      </c>
      <c r="G3795" s="1">
        <v>16.11</v>
      </c>
      <c r="H3795" s="1">
        <v>16.11</v>
      </c>
      <c r="I3795" s="1">
        <v>21.83</v>
      </c>
      <c r="J3795" s="1">
        <v>16.11</v>
      </c>
      <c r="K3795" s="1">
        <v>15.97</v>
      </c>
      <c r="L3795" s="1">
        <v>16.04</v>
      </c>
      <c r="M3795" s="1">
        <v>150.5</v>
      </c>
    </row>
    <row r="3796" spans="1:13" x14ac:dyDescent="0.3">
      <c r="A3796" s="24"/>
      <c r="B3796" t="s">
        <v>613</v>
      </c>
      <c r="D3796" s="1">
        <v>40.5</v>
      </c>
      <c r="E3796" s="1"/>
      <c r="F3796" s="1">
        <v>0.22</v>
      </c>
      <c r="G3796" s="1"/>
      <c r="H3796" s="1"/>
      <c r="I3796" s="1"/>
      <c r="J3796" s="1"/>
      <c r="K3796" s="1">
        <v>6.9</v>
      </c>
      <c r="L3796" s="1"/>
      <c r="M3796" s="1">
        <v>47.62</v>
      </c>
    </row>
    <row r="3797" spans="1:13" x14ac:dyDescent="0.3">
      <c r="A3797" s="24"/>
      <c r="B3797" t="s">
        <v>187</v>
      </c>
      <c r="D3797" s="1"/>
      <c r="E3797" s="1">
        <v>9.93</v>
      </c>
      <c r="F3797" s="1">
        <v>0.56000000000000005</v>
      </c>
      <c r="G3797" s="1">
        <v>0.54</v>
      </c>
      <c r="H3797" s="1">
        <v>0.26</v>
      </c>
      <c r="I3797" s="1">
        <v>2.5299999999999998</v>
      </c>
      <c r="J3797" s="1"/>
      <c r="K3797" s="1"/>
      <c r="L3797" s="1"/>
      <c r="M3797" s="1">
        <v>13.82</v>
      </c>
    </row>
    <row r="3798" spans="1:13" x14ac:dyDescent="0.3">
      <c r="A3798" s="24"/>
      <c r="B3798" t="s">
        <v>614</v>
      </c>
      <c r="D3798" s="1"/>
      <c r="E3798" s="1">
        <v>2.23</v>
      </c>
      <c r="F3798" s="1">
        <v>276.27999999999997</v>
      </c>
      <c r="G3798" s="1">
        <v>40.44</v>
      </c>
      <c r="H3798" s="1">
        <v>54.52</v>
      </c>
      <c r="I3798" s="1">
        <v>156.54</v>
      </c>
      <c r="J3798" s="1">
        <v>-20.47</v>
      </c>
      <c r="K3798" s="1">
        <v>86.66</v>
      </c>
      <c r="L3798" s="1">
        <v>2.23</v>
      </c>
      <c r="M3798" s="1">
        <v>598.42999999999995</v>
      </c>
    </row>
    <row r="3799" spans="1:13" x14ac:dyDescent="0.3">
      <c r="A3799" s="24"/>
      <c r="B3799" t="s">
        <v>617</v>
      </c>
      <c r="D3799" s="1"/>
      <c r="E3799" s="1">
        <v>45.99</v>
      </c>
      <c r="F3799" s="1"/>
      <c r="G3799" s="1">
        <v>121.91</v>
      </c>
      <c r="H3799" s="1"/>
      <c r="I3799" s="1">
        <v>35.11</v>
      </c>
      <c r="J3799" s="1">
        <v>37.270000000000003</v>
      </c>
      <c r="K3799" s="1">
        <v>67.5</v>
      </c>
      <c r="L3799" s="1"/>
      <c r="M3799" s="1">
        <v>307.77999999999997</v>
      </c>
    </row>
    <row r="3800" spans="1:13" x14ac:dyDescent="0.3">
      <c r="A3800" s="24"/>
      <c r="B3800" t="s">
        <v>618</v>
      </c>
      <c r="D3800" s="1"/>
      <c r="E3800" s="1"/>
      <c r="F3800" s="1"/>
      <c r="G3800" s="1">
        <v>8.4600000000000009</v>
      </c>
      <c r="H3800" s="1">
        <v>24.66</v>
      </c>
      <c r="I3800" s="1"/>
      <c r="J3800" s="1"/>
      <c r="K3800" s="1"/>
      <c r="L3800" s="1"/>
      <c r="M3800" s="1">
        <v>33.119999999999997</v>
      </c>
    </row>
    <row r="3801" spans="1:13" x14ac:dyDescent="0.3">
      <c r="A3801" s="24"/>
      <c r="B3801" t="s">
        <v>619</v>
      </c>
      <c r="D3801" s="1">
        <v>0.1</v>
      </c>
      <c r="E3801" s="1">
        <v>0.1</v>
      </c>
      <c r="F3801" s="1">
        <v>63.81</v>
      </c>
      <c r="G3801" s="1">
        <v>249.2</v>
      </c>
      <c r="H3801" s="1">
        <v>178.66</v>
      </c>
      <c r="I3801" s="1">
        <v>0.1</v>
      </c>
      <c r="J3801" s="1">
        <v>173.04</v>
      </c>
      <c r="K3801" s="1">
        <v>89.22</v>
      </c>
      <c r="L3801" s="1">
        <v>0.1</v>
      </c>
      <c r="M3801" s="1">
        <v>754.33</v>
      </c>
    </row>
    <row r="3802" spans="1:13" x14ac:dyDescent="0.3">
      <c r="A3802" s="24"/>
      <c r="B3802" t="s">
        <v>620</v>
      </c>
      <c r="D3802" s="1"/>
      <c r="E3802" s="1"/>
      <c r="F3802" s="1"/>
      <c r="G3802" s="1">
        <v>0.47</v>
      </c>
      <c r="H3802" s="1"/>
      <c r="I3802" s="1"/>
      <c r="J3802" s="1"/>
      <c r="K3802" s="1"/>
      <c r="L3802" s="1"/>
      <c r="M3802" s="1">
        <v>0.47</v>
      </c>
    </row>
    <row r="3803" spans="1:13" x14ac:dyDescent="0.3">
      <c r="A3803" s="24"/>
      <c r="B3803" t="s">
        <v>621</v>
      </c>
      <c r="D3803" s="1"/>
      <c r="E3803" s="1"/>
      <c r="F3803" s="1"/>
      <c r="G3803" s="1">
        <v>0.02</v>
      </c>
      <c r="H3803" s="1"/>
      <c r="I3803" s="1"/>
      <c r="J3803" s="1"/>
      <c r="K3803" s="1">
        <v>139.71</v>
      </c>
      <c r="L3803" s="1"/>
      <c r="M3803" s="1">
        <v>139.72999999999999</v>
      </c>
    </row>
    <row r="3804" spans="1:13" x14ac:dyDescent="0.3">
      <c r="A3804" s="24"/>
      <c r="B3804" t="s">
        <v>151</v>
      </c>
      <c r="D3804" s="1"/>
      <c r="E3804" s="1"/>
      <c r="F3804" s="1"/>
      <c r="G3804" s="1"/>
      <c r="H3804" s="1"/>
      <c r="I3804" s="1"/>
      <c r="J3804" s="1"/>
      <c r="K3804" s="1"/>
      <c r="L3804" s="1">
        <v>9.4499999999999993</v>
      </c>
      <c r="M3804" s="1">
        <v>9.4499999999999993</v>
      </c>
    </row>
    <row r="3805" spans="1:13" x14ac:dyDescent="0.3">
      <c r="A3805" s="24"/>
      <c r="B3805" t="s">
        <v>622</v>
      </c>
      <c r="D3805" s="1"/>
      <c r="E3805" s="1"/>
      <c r="F3805" s="1"/>
      <c r="G3805" s="1"/>
      <c r="H3805" s="1">
        <v>0.1</v>
      </c>
      <c r="I3805" s="1">
        <v>196.5</v>
      </c>
      <c r="J3805" s="1">
        <v>-196.5</v>
      </c>
      <c r="K3805" s="1"/>
      <c r="L3805" s="1">
        <v>0.05</v>
      </c>
      <c r="M3805" s="1">
        <v>0.15</v>
      </c>
    </row>
    <row r="3806" spans="1:13" x14ac:dyDescent="0.3">
      <c r="A3806" s="24"/>
      <c r="B3806" t="s">
        <v>623</v>
      </c>
      <c r="D3806" s="1"/>
      <c r="E3806" s="1"/>
      <c r="F3806" s="1"/>
      <c r="G3806" s="1">
        <v>0.21</v>
      </c>
      <c r="H3806" s="1"/>
      <c r="I3806" s="1">
        <v>21.85</v>
      </c>
      <c r="J3806" s="1"/>
      <c r="K3806" s="1"/>
      <c r="L3806" s="1"/>
      <c r="M3806" s="1">
        <v>22.06</v>
      </c>
    </row>
    <row r="3807" spans="1:13" x14ac:dyDescent="0.3">
      <c r="A3807" s="24"/>
      <c r="B3807" t="s">
        <v>152</v>
      </c>
      <c r="D3807" s="1"/>
      <c r="E3807" s="1">
        <v>0.01</v>
      </c>
      <c r="F3807" s="1"/>
      <c r="G3807" s="1">
        <v>1.71</v>
      </c>
      <c r="H3807" s="1"/>
      <c r="I3807" s="1"/>
      <c r="J3807" s="1">
        <v>0.02</v>
      </c>
      <c r="K3807" s="1"/>
      <c r="L3807" s="1"/>
      <c r="M3807" s="1">
        <v>1.74</v>
      </c>
    </row>
    <row r="3808" spans="1:13" x14ac:dyDescent="0.3">
      <c r="A3808" s="24"/>
      <c r="B3808" t="s">
        <v>1120</v>
      </c>
      <c r="D3808" s="1">
        <v>78.650000000000006</v>
      </c>
      <c r="E3808" s="1">
        <v>0</v>
      </c>
      <c r="F3808" s="1">
        <v>0.28999999999999998</v>
      </c>
      <c r="G3808" s="1">
        <v>-61.21</v>
      </c>
      <c r="H3808" s="1">
        <v>12.2</v>
      </c>
      <c r="I3808" s="1">
        <v>0</v>
      </c>
      <c r="J3808" s="1">
        <v>2.2799999999999998</v>
      </c>
      <c r="K3808" s="1">
        <v>14.56</v>
      </c>
      <c r="L3808" s="1">
        <v>76.27</v>
      </c>
      <c r="M3808" s="1">
        <v>123.04</v>
      </c>
    </row>
    <row r="3809" spans="1:13" x14ac:dyDescent="0.3">
      <c r="A3809" s="24"/>
      <c r="B3809" t="s">
        <v>626</v>
      </c>
      <c r="D3809" s="1"/>
      <c r="E3809" s="1"/>
      <c r="F3809" s="1"/>
      <c r="G3809" s="1"/>
      <c r="H3809" s="1"/>
      <c r="I3809" s="1"/>
      <c r="J3809" s="1"/>
      <c r="K3809" s="1"/>
      <c r="L3809" s="1">
        <v>0.11</v>
      </c>
      <c r="M3809" s="1">
        <v>0.11</v>
      </c>
    </row>
    <row r="3810" spans="1:13" x14ac:dyDescent="0.3">
      <c r="A3810" s="24"/>
      <c r="B3810" t="s">
        <v>629</v>
      </c>
      <c r="D3810" s="1">
        <v>-2.87</v>
      </c>
      <c r="E3810" s="1">
        <v>9.9499999999999993</v>
      </c>
      <c r="F3810" s="1"/>
      <c r="G3810" s="1"/>
      <c r="H3810" s="1"/>
      <c r="I3810" s="1"/>
      <c r="J3810" s="1"/>
      <c r="K3810" s="1">
        <v>0.57999999999999996</v>
      </c>
      <c r="L3810" s="1">
        <v>0.02</v>
      </c>
      <c r="M3810" s="1">
        <v>7.68</v>
      </c>
    </row>
    <row r="3811" spans="1:13" x14ac:dyDescent="0.3">
      <c r="A3811" s="24"/>
      <c r="B3811" t="s">
        <v>639</v>
      </c>
      <c r="D3811" s="1"/>
      <c r="E3811" s="1"/>
      <c r="F3811" s="1"/>
      <c r="G3811" s="1"/>
      <c r="H3811" s="1"/>
      <c r="I3811" s="1">
        <v>0.99</v>
      </c>
      <c r="J3811" s="1"/>
      <c r="K3811" s="1"/>
      <c r="L3811" s="1"/>
      <c r="M3811" s="1">
        <v>0.99</v>
      </c>
    </row>
    <row r="3812" spans="1:13" x14ac:dyDescent="0.3">
      <c r="A3812" s="24"/>
      <c r="B3812" t="s">
        <v>640</v>
      </c>
      <c r="D3812" s="1"/>
      <c r="E3812" s="1"/>
      <c r="F3812" s="1"/>
      <c r="G3812" s="1">
        <v>7.44</v>
      </c>
      <c r="H3812" s="1"/>
      <c r="I3812" s="1"/>
      <c r="J3812" s="1"/>
      <c r="K3812" s="1"/>
      <c r="L3812" s="1"/>
      <c r="M3812" s="1">
        <v>7.44</v>
      </c>
    </row>
    <row r="3813" spans="1:13" x14ac:dyDescent="0.3">
      <c r="A3813" s="24"/>
      <c r="B3813" t="s">
        <v>644</v>
      </c>
      <c r="D3813" s="1">
        <v>-186.4</v>
      </c>
      <c r="E3813" s="1">
        <v>264.98</v>
      </c>
      <c r="F3813" s="1"/>
      <c r="G3813" s="1"/>
      <c r="H3813" s="1">
        <v>0.68</v>
      </c>
      <c r="I3813" s="1">
        <v>3.74</v>
      </c>
      <c r="J3813" s="1">
        <v>39.32</v>
      </c>
      <c r="K3813" s="1">
        <v>12.25</v>
      </c>
      <c r="L3813" s="1">
        <v>7.33</v>
      </c>
      <c r="M3813" s="1">
        <v>141.9</v>
      </c>
    </row>
    <row r="3814" spans="1:13" x14ac:dyDescent="0.3">
      <c r="A3814" s="24"/>
      <c r="B3814" t="s">
        <v>645</v>
      </c>
      <c r="D3814" s="1"/>
      <c r="E3814" s="1">
        <v>11.77</v>
      </c>
      <c r="F3814" s="1">
        <v>0.63</v>
      </c>
      <c r="G3814" s="1"/>
      <c r="H3814" s="1"/>
      <c r="I3814" s="1"/>
      <c r="J3814" s="1">
        <v>5.79</v>
      </c>
      <c r="K3814" s="1"/>
      <c r="L3814" s="1"/>
      <c r="M3814" s="1">
        <v>18.190000000000001</v>
      </c>
    </row>
    <row r="3815" spans="1:13" x14ac:dyDescent="0.3">
      <c r="A3815" s="24"/>
      <c r="B3815" t="s">
        <v>646</v>
      </c>
      <c r="D3815" s="1"/>
      <c r="E3815" s="1"/>
      <c r="F3815" s="1"/>
      <c r="G3815" s="1"/>
      <c r="H3815" s="1"/>
      <c r="I3815" s="1">
        <v>0.3</v>
      </c>
      <c r="J3815" s="1">
        <v>2.89</v>
      </c>
      <c r="K3815" s="1"/>
      <c r="L3815" s="1"/>
      <c r="M3815" s="1">
        <v>3.19</v>
      </c>
    </row>
    <row r="3816" spans="1:13" x14ac:dyDescent="0.3">
      <c r="A3816" s="24"/>
      <c r="B3816" t="s">
        <v>1122</v>
      </c>
      <c r="D3816" s="1"/>
      <c r="E3816" s="1"/>
      <c r="F3816" s="1"/>
      <c r="G3816" s="1"/>
      <c r="H3816" s="1"/>
      <c r="I3816" s="1"/>
      <c r="J3816" s="1">
        <v>2.84</v>
      </c>
      <c r="K3816" s="1"/>
      <c r="L3816" s="1">
        <v>98.51</v>
      </c>
      <c r="M3816" s="1">
        <v>101.35</v>
      </c>
    </row>
    <row r="3817" spans="1:13" x14ac:dyDescent="0.3">
      <c r="A3817" s="24"/>
      <c r="B3817" t="s">
        <v>1450</v>
      </c>
      <c r="D3817" s="1"/>
      <c r="E3817" s="1"/>
      <c r="F3817" s="1"/>
      <c r="G3817" s="1"/>
      <c r="H3817" s="1"/>
      <c r="I3817" s="1"/>
      <c r="J3817" s="1"/>
      <c r="K3817" s="1"/>
      <c r="L3817" s="1">
        <v>0.68</v>
      </c>
      <c r="M3817" s="1">
        <v>0.68</v>
      </c>
    </row>
    <row r="3818" spans="1:13" x14ac:dyDescent="0.3">
      <c r="A3818" s="24"/>
      <c r="B3818" t="s">
        <v>665</v>
      </c>
      <c r="D3818" s="1"/>
      <c r="E3818" s="1"/>
      <c r="F3818" s="1"/>
      <c r="G3818" s="1"/>
      <c r="H3818" s="1"/>
      <c r="I3818" s="1">
        <v>0.45</v>
      </c>
      <c r="J3818" s="1"/>
      <c r="K3818" s="1"/>
      <c r="L3818" s="1"/>
      <c r="M3818" s="1">
        <v>0.45</v>
      </c>
    </row>
    <row r="3819" spans="1:13" x14ac:dyDescent="0.3">
      <c r="A3819" s="24"/>
      <c r="B3819" t="s">
        <v>669</v>
      </c>
      <c r="D3819" s="1"/>
      <c r="E3819" s="1"/>
      <c r="F3819" s="1"/>
      <c r="G3819" s="1"/>
      <c r="H3819" s="1"/>
      <c r="I3819" s="1"/>
      <c r="J3819" s="1"/>
      <c r="K3819" s="1"/>
      <c r="L3819" s="1">
        <v>6.3</v>
      </c>
      <c r="M3819" s="1">
        <v>6.3</v>
      </c>
    </row>
    <row r="3820" spans="1:13" x14ac:dyDescent="0.3">
      <c r="A3820" s="24"/>
      <c r="B3820" t="s">
        <v>672</v>
      </c>
      <c r="D3820" s="1"/>
      <c r="E3820" s="1"/>
      <c r="F3820" s="1"/>
      <c r="G3820" s="1"/>
      <c r="H3820" s="1"/>
      <c r="I3820" s="1"/>
      <c r="J3820" s="1"/>
      <c r="K3820" s="1"/>
      <c r="L3820" s="1">
        <v>3.61</v>
      </c>
      <c r="M3820" s="1">
        <v>3.61</v>
      </c>
    </row>
    <row r="3821" spans="1:13" x14ac:dyDescent="0.3">
      <c r="A3821" s="24"/>
      <c r="B3821" t="s">
        <v>1230</v>
      </c>
      <c r="D3821" s="1">
        <v>0.14000000000000001</v>
      </c>
      <c r="E3821" s="1"/>
      <c r="F3821" s="1"/>
      <c r="G3821" s="1"/>
      <c r="H3821" s="1"/>
      <c r="I3821" s="1"/>
      <c r="J3821" s="1">
        <v>0.04</v>
      </c>
      <c r="K3821" s="1"/>
      <c r="L3821" s="1"/>
      <c r="M3821" s="1">
        <v>0.18</v>
      </c>
    </row>
    <row r="3822" spans="1:13" x14ac:dyDescent="0.3">
      <c r="A3822" s="24"/>
      <c r="B3822" t="s">
        <v>678</v>
      </c>
      <c r="D3822" s="1"/>
      <c r="E3822" s="1"/>
      <c r="F3822" s="1"/>
      <c r="G3822" s="1"/>
      <c r="H3822" s="1">
        <v>1.66</v>
      </c>
      <c r="I3822" s="1">
        <v>0.28000000000000003</v>
      </c>
      <c r="J3822" s="1">
        <v>7.79</v>
      </c>
      <c r="K3822" s="1"/>
      <c r="L3822" s="1"/>
      <c r="M3822" s="1">
        <v>9.73</v>
      </c>
    </row>
    <row r="3823" spans="1:13" x14ac:dyDescent="0.3">
      <c r="A3823" s="24"/>
      <c r="B3823" t="s">
        <v>680</v>
      </c>
      <c r="D3823" s="1"/>
      <c r="E3823" s="1"/>
      <c r="F3823" s="1"/>
      <c r="G3823" s="1"/>
      <c r="H3823" s="1"/>
      <c r="I3823" s="1">
        <v>0.11</v>
      </c>
      <c r="J3823" s="1"/>
      <c r="K3823" s="1"/>
      <c r="L3823" s="1"/>
      <c r="M3823" s="1">
        <v>0.11</v>
      </c>
    </row>
    <row r="3824" spans="1:13" x14ac:dyDescent="0.3">
      <c r="A3824" s="24"/>
      <c r="B3824" t="s">
        <v>685</v>
      </c>
      <c r="D3824" s="1">
        <v>0.3</v>
      </c>
      <c r="E3824" s="1">
        <v>0.73</v>
      </c>
      <c r="F3824" s="1">
        <v>0.3</v>
      </c>
      <c r="G3824" s="1">
        <v>0.3</v>
      </c>
      <c r="H3824" s="1">
        <v>0.3</v>
      </c>
      <c r="I3824" s="1">
        <v>0.3</v>
      </c>
      <c r="J3824" s="1">
        <v>0.3</v>
      </c>
      <c r="K3824" s="1">
        <v>0.3</v>
      </c>
      <c r="L3824" s="1">
        <v>0.3</v>
      </c>
      <c r="M3824" s="1">
        <v>3.13</v>
      </c>
    </row>
    <row r="3825" spans="1:13" x14ac:dyDescent="0.3">
      <c r="A3825" s="24"/>
      <c r="B3825" t="s">
        <v>691</v>
      </c>
      <c r="D3825" s="1">
        <v>4640.1000000000004</v>
      </c>
      <c r="E3825" s="1">
        <v>24.44</v>
      </c>
      <c r="F3825" s="1">
        <v>-6.61</v>
      </c>
      <c r="G3825" s="1">
        <v>44.37</v>
      </c>
      <c r="H3825" s="1">
        <v>16</v>
      </c>
      <c r="I3825" s="1">
        <v>2.1</v>
      </c>
      <c r="J3825" s="1">
        <v>-1.63</v>
      </c>
      <c r="K3825" s="1">
        <v>6.12</v>
      </c>
      <c r="L3825" s="1">
        <v>2.09</v>
      </c>
      <c r="M3825" s="1">
        <v>4726.9799999999996</v>
      </c>
    </row>
    <row r="3826" spans="1:13" x14ac:dyDescent="0.3">
      <c r="A3826" s="24"/>
      <c r="B3826" t="s">
        <v>692</v>
      </c>
      <c r="D3826" s="1"/>
      <c r="E3826" s="1"/>
      <c r="F3826" s="1"/>
      <c r="G3826" s="1"/>
      <c r="H3826" s="1">
        <v>0.09</v>
      </c>
      <c r="I3826" s="1">
        <v>0.73</v>
      </c>
      <c r="J3826" s="1">
        <v>0.18</v>
      </c>
      <c r="K3826" s="1">
        <v>7.96</v>
      </c>
      <c r="L3826" s="1"/>
      <c r="M3826" s="1">
        <v>8.9600000000000009</v>
      </c>
    </row>
    <row r="3827" spans="1:13" x14ac:dyDescent="0.3">
      <c r="A3827" s="24"/>
      <c r="B3827" t="s">
        <v>693</v>
      </c>
      <c r="D3827" s="1">
        <v>0.85</v>
      </c>
      <c r="E3827" s="1">
        <v>2.06</v>
      </c>
      <c r="F3827" s="1">
        <v>1.21</v>
      </c>
      <c r="G3827" s="1">
        <v>1.04</v>
      </c>
      <c r="H3827" s="1">
        <v>2.4500000000000002</v>
      </c>
      <c r="I3827" s="1">
        <v>0.87</v>
      </c>
      <c r="J3827" s="1">
        <v>1.57</v>
      </c>
      <c r="K3827" s="1">
        <v>1.4</v>
      </c>
      <c r="L3827" s="1">
        <v>1.1100000000000001</v>
      </c>
      <c r="M3827" s="1">
        <v>12.56</v>
      </c>
    </row>
    <row r="3828" spans="1:13" x14ac:dyDescent="0.3">
      <c r="A3828" s="24"/>
      <c r="B3828" t="s">
        <v>694</v>
      </c>
      <c r="D3828" s="1"/>
      <c r="E3828" s="1"/>
      <c r="F3828" s="1"/>
      <c r="G3828" s="1"/>
      <c r="H3828" s="1"/>
      <c r="I3828" s="1"/>
      <c r="J3828" s="1"/>
      <c r="K3828" s="1"/>
      <c r="L3828" s="1">
        <v>0.08</v>
      </c>
      <c r="M3828" s="1">
        <v>0.08</v>
      </c>
    </row>
    <row r="3829" spans="1:13" x14ac:dyDescent="0.3">
      <c r="A3829" s="24"/>
      <c r="B3829" t="s">
        <v>1204</v>
      </c>
      <c r="D3829" s="1"/>
      <c r="E3829" s="1">
        <v>1.42</v>
      </c>
      <c r="F3829" s="1">
        <v>19.670000000000002</v>
      </c>
      <c r="G3829" s="1">
        <v>0.03</v>
      </c>
      <c r="H3829" s="1">
        <v>0.63</v>
      </c>
      <c r="I3829" s="1"/>
      <c r="J3829" s="1"/>
      <c r="K3829" s="1">
        <v>0.42</v>
      </c>
      <c r="L3829" s="1">
        <v>1.55</v>
      </c>
      <c r="M3829" s="1">
        <v>23.72</v>
      </c>
    </row>
    <row r="3830" spans="1:13" x14ac:dyDescent="0.3">
      <c r="A3830" s="24"/>
      <c r="B3830" t="s">
        <v>696</v>
      </c>
      <c r="D3830" s="1"/>
      <c r="E3830" s="1"/>
      <c r="F3830" s="1"/>
      <c r="G3830" s="1"/>
      <c r="H3830" s="1"/>
      <c r="I3830" s="1">
        <v>9.81</v>
      </c>
      <c r="J3830" s="1"/>
      <c r="K3830" s="1"/>
      <c r="L3830" s="1"/>
      <c r="M3830" s="1">
        <v>9.81</v>
      </c>
    </row>
    <row r="3831" spans="1:13" x14ac:dyDescent="0.3">
      <c r="A3831" s="24"/>
      <c r="B3831" t="s">
        <v>1125</v>
      </c>
      <c r="D3831" s="1"/>
      <c r="E3831" s="1"/>
      <c r="F3831" s="1"/>
      <c r="G3831" s="1"/>
      <c r="H3831" s="1"/>
      <c r="I3831" s="1"/>
      <c r="J3831" s="1"/>
      <c r="K3831" s="1"/>
      <c r="L3831" s="1">
        <v>3.15</v>
      </c>
      <c r="M3831" s="1">
        <v>3.15</v>
      </c>
    </row>
    <row r="3832" spans="1:13" x14ac:dyDescent="0.3">
      <c r="A3832" s="24"/>
      <c r="B3832" t="s">
        <v>697</v>
      </c>
      <c r="D3832" s="1"/>
      <c r="E3832" s="1"/>
      <c r="F3832" s="1"/>
      <c r="G3832" s="1"/>
      <c r="H3832" s="1"/>
      <c r="I3832" s="1"/>
      <c r="J3832" s="1"/>
      <c r="K3832" s="1"/>
      <c r="L3832" s="1">
        <v>0.35</v>
      </c>
      <c r="M3832" s="1">
        <v>0.35</v>
      </c>
    </row>
    <row r="3833" spans="1:13" x14ac:dyDescent="0.3">
      <c r="A3833" s="24"/>
      <c r="B3833" t="s">
        <v>698</v>
      </c>
      <c r="D3833" s="1"/>
      <c r="E3833" s="1"/>
      <c r="F3833" s="1"/>
      <c r="G3833" s="1"/>
      <c r="H3833" s="1"/>
      <c r="I3833" s="1"/>
      <c r="J3833" s="1"/>
      <c r="K3833" s="1">
        <v>1.75</v>
      </c>
      <c r="L3833" s="1"/>
      <c r="M3833" s="1">
        <v>1.75</v>
      </c>
    </row>
    <row r="3834" spans="1:13" x14ac:dyDescent="0.3">
      <c r="A3834" s="24"/>
      <c r="B3834" t="s">
        <v>1127</v>
      </c>
      <c r="D3834" s="1"/>
      <c r="E3834" s="1"/>
      <c r="F3834" s="1"/>
      <c r="G3834" s="1"/>
      <c r="H3834" s="1"/>
      <c r="I3834" s="1"/>
      <c r="J3834" s="1"/>
      <c r="K3834" s="1"/>
      <c r="L3834" s="1">
        <v>12.6</v>
      </c>
      <c r="M3834" s="1">
        <v>12.6</v>
      </c>
    </row>
    <row r="3835" spans="1:13" x14ac:dyDescent="0.3">
      <c r="A3835" s="24"/>
      <c r="B3835" t="s">
        <v>699</v>
      </c>
      <c r="D3835" s="1"/>
      <c r="E3835" s="1"/>
      <c r="F3835" s="1"/>
      <c r="G3835" s="1"/>
      <c r="H3835" s="1"/>
      <c r="I3835" s="1"/>
      <c r="J3835" s="1">
        <v>66.150000000000006</v>
      </c>
      <c r="K3835" s="1"/>
      <c r="L3835" s="1"/>
      <c r="M3835" s="1">
        <v>66.150000000000006</v>
      </c>
    </row>
    <row r="3836" spans="1:13" x14ac:dyDescent="0.3">
      <c r="A3836" s="24"/>
      <c r="B3836" t="s">
        <v>700</v>
      </c>
      <c r="D3836" s="1"/>
      <c r="E3836" s="1">
        <v>251.61</v>
      </c>
      <c r="F3836" s="1">
        <v>0</v>
      </c>
      <c r="G3836" s="1">
        <v>850.57</v>
      </c>
      <c r="H3836" s="1">
        <v>17.52</v>
      </c>
      <c r="I3836" s="1">
        <v>257.77999999999997</v>
      </c>
      <c r="J3836" s="1">
        <v>93.82</v>
      </c>
      <c r="K3836" s="1">
        <v>41.78</v>
      </c>
      <c r="L3836" s="1"/>
      <c r="M3836" s="1">
        <v>1513.08</v>
      </c>
    </row>
    <row r="3837" spans="1:13" x14ac:dyDescent="0.3">
      <c r="A3837" s="24"/>
      <c r="B3837" t="s">
        <v>701</v>
      </c>
      <c r="D3837" s="1">
        <v>200.94</v>
      </c>
      <c r="E3837" s="1">
        <v>478.8</v>
      </c>
      <c r="F3837" s="1">
        <v>0.33</v>
      </c>
      <c r="G3837" s="1"/>
      <c r="H3837" s="1">
        <v>8.66</v>
      </c>
      <c r="I3837" s="1">
        <v>98.99</v>
      </c>
      <c r="J3837" s="1">
        <v>49.55</v>
      </c>
      <c r="K3837" s="1"/>
      <c r="L3837" s="1"/>
      <c r="M3837" s="1">
        <v>837.27</v>
      </c>
    </row>
    <row r="3838" spans="1:13" x14ac:dyDescent="0.3">
      <c r="A3838" s="24"/>
      <c r="B3838" t="s">
        <v>1128</v>
      </c>
      <c r="D3838" s="1"/>
      <c r="E3838" s="1"/>
      <c r="F3838" s="1"/>
      <c r="G3838" s="1"/>
      <c r="H3838" s="1"/>
      <c r="I3838" s="1"/>
      <c r="J3838" s="1"/>
      <c r="K3838" s="1">
        <v>43.2</v>
      </c>
      <c r="L3838" s="1"/>
      <c r="M3838" s="1">
        <v>43.2</v>
      </c>
    </row>
    <row r="3839" spans="1:13" x14ac:dyDescent="0.3">
      <c r="A3839" s="24"/>
      <c r="B3839" t="s">
        <v>1129</v>
      </c>
      <c r="D3839" s="1"/>
      <c r="E3839" s="1"/>
      <c r="F3839" s="1">
        <v>7.0000000000000007E-2</v>
      </c>
      <c r="G3839" s="1"/>
      <c r="H3839" s="1"/>
      <c r="I3839" s="1"/>
      <c r="J3839" s="1"/>
      <c r="K3839" s="1"/>
      <c r="L3839" s="1"/>
      <c r="M3839" s="1">
        <v>7.0000000000000007E-2</v>
      </c>
    </row>
    <row r="3840" spans="1:13" x14ac:dyDescent="0.3">
      <c r="A3840" s="24"/>
      <c r="B3840" t="s">
        <v>702</v>
      </c>
      <c r="D3840" s="1"/>
      <c r="E3840" s="1"/>
      <c r="F3840" s="1"/>
      <c r="G3840" s="1"/>
      <c r="H3840" s="1">
        <v>0.23</v>
      </c>
      <c r="I3840" s="1">
        <v>0.34</v>
      </c>
      <c r="J3840" s="1"/>
      <c r="K3840" s="1"/>
      <c r="L3840" s="1"/>
      <c r="M3840" s="1">
        <v>0.56999999999999995</v>
      </c>
    </row>
    <row r="3841" spans="1:13" x14ac:dyDescent="0.3">
      <c r="A3841" s="24"/>
      <c r="B3841" t="s">
        <v>703</v>
      </c>
      <c r="D3841" s="1">
        <v>5.43</v>
      </c>
      <c r="E3841" s="1">
        <v>2.57</v>
      </c>
      <c r="F3841" s="1">
        <v>3.88</v>
      </c>
      <c r="G3841" s="1">
        <v>9.02</v>
      </c>
      <c r="H3841" s="1">
        <v>32.31</v>
      </c>
      <c r="I3841" s="1">
        <v>21.54</v>
      </c>
      <c r="J3841" s="1">
        <v>0.28999999999999998</v>
      </c>
      <c r="K3841" s="1"/>
      <c r="L3841" s="1">
        <v>18.04</v>
      </c>
      <c r="M3841" s="1">
        <v>93.08</v>
      </c>
    </row>
    <row r="3842" spans="1:13" x14ac:dyDescent="0.3">
      <c r="A3842" s="24"/>
      <c r="B3842" t="s">
        <v>705</v>
      </c>
      <c r="D3842" s="1"/>
      <c r="E3842" s="1">
        <v>0.26</v>
      </c>
      <c r="F3842" s="1">
        <v>0.1</v>
      </c>
      <c r="G3842" s="1"/>
      <c r="H3842" s="1"/>
      <c r="I3842" s="1">
        <v>7.35</v>
      </c>
      <c r="J3842" s="1">
        <v>0.19</v>
      </c>
      <c r="K3842" s="1"/>
      <c r="L3842" s="1"/>
      <c r="M3842" s="1">
        <v>7.9</v>
      </c>
    </row>
    <row r="3843" spans="1:13" x14ac:dyDescent="0.3">
      <c r="A3843" s="24"/>
      <c r="B3843" t="s">
        <v>706</v>
      </c>
      <c r="D3843" s="1">
        <v>-2551.4</v>
      </c>
      <c r="E3843" s="1"/>
      <c r="F3843" s="1"/>
      <c r="G3843" s="1">
        <v>5548.6</v>
      </c>
      <c r="H3843" s="1">
        <v>-5491.48</v>
      </c>
      <c r="I3843" s="1">
        <v>-10.8</v>
      </c>
      <c r="J3843" s="1">
        <v>407.81</v>
      </c>
      <c r="K3843" s="1">
        <v>-395.25</v>
      </c>
      <c r="L3843" s="1"/>
      <c r="M3843" s="1">
        <v>-2492.52</v>
      </c>
    </row>
    <row r="3844" spans="1:13" x14ac:dyDescent="0.3">
      <c r="A3844" s="24"/>
      <c r="B3844" t="s">
        <v>708</v>
      </c>
      <c r="D3844" s="1"/>
      <c r="E3844" s="1">
        <v>205.25</v>
      </c>
      <c r="F3844" s="1">
        <v>18.899999999999999</v>
      </c>
      <c r="G3844" s="1">
        <v>-224.15</v>
      </c>
      <c r="H3844" s="1"/>
      <c r="I3844" s="1">
        <v>21</v>
      </c>
      <c r="J3844" s="1"/>
      <c r="K3844" s="1"/>
      <c r="L3844" s="1"/>
      <c r="M3844" s="1">
        <v>21</v>
      </c>
    </row>
    <row r="3845" spans="1:13" x14ac:dyDescent="0.3">
      <c r="A3845" s="24"/>
      <c r="B3845" t="s">
        <v>709</v>
      </c>
      <c r="D3845" s="1"/>
      <c r="E3845" s="1"/>
      <c r="F3845" s="1"/>
      <c r="G3845" s="1"/>
      <c r="H3845" s="1"/>
      <c r="I3845" s="1"/>
      <c r="J3845" s="1">
        <v>0.03</v>
      </c>
      <c r="K3845" s="1"/>
      <c r="L3845" s="1"/>
      <c r="M3845" s="1">
        <v>0.03</v>
      </c>
    </row>
    <row r="3846" spans="1:13" x14ac:dyDescent="0.3">
      <c r="A3846" s="24"/>
      <c r="B3846" t="s">
        <v>116</v>
      </c>
      <c r="D3846" s="1"/>
      <c r="E3846" s="1"/>
      <c r="F3846" s="1"/>
      <c r="G3846" s="1"/>
      <c r="H3846" s="1"/>
      <c r="I3846" s="1"/>
      <c r="J3846" s="1">
        <v>0.55000000000000004</v>
      </c>
      <c r="K3846" s="1"/>
      <c r="L3846" s="1"/>
      <c r="M3846" s="1">
        <v>0.55000000000000004</v>
      </c>
    </row>
    <row r="3847" spans="1:13" x14ac:dyDescent="0.3">
      <c r="A3847" s="24"/>
      <c r="B3847" t="s">
        <v>715</v>
      </c>
      <c r="D3847" s="1">
        <v>1</v>
      </c>
      <c r="E3847" s="1">
        <v>1</v>
      </c>
      <c r="F3847" s="1"/>
      <c r="G3847" s="1"/>
      <c r="H3847" s="1">
        <v>0.74</v>
      </c>
      <c r="I3847" s="1"/>
      <c r="J3847" s="1"/>
      <c r="K3847" s="1"/>
      <c r="L3847" s="1"/>
      <c r="M3847" s="1">
        <v>2.74</v>
      </c>
    </row>
    <row r="3848" spans="1:13" x14ac:dyDescent="0.3">
      <c r="A3848" s="24"/>
      <c r="B3848" t="s">
        <v>716</v>
      </c>
      <c r="D3848" s="1"/>
      <c r="E3848" s="1"/>
      <c r="F3848" s="1"/>
      <c r="G3848" s="1"/>
      <c r="H3848" s="1">
        <v>0.26</v>
      </c>
      <c r="I3848" s="1"/>
      <c r="J3848" s="1"/>
      <c r="K3848" s="1"/>
      <c r="L3848" s="1"/>
      <c r="M3848" s="1">
        <v>0.26</v>
      </c>
    </row>
    <row r="3849" spans="1:13" x14ac:dyDescent="0.3">
      <c r="A3849" s="24"/>
      <c r="B3849" t="s">
        <v>719</v>
      </c>
      <c r="D3849" s="1"/>
      <c r="E3849" s="1"/>
      <c r="F3849" s="1"/>
      <c r="G3849" s="1"/>
      <c r="H3849" s="1">
        <v>25.79</v>
      </c>
      <c r="I3849" s="1"/>
      <c r="J3849" s="1"/>
      <c r="K3849" s="1"/>
      <c r="L3849" s="1"/>
      <c r="M3849" s="1">
        <v>25.79</v>
      </c>
    </row>
    <row r="3850" spans="1:13" x14ac:dyDescent="0.3">
      <c r="A3850" s="24"/>
      <c r="B3850" t="s">
        <v>720</v>
      </c>
      <c r="D3850" s="1"/>
      <c r="E3850" s="1">
        <v>0.31</v>
      </c>
      <c r="F3850" s="1">
        <v>146.72</v>
      </c>
      <c r="G3850" s="1"/>
      <c r="H3850" s="1">
        <v>3.4</v>
      </c>
      <c r="I3850" s="1">
        <v>1521.37</v>
      </c>
      <c r="J3850" s="1">
        <v>-210.4</v>
      </c>
      <c r="K3850" s="1"/>
      <c r="L3850" s="1"/>
      <c r="M3850" s="1">
        <v>1461.4</v>
      </c>
    </row>
    <row r="3851" spans="1:13" x14ac:dyDescent="0.3">
      <c r="A3851" s="24"/>
      <c r="B3851" t="s">
        <v>721</v>
      </c>
      <c r="D3851" s="1">
        <v>22.92</v>
      </c>
      <c r="E3851" s="1"/>
      <c r="F3851" s="1"/>
      <c r="G3851" s="1"/>
      <c r="H3851" s="1"/>
      <c r="I3851" s="1">
        <v>0.61</v>
      </c>
      <c r="J3851" s="1"/>
      <c r="K3851" s="1">
        <v>0.04</v>
      </c>
      <c r="L3851" s="1">
        <v>0.05</v>
      </c>
      <c r="M3851" s="1">
        <v>23.62</v>
      </c>
    </row>
    <row r="3852" spans="1:13" x14ac:dyDescent="0.3">
      <c r="A3852" s="24"/>
      <c r="B3852" t="s">
        <v>722</v>
      </c>
      <c r="D3852" s="1"/>
      <c r="E3852" s="1"/>
      <c r="F3852" s="1">
        <v>1.79</v>
      </c>
      <c r="G3852" s="1"/>
      <c r="H3852" s="1"/>
      <c r="I3852" s="1"/>
      <c r="J3852" s="1"/>
      <c r="K3852" s="1"/>
      <c r="L3852" s="1"/>
      <c r="M3852" s="1">
        <v>1.79</v>
      </c>
    </row>
    <row r="3853" spans="1:13" x14ac:dyDescent="0.3">
      <c r="A3853" s="24"/>
      <c r="B3853" t="s">
        <v>723</v>
      </c>
      <c r="D3853" s="1">
        <v>-2942.51</v>
      </c>
      <c r="E3853" s="1">
        <v>-551.26</v>
      </c>
      <c r="F3853" s="1"/>
      <c r="G3853" s="1">
        <v>510.08</v>
      </c>
      <c r="H3853" s="1"/>
      <c r="I3853" s="1">
        <v>1101.47</v>
      </c>
      <c r="J3853" s="1">
        <v>3808.64</v>
      </c>
      <c r="K3853" s="1">
        <v>91.85</v>
      </c>
      <c r="L3853" s="1"/>
      <c r="M3853" s="1">
        <v>2018.27</v>
      </c>
    </row>
    <row r="3854" spans="1:13" x14ac:dyDescent="0.3">
      <c r="A3854" s="24"/>
      <c r="B3854" t="s">
        <v>724</v>
      </c>
      <c r="D3854" s="1"/>
      <c r="E3854" s="1"/>
      <c r="F3854" s="1">
        <v>68.040000000000006</v>
      </c>
      <c r="G3854" s="1">
        <v>0</v>
      </c>
      <c r="H3854" s="1">
        <v>34.15</v>
      </c>
      <c r="I3854" s="1">
        <v>0.17</v>
      </c>
      <c r="J3854" s="1">
        <v>7.72</v>
      </c>
      <c r="K3854" s="1">
        <v>73.739999999999995</v>
      </c>
      <c r="L3854" s="1">
        <v>35.26</v>
      </c>
      <c r="M3854" s="1">
        <v>219.08</v>
      </c>
    </row>
    <row r="3855" spans="1:13" x14ac:dyDescent="0.3">
      <c r="A3855" s="24"/>
      <c r="B3855" t="s">
        <v>726</v>
      </c>
      <c r="D3855" s="1"/>
      <c r="E3855" s="1"/>
      <c r="F3855" s="1"/>
      <c r="G3855" s="1"/>
      <c r="H3855" s="1"/>
      <c r="I3855" s="1"/>
      <c r="J3855" s="1">
        <v>12.06</v>
      </c>
      <c r="K3855" s="1">
        <v>6.12</v>
      </c>
      <c r="L3855" s="1">
        <v>2.12</v>
      </c>
      <c r="M3855" s="1">
        <v>20.3</v>
      </c>
    </row>
    <row r="3856" spans="1:13" x14ac:dyDescent="0.3">
      <c r="A3856" s="24"/>
      <c r="B3856" t="s">
        <v>728</v>
      </c>
      <c r="D3856" s="1">
        <v>2099.15</v>
      </c>
      <c r="E3856" s="1">
        <v>2208.11</v>
      </c>
      <c r="F3856" s="1">
        <v>2212.73</v>
      </c>
      <c r="G3856" s="1">
        <v>2208.11</v>
      </c>
      <c r="H3856" s="1">
        <v>2386.06</v>
      </c>
      <c r="I3856" s="1">
        <v>2208.11</v>
      </c>
      <c r="J3856" s="1">
        <v>2208.11</v>
      </c>
      <c r="K3856" s="1">
        <v>2.0299999999999998</v>
      </c>
      <c r="L3856" s="1">
        <v>2.04</v>
      </c>
      <c r="M3856" s="1">
        <v>15534.45</v>
      </c>
    </row>
    <row r="3857" spans="1:13" x14ac:dyDescent="0.3">
      <c r="A3857" s="24"/>
      <c r="B3857" t="s">
        <v>730</v>
      </c>
      <c r="D3857" s="1">
        <v>0.09</v>
      </c>
      <c r="E3857" s="1"/>
      <c r="F3857" s="1">
        <v>52.84</v>
      </c>
      <c r="G3857" s="1">
        <v>34.44</v>
      </c>
      <c r="H3857" s="1">
        <v>0.44</v>
      </c>
      <c r="I3857" s="1">
        <v>-78.27</v>
      </c>
      <c r="J3857" s="1">
        <v>10.24</v>
      </c>
      <c r="K3857" s="1">
        <v>65.12</v>
      </c>
      <c r="L3857" s="1">
        <v>13.32</v>
      </c>
      <c r="M3857" s="1">
        <v>98.22</v>
      </c>
    </row>
    <row r="3858" spans="1:13" x14ac:dyDescent="0.3">
      <c r="A3858" s="24"/>
      <c r="B3858" t="s">
        <v>731</v>
      </c>
      <c r="D3858" s="1"/>
      <c r="E3858" s="1"/>
      <c r="F3858" s="1"/>
      <c r="G3858" s="1">
        <v>6.48</v>
      </c>
      <c r="H3858" s="1">
        <v>0.33</v>
      </c>
      <c r="I3858" s="1"/>
      <c r="J3858" s="1"/>
      <c r="K3858" s="1"/>
      <c r="L3858" s="1"/>
      <c r="M3858" s="1">
        <v>6.81</v>
      </c>
    </row>
    <row r="3859" spans="1:13" x14ac:dyDescent="0.3">
      <c r="A3859" s="24"/>
      <c r="B3859" t="s">
        <v>733</v>
      </c>
      <c r="D3859" s="1"/>
      <c r="E3859" s="1"/>
      <c r="F3859" s="1"/>
      <c r="G3859" s="1"/>
      <c r="H3859" s="1"/>
      <c r="I3859" s="1">
        <v>0.46</v>
      </c>
      <c r="J3859" s="1"/>
      <c r="K3859" s="1"/>
      <c r="L3859" s="1"/>
      <c r="M3859" s="1">
        <v>0.46</v>
      </c>
    </row>
    <row r="3860" spans="1:13" x14ac:dyDescent="0.3">
      <c r="A3860" s="24"/>
      <c r="B3860" t="s">
        <v>734</v>
      </c>
      <c r="D3860" s="1"/>
      <c r="E3860" s="1"/>
      <c r="F3860" s="1"/>
      <c r="G3860" s="1"/>
      <c r="H3860" s="1">
        <v>483.14</v>
      </c>
      <c r="I3860" s="1">
        <v>0.26</v>
      </c>
      <c r="J3860" s="1"/>
      <c r="K3860" s="1">
        <v>55.51</v>
      </c>
      <c r="L3860" s="1"/>
      <c r="M3860" s="1">
        <v>538.91</v>
      </c>
    </row>
    <row r="3861" spans="1:13" x14ac:dyDescent="0.3">
      <c r="A3861" s="24"/>
      <c r="B3861" t="s">
        <v>735</v>
      </c>
      <c r="D3861" s="1"/>
      <c r="E3861" s="1"/>
      <c r="F3861" s="1">
        <v>0.32</v>
      </c>
      <c r="G3861" s="1"/>
      <c r="H3861" s="1"/>
      <c r="I3861" s="1"/>
      <c r="J3861" s="1"/>
      <c r="K3861" s="1"/>
      <c r="L3861" s="1"/>
      <c r="M3861" s="1">
        <v>0.32</v>
      </c>
    </row>
    <row r="3862" spans="1:13" x14ac:dyDescent="0.3">
      <c r="A3862" s="24"/>
      <c r="B3862" t="s">
        <v>737</v>
      </c>
      <c r="D3862" s="1"/>
      <c r="E3862" s="1"/>
      <c r="F3862" s="1">
        <v>0.33</v>
      </c>
      <c r="G3862" s="1">
        <v>108.26</v>
      </c>
      <c r="H3862" s="1"/>
      <c r="I3862" s="1"/>
      <c r="J3862" s="1"/>
      <c r="K3862" s="1"/>
      <c r="L3862" s="1"/>
      <c r="M3862" s="1">
        <v>108.59</v>
      </c>
    </row>
    <row r="3863" spans="1:13" x14ac:dyDescent="0.3">
      <c r="A3863" s="24"/>
      <c r="B3863" t="s">
        <v>738</v>
      </c>
      <c r="D3863" s="1">
        <v>111.01</v>
      </c>
      <c r="E3863" s="1">
        <v>1607.69</v>
      </c>
      <c r="F3863" s="1">
        <v>106.04</v>
      </c>
      <c r="G3863" s="1">
        <v>310.83</v>
      </c>
      <c r="H3863" s="1">
        <v>431.01</v>
      </c>
      <c r="I3863" s="1">
        <v>3054.2</v>
      </c>
      <c r="J3863" s="1">
        <v>749.99</v>
      </c>
      <c r="K3863" s="1">
        <v>208.47</v>
      </c>
      <c r="L3863" s="1">
        <v>58.64</v>
      </c>
      <c r="M3863" s="1">
        <v>6637.88</v>
      </c>
    </row>
    <row r="3864" spans="1:13" x14ac:dyDescent="0.3">
      <c r="A3864" s="24"/>
      <c r="B3864" t="s">
        <v>739</v>
      </c>
      <c r="D3864" s="1">
        <v>631.64</v>
      </c>
      <c r="E3864" s="1">
        <v>618.24</v>
      </c>
      <c r="F3864" s="1">
        <v>618.24</v>
      </c>
      <c r="G3864" s="1">
        <v>618.24</v>
      </c>
      <c r="H3864" s="1">
        <v>618.24</v>
      </c>
      <c r="I3864" s="1">
        <v>2577.69</v>
      </c>
      <c r="J3864" s="1">
        <v>931.82</v>
      </c>
      <c r="K3864" s="1">
        <v>612.74</v>
      </c>
      <c r="L3864" s="1">
        <v>615.49</v>
      </c>
      <c r="M3864" s="1">
        <v>7842.34</v>
      </c>
    </row>
    <row r="3865" spans="1:13" x14ac:dyDescent="0.3">
      <c r="A3865" s="24"/>
      <c r="B3865" t="s">
        <v>740</v>
      </c>
      <c r="D3865" s="1"/>
      <c r="E3865" s="1"/>
      <c r="F3865" s="1">
        <v>48951</v>
      </c>
      <c r="G3865" s="1">
        <v>-46738.04</v>
      </c>
      <c r="H3865" s="1">
        <v>2212.96</v>
      </c>
      <c r="I3865" s="1"/>
      <c r="J3865" s="1"/>
      <c r="K3865" s="1"/>
      <c r="L3865" s="1"/>
      <c r="M3865" s="1">
        <v>4425.92</v>
      </c>
    </row>
    <row r="3866" spans="1:13" x14ac:dyDescent="0.3">
      <c r="A3866" s="24"/>
      <c r="B3866" t="s">
        <v>741</v>
      </c>
      <c r="D3866" s="1">
        <v>323.56</v>
      </c>
      <c r="E3866" s="1">
        <v>0</v>
      </c>
      <c r="F3866" s="1">
        <v>111.09</v>
      </c>
      <c r="G3866" s="1">
        <v>378.81</v>
      </c>
      <c r="H3866" s="1">
        <v>-19.87</v>
      </c>
      <c r="I3866" s="1">
        <v>366.34</v>
      </c>
      <c r="J3866" s="1"/>
      <c r="K3866" s="1">
        <v>121.59</v>
      </c>
      <c r="L3866" s="1">
        <v>1383.26</v>
      </c>
      <c r="M3866" s="1">
        <v>2664.78</v>
      </c>
    </row>
    <row r="3867" spans="1:13" x14ac:dyDescent="0.3">
      <c r="A3867" s="24"/>
      <c r="B3867" t="s">
        <v>742</v>
      </c>
      <c r="D3867" s="1">
        <v>2.4</v>
      </c>
      <c r="E3867" s="1">
        <v>2.4</v>
      </c>
      <c r="F3867" s="1">
        <v>3.39</v>
      </c>
      <c r="G3867" s="1">
        <v>3.39</v>
      </c>
      <c r="H3867" s="1">
        <v>3.39</v>
      </c>
      <c r="I3867" s="1">
        <v>3.48</v>
      </c>
      <c r="J3867" s="1">
        <v>3.74</v>
      </c>
      <c r="K3867" s="1">
        <v>3.38</v>
      </c>
      <c r="L3867" s="1">
        <v>3.38</v>
      </c>
      <c r="M3867" s="1">
        <v>28.95</v>
      </c>
    </row>
    <row r="3868" spans="1:13" x14ac:dyDescent="0.3">
      <c r="A3868" s="24"/>
      <c r="B3868" t="s">
        <v>743</v>
      </c>
      <c r="D3868" s="1"/>
      <c r="E3868" s="1"/>
      <c r="F3868" s="1">
        <v>0.43</v>
      </c>
      <c r="G3868" s="1">
        <v>1288.46</v>
      </c>
      <c r="H3868" s="1">
        <v>-630.76</v>
      </c>
      <c r="I3868" s="1"/>
      <c r="J3868" s="1">
        <v>77.17</v>
      </c>
      <c r="K3868" s="1"/>
      <c r="L3868" s="1">
        <v>-270.07</v>
      </c>
      <c r="M3868" s="1">
        <v>465.23</v>
      </c>
    </row>
    <row r="3869" spans="1:13" x14ac:dyDescent="0.3">
      <c r="A3869" s="24"/>
      <c r="B3869" t="s">
        <v>745</v>
      </c>
      <c r="D3869" s="1">
        <v>1812.53</v>
      </c>
      <c r="E3869" s="1">
        <v>2264.04</v>
      </c>
      <c r="F3869" s="1">
        <v>1815.62</v>
      </c>
      <c r="G3869" s="1">
        <v>1812.53</v>
      </c>
      <c r="H3869" s="1">
        <v>1906.3</v>
      </c>
      <c r="I3869" s="1">
        <v>3129.33</v>
      </c>
      <c r="J3869" s="1">
        <v>1812.53</v>
      </c>
      <c r="K3869" s="1">
        <v>2809.91</v>
      </c>
      <c r="L3869" s="1">
        <v>1804.47</v>
      </c>
      <c r="M3869" s="1">
        <v>19167.259999999998</v>
      </c>
    </row>
    <row r="3870" spans="1:13" x14ac:dyDescent="0.3">
      <c r="A3870" s="24"/>
      <c r="B3870" t="s">
        <v>1131</v>
      </c>
      <c r="D3870" s="1"/>
      <c r="E3870" s="1"/>
      <c r="F3870" s="1"/>
      <c r="G3870" s="1"/>
      <c r="H3870" s="1">
        <v>0.12</v>
      </c>
      <c r="I3870" s="1">
        <v>0.01</v>
      </c>
      <c r="J3870" s="1"/>
      <c r="K3870" s="1"/>
      <c r="L3870" s="1"/>
      <c r="M3870" s="1">
        <v>0.13</v>
      </c>
    </row>
    <row r="3871" spans="1:13" x14ac:dyDescent="0.3">
      <c r="A3871" s="24"/>
      <c r="B3871" t="s">
        <v>746</v>
      </c>
      <c r="D3871" s="1">
        <v>-7.47</v>
      </c>
      <c r="E3871" s="1">
        <v>-7.88</v>
      </c>
      <c r="F3871" s="1">
        <v>-8.4600000000000009</v>
      </c>
      <c r="G3871" s="1">
        <v>-5.34</v>
      </c>
      <c r="H3871" s="1">
        <v>-8.44</v>
      </c>
      <c r="I3871" s="1">
        <v>-7</v>
      </c>
      <c r="J3871" s="1">
        <v>215.03</v>
      </c>
      <c r="K3871" s="1">
        <v>-1217.98</v>
      </c>
      <c r="L3871" s="1">
        <v>31.38</v>
      </c>
      <c r="M3871" s="1">
        <v>-1016.16</v>
      </c>
    </row>
    <row r="3872" spans="1:13" x14ac:dyDescent="0.3">
      <c r="A3872" s="24"/>
      <c r="B3872" t="s">
        <v>748</v>
      </c>
      <c r="D3872" s="1">
        <v>2.39</v>
      </c>
      <c r="E3872" s="1">
        <v>2.39</v>
      </c>
      <c r="F3872" s="1">
        <v>3.01</v>
      </c>
      <c r="G3872" s="1">
        <v>2.7</v>
      </c>
      <c r="H3872" s="1">
        <v>2.7</v>
      </c>
      <c r="I3872" s="1">
        <v>4.12</v>
      </c>
      <c r="J3872" s="1">
        <v>2.7</v>
      </c>
      <c r="K3872" s="1">
        <v>2.68</v>
      </c>
      <c r="L3872" s="1">
        <v>2.69</v>
      </c>
      <c r="M3872" s="1">
        <v>25.38</v>
      </c>
    </row>
    <row r="3873" spans="1:13" x14ac:dyDescent="0.3">
      <c r="A3873" s="24"/>
      <c r="B3873" t="s">
        <v>749</v>
      </c>
      <c r="D3873" s="1"/>
      <c r="E3873" s="1"/>
      <c r="F3873" s="1">
        <v>21.17</v>
      </c>
      <c r="G3873" s="1">
        <v>65.7</v>
      </c>
      <c r="H3873" s="1"/>
      <c r="I3873" s="1">
        <v>13.48</v>
      </c>
      <c r="J3873" s="1"/>
      <c r="K3873" s="1">
        <v>269.35000000000002</v>
      </c>
      <c r="L3873" s="1">
        <v>4.59</v>
      </c>
      <c r="M3873" s="1">
        <v>374.29</v>
      </c>
    </row>
    <row r="3874" spans="1:13" x14ac:dyDescent="0.3">
      <c r="A3874" s="24"/>
      <c r="B3874" t="s">
        <v>750</v>
      </c>
      <c r="D3874" s="1"/>
      <c r="E3874" s="1"/>
      <c r="F3874" s="1"/>
      <c r="G3874" s="1"/>
      <c r="H3874" s="1"/>
      <c r="I3874" s="1"/>
      <c r="J3874" s="1"/>
      <c r="K3874" s="1"/>
      <c r="L3874" s="1">
        <v>0.03</v>
      </c>
      <c r="M3874" s="1">
        <v>0.03</v>
      </c>
    </row>
    <row r="3875" spans="1:13" x14ac:dyDescent="0.3">
      <c r="A3875" s="24"/>
      <c r="B3875" t="s">
        <v>754</v>
      </c>
      <c r="D3875" s="1">
        <v>84.12</v>
      </c>
      <c r="E3875" s="1">
        <v>46.32</v>
      </c>
      <c r="F3875" s="1">
        <v>758.08</v>
      </c>
      <c r="G3875" s="1">
        <v>46.32</v>
      </c>
      <c r="H3875" s="1">
        <v>73.099999999999994</v>
      </c>
      <c r="I3875" s="1">
        <v>46.32</v>
      </c>
      <c r="J3875" s="1">
        <v>46.32</v>
      </c>
      <c r="K3875" s="1">
        <v>213.31</v>
      </c>
      <c r="L3875" s="1">
        <v>289.22000000000003</v>
      </c>
      <c r="M3875" s="1">
        <v>1603.11</v>
      </c>
    </row>
    <row r="3876" spans="1:13" x14ac:dyDescent="0.3">
      <c r="A3876" s="24"/>
      <c r="B3876" t="s">
        <v>761</v>
      </c>
      <c r="D3876" s="1"/>
      <c r="E3876" s="1"/>
      <c r="F3876" s="1"/>
      <c r="G3876" s="1"/>
      <c r="H3876" s="1"/>
      <c r="I3876" s="1"/>
      <c r="J3876" s="1">
        <v>0.27</v>
      </c>
      <c r="K3876" s="1"/>
      <c r="L3876" s="1">
        <v>861.92</v>
      </c>
      <c r="M3876" s="1">
        <v>862.19</v>
      </c>
    </row>
    <row r="3877" spans="1:13" x14ac:dyDescent="0.3">
      <c r="A3877" s="24"/>
      <c r="B3877" t="s">
        <v>1135</v>
      </c>
      <c r="D3877" s="1"/>
      <c r="E3877" s="1"/>
      <c r="F3877" s="1"/>
      <c r="G3877" s="1"/>
      <c r="H3877" s="1"/>
      <c r="I3877" s="1"/>
      <c r="J3877" s="1"/>
      <c r="K3877" s="1">
        <v>110.05</v>
      </c>
      <c r="L3877" s="1"/>
      <c r="M3877" s="1">
        <v>110.05</v>
      </c>
    </row>
    <row r="3878" spans="1:13" x14ac:dyDescent="0.3">
      <c r="A3878" s="24"/>
      <c r="B3878" t="s">
        <v>767</v>
      </c>
      <c r="D3878" s="1">
        <v>7.0000000000000007E-2</v>
      </c>
      <c r="E3878" s="1">
        <v>0.66</v>
      </c>
      <c r="F3878" s="1"/>
      <c r="G3878" s="1">
        <v>0.16</v>
      </c>
      <c r="H3878" s="1"/>
      <c r="I3878" s="1"/>
      <c r="J3878" s="1"/>
      <c r="K3878" s="1"/>
      <c r="L3878" s="1"/>
      <c r="M3878" s="1">
        <v>0.89</v>
      </c>
    </row>
    <row r="3879" spans="1:13" x14ac:dyDescent="0.3">
      <c r="A3879" s="24"/>
      <c r="B3879" t="s">
        <v>768</v>
      </c>
      <c r="D3879" s="1"/>
      <c r="E3879" s="1">
        <v>0.09</v>
      </c>
      <c r="F3879" s="1"/>
      <c r="G3879" s="1">
        <v>182.89</v>
      </c>
      <c r="H3879" s="1"/>
      <c r="I3879" s="1"/>
      <c r="J3879" s="1">
        <v>372.4</v>
      </c>
      <c r="K3879" s="1">
        <v>101.66</v>
      </c>
      <c r="L3879" s="1">
        <v>-368.63</v>
      </c>
      <c r="M3879" s="1">
        <v>288.41000000000003</v>
      </c>
    </row>
    <row r="3880" spans="1:13" x14ac:dyDescent="0.3">
      <c r="A3880" s="24"/>
      <c r="B3880" t="s">
        <v>771</v>
      </c>
      <c r="D3880" s="1"/>
      <c r="E3880" s="1"/>
      <c r="F3880" s="1"/>
      <c r="G3880" s="1"/>
      <c r="H3880" s="1"/>
      <c r="I3880" s="1">
        <v>34.200000000000003</v>
      </c>
      <c r="J3880" s="1">
        <v>16.850000000000001</v>
      </c>
      <c r="K3880" s="1"/>
      <c r="L3880" s="1"/>
      <c r="M3880" s="1">
        <v>51.05</v>
      </c>
    </row>
    <row r="3881" spans="1:13" x14ac:dyDescent="0.3">
      <c r="A3881" s="24"/>
      <c r="B3881" t="s">
        <v>773</v>
      </c>
      <c r="D3881" s="1"/>
      <c r="E3881" s="1"/>
      <c r="F3881" s="1"/>
      <c r="G3881" s="1"/>
      <c r="H3881" s="1">
        <v>88.5</v>
      </c>
      <c r="I3881" s="1">
        <v>60.06</v>
      </c>
      <c r="J3881" s="1">
        <v>2.76</v>
      </c>
      <c r="K3881" s="1"/>
      <c r="L3881" s="1"/>
      <c r="M3881" s="1">
        <v>151.32</v>
      </c>
    </row>
    <row r="3882" spans="1:13" x14ac:dyDescent="0.3">
      <c r="A3882" s="24"/>
      <c r="B3882" t="s">
        <v>774</v>
      </c>
      <c r="D3882" s="1"/>
      <c r="E3882" s="1"/>
      <c r="F3882" s="1"/>
      <c r="G3882" s="1"/>
      <c r="H3882" s="1">
        <v>0.02</v>
      </c>
      <c r="I3882" s="1"/>
      <c r="J3882" s="1"/>
      <c r="K3882" s="1"/>
      <c r="L3882" s="1"/>
      <c r="M3882" s="1">
        <v>0.02</v>
      </c>
    </row>
    <row r="3883" spans="1:13" x14ac:dyDescent="0.3">
      <c r="A3883" s="24"/>
      <c r="B3883" t="s">
        <v>776</v>
      </c>
      <c r="D3883" s="1"/>
      <c r="E3883" s="1">
        <v>7.8</v>
      </c>
      <c r="F3883" s="1">
        <v>8.7799999999999994</v>
      </c>
      <c r="G3883" s="1"/>
      <c r="H3883" s="1"/>
      <c r="I3883" s="1"/>
      <c r="J3883" s="1"/>
      <c r="K3883" s="1"/>
      <c r="L3883" s="1"/>
      <c r="M3883" s="1">
        <v>16.579999999999998</v>
      </c>
    </row>
    <row r="3884" spans="1:13" x14ac:dyDescent="0.3">
      <c r="A3884" s="24"/>
      <c r="B3884" t="s">
        <v>1139</v>
      </c>
      <c r="D3884" s="1"/>
      <c r="E3884" s="1"/>
      <c r="F3884" s="1"/>
      <c r="G3884" s="1"/>
      <c r="H3884" s="1"/>
      <c r="I3884" s="1"/>
      <c r="J3884" s="1"/>
      <c r="K3884" s="1"/>
      <c r="L3884" s="1">
        <v>0.06</v>
      </c>
      <c r="M3884" s="1">
        <v>0.06</v>
      </c>
    </row>
    <row r="3885" spans="1:13" x14ac:dyDescent="0.3">
      <c r="A3885" s="24"/>
      <c r="B3885" t="s">
        <v>1421</v>
      </c>
      <c r="D3885" s="1">
        <v>45.83</v>
      </c>
      <c r="E3885" s="1"/>
      <c r="F3885" s="1">
        <v>11.85</v>
      </c>
      <c r="G3885" s="1"/>
      <c r="H3885" s="1">
        <v>7.67</v>
      </c>
      <c r="I3885" s="1">
        <v>0.65</v>
      </c>
      <c r="J3885" s="1"/>
      <c r="K3885" s="1"/>
      <c r="L3885" s="1">
        <v>7.23</v>
      </c>
      <c r="M3885" s="1">
        <v>73.23</v>
      </c>
    </row>
    <row r="3886" spans="1:13" x14ac:dyDescent="0.3">
      <c r="A3886" s="24"/>
      <c r="B3886" t="s">
        <v>871</v>
      </c>
      <c r="D3886" s="1"/>
      <c r="E3886" s="1"/>
      <c r="F3886" s="1"/>
      <c r="G3886" s="1"/>
      <c r="H3886" s="1"/>
      <c r="I3886" s="1"/>
      <c r="J3886" s="1"/>
      <c r="K3886" s="1"/>
      <c r="L3886" s="1">
        <v>0.95</v>
      </c>
      <c r="M3886" s="1">
        <v>0.95</v>
      </c>
    </row>
    <row r="3887" spans="1:13" x14ac:dyDescent="0.3">
      <c r="A3887" s="24"/>
      <c r="B3887" t="s">
        <v>872</v>
      </c>
      <c r="D3887" s="1"/>
      <c r="E3887" s="1"/>
      <c r="F3887" s="1"/>
      <c r="G3887" s="1">
        <v>4.4000000000000004</v>
      </c>
      <c r="H3887" s="1"/>
      <c r="I3887" s="1"/>
      <c r="J3887" s="1"/>
      <c r="K3887" s="1"/>
      <c r="L3887" s="1"/>
      <c r="M3887" s="1">
        <v>4.4000000000000004</v>
      </c>
    </row>
    <row r="3888" spans="1:13" x14ac:dyDescent="0.3">
      <c r="A3888" s="24"/>
      <c r="B3888" t="s">
        <v>873</v>
      </c>
      <c r="D3888" s="1"/>
      <c r="E3888" s="1"/>
      <c r="F3888" s="1"/>
      <c r="G3888" s="1">
        <v>20.7</v>
      </c>
      <c r="H3888" s="1">
        <v>0.43</v>
      </c>
      <c r="I3888" s="1"/>
      <c r="J3888" s="1"/>
      <c r="K3888" s="1">
        <v>370.45</v>
      </c>
      <c r="L3888" s="1">
        <v>0</v>
      </c>
      <c r="M3888" s="1">
        <v>391.58</v>
      </c>
    </row>
    <row r="3889" spans="1:13" x14ac:dyDescent="0.3">
      <c r="A3889" s="24"/>
      <c r="B3889" t="s">
        <v>874</v>
      </c>
      <c r="D3889" s="1"/>
      <c r="E3889" s="1"/>
      <c r="F3889" s="1">
        <v>0.2</v>
      </c>
      <c r="G3889" s="1">
        <v>0.2</v>
      </c>
      <c r="H3889" s="1">
        <v>0.2</v>
      </c>
      <c r="I3889" s="1">
        <v>0.2</v>
      </c>
      <c r="J3889" s="1">
        <v>0.2</v>
      </c>
      <c r="K3889" s="1">
        <v>0.2</v>
      </c>
      <c r="L3889" s="1">
        <v>0.2</v>
      </c>
      <c r="M3889" s="1">
        <v>1.4</v>
      </c>
    </row>
    <row r="3890" spans="1:13" x14ac:dyDescent="0.3">
      <c r="A3890" s="24"/>
      <c r="B3890" t="s">
        <v>876</v>
      </c>
      <c r="D3890" s="1">
        <v>0.09</v>
      </c>
      <c r="E3890" s="1"/>
      <c r="F3890" s="1"/>
      <c r="G3890" s="1">
        <v>595.79999999999995</v>
      </c>
      <c r="H3890" s="1"/>
      <c r="I3890" s="1">
        <v>0.79</v>
      </c>
      <c r="J3890" s="1"/>
      <c r="K3890" s="1">
        <v>19210.09</v>
      </c>
      <c r="L3890" s="1">
        <v>-19210.09</v>
      </c>
      <c r="M3890" s="1">
        <v>596.67999999999995</v>
      </c>
    </row>
    <row r="3891" spans="1:13" x14ac:dyDescent="0.3">
      <c r="A3891" s="24"/>
      <c r="B3891" t="s">
        <v>877</v>
      </c>
      <c r="D3891" s="1"/>
      <c r="E3891" s="1">
        <v>10.38</v>
      </c>
      <c r="F3891" s="1"/>
      <c r="G3891" s="1">
        <v>714.01</v>
      </c>
      <c r="H3891" s="1">
        <v>107.94</v>
      </c>
      <c r="I3891" s="1"/>
      <c r="J3891" s="1">
        <v>8.8699999999999992</v>
      </c>
      <c r="K3891" s="1">
        <v>174.28</v>
      </c>
      <c r="L3891" s="1">
        <v>19210.09</v>
      </c>
      <c r="M3891" s="1">
        <v>20225.57</v>
      </c>
    </row>
    <row r="3892" spans="1:13" x14ac:dyDescent="0.3">
      <c r="A3892" s="24"/>
      <c r="B3892" t="s">
        <v>879</v>
      </c>
      <c r="D3892" s="1"/>
      <c r="E3892" s="1">
        <v>7.0000000000000007E-2</v>
      </c>
      <c r="F3892" s="1"/>
      <c r="G3892" s="1"/>
      <c r="H3892" s="1"/>
      <c r="I3892" s="1"/>
      <c r="J3892" s="1"/>
      <c r="K3892" s="1"/>
      <c r="L3892" s="1">
        <v>504</v>
      </c>
      <c r="M3892" s="1">
        <v>504.07</v>
      </c>
    </row>
    <row r="3893" spans="1:13" x14ac:dyDescent="0.3">
      <c r="A3893" s="24"/>
      <c r="B3893" t="s">
        <v>881</v>
      </c>
      <c r="D3893" s="1">
        <v>0.19</v>
      </c>
      <c r="E3893" s="1"/>
      <c r="F3893" s="1">
        <v>0.33</v>
      </c>
      <c r="G3893" s="1"/>
      <c r="H3893" s="1"/>
      <c r="I3893" s="1"/>
      <c r="J3893" s="1"/>
      <c r="K3893" s="1"/>
      <c r="L3893" s="1"/>
      <c r="M3893" s="1">
        <v>0.52</v>
      </c>
    </row>
    <row r="3894" spans="1:13" x14ac:dyDescent="0.3">
      <c r="A3894" s="24"/>
      <c r="B3894" t="s">
        <v>883</v>
      </c>
      <c r="D3894" s="1"/>
      <c r="E3894" s="1">
        <v>0.04</v>
      </c>
      <c r="F3894" s="1">
        <v>542.29</v>
      </c>
      <c r="G3894" s="1">
        <v>960.66</v>
      </c>
      <c r="H3894" s="1">
        <v>-538.9</v>
      </c>
      <c r="I3894" s="1">
        <v>-449.08</v>
      </c>
      <c r="J3894" s="1">
        <v>0.67</v>
      </c>
      <c r="K3894" s="1"/>
      <c r="L3894" s="1">
        <v>305.74</v>
      </c>
      <c r="M3894" s="1">
        <v>821.42</v>
      </c>
    </row>
    <row r="3895" spans="1:13" x14ac:dyDescent="0.3">
      <c r="A3895" s="24"/>
      <c r="B3895" t="s">
        <v>885</v>
      </c>
      <c r="D3895" s="1">
        <v>208.72</v>
      </c>
      <c r="E3895" s="1">
        <v>67.319999999999993</v>
      </c>
      <c r="F3895" s="1">
        <v>0.3</v>
      </c>
      <c r="G3895" s="1">
        <v>0.3</v>
      </c>
      <c r="H3895" s="1">
        <v>0.3</v>
      </c>
      <c r="I3895" s="1">
        <v>0.3</v>
      </c>
      <c r="J3895" s="1">
        <v>0.3</v>
      </c>
      <c r="K3895" s="1">
        <v>318.19</v>
      </c>
      <c r="L3895" s="1">
        <v>0.3</v>
      </c>
      <c r="M3895" s="1">
        <v>596.03</v>
      </c>
    </row>
    <row r="3896" spans="1:13" x14ac:dyDescent="0.3">
      <c r="A3896" s="24"/>
      <c r="B3896" t="s">
        <v>894</v>
      </c>
      <c r="D3896" s="1"/>
      <c r="E3896" s="1"/>
      <c r="F3896" s="1"/>
      <c r="G3896" s="1">
        <v>0.87</v>
      </c>
      <c r="H3896" s="1"/>
      <c r="I3896" s="1"/>
      <c r="J3896" s="1"/>
      <c r="K3896" s="1"/>
      <c r="L3896" s="1"/>
      <c r="M3896" s="1">
        <v>0.87</v>
      </c>
    </row>
    <row r="3897" spans="1:13" x14ac:dyDescent="0.3">
      <c r="A3897" s="24"/>
      <c r="B3897" t="s">
        <v>901</v>
      </c>
      <c r="D3897" s="1"/>
      <c r="E3897" s="1"/>
      <c r="F3897" s="1"/>
      <c r="G3897" s="1"/>
      <c r="H3897" s="1"/>
      <c r="I3897" s="1"/>
      <c r="J3897" s="1">
        <v>0.09</v>
      </c>
      <c r="K3897" s="1"/>
      <c r="L3897" s="1"/>
      <c r="M3897" s="1">
        <v>0.09</v>
      </c>
    </row>
    <row r="3898" spans="1:13" x14ac:dyDescent="0.3">
      <c r="A3898" s="24"/>
      <c r="B3898" t="s">
        <v>1370</v>
      </c>
      <c r="D3898" s="1"/>
      <c r="E3898" s="1"/>
      <c r="F3898" s="1"/>
      <c r="G3898" s="1"/>
      <c r="H3898" s="1"/>
      <c r="I3898" s="1"/>
      <c r="J3898" s="1"/>
      <c r="K3898" s="1">
        <v>0.59</v>
      </c>
      <c r="L3898" s="1"/>
      <c r="M3898" s="1">
        <v>0.59</v>
      </c>
    </row>
    <row r="3899" spans="1:13" x14ac:dyDescent="0.3">
      <c r="A3899" s="24"/>
      <c r="B3899" t="s">
        <v>906</v>
      </c>
      <c r="D3899" s="1"/>
      <c r="E3899" s="1"/>
      <c r="F3899" s="1"/>
      <c r="G3899" s="1">
        <v>32.83</v>
      </c>
      <c r="H3899" s="1">
        <v>9.3800000000000008</v>
      </c>
      <c r="I3899" s="1"/>
      <c r="J3899" s="1">
        <v>7.81</v>
      </c>
      <c r="K3899" s="1"/>
      <c r="L3899" s="1"/>
      <c r="M3899" s="1">
        <v>50.02</v>
      </c>
    </row>
    <row r="3900" spans="1:13" x14ac:dyDescent="0.3">
      <c r="A3900" s="24"/>
      <c r="B3900" t="s">
        <v>1426</v>
      </c>
      <c r="D3900" s="1"/>
      <c r="E3900" s="1"/>
      <c r="F3900" s="1"/>
      <c r="G3900" s="1"/>
      <c r="H3900" s="1"/>
      <c r="I3900" s="1"/>
      <c r="J3900" s="1"/>
      <c r="K3900" s="1"/>
      <c r="L3900" s="1">
        <v>0.28000000000000003</v>
      </c>
      <c r="M3900" s="1">
        <v>0.28000000000000003</v>
      </c>
    </row>
    <row r="3901" spans="1:13" x14ac:dyDescent="0.3">
      <c r="A3901" s="24"/>
      <c r="B3901" t="s">
        <v>1142</v>
      </c>
      <c r="D3901" s="1"/>
      <c r="E3901" s="1"/>
      <c r="F3901" s="1"/>
      <c r="G3901" s="1"/>
      <c r="H3901" s="1"/>
      <c r="I3901" s="1"/>
      <c r="J3901" s="1"/>
      <c r="K3901" s="1"/>
      <c r="L3901" s="1">
        <v>0.51</v>
      </c>
      <c r="M3901" s="1">
        <v>0.51</v>
      </c>
    </row>
    <row r="3902" spans="1:13" x14ac:dyDescent="0.3">
      <c r="A3902" s="24"/>
      <c r="B3902" t="s">
        <v>908</v>
      </c>
      <c r="D3902" s="1"/>
      <c r="E3902" s="1"/>
      <c r="F3902" s="1"/>
      <c r="G3902" s="1"/>
      <c r="H3902" s="1"/>
      <c r="I3902" s="1"/>
      <c r="J3902" s="1"/>
      <c r="K3902" s="1"/>
      <c r="L3902" s="1">
        <v>7.73</v>
      </c>
      <c r="M3902" s="1">
        <v>7.73</v>
      </c>
    </row>
    <row r="3903" spans="1:13" x14ac:dyDescent="0.3">
      <c r="A3903" s="24"/>
      <c r="B3903" t="s">
        <v>914</v>
      </c>
      <c r="D3903" s="1"/>
      <c r="E3903" s="1">
        <v>2.4900000000000002</v>
      </c>
      <c r="F3903" s="1"/>
      <c r="G3903" s="1"/>
      <c r="H3903" s="1"/>
      <c r="I3903" s="1"/>
      <c r="J3903" s="1"/>
      <c r="K3903" s="1"/>
      <c r="L3903" s="1"/>
      <c r="M3903" s="1">
        <v>2.4900000000000002</v>
      </c>
    </row>
    <row r="3904" spans="1:13" x14ac:dyDescent="0.3">
      <c r="A3904" s="24"/>
      <c r="B3904" t="s">
        <v>1201</v>
      </c>
      <c r="D3904" s="1"/>
      <c r="E3904" s="1">
        <v>0.06</v>
      </c>
      <c r="F3904" s="1"/>
      <c r="G3904" s="1"/>
      <c r="H3904" s="1"/>
      <c r="I3904" s="1"/>
      <c r="J3904" s="1"/>
      <c r="K3904" s="1"/>
      <c r="L3904" s="1"/>
      <c r="M3904" s="1">
        <v>0.06</v>
      </c>
    </row>
    <row r="3905" spans="1:13" x14ac:dyDescent="0.3">
      <c r="A3905" s="24"/>
      <c r="B3905" t="s">
        <v>916</v>
      </c>
      <c r="D3905" s="1"/>
      <c r="E3905" s="1"/>
      <c r="F3905" s="1"/>
      <c r="G3905" s="1"/>
      <c r="H3905" s="1"/>
      <c r="I3905" s="1"/>
      <c r="J3905" s="1">
        <v>2.56</v>
      </c>
      <c r="K3905" s="1"/>
      <c r="L3905" s="1"/>
      <c r="M3905" s="1">
        <v>2.56</v>
      </c>
    </row>
    <row r="3906" spans="1:13" x14ac:dyDescent="0.3">
      <c r="A3906" s="24"/>
      <c r="B3906" t="s">
        <v>922</v>
      </c>
      <c r="D3906" s="1"/>
      <c r="E3906" s="1"/>
      <c r="F3906" s="1"/>
      <c r="G3906" s="1">
        <v>1.54</v>
      </c>
      <c r="H3906" s="1"/>
      <c r="I3906" s="1"/>
      <c r="J3906" s="1"/>
      <c r="K3906" s="1"/>
      <c r="L3906" s="1"/>
      <c r="M3906" s="1">
        <v>1.54</v>
      </c>
    </row>
    <row r="3907" spans="1:13" x14ac:dyDescent="0.3">
      <c r="A3907" s="24"/>
      <c r="B3907" t="s">
        <v>932</v>
      </c>
      <c r="D3907" s="1"/>
      <c r="E3907" s="1"/>
      <c r="F3907" s="1"/>
      <c r="G3907" s="1"/>
      <c r="H3907" s="1"/>
      <c r="I3907" s="1"/>
      <c r="J3907" s="1">
        <v>4.37</v>
      </c>
      <c r="K3907" s="1"/>
      <c r="L3907" s="1"/>
      <c r="M3907" s="1">
        <v>4.37</v>
      </c>
    </row>
    <row r="3908" spans="1:13" x14ac:dyDescent="0.3">
      <c r="A3908" s="24"/>
      <c r="B3908" t="s">
        <v>941</v>
      </c>
      <c r="D3908" s="1"/>
      <c r="E3908" s="1"/>
      <c r="F3908" s="1"/>
      <c r="G3908" s="1"/>
      <c r="H3908" s="1"/>
      <c r="I3908" s="1"/>
      <c r="J3908" s="1">
        <v>21.84</v>
      </c>
      <c r="K3908" s="1"/>
      <c r="L3908" s="1"/>
      <c r="M3908" s="1">
        <v>21.84</v>
      </c>
    </row>
    <row r="3909" spans="1:13" x14ac:dyDescent="0.3">
      <c r="A3909" s="24"/>
      <c r="B3909" t="s">
        <v>171</v>
      </c>
      <c r="D3909" s="1"/>
      <c r="E3909" s="1"/>
      <c r="F3909" s="1"/>
      <c r="G3909" s="1"/>
      <c r="H3909" s="1"/>
      <c r="I3909" s="1"/>
      <c r="J3909" s="1">
        <v>1.5</v>
      </c>
      <c r="K3909" s="1"/>
      <c r="L3909" s="1"/>
      <c r="M3909" s="1">
        <v>1.5</v>
      </c>
    </row>
    <row r="3910" spans="1:13" x14ac:dyDescent="0.3">
      <c r="A3910" s="24"/>
      <c r="B3910" t="s">
        <v>123</v>
      </c>
      <c r="D3910" s="1"/>
      <c r="E3910" s="1"/>
      <c r="F3910" s="1"/>
      <c r="G3910" s="1"/>
      <c r="H3910" s="1"/>
      <c r="I3910" s="1"/>
      <c r="J3910" s="1">
        <v>0.08</v>
      </c>
      <c r="K3910" s="1"/>
      <c r="L3910" s="1">
        <v>0.03</v>
      </c>
      <c r="M3910" s="1">
        <v>0.11</v>
      </c>
    </row>
    <row r="3911" spans="1:13" x14ac:dyDescent="0.3">
      <c r="A3911" s="24"/>
      <c r="B3911" t="s">
        <v>1001</v>
      </c>
      <c r="D3911" s="1"/>
      <c r="E3911" s="1">
        <v>798.29</v>
      </c>
      <c r="F3911" s="1"/>
      <c r="G3911" s="1"/>
      <c r="H3911" s="1"/>
      <c r="I3911" s="1">
        <v>0</v>
      </c>
      <c r="J3911" s="1"/>
      <c r="K3911" s="1"/>
      <c r="L3911" s="1"/>
      <c r="M3911" s="1">
        <v>798.29</v>
      </c>
    </row>
    <row r="3912" spans="1:13" x14ac:dyDescent="0.3">
      <c r="A3912" s="24"/>
      <c r="B3912" t="s">
        <v>173</v>
      </c>
      <c r="D3912" s="1"/>
      <c r="E3912" s="1"/>
      <c r="F3912" s="1"/>
      <c r="G3912" s="1"/>
      <c r="H3912" s="1"/>
      <c r="I3912" s="1">
        <v>0.09</v>
      </c>
      <c r="J3912" s="1">
        <v>0.04</v>
      </c>
      <c r="K3912" s="1"/>
      <c r="L3912" s="1"/>
      <c r="M3912" s="1">
        <v>0.13</v>
      </c>
    </row>
    <row r="3913" spans="1:13" x14ac:dyDescent="0.3">
      <c r="A3913" s="24"/>
      <c r="B3913" t="s">
        <v>1025</v>
      </c>
      <c r="D3913" s="1">
        <v>0</v>
      </c>
      <c r="E3913" s="1">
        <v>0</v>
      </c>
      <c r="F3913" s="1">
        <v>0</v>
      </c>
      <c r="G3913" s="1">
        <v>0</v>
      </c>
      <c r="H3913" s="1">
        <v>0</v>
      </c>
      <c r="I3913" s="1">
        <v>0</v>
      </c>
      <c r="J3913" s="1">
        <v>0</v>
      </c>
      <c r="K3913" s="1">
        <v>0</v>
      </c>
      <c r="L3913" s="1">
        <v>0</v>
      </c>
      <c r="M3913" s="1">
        <v>0</v>
      </c>
    </row>
    <row r="3914" spans="1:13" x14ac:dyDescent="0.3">
      <c r="A3914" s="24"/>
      <c r="B3914" t="s">
        <v>1027</v>
      </c>
      <c r="D3914" s="1">
        <v>0.03</v>
      </c>
      <c r="E3914" s="1"/>
      <c r="F3914" s="1"/>
      <c r="G3914" s="1"/>
      <c r="H3914" s="1"/>
      <c r="I3914" s="1">
        <v>0.48</v>
      </c>
      <c r="J3914" s="1"/>
      <c r="K3914" s="1"/>
      <c r="L3914" s="1"/>
      <c r="M3914" s="1">
        <v>0.51</v>
      </c>
    </row>
    <row r="3915" spans="1:13" x14ac:dyDescent="0.3">
      <c r="A3915" s="24"/>
      <c r="B3915" t="s">
        <v>1040</v>
      </c>
      <c r="D3915" s="1"/>
      <c r="E3915" s="1"/>
      <c r="F3915" s="1"/>
      <c r="G3915" s="1">
        <v>0.73</v>
      </c>
      <c r="H3915" s="1"/>
      <c r="I3915" s="1"/>
      <c r="J3915" s="1"/>
      <c r="K3915" s="1"/>
      <c r="L3915" s="1"/>
      <c r="M3915" s="1">
        <v>0.73</v>
      </c>
    </row>
    <row r="3916" spans="1:13" x14ac:dyDescent="0.3">
      <c r="A3916" s="24"/>
      <c r="B3916" t="s">
        <v>1060</v>
      </c>
      <c r="D3916" s="1"/>
      <c r="E3916" s="1">
        <v>0.15</v>
      </c>
      <c r="F3916" s="1"/>
      <c r="G3916" s="1"/>
      <c r="H3916" s="1"/>
      <c r="I3916" s="1"/>
      <c r="J3916" s="1"/>
      <c r="K3916" s="1"/>
      <c r="L3916" s="1"/>
      <c r="M3916" s="1">
        <v>0.15</v>
      </c>
    </row>
    <row r="3917" spans="1:13" x14ac:dyDescent="0.3">
      <c r="A3917" s="24"/>
      <c r="B3917" t="s">
        <v>1061</v>
      </c>
      <c r="D3917" s="1"/>
      <c r="E3917" s="1"/>
      <c r="F3917" s="1"/>
      <c r="G3917" s="1">
        <v>0.02</v>
      </c>
      <c r="H3917" s="1"/>
      <c r="I3917" s="1"/>
      <c r="J3917" s="1"/>
      <c r="K3917" s="1"/>
      <c r="L3917" s="1"/>
      <c r="M3917" s="1">
        <v>0.02</v>
      </c>
    </row>
    <row r="3918" spans="1:13" x14ac:dyDescent="0.3">
      <c r="A3918" s="24"/>
      <c r="B3918" t="s">
        <v>1097</v>
      </c>
      <c r="D3918" s="1">
        <v>51.06</v>
      </c>
      <c r="E3918" s="1">
        <v>23.17</v>
      </c>
      <c r="F3918" s="1">
        <v>108.87</v>
      </c>
      <c r="G3918" s="1">
        <v>2131.52</v>
      </c>
      <c r="H3918" s="1">
        <v>31</v>
      </c>
      <c r="I3918" s="1">
        <v>31</v>
      </c>
      <c r="J3918" s="1">
        <v>784.91</v>
      </c>
      <c r="K3918" s="1">
        <v>15</v>
      </c>
      <c r="L3918" s="1">
        <v>33.39</v>
      </c>
      <c r="M3918" s="1">
        <v>3209.92</v>
      </c>
    </row>
    <row r="3919" spans="1:13" x14ac:dyDescent="0.3">
      <c r="A3919" s="24"/>
      <c r="B3919" t="s">
        <v>1098</v>
      </c>
      <c r="D3919" s="1">
        <v>0.2</v>
      </c>
      <c r="E3919" s="1">
        <v>0.2</v>
      </c>
      <c r="F3919" s="1"/>
      <c r="G3919" s="1"/>
      <c r="H3919" s="1"/>
      <c r="I3919" s="1"/>
      <c r="J3919" s="1"/>
      <c r="K3919" s="1"/>
      <c r="L3919" s="1"/>
      <c r="M3919" s="1">
        <v>0.4</v>
      </c>
    </row>
    <row r="3920" spans="1:13" x14ac:dyDescent="0.3">
      <c r="A3920" s="24"/>
      <c r="B3920" t="s">
        <v>1099</v>
      </c>
      <c r="D3920" s="1">
        <v>179.5</v>
      </c>
      <c r="E3920" s="1">
        <v>179.5</v>
      </c>
      <c r="F3920" s="1">
        <v>1269.93</v>
      </c>
      <c r="G3920" s="1">
        <v>1571.92</v>
      </c>
      <c r="H3920" s="1">
        <v>28.77</v>
      </c>
      <c r="I3920" s="1">
        <v>28.77</v>
      </c>
      <c r="J3920" s="1">
        <v>28.77</v>
      </c>
      <c r="K3920" s="1">
        <v>28.52</v>
      </c>
      <c r="L3920" s="1">
        <v>28.65</v>
      </c>
      <c r="M3920" s="1">
        <v>3344.33</v>
      </c>
    </row>
    <row r="3921" spans="1:13" x14ac:dyDescent="0.3">
      <c r="A3921" s="24"/>
      <c r="B3921" t="s">
        <v>1102</v>
      </c>
      <c r="D3921" s="1">
        <v>2.04</v>
      </c>
      <c r="E3921" s="1"/>
      <c r="F3921" s="1"/>
      <c r="G3921" s="1"/>
      <c r="H3921" s="1"/>
      <c r="I3921" s="1"/>
      <c r="J3921" s="1">
        <v>972</v>
      </c>
      <c r="K3921" s="1">
        <v>262.3</v>
      </c>
      <c r="L3921" s="1"/>
      <c r="M3921" s="1">
        <v>1236.3399999999999</v>
      </c>
    </row>
    <row r="3922" spans="1:13" x14ac:dyDescent="0.3">
      <c r="A3922" s="24"/>
      <c r="B3922" t="s">
        <v>1103</v>
      </c>
      <c r="D3922" s="1"/>
      <c r="E3922" s="1"/>
      <c r="F3922" s="1"/>
      <c r="G3922" s="1"/>
      <c r="H3922" s="1"/>
      <c r="I3922" s="1"/>
      <c r="J3922" s="1"/>
      <c r="K3922" s="1"/>
      <c r="L3922" s="1">
        <v>0.65</v>
      </c>
      <c r="M3922" s="1">
        <v>0.65</v>
      </c>
    </row>
    <row r="3923" spans="1:13" x14ac:dyDescent="0.3">
      <c r="A3923" s="24"/>
      <c r="B3923" t="s">
        <v>1104</v>
      </c>
      <c r="D3923" s="1"/>
      <c r="E3923" s="1"/>
      <c r="F3923" s="1">
        <v>0.27</v>
      </c>
      <c r="G3923" s="1"/>
      <c r="H3923" s="1"/>
      <c r="I3923" s="1"/>
      <c r="J3923" s="1"/>
      <c r="K3923" s="1"/>
      <c r="L3923" s="1"/>
      <c r="M3923" s="1">
        <v>0.27</v>
      </c>
    </row>
    <row r="3924" spans="1:13" x14ac:dyDescent="0.3">
      <c r="A3924" s="23"/>
      <c r="B3924" t="s">
        <v>1105</v>
      </c>
      <c r="D3924" s="1">
        <v>9.42</v>
      </c>
      <c r="E3924" s="1">
        <v>10.57</v>
      </c>
      <c r="F3924" s="1">
        <v>116.8</v>
      </c>
      <c r="G3924" s="1">
        <v>160.18</v>
      </c>
      <c r="H3924" s="1">
        <v>282.04000000000002</v>
      </c>
      <c r="I3924" s="1">
        <v>7.19</v>
      </c>
      <c r="J3924" s="1">
        <v>458.32</v>
      </c>
      <c r="K3924" s="1">
        <v>255.38</v>
      </c>
      <c r="L3924" s="1">
        <v>146.93</v>
      </c>
      <c r="M3924" s="1">
        <v>1446.83</v>
      </c>
    </row>
    <row r="3925" spans="1:13" x14ac:dyDescent="0.3">
      <c r="A3925" s="18" t="s">
        <v>1545</v>
      </c>
      <c r="B3925" s="18"/>
      <c r="C3925" s="18"/>
      <c r="D3925" s="19">
        <v>7492.15</v>
      </c>
      <c r="E3925" s="19">
        <v>13663.44</v>
      </c>
      <c r="F3925" s="19">
        <v>65269.29</v>
      </c>
      <c r="G3925" s="19">
        <v>-25545.09</v>
      </c>
      <c r="H3925" s="19">
        <v>19696.580000000002</v>
      </c>
      <c r="I3925" s="19">
        <v>9224.57</v>
      </c>
      <c r="J3925" s="19">
        <v>37789.69</v>
      </c>
      <c r="K3925" s="19">
        <v>14343.17</v>
      </c>
      <c r="L3925" s="19">
        <v>11125.52</v>
      </c>
      <c r="M3925" s="19">
        <v>153059.32</v>
      </c>
    </row>
    <row r="3926" spans="1:13" x14ac:dyDescent="0.3">
      <c r="A3926" s="24" t="s">
        <v>74</v>
      </c>
      <c r="B3926" t="s">
        <v>220</v>
      </c>
      <c r="D3926" s="1">
        <v>109.6</v>
      </c>
      <c r="E3926" s="1">
        <v>109.6</v>
      </c>
      <c r="F3926" s="1">
        <v>109.6</v>
      </c>
      <c r="G3926" s="1"/>
      <c r="H3926" s="1">
        <v>112.38</v>
      </c>
      <c r="I3926" s="1">
        <v>112.38</v>
      </c>
      <c r="J3926" s="1">
        <v>112.38</v>
      </c>
      <c r="K3926" s="1">
        <v>112.38</v>
      </c>
      <c r="L3926" s="1">
        <v>112.38</v>
      </c>
      <c r="M3926" s="1">
        <v>890.7</v>
      </c>
    </row>
    <row r="3927" spans="1:13" x14ac:dyDescent="0.3">
      <c r="A3927" s="24"/>
      <c r="B3927" t="s">
        <v>221</v>
      </c>
      <c r="D3927" s="1"/>
      <c r="E3927" s="1"/>
      <c r="F3927" s="1"/>
      <c r="G3927" s="1">
        <v>197.8</v>
      </c>
      <c r="H3927" s="1">
        <v>197.8</v>
      </c>
      <c r="I3927" s="1">
        <v>197.8</v>
      </c>
      <c r="J3927" s="1">
        <v>197.8</v>
      </c>
      <c r="K3927" s="1">
        <v>197.8</v>
      </c>
      <c r="L3927" s="1">
        <v>197.8</v>
      </c>
      <c r="M3927" s="1">
        <v>1186.8</v>
      </c>
    </row>
    <row r="3928" spans="1:13" x14ac:dyDescent="0.3">
      <c r="A3928" s="24"/>
      <c r="B3928" t="s">
        <v>282</v>
      </c>
      <c r="D3928" s="1"/>
      <c r="E3928" s="1"/>
      <c r="F3928" s="1"/>
      <c r="G3928" s="1"/>
      <c r="H3928" s="1"/>
      <c r="I3928" s="1"/>
      <c r="J3928" s="1"/>
      <c r="K3928" s="1"/>
      <c r="L3928" s="1">
        <v>84.49</v>
      </c>
      <c r="M3928" s="1">
        <v>84.49</v>
      </c>
    </row>
    <row r="3929" spans="1:13" x14ac:dyDescent="0.3">
      <c r="A3929" s="24"/>
      <c r="B3929" t="s">
        <v>422</v>
      </c>
      <c r="D3929" s="1"/>
      <c r="E3929" s="1"/>
      <c r="F3929" s="1"/>
      <c r="G3929" s="1"/>
      <c r="H3929" s="1"/>
      <c r="I3929" s="1"/>
      <c r="J3929" s="1"/>
      <c r="K3929" s="1"/>
      <c r="L3929" s="1">
        <v>44.68</v>
      </c>
      <c r="M3929" s="1">
        <v>44.68</v>
      </c>
    </row>
    <row r="3930" spans="1:13" x14ac:dyDescent="0.3">
      <c r="A3930" s="24"/>
      <c r="B3930" t="s">
        <v>425</v>
      </c>
      <c r="D3930" s="1">
        <v>124.63</v>
      </c>
      <c r="E3930" s="1">
        <v>124.63</v>
      </c>
      <c r="F3930" s="1">
        <v>124.63</v>
      </c>
      <c r="G3930" s="1">
        <v>124.63</v>
      </c>
      <c r="H3930" s="1">
        <v>124.63</v>
      </c>
      <c r="I3930" s="1">
        <v>124.63</v>
      </c>
      <c r="J3930" s="1">
        <v>124.63</v>
      </c>
      <c r="K3930" s="1"/>
      <c r="L3930" s="1"/>
      <c r="M3930" s="1">
        <v>872.41</v>
      </c>
    </row>
    <row r="3931" spans="1:13" x14ac:dyDescent="0.3">
      <c r="A3931" s="24"/>
      <c r="B3931" t="s">
        <v>437</v>
      </c>
      <c r="D3931" s="1"/>
      <c r="E3931" s="1"/>
      <c r="F3931" s="1"/>
      <c r="G3931" s="1">
        <v>0</v>
      </c>
      <c r="H3931" s="1"/>
      <c r="I3931" s="1"/>
      <c r="J3931" s="1"/>
      <c r="K3931" s="1"/>
      <c r="L3931" s="1"/>
      <c r="M3931" s="1">
        <v>0</v>
      </c>
    </row>
    <row r="3932" spans="1:13" x14ac:dyDescent="0.3">
      <c r="A3932" s="24"/>
      <c r="B3932" t="s">
        <v>445</v>
      </c>
      <c r="D3932" s="1">
        <v>518.49</v>
      </c>
      <c r="E3932" s="1">
        <v>518.49</v>
      </c>
      <c r="F3932" s="1">
        <v>518.49</v>
      </c>
      <c r="G3932" s="1">
        <v>314.24</v>
      </c>
      <c r="H3932" s="1">
        <v>739.08</v>
      </c>
      <c r="I3932" s="1"/>
      <c r="J3932" s="1"/>
      <c r="K3932" s="1"/>
      <c r="L3932" s="1"/>
      <c r="M3932" s="1">
        <v>2608.79</v>
      </c>
    </row>
    <row r="3933" spans="1:13" x14ac:dyDescent="0.3">
      <c r="A3933" s="24"/>
      <c r="B3933" t="s">
        <v>469</v>
      </c>
      <c r="D3933" s="1">
        <v>202.35</v>
      </c>
      <c r="E3933" s="1">
        <v>202.35</v>
      </c>
      <c r="F3933" s="1">
        <v>202.35</v>
      </c>
      <c r="G3933" s="1">
        <v>202.35</v>
      </c>
      <c r="H3933" s="1">
        <v>202.35</v>
      </c>
      <c r="I3933" s="1">
        <v>202.35</v>
      </c>
      <c r="J3933" s="1">
        <v>202.35</v>
      </c>
      <c r="K3933" s="1">
        <v>202.35</v>
      </c>
      <c r="L3933" s="1">
        <v>291.31</v>
      </c>
      <c r="M3933" s="1">
        <v>1910.11</v>
      </c>
    </row>
    <row r="3934" spans="1:13" x14ac:dyDescent="0.3">
      <c r="A3934" s="24"/>
      <c r="B3934" t="s">
        <v>533</v>
      </c>
      <c r="D3934" s="1">
        <v>920.29</v>
      </c>
      <c r="E3934" s="1">
        <v>920.29</v>
      </c>
      <c r="F3934" s="1">
        <v>920.29</v>
      </c>
      <c r="G3934" s="1">
        <v>920.29</v>
      </c>
      <c r="H3934" s="1">
        <v>920.29</v>
      </c>
      <c r="I3934" s="1">
        <v>920.29</v>
      </c>
      <c r="J3934" s="1">
        <v>920.29</v>
      </c>
      <c r="K3934" s="1">
        <v>920.29</v>
      </c>
      <c r="L3934" s="1">
        <v>920.29</v>
      </c>
      <c r="M3934" s="1">
        <v>8282.61</v>
      </c>
    </row>
    <row r="3935" spans="1:13" x14ac:dyDescent="0.3">
      <c r="A3935" s="24"/>
      <c r="B3935" t="s">
        <v>543</v>
      </c>
      <c r="D3935" s="1">
        <v>314.39</v>
      </c>
      <c r="E3935" s="1">
        <v>314.39</v>
      </c>
      <c r="F3935" s="1">
        <v>314.39</v>
      </c>
      <c r="G3935" s="1">
        <v>314.39</v>
      </c>
      <c r="H3935" s="1"/>
      <c r="I3935" s="1"/>
      <c r="J3935" s="1"/>
      <c r="K3935" s="1">
        <v>276.54000000000002</v>
      </c>
      <c r="L3935" s="1">
        <v>276.54000000000002</v>
      </c>
      <c r="M3935" s="1">
        <v>1810.64</v>
      </c>
    </row>
    <row r="3936" spans="1:13" x14ac:dyDescent="0.3">
      <c r="A3936" s="24"/>
      <c r="B3936" t="s">
        <v>544</v>
      </c>
      <c r="D3936" s="1">
        <v>789.21</v>
      </c>
      <c r="E3936" s="1">
        <v>789.21</v>
      </c>
      <c r="F3936" s="1">
        <v>789.21</v>
      </c>
      <c r="G3936" s="1"/>
      <c r="H3936" s="1"/>
      <c r="I3936" s="1"/>
      <c r="J3936" s="1"/>
      <c r="K3936" s="1"/>
      <c r="L3936" s="1"/>
      <c r="M3936" s="1">
        <v>2367.63</v>
      </c>
    </row>
    <row r="3937" spans="1:13" x14ac:dyDescent="0.3">
      <c r="A3937" s="24"/>
      <c r="B3937" t="s">
        <v>546</v>
      </c>
      <c r="D3937" s="1"/>
      <c r="E3937" s="1"/>
      <c r="F3937" s="1"/>
      <c r="G3937" s="1"/>
      <c r="H3937" s="1"/>
      <c r="I3937" s="1">
        <v>72.39</v>
      </c>
      <c r="J3937" s="1">
        <v>72.39</v>
      </c>
      <c r="K3937" s="1">
        <v>72.39</v>
      </c>
      <c r="L3937" s="1">
        <v>72.39</v>
      </c>
      <c r="M3937" s="1">
        <v>289.56</v>
      </c>
    </row>
    <row r="3938" spans="1:13" x14ac:dyDescent="0.3">
      <c r="A3938" s="24"/>
      <c r="B3938" t="s">
        <v>560</v>
      </c>
      <c r="D3938" s="1"/>
      <c r="E3938" s="1"/>
      <c r="F3938" s="1"/>
      <c r="G3938" s="1"/>
      <c r="H3938" s="1">
        <v>24.8</v>
      </c>
      <c r="I3938" s="1">
        <v>24.8</v>
      </c>
      <c r="J3938" s="1">
        <v>24.8</v>
      </c>
      <c r="K3938" s="1">
        <v>24.8</v>
      </c>
      <c r="L3938" s="1">
        <v>24.8</v>
      </c>
      <c r="M3938" s="1">
        <v>124</v>
      </c>
    </row>
    <row r="3939" spans="1:13" x14ac:dyDescent="0.3">
      <c r="A3939" s="24"/>
      <c r="B3939" t="s">
        <v>567</v>
      </c>
      <c r="D3939" s="1">
        <v>860.59</v>
      </c>
      <c r="E3939" s="1">
        <v>860.59</v>
      </c>
      <c r="F3939" s="1">
        <v>860.59</v>
      </c>
      <c r="G3939" s="1">
        <v>1158.6199999999999</v>
      </c>
      <c r="H3939" s="1">
        <v>1158.6199999999999</v>
      </c>
      <c r="I3939" s="1">
        <v>1158.6199999999999</v>
      </c>
      <c r="J3939" s="1">
        <v>1158.6199999999999</v>
      </c>
      <c r="K3939" s="1">
        <v>1158.6199999999999</v>
      </c>
      <c r="L3939" s="1">
        <v>454.84</v>
      </c>
      <c r="M3939" s="1">
        <v>8829.7099999999991</v>
      </c>
    </row>
    <row r="3940" spans="1:13" x14ac:dyDescent="0.3">
      <c r="A3940" s="24"/>
      <c r="B3940" t="s">
        <v>586</v>
      </c>
      <c r="D3940" s="1"/>
      <c r="E3940" s="1">
        <v>72.62</v>
      </c>
      <c r="F3940" s="1">
        <v>72.62</v>
      </c>
      <c r="G3940" s="1">
        <v>72.62</v>
      </c>
      <c r="H3940" s="1">
        <v>72.62</v>
      </c>
      <c r="I3940" s="1">
        <v>72.62</v>
      </c>
      <c r="J3940" s="1">
        <v>72.62</v>
      </c>
      <c r="K3940" s="1">
        <v>72.62</v>
      </c>
      <c r="L3940" s="1">
        <v>72.62</v>
      </c>
      <c r="M3940" s="1">
        <v>580.96</v>
      </c>
    </row>
    <row r="3941" spans="1:13" x14ac:dyDescent="0.3">
      <c r="A3941" s="24"/>
      <c r="B3941" t="s">
        <v>588</v>
      </c>
      <c r="D3941" s="1">
        <v>205.58</v>
      </c>
      <c r="E3941" s="1">
        <v>205.58</v>
      </c>
      <c r="F3941" s="1">
        <v>205.58</v>
      </c>
      <c r="G3941" s="1">
        <v>205.58</v>
      </c>
      <c r="H3941" s="1">
        <v>163.04</v>
      </c>
      <c r="I3941" s="1">
        <v>163.04</v>
      </c>
      <c r="J3941" s="1">
        <v>163.04</v>
      </c>
      <c r="K3941" s="1">
        <v>-86.14</v>
      </c>
      <c r="L3941" s="1">
        <v>76.900000000000006</v>
      </c>
      <c r="M3941" s="1">
        <v>1302.2</v>
      </c>
    </row>
    <row r="3942" spans="1:13" x14ac:dyDescent="0.3">
      <c r="A3942" s="24"/>
      <c r="B3942" t="s">
        <v>589</v>
      </c>
      <c r="D3942" s="1"/>
      <c r="E3942" s="1"/>
      <c r="F3942" s="1"/>
      <c r="G3942" s="1"/>
      <c r="H3942" s="1">
        <v>342.01</v>
      </c>
      <c r="I3942" s="1"/>
      <c r="J3942" s="1"/>
      <c r="K3942" s="1"/>
      <c r="L3942" s="1"/>
      <c r="M3942" s="1">
        <v>342.01</v>
      </c>
    </row>
    <row r="3943" spans="1:13" x14ac:dyDescent="0.3">
      <c r="A3943" s="24"/>
      <c r="B3943" t="s">
        <v>592</v>
      </c>
      <c r="D3943" s="1">
        <v>250.47</v>
      </c>
      <c r="E3943" s="1">
        <v>250.47</v>
      </c>
      <c r="F3943" s="1">
        <v>250.47</v>
      </c>
      <c r="G3943" s="1">
        <v>250.47</v>
      </c>
      <c r="H3943" s="1">
        <v>250.47</v>
      </c>
      <c r="I3943" s="1">
        <v>250.47</v>
      </c>
      <c r="J3943" s="1">
        <v>250.47</v>
      </c>
      <c r="K3943" s="1">
        <v>250.47</v>
      </c>
      <c r="L3943" s="1">
        <v>250.47</v>
      </c>
      <c r="M3943" s="1">
        <v>2254.23</v>
      </c>
    </row>
    <row r="3944" spans="1:13" x14ac:dyDescent="0.3">
      <c r="A3944" s="24"/>
      <c r="B3944" t="s">
        <v>603</v>
      </c>
      <c r="D3944" s="1"/>
      <c r="E3944" s="1"/>
      <c r="F3944" s="1"/>
      <c r="G3944" s="1">
        <v>0.62</v>
      </c>
      <c r="H3944" s="1"/>
      <c r="I3944" s="1"/>
      <c r="J3944" s="1"/>
      <c r="K3944" s="1"/>
      <c r="L3944" s="1"/>
      <c r="M3944" s="1">
        <v>0.62</v>
      </c>
    </row>
    <row r="3945" spans="1:13" x14ac:dyDescent="0.3">
      <c r="A3945" s="24"/>
      <c r="B3945" t="s">
        <v>606</v>
      </c>
      <c r="D3945" s="1"/>
      <c r="E3945" s="1">
        <v>305.68</v>
      </c>
      <c r="F3945" s="1">
        <v>305.68</v>
      </c>
      <c r="G3945" s="1">
        <v>305.68</v>
      </c>
      <c r="H3945" s="1">
        <v>525.67999999999995</v>
      </c>
      <c r="I3945" s="1">
        <v>525.67999999999995</v>
      </c>
      <c r="J3945" s="1">
        <v>691.25</v>
      </c>
      <c r="K3945" s="1">
        <v>929.77</v>
      </c>
      <c r="L3945" s="1">
        <v>1037.8599999999999</v>
      </c>
      <c r="M3945" s="1">
        <v>4627.28</v>
      </c>
    </row>
    <row r="3946" spans="1:13" x14ac:dyDescent="0.3">
      <c r="A3946" s="24"/>
      <c r="B3946" t="s">
        <v>608</v>
      </c>
      <c r="D3946" s="1">
        <v>9.92</v>
      </c>
      <c r="E3946" s="1">
        <v>9.92</v>
      </c>
      <c r="F3946" s="1">
        <v>9.92</v>
      </c>
      <c r="G3946" s="1"/>
      <c r="H3946" s="1"/>
      <c r="I3946" s="1"/>
      <c r="J3946" s="1"/>
      <c r="K3946" s="1"/>
      <c r="L3946" s="1"/>
      <c r="M3946" s="1">
        <v>29.76</v>
      </c>
    </row>
    <row r="3947" spans="1:13" x14ac:dyDescent="0.3">
      <c r="A3947" s="24"/>
      <c r="B3947" t="s">
        <v>611</v>
      </c>
      <c r="D3947" s="1">
        <v>14.52</v>
      </c>
      <c r="E3947" s="1">
        <v>14.52</v>
      </c>
      <c r="F3947" s="1">
        <v>14.52</v>
      </c>
      <c r="G3947" s="1">
        <v>14.52</v>
      </c>
      <c r="H3947" s="1"/>
      <c r="I3947" s="1"/>
      <c r="J3947" s="1"/>
      <c r="K3947" s="1">
        <v>14.52</v>
      </c>
      <c r="L3947" s="1">
        <v>14.52</v>
      </c>
      <c r="M3947" s="1">
        <v>87.12</v>
      </c>
    </row>
    <row r="3948" spans="1:13" x14ac:dyDescent="0.3">
      <c r="A3948" s="24"/>
      <c r="B3948" t="s">
        <v>614</v>
      </c>
      <c r="D3948" s="1">
        <v>28.99</v>
      </c>
      <c r="E3948" s="1">
        <v>28.99</v>
      </c>
      <c r="F3948" s="1">
        <v>28.99</v>
      </c>
      <c r="G3948" s="1">
        <v>28.99</v>
      </c>
      <c r="H3948" s="1">
        <v>28.99</v>
      </c>
      <c r="I3948" s="1"/>
      <c r="J3948" s="1"/>
      <c r="K3948" s="1"/>
      <c r="L3948" s="1">
        <v>29.8</v>
      </c>
      <c r="M3948" s="1">
        <v>174.75</v>
      </c>
    </row>
    <row r="3949" spans="1:13" x14ac:dyDescent="0.3">
      <c r="A3949" s="24"/>
      <c r="B3949" t="s">
        <v>617</v>
      </c>
      <c r="D3949" s="1">
        <v>43.49</v>
      </c>
      <c r="E3949" s="1">
        <v>43.49</v>
      </c>
      <c r="F3949" s="1">
        <v>43.49</v>
      </c>
      <c r="G3949" s="1">
        <v>43.49</v>
      </c>
      <c r="H3949" s="1"/>
      <c r="I3949" s="1"/>
      <c r="J3949" s="1"/>
      <c r="K3949" s="1">
        <v>41.21</v>
      </c>
      <c r="L3949" s="1">
        <v>41.21</v>
      </c>
      <c r="M3949" s="1">
        <v>256.38</v>
      </c>
    </row>
    <row r="3950" spans="1:13" x14ac:dyDescent="0.3">
      <c r="A3950" s="24"/>
      <c r="B3950" t="s">
        <v>619</v>
      </c>
      <c r="D3950" s="1">
        <v>311.58999999999997</v>
      </c>
      <c r="E3950" s="1">
        <v>311.58999999999997</v>
      </c>
      <c r="F3950" s="1">
        <v>311.58999999999997</v>
      </c>
      <c r="G3950" s="1">
        <v>311.58999999999997</v>
      </c>
      <c r="H3950" s="1">
        <v>311.58999999999997</v>
      </c>
      <c r="I3950" s="1">
        <v>625.83000000000004</v>
      </c>
      <c r="J3950" s="1">
        <v>625.83000000000004</v>
      </c>
      <c r="K3950" s="1">
        <v>594.17999999999995</v>
      </c>
      <c r="L3950" s="1">
        <v>533.41999999999996</v>
      </c>
      <c r="M3950" s="1">
        <v>3937.21</v>
      </c>
    </row>
    <row r="3951" spans="1:13" x14ac:dyDescent="0.3">
      <c r="A3951" s="24"/>
      <c r="B3951" t="s">
        <v>644</v>
      </c>
      <c r="D3951" s="1"/>
      <c r="E3951" s="1"/>
      <c r="F3951" s="1"/>
      <c r="G3951" s="1"/>
      <c r="H3951" s="1"/>
      <c r="I3951" s="1"/>
      <c r="J3951" s="1"/>
      <c r="K3951" s="1"/>
      <c r="L3951" s="1">
        <v>58.57</v>
      </c>
      <c r="M3951" s="1">
        <v>58.57</v>
      </c>
    </row>
    <row r="3952" spans="1:13" x14ac:dyDescent="0.3">
      <c r="A3952" s="24"/>
      <c r="B3952" t="s">
        <v>670</v>
      </c>
      <c r="D3952" s="1">
        <v>568.58000000000004</v>
      </c>
      <c r="E3952" s="1">
        <v>41.08</v>
      </c>
      <c r="F3952" s="1">
        <v>-605.23</v>
      </c>
      <c r="G3952" s="1"/>
      <c r="H3952" s="1">
        <v>0.01</v>
      </c>
      <c r="I3952" s="1">
        <v>6.82</v>
      </c>
      <c r="J3952" s="1"/>
      <c r="K3952" s="1"/>
      <c r="L3952" s="1"/>
      <c r="M3952" s="1">
        <v>11.26</v>
      </c>
    </row>
    <row r="3953" spans="1:13" x14ac:dyDescent="0.3">
      <c r="A3953" s="24"/>
      <c r="B3953" t="s">
        <v>700</v>
      </c>
      <c r="D3953" s="1">
        <v>96.71</v>
      </c>
      <c r="E3953" s="1">
        <v>96.71</v>
      </c>
      <c r="F3953" s="1">
        <v>96.71</v>
      </c>
      <c r="G3953" s="1">
        <v>96.71</v>
      </c>
      <c r="H3953" s="1">
        <v>96.71</v>
      </c>
      <c r="I3953" s="1">
        <v>170.4</v>
      </c>
      <c r="J3953" s="1">
        <v>133.55000000000001</v>
      </c>
      <c r="K3953" s="1">
        <v>133.55000000000001</v>
      </c>
      <c r="L3953" s="1">
        <v>195.57</v>
      </c>
      <c r="M3953" s="1">
        <v>1116.6199999999999</v>
      </c>
    </row>
    <row r="3954" spans="1:13" x14ac:dyDescent="0.3">
      <c r="A3954" s="24"/>
      <c r="B3954" t="s">
        <v>701</v>
      </c>
      <c r="D3954" s="1">
        <v>59.88</v>
      </c>
      <c r="E3954" s="1">
        <v>59.88</v>
      </c>
      <c r="F3954" s="1">
        <v>59.88</v>
      </c>
      <c r="G3954" s="1">
        <v>59.88</v>
      </c>
      <c r="H3954" s="1">
        <v>38.520000000000003</v>
      </c>
      <c r="I3954" s="1">
        <v>38.520000000000003</v>
      </c>
      <c r="J3954" s="1">
        <v>38.520000000000003</v>
      </c>
      <c r="K3954" s="1">
        <v>88.01</v>
      </c>
      <c r="L3954" s="1">
        <v>88.01</v>
      </c>
      <c r="M3954" s="1">
        <v>531.1</v>
      </c>
    </row>
    <row r="3955" spans="1:13" x14ac:dyDescent="0.3">
      <c r="A3955" s="24"/>
      <c r="B3955" t="s">
        <v>709</v>
      </c>
      <c r="D3955" s="1"/>
      <c r="E3955" s="1"/>
      <c r="F3955" s="1">
        <v>0.61</v>
      </c>
      <c r="G3955" s="1"/>
      <c r="H3955" s="1"/>
      <c r="I3955" s="1"/>
      <c r="J3955" s="1"/>
      <c r="K3955" s="1"/>
      <c r="L3955" s="1"/>
      <c r="M3955" s="1">
        <v>0.61</v>
      </c>
    </row>
    <row r="3956" spans="1:13" x14ac:dyDescent="0.3">
      <c r="A3956" s="24"/>
      <c r="B3956" t="s">
        <v>720</v>
      </c>
      <c r="D3956" s="1">
        <v>18.48</v>
      </c>
      <c r="E3956" s="1">
        <v>18.48</v>
      </c>
      <c r="F3956" s="1">
        <v>18.48</v>
      </c>
      <c r="G3956" s="1">
        <v>18.48</v>
      </c>
      <c r="H3956" s="1"/>
      <c r="I3956" s="1"/>
      <c r="J3956" s="1"/>
      <c r="K3956" s="1">
        <v>487.21</v>
      </c>
      <c r="L3956" s="1">
        <v>487.21</v>
      </c>
      <c r="M3956" s="1">
        <v>1048.3399999999999</v>
      </c>
    </row>
    <row r="3957" spans="1:13" x14ac:dyDescent="0.3">
      <c r="A3957" s="24"/>
      <c r="B3957" t="s">
        <v>721</v>
      </c>
      <c r="D3957" s="1"/>
      <c r="E3957" s="1">
        <v>22.92</v>
      </c>
      <c r="F3957" s="1">
        <v>22.92</v>
      </c>
      <c r="G3957" s="1">
        <v>22.92</v>
      </c>
      <c r="H3957" s="1">
        <v>22.92</v>
      </c>
      <c r="I3957" s="1">
        <v>22.92</v>
      </c>
      <c r="J3957" s="1">
        <v>22.92</v>
      </c>
      <c r="K3957" s="1">
        <v>22.92</v>
      </c>
      <c r="L3957" s="1">
        <v>22.92</v>
      </c>
      <c r="M3957" s="1">
        <v>183.36</v>
      </c>
    </row>
    <row r="3958" spans="1:13" x14ac:dyDescent="0.3">
      <c r="A3958" s="24"/>
      <c r="B3958" t="s">
        <v>723</v>
      </c>
      <c r="D3958" s="1">
        <v>7214.2</v>
      </c>
      <c r="E3958" s="1">
        <v>7214.2</v>
      </c>
      <c r="F3958" s="1">
        <v>7214.2</v>
      </c>
      <c r="G3958" s="1">
        <v>7214.2</v>
      </c>
      <c r="H3958" s="1">
        <v>6252.84</v>
      </c>
      <c r="I3958" s="1">
        <v>6379.18</v>
      </c>
      <c r="J3958" s="1">
        <v>6887</v>
      </c>
      <c r="K3958" s="1">
        <v>7806.86</v>
      </c>
      <c r="L3958" s="1">
        <v>7806.86</v>
      </c>
      <c r="M3958" s="1">
        <v>63989.54</v>
      </c>
    </row>
    <row r="3959" spans="1:13" x14ac:dyDescent="0.3">
      <c r="A3959" s="24"/>
      <c r="B3959" t="s">
        <v>728</v>
      </c>
      <c r="D3959" s="1">
        <v>225</v>
      </c>
      <c r="E3959" s="1">
        <v>225</v>
      </c>
      <c r="F3959" s="1">
        <v>225</v>
      </c>
      <c r="G3959" s="1">
        <v>225</v>
      </c>
      <c r="H3959" s="1">
        <v>225</v>
      </c>
      <c r="I3959" s="1">
        <v>225</v>
      </c>
      <c r="J3959" s="1">
        <v>225</v>
      </c>
      <c r="K3959" s="1"/>
      <c r="L3959" s="1"/>
      <c r="M3959" s="1">
        <v>1575</v>
      </c>
    </row>
    <row r="3960" spans="1:13" x14ac:dyDescent="0.3">
      <c r="A3960" s="24"/>
      <c r="B3960" t="s">
        <v>737</v>
      </c>
      <c r="D3960" s="1">
        <v>72.290000000000006</v>
      </c>
      <c r="E3960" s="1">
        <v>72.290000000000006</v>
      </c>
      <c r="F3960" s="1">
        <v>72.290000000000006</v>
      </c>
      <c r="G3960" s="1">
        <v>72.290000000000006</v>
      </c>
      <c r="H3960" s="1">
        <v>72.290000000000006</v>
      </c>
      <c r="I3960" s="1">
        <v>361.44</v>
      </c>
      <c r="J3960" s="1"/>
      <c r="K3960" s="1"/>
      <c r="L3960" s="1">
        <v>41.75</v>
      </c>
      <c r="M3960" s="1">
        <v>764.64</v>
      </c>
    </row>
    <row r="3961" spans="1:13" x14ac:dyDescent="0.3">
      <c r="A3961" s="24"/>
      <c r="B3961" t="s">
        <v>738</v>
      </c>
      <c r="D3961" s="1">
        <v>1508.76</v>
      </c>
      <c r="E3961" s="1">
        <v>1508.76</v>
      </c>
      <c r="F3961" s="1">
        <v>1508.76</v>
      </c>
      <c r="G3961" s="1">
        <v>1508.76</v>
      </c>
      <c r="H3961" s="1">
        <v>79.09</v>
      </c>
      <c r="I3961" s="1">
        <v>217.03</v>
      </c>
      <c r="J3961" s="1">
        <v>217.03</v>
      </c>
      <c r="K3961" s="1">
        <v>462.62</v>
      </c>
      <c r="L3961" s="1">
        <v>416.04</v>
      </c>
      <c r="M3961" s="1">
        <v>7426.85</v>
      </c>
    </row>
    <row r="3962" spans="1:13" x14ac:dyDescent="0.3">
      <c r="A3962" s="24"/>
      <c r="B3962" t="s">
        <v>739</v>
      </c>
      <c r="D3962" s="1">
        <v>783.12</v>
      </c>
      <c r="E3962" s="1">
        <v>783.12</v>
      </c>
      <c r="F3962" s="1">
        <v>783.12</v>
      </c>
      <c r="G3962" s="1">
        <v>306.79000000000002</v>
      </c>
      <c r="H3962" s="1"/>
      <c r="I3962" s="1"/>
      <c r="J3962" s="1"/>
      <c r="K3962" s="1">
        <v>313.58</v>
      </c>
      <c r="L3962" s="1">
        <v>313.58</v>
      </c>
      <c r="M3962" s="1">
        <v>3283.31</v>
      </c>
    </row>
    <row r="3963" spans="1:13" x14ac:dyDescent="0.3">
      <c r="A3963" s="24"/>
      <c r="B3963" t="s">
        <v>740</v>
      </c>
      <c r="D3963" s="1">
        <v>1128.3699999999999</v>
      </c>
      <c r="E3963" s="1">
        <v>1128.3699999999999</v>
      </c>
      <c r="F3963" s="1">
        <v>1128.3699999999999</v>
      </c>
      <c r="G3963" s="1">
        <v>92.52</v>
      </c>
      <c r="H3963" s="1">
        <v>92.52</v>
      </c>
      <c r="I3963" s="1">
        <v>2305.48</v>
      </c>
      <c r="J3963" s="1">
        <v>2305.48</v>
      </c>
      <c r="K3963" s="1">
        <v>2305.48</v>
      </c>
      <c r="L3963" s="1">
        <v>2305.48</v>
      </c>
      <c r="M3963" s="1">
        <v>12792.07</v>
      </c>
    </row>
    <row r="3964" spans="1:13" x14ac:dyDescent="0.3">
      <c r="A3964" s="24"/>
      <c r="B3964" t="s">
        <v>741</v>
      </c>
      <c r="D3964" s="1"/>
      <c r="E3964" s="1"/>
      <c r="F3964" s="1"/>
      <c r="G3964" s="1"/>
      <c r="H3964" s="1"/>
      <c r="I3964" s="1">
        <v>212.42</v>
      </c>
      <c r="J3964" s="1">
        <v>212.42</v>
      </c>
      <c r="K3964" s="1">
        <v>212.42</v>
      </c>
      <c r="L3964" s="1">
        <v>212.42</v>
      </c>
      <c r="M3964" s="1">
        <v>849.68</v>
      </c>
    </row>
    <row r="3965" spans="1:13" x14ac:dyDescent="0.3">
      <c r="A3965" s="24"/>
      <c r="B3965" t="s">
        <v>749</v>
      </c>
      <c r="D3965" s="1"/>
      <c r="E3965" s="1"/>
      <c r="F3965" s="1"/>
      <c r="G3965" s="1"/>
      <c r="H3965" s="1"/>
      <c r="I3965" s="1"/>
      <c r="J3965" s="1"/>
      <c r="K3965" s="1"/>
      <c r="L3965" s="1">
        <v>97.92</v>
      </c>
      <c r="M3965" s="1">
        <v>97.92</v>
      </c>
    </row>
    <row r="3966" spans="1:13" x14ac:dyDescent="0.3">
      <c r="A3966" s="24"/>
      <c r="B3966" t="s">
        <v>759</v>
      </c>
      <c r="D3966" s="1"/>
      <c r="E3966" s="1"/>
      <c r="F3966" s="1"/>
      <c r="G3966" s="1">
        <v>789.21</v>
      </c>
      <c r="H3966" s="1">
        <v>789.21</v>
      </c>
      <c r="I3966" s="1">
        <v>789.21</v>
      </c>
      <c r="J3966" s="1">
        <v>789.21</v>
      </c>
      <c r="K3966" s="1">
        <v>789.21</v>
      </c>
      <c r="L3966" s="1">
        <v>789.21</v>
      </c>
      <c r="M3966" s="1">
        <v>4735.26</v>
      </c>
    </row>
    <row r="3967" spans="1:13" x14ac:dyDescent="0.3">
      <c r="A3967" s="24"/>
      <c r="B3967" t="s">
        <v>761</v>
      </c>
      <c r="D3967" s="1"/>
      <c r="E3967" s="1"/>
      <c r="F3967" s="1"/>
      <c r="G3967" s="1"/>
      <c r="H3967" s="1"/>
      <c r="I3967" s="1">
        <v>2278.17</v>
      </c>
      <c r="J3967" s="1">
        <v>0</v>
      </c>
      <c r="K3967" s="1">
        <v>760.3</v>
      </c>
      <c r="L3967" s="1">
        <v>2735.99</v>
      </c>
      <c r="M3967" s="1">
        <v>5774.46</v>
      </c>
    </row>
    <row r="3968" spans="1:13" x14ac:dyDescent="0.3">
      <c r="A3968" s="24"/>
      <c r="B3968" t="s">
        <v>771</v>
      </c>
      <c r="D3968" s="1"/>
      <c r="E3968" s="1"/>
      <c r="F3968" s="1"/>
      <c r="G3968" s="1"/>
      <c r="H3968" s="1"/>
      <c r="I3968" s="1"/>
      <c r="J3968" s="1"/>
      <c r="K3968" s="1">
        <v>16.850000000000001</v>
      </c>
      <c r="L3968" s="1">
        <v>16.850000000000001</v>
      </c>
      <c r="M3968" s="1">
        <v>33.700000000000003</v>
      </c>
    </row>
    <row r="3969" spans="1:13" x14ac:dyDescent="0.3">
      <c r="A3969" s="24"/>
      <c r="B3969" t="s">
        <v>873</v>
      </c>
      <c r="D3969" s="1">
        <v>0</v>
      </c>
      <c r="E3969" s="1"/>
      <c r="F3969" s="1"/>
      <c r="G3969" s="1"/>
      <c r="H3969" s="1"/>
      <c r="I3969" s="1">
        <v>165.5</v>
      </c>
      <c r="J3969" s="1">
        <v>15.75</v>
      </c>
      <c r="K3969" s="1"/>
      <c r="L3969" s="1"/>
      <c r="M3969" s="1">
        <v>181.25</v>
      </c>
    </row>
    <row r="3970" spans="1:13" x14ac:dyDescent="0.3">
      <c r="A3970" s="24"/>
      <c r="B3970" t="s">
        <v>173</v>
      </c>
      <c r="D3970" s="1"/>
      <c r="E3970" s="1"/>
      <c r="F3970" s="1"/>
      <c r="G3970" s="1"/>
      <c r="H3970" s="1"/>
      <c r="I3970" s="1"/>
      <c r="J3970" s="1"/>
      <c r="K3970" s="1">
        <v>0.04</v>
      </c>
      <c r="L3970" s="1">
        <v>0.04</v>
      </c>
      <c r="M3970" s="1">
        <v>0.08</v>
      </c>
    </row>
    <row r="3971" spans="1:13" x14ac:dyDescent="0.3">
      <c r="A3971" s="24"/>
      <c r="B3971" t="s">
        <v>1025</v>
      </c>
      <c r="D3971" s="1">
        <v>0</v>
      </c>
      <c r="E3971" s="1">
        <v>0</v>
      </c>
      <c r="F3971" s="1">
        <v>0</v>
      </c>
      <c r="G3971" s="1">
        <v>0</v>
      </c>
      <c r="H3971" s="1">
        <v>0</v>
      </c>
      <c r="I3971" s="1">
        <v>0</v>
      </c>
      <c r="J3971" s="1">
        <v>0</v>
      </c>
      <c r="K3971" s="1">
        <v>0</v>
      </c>
      <c r="L3971" s="1">
        <v>0</v>
      </c>
      <c r="M3971" s="1">
        <v>0</v>
      </c>
    </row>
    <row r="3972" spans="1:13" x14ac:dyDescent="0.3">
      <c r="A3972" s="24"/>
      <c r="B3972" t="s">
        <v>1099</v>
      </c>
      <c r="D3972" s="1">
        <v>16.53</v>
      </c>
      <c r="E3972" s="1">
        <v>16.53</v>
      </c>
      <c r="F3972" s="1">
        <v>16.53</v>
      </c>
      <c r="G3972" s="1">
        <v>254.07</v>
      </c>
      <c r="H3972" s="1">
        <v>254.07</v>
      </c>
      <c r="I3972" s="1">
        <v>254.07</v>
      </c>
      <c r="J3972" s="1">
        <v>254.07</v>
      </c>
      <c r="K3972" s="1">
        <v>254.07</v>
      </c>
      <c r="L3972" s="1">
        <v>254.07</v>
      </c>
      <c r="M3972" s="1">
        <v>1574.01</v>
      </c>
    </row>
    <row r="3973" spans="1:13" x14ac:dyDescent="0.3">
      <c r="A3973" s="23"/>
      <c r="B3973" t="s">
        <v>1102</v>
      </c>
      <c r="D3973" s="1"/>
      <c r="E3973" s="1"/>
      <c r="F3973" s="1"/>
      <c r="G3973" s="1"/>
      <c r="H3973" s="1"/>
      <c r="I3973" s="1"/>
      <c r="J3973" s="1"/>
      <c r="K3973" s="1">
        <v>324</v>
      </c>
      <c r="L3973" s="1">
        <v>324</v>
      </c>
      <c r="M3973" s="1">
        <v>648</v>
      </c>
    </row>
    <row r="3974" spans="1:13" x14ac:dyDescent="0.3">
      <c r="A3974" s="18" t="s">
        <v>1546</v>
      </c>
      <c r="B3974" s="18"/>
      <c r="C3974" s="18"/>
      <c r="D3974" s="19">
        <v>16396.03</v>
      </c>
      <c r="E3974" s="19">
        <v>16269.75</v>
      </c>
      <c r="F3974" s="19">
        <v>15624.05</v>
      </c>
      <c r="G3974" s="19">
        <v>15126.71</v>
      </c>
      <c r="H3974" s="19">
        <v>13097.53</v>
      </c>
      <c r="I3974" s="19">
        <v>17877.060000000001</v>
      </c>
      <c r="J3974" s="19">
        <v>15717.42</v>
      </c>
      <c r="K3974" s="19">
        <v>18758.919999999998</v>
      </c>
      <c r="L3974" s="19">
        <v>20702.810000000001</v>
      </c>
      <c r="M3974" s="19">
        <v>149570.28</v>
      </c>
    </row>
    <row r="3975" spans="1:13" x14ac:dyDescent="0.3">
      <c r="A3975" s="24" t="s">
        <v>75</v>
      </c>
      <c r="B3975" t="s">
        <v>1217</v>
      </c>
      <c r="D3975" s="1"/>
      <c r="E3975" s="1"/>
      <c r="F3975" s="1"/>
      <c r="G3975" s="1"/>
      <c r="H3975" s="1"/>
      <c r="I3975" s="1"/>
      <c r="J3975" s="1"/>
      <c r="K3975" s="1"/>
      <c r="L3975" s="1">
        <v>0.1</v>
      </c>
      <c r="M3975" s="1">
        <v>0.1</v>
      </c>
    </row>
    <row r="3976" spans="1:13" x14ac:dyDescent="0.3">
      <c r="A3976" s="24"/>
      <c r="B3976" t="s">
        <v>328</v>
      </c>
      <c r="D3976" s="1">
        <v>106.16</v>
      </c>
      <c r="E3976" s="1">
        <v>9.32</v>
      </c>
      <c r="F3976" s="1">
        <v>92.22</v>
      </c>
      <c r="G3976" s="1"/>
      <c r="H3976" s="1"/>
      <c r="I3976" s="1"/>
      <c r="J3976" s="1">
        <v>4.8899999999999997</v>
      </c>
      <c r="K3976" s="1"/>
      <c r="L3976" s="1">
        <v>1.42</v>
      </c>
      <c r="M3976" s="1">
        <v>214.01</v>
      </c>
    </row>
    <row r="3977" spans="1:13" x14ac:dyDescent="0.3">
      <c r="A3977" s="24"/>
      <c r="B3977" t="s">
        <v>1296</v>
      </c>
      <c r="D3977" s="1"/>
      <c r="E3977" s="1"/>
      <c r="F3977" s="1">
        <v>66.319999999999993</v>
      </c>
      <c r="G3977" s="1"/>
      <c r="H3977" s="1"/>
      <c r="I3977" s="1"/>
      <c r="J3977" s="1"/>
      <c r="K3977" s="1"/>
      <c r="L3977" s="1"/>
      <c r="M3977" s="1">
        <v>66.319999999999993</v>
      </c>
    </row>
    <row r="3978" spans="1:13" x14ac:dyDescent="0.3">
      <c r="A3978" s="24"/>
      <c r="B3978" t="s">
        <v>403</v>
      </c>
      <c r="D3978" s="1"/>
      <c r="E3978" s="1"/>
      <c r="F3978" s="1"/>
      <c r="G3978" s="1"/>
      <c r="H3978" s="1"/>
      <c r="I3978" s="1"/>
      <c r="J3978" s="1"/>
      <c r="K3978" s="1">
        <v>0.01</v>
      </c>
      <c r="L3978" s="1"/>
      <c r="M3978" s="1">
        <v>0.01</v>
      </c>
    </row>
    <row r="3979" spans="1:13" x14ac:dyDescent="0.3">
      <c r="A3979" s="24"/>
      <c r="B3979" t="s">
        <v>1148</v>
      </c>
      <c r="D3979" s="1"/>
      <c r="E3979" s="1"/>
      <c r="F3979" s="1"/>
      <c r="G3979" s="1"/>
      <c r="H3979" s="1"/>
      <c r="I3979" s="1"/>
      <c r="J3979" s="1">
        <v>2.9</v>
      </c>
      <c r="K3979" s="1">
        <v>2.36</v>
      </c>
      <c r="L3979" s="1">
        <v>2.8</v>
      </c>
      <c r="M3979" s="1">
        <v>8.06</v>
      </c>
    </row>
    <row r="3980" spans="1:13" x14ac:dyDescent="0.3">
      <c r="A3980" s="24"/>
      <c r="B3980" t="s">
        <v>603</v>
      </c>
      <c r="D3980" s="1"/>
      <c r="E3980" s="1"/>
      <c r="F3980" s="1"/>
      <c r="G3980" s="1"/>
      <c r="H3980" s="1"/>
      <c r="I3980" s="1"/>
      <c r="J3980" s="1"/>
      <c r="K3980" s="1">
        <v>0.01</v>
      </c>
      <c r="L3980" s="1"/>
      <c r="M3980" s="1">
        <v>0.01</v>
      </c>
    </row>
    <row r="3981" spans="1:13" x14ac:dyDescent="0.3">
      <c r="A3981" s="24"/>
      <c r="B3981" t="s">
        <v>152</v>
      </c>
      <c r="D3981" s="1">
        <v>0.08</v>
      </c>
      <c r="E3981" s="1"/>
      <c r="F3981" s="1">
        <v>0.02</v>
      </c>
      <c r="G3981" s="1"/>
      <c r="H3981" s="1">
        <v>0.02</v>
      </c>
      <c r="I3981" s="1"/>
      <c r="J3981" s="1">
        <v>0.09</v>
      </c>
      <c r="K3981" s="1">
        <v>7.0000000000000007E-2</v>
      </c>
      <c r="L3981" s="1">
        <v>0.01</v>
      </c>
      <c r="M3981" s="1">
        <v>0.28999999999999998</v>
      </c>
    </row>
    <row r="3982" spans="1:13" x14ac:dyDescent="0.3">
      <c r="A3982" s="24"/>
      <c r="B3982" t="s">
        <v>1205</v>
      </c>
      <c r="D3982" s="1"/>
      <c r="E3982" s="1"/>
      <c r="F3982" s="1"/>
      <c r="G3982" s="1">
        <v>0.01</v>
      </c>
      <c r="H3982" s="1"/>
      <c r="I3982" s="1"/>
      <c r="J3982" s="1"/>
      <c r="K3982" s="1"/>
      <c r="L3982" s="1"/>
      <c r="M3982" s="1">
        <v>0.01</v>
      </c>
    </row>
    <row r="3983" spans="1:13" x14ac:dyDescent="0.3">
      <c r="A3983" s="24"/>
      <c r="B3983" t="s">
        <v>646</v>
      </c>
      <c r="D3983" s="1"/>
      <c r="E3983" s="1">
        <v>0.01</v>
      </c>
      <c r="F3983" s="1"/>
      <c r="G3983" s="1"/>
      <c r="H3983" s="1"/>
      <c r="I3983" s="1"/>
      <c r="J3983" s="1"/>
      <c r="K3983" s="1"/>
      <c r="L3983" s="1"/>
      <c r="M3983" s="1">
        <v>0.01</v>
      </c>
    </row>
    <row r="3984" spans="1:13" x14ac:dyDescent="0.3">
      <c r="A3984" s="24"/>
      <c r="B3984" t="s">
        <v>679</v>
      </c>
      <c r="D3984" s="1"/>
      <c r="E3984" s="1">
        <v>1.35</v>
      </c>
      <c r="F3984" s="1">
        <v>1.62</v>
      </c>
      <c r="G3984" s="1"/>
      <c r="H3984" s="1">
        <v>3.05</v>
      </c>
      <c r="I3984" s="1"/>
      <c r="J3984" s="1"/>
      <c r="K3984" s="1"/>
      <c r="L3984" s="1"/>
      <c r="M3984" s="1">
        <v>6.02</v>
      </c>
    </row>
    <row r="3985" spans="1:13" x14ac:dyDescent="0.3">
      <c r="A3985" s="24"/>
      <c r="B3985" t="s">
        <v>694</v>
      </c>
      <c r="D3985" s="1">
        <v>0.13</v>
      </c>
      <c r="E3985" s="1">
        <v>0.47</v>
      </c>
      <c r="F3985" s="1">
        <v>0.32</v>
      </c>
      <c r="G3985" s="1">
        <v>0.38</v>
      </c>
      <c r="H3985" s="1">
        <v>0.56999999999999995</v>
      </c>
      <c r="I3985" s="1">
        <v>0.27</v>
      </c>
      <c r="J3985" s="1">
        <v>0.28999999999999998</v>
      </c>
      <c r="K3985" s="1">
        <v>0.12</v>
      </c>
      <c r="L3985" s="1">
        <v>0.26</v>
      </c>
      <c r="M3985" s="1">
        <v>2.81</v>
      </c>
    </row>
    <row r="3986" spans="1:13" x14ac:dyDescent="0.3">
      <c r="A3986" s="24"/>
      <c r="B3986" t="s">
        <v>751</v>
      </c>
      <c r="D3986" s="1"/>
      <c r="E3986" s="1">
        <v>0.08</v>
      </c>
      <c r="F3986" s="1">
        <v>0.02</v>
      </c>
      <c r="G3986" s="1">
        <v>0.23</v>
      </c>
      <c r="H3986" s="1"/>
      <c r="I3986" s="1">
        <v>0.06</v>
      </c>
      <c r="J3986" s="1">
        <v>0.08</v>
      </c>
      <c r="K3986" s="1"/>
      <c r="L3986" s="1">
        <v>7.0000000000000007E-2</v>
      </c>
      <c r="M3986" s="1">
        <v>0.54</v>
      </c>
    </row>
    <row r="3987" spans="1:13" x14ac:dyDescent="0.3">
      <c r="A3987" s="24"/>
      <c r="B3987" t="s">
        <v>775</v>
      </c>
      <c r="D3987" s="1"/>
      <c r="E3987" s="1"/>
      <c r="F3987" s="1"/>
      <c r="G3987" s="1"/>
      <c r="H3987" s="1"/>
      <c r="I3987" s="1"/>
      <c r="J3987" s="1"/>
      <c r="K3987" s="1"/>
      <c r="L3987" s="1">
        <v>1.58</v>
      </c>
      <c r="M3987" s="1">
        <v>1.58</v>
      </c>
    </row>
    <row r="3988" spans="1:13" x14ac:dyDescent="0.3">
      <c r="A3988" s="24"/>
      <c r="B3988" t="s">
        <v>1419</v>
      </c>
      <c r="D3988" s="1">
        <v>2.5</v>
      </c>
      <c r="E3988" s="1">
        <v>4.29</v>
      </c>
      <c r="F3988" s="1">
        <v>0.19</v>
      </c>
      <c r="G3988" s="1"/>
      <c r="H3988" s="1">
        <v>0.23</v>
      </c>
      <c r="I3988" s="1"/>
      <c r="J3988" s="1"/>
      <c r="K3988" s="1"/>
      <c r="L3988" s="1">
        <v>3.96</v>
      </c>
      <c r="M3988" s="1">
        <v>11.17</v>
      </c>
    </row>
    <row r="3989" spans="1:13" x14ac:dyDescent="0.3">
      <c r="A3989" s="24"/>
      <c r="B3989" t="s">
        <v>1259</v>
      </c>
      <c r="D3989" s="1"/>
      <c r="E3989" s="1">
        <v>0.09</v>
      </c>
      <c r="F3989" s="1">
        <v>0.02</v>
      </c>
      <c r="G3989" s="1"/>
      <c r="H3989" s="1"/>
      <c r="I3989" s="1">
        <v>0.16</v>
      </c>
      <c r="J3989" s="1">
        <v>7.0000000000000007E-2</v>
      </c>
      <c r="K3989" s="1"/>
      <c r="L3989" s="1"/>
      <c r="M3989" s="1">
        <v>0.34</v>
      </c>
    </row>
    <row r="3990" spans="1:13" x14ac:dyDescent="0.3">
      <c r="A3990" s="24"/>
      <c r="B3990" t="s">
        <v>1034</v>
      </c>
      <c r="D3990" s="1"/>
      <c r="E3990" s="1">
        <v>2.16</v>
      </c>
      <c r="F3990" s="1"/>
      <c r="G3990" s="1"/>
      <c r="H3990" s="1"/>
      <c r="I3990" s="1"/>
      <c r="J3990" s="1"/>
      <c r="K3990" s="1"/>
      <c r="L3990" s="1"/>
      <c r="M3990" s="1">
        <v>2.16</v>
      </c>
    </row>
    <row r="3991" spans="1:13" x14ac:dyDescent="0.3">
      <c r="A3991" s="23"/>
      <c r="B3991" t="s">
        <v>1036</v>
      </c>
      <c r="D3991" s="1">
        <v>16.7</v>
      </c>
      <c r="E3991" s="1">
        <v>33.799999999999997</v>
      </c>
      <c r="F3991" s="1">
        <v>26.17</v>
      </c>
      <c r="G3991" s="1">
        <v>15.17</v>
      </c>
      <c r="H3991" s="1">
        <v>81.680000000000007</v>
      </c>
      <c r="I3991" s="1">
        <v>3.97</v>
      </c>
      <c r="J3991" s="1">
        <v>6.92</v>
      </c>
      <c r="K3991" s="1">
        <v>4.58</v>
      </c>
      <c r="L3991" s="1">
        <v>30.01</v>
      </c>
      <c r="M3991" s="1">
        <v>219</v>
      </c>
    </row>
    <row r="3992" spans="1:13" x14ac:dyDescent="0.3">
      <c r="A3992" s="18" t="s">
        <v>1547</v>
      </c>
      <c r="B3992" s="18"/>
      <c r="C3992" s="18"/>
      <c r="D3992" s="19">
        <v>125.57</v>
      </c>
      <c r="E3992" s="19">
        <v>51.57</v>
      </c>
      <c r="F3992" s="19">
        <v>186.9</v>
      </c>
      <c r="G3992" s="19">
        <v>15.79</v>
      </c>
      <c r="H3992" s="19">
        <v>85.55</v>
      </c>
      <c r="I3992" s="19">
        <v>4.46</v>
      </c>
      <c r="J3992" s="19">
        <v>15.24</v>
      </c>
      <c r="K3992" s="19">
        <v>7.15</v>
      </c>
      <c r="L3992" s="19">
        <v>40.21</v>
      </c>
      <c r="M3992" s="19">
        <v>532.44000000000005</v>
      </c>
    </row>
    <row r="3993" spans="1:13" x14ac:dyDescent="0.3">
      <c r="A3993" s="24" t="s">
        <v>76</v>
      </c>
      <c r="B3993" t="s">
        <v>1109</v>
      </c>
      <c r="D3993" s="1">
        <v>-2411.87</v>
      </c>
      <c r="E3993" s="1">
        <v>-2622.16</v>
      </c>
      <c r="F3993" s="1">
        <v>-2849.01</v>
      </c>
      <c r="G3993" s="1">
        <v>-2640.14</v>
      </c>
      <c r="H3993" s="1">
        <v>-2596.12</v>
      </c>
      <c r="I3993" s="1">
        <v>-2631.63</v>
      </c>
      <c r="J3993" s="1">
        <v>-2429.59</v>
      </c>
      <c r="K3993" s="1">
        <v>-2932.4</v>
      </c>
      <c r="L3993" s="1">
        <v>-2683.7</v>
      </c>
      <c r="M3993" s="1">
        <v>-23796.62</v>
      </c>
    </row>
    <row r="3994" spans="1:13" x14ac:dyDescent="0.3">
      <c r="A3994" s="24"/>
      <c r="B3994" t="s">
        <v>114</v>
      </c>
      <c r="D3994" s="1">
        <v>33151.82</v>
      </c>
      <c r="E3994" s="1">
        <v>37101.230000000003</v>
      </c>
      <c r="F3994" s="1">
        <v>42073.08</v>
      </c>
      <c r="G3994" s="1">
        <v>35902.46</v>
      </c>
      <c r="H3994" s="1">
        <v>53807.72</v>
      </c>
      <c r="I3994" s="1">
        <v>36626.129999999997</v>
      </c>
      <c r="J3994" s="1">
        <v>37331.75</v>
      </c>
      <c r="K3994" s="1">
        <v>62106.64</v>
      </c>
      <c r="L3994" s="1">
        <v>44798.51</v>
      </c>
      <c r="M3994" s="1">
        <v>382899.34</v>
      </c>
    </row>
    <row r="3995" spans="1:13" x14ac:dyDescent="0.3">
      <c r="A3995" s="24"/>
      <c r="B3995" t="s">
        <v>407</v>
      </c>
      <c r="D3995" s="1"/>
      <c r="E3995" s="1"/>
      <c r="F3995" s="1"/>
      <c r="G3995" s="1"/>
      <c r="H3995" s="1"/>
      <c r="I3995" s="1"/>
      <c r="J3995" s="1"/>
      <c r="K3995" s="1">
        <v>0.31</v>
      </c>
      <c r="L3995" s="1"/>
      <c r="M3995" s="1">
        <v>0.31</v>
      </c>
    </row>
    <row r="3996" spans="1:13" x14ac:dyDescent="0.3">
      <c r="A3996" s="24"/>
      <c r="B3996" t="s">
        <v>495</v>
      </c>
      <c r="D3996" s="1"/>
      <c r="E3996" s="1">
        <v>17.170000000000002</v>
      </c>
      <c r="F3996" s="1">
        <v>2.75</v>
      </c>
      <c r="G3996" s="1"/>
      <c r="H3996" s="1"/>
      <c r="I3996" s="1"/>
      <c r="J3996" s="1"/>
      <c r="K3996" s="1"/>
      <c r="L3996" s="1"/>
      <c r="M3996" s="1">
        <v>19.920000000000002</v>
      </c>
    </row>
    <row r="3997" spans="1:13" x14ac:dyDescent="0.3">
      <c r="A3997" s="24"/>
      <c r="B3997" t="s">
        <v>144</v>
      </c>
      <c r="D3997" s="1">
        <v>1.64</v>
      </c>
      <c r="E3997" s="1"/>
      <c r="F3997" s="1">
        <v>0.99</v>
      </c>
      <c r="G3997" s="1">
        <v>6.86</v>
      </c>
      <c r="H3997" s="1"/>
      <c r="I3997" s="1"/>
      <c r="J3997" s="1"/>
      <c r="K3997" s="1"/>
      <c r="L3997" s="1"/>
      <c r="M3997" s="1">
        <v>9.49</v>
      </c>
    </row>
    <row r="3998" spans="1:13" x14ac:dyDescent="0.3">
      <c r="A3998" s="24"/>
      <c r="B3998" t="s">
        <v>656</v>
      </c>
      <c r="D3998" s="1"/>
      <c r="E3998" s="1"/>
      <c r="F3998" s="1">
        <v>0.04</v>
      </c>
      <c r="G3998" s="1"/>
      <c r="H3998" s="1"/>
      <c r="I3998" s="1">
        <v>0.04</v>
      </c>
      <c r="J3998" s="1"/>
      <c r="K3998" s="1"/>
      <c r="L3998" s="1"/>
      <c r="M3998" s="1">
        <v>0.08</v>
      </c>
    </row>
    <row r="3999" spans="1:13" x14ac:dyDescent="0.3">
      <c r="A3999" s="24"/>
      <c r="B3999" t="s">
        <v>967</v>
      </c>
      <c r="D3999" s="1"/>
      <c r="E3999" s="1"/>
      <c r="F3999" s="1"/>
      <c r="G3999" s="1"/>
      <c r="H3999" s="1">
        <v>37.26</v>
      </c>
      <c r="I3999" s="1">
        <v>39.08</v>
      </c>
      <c r="J3999" s="1"/>
      <c r="K3999" s="1">
        <v>19.55</v>
      </c>
      <c r="L3999" s="1">
        <v>14.03</v>
      </c>
      <c r="M3999" s="1">
        <v>109.92</v>
      </c>
    </row>
    <row r="4000" spans="1:13" x14ac:dyDescent="0.3">
      <c r="A4000" s="23"/>
      <c r="B4000" t="s">
        <v>1259</v>
      </c>
      <c r="D4000" s="1">
        <v>0.08</v>
      </c>
      <c r="E4000" s="1"/>
      <c r="F4000" s="1">
        <v>0.03</v>
      </c>
      <c r="G4000" s="1">
        <v>19.13</v>
      </c>
      <c r="H4000" s="1">
        <v>15.16</v>
      </c>
      <c r="I4000" s="1">
        <v>14.99</v>
      </c>
      <c r="J4000" s="1"/>
      <c r="K4000" s="1">
        <v>16.41</v>
      </c>
      <c r="L4000" s="1">
        <v>7.58</v>
      </c>
      <c r="M4000" s="1">
        <v>73.38</v>
      </c>
    </row>
    <row r="4001" spans="1:13" x14ac:dyDescent="0.3">
      <c r="A4001" s="18" t="s">
        <v>1548</v>
      </c>
      <c r="B4001" s="18"/>
      <c r="C4001" s="18"/>
      <c r="D4001" s="19">
        <v>30741.67</v>
      </c>
      <c r="E4001" s="19">
        <v>34496.239999999998</v>
      </c>
      <c r="F4001" s="19">
        <v>39227.879999999997</v>
      </c>
      <c r="G4001" s="19">
        <v>33288.31</v>
      </c>
      <c r="H4001" s="19">
        <v>51264.02</v>
      </c>
      <c r="I4001" s="19">
        <v>34048.61</v>
      </c>
      <c r="J4001" s="19">
        <v>34902.160000000003</v>
      </c>
      <c r="K4001" s="19">
        <v>59210.51</v>
      </c>
      <c r="L4001" s="19">
        <v>42136.42</v>
      </c>
      <c r="M4001" s="19">
        <v>359315.82</v>
      </c>
    </row>
    <row r="4002" spans="1:13" x14ac:dyDescent="0.3">
      <c r="A4002" s="24" t="s">
        <v>77</v>
      </c>
      <c r="B4002" t="s">
        <v>569</v>
      </c>
      <c r="D4002" s="1"/>
      <c r="E4002" s="1"/>
      <c r="F4002" s="1"/>
      <c r="G4002" s="1"/>
      <c r="H4002" s="1"/>
      <c r="I4002" s="1"/>
      <c r="J4002" s="1">
        <v>3.43</v>
      </c>
      <c r="K4002" s="1">
        <v>21.72</v>
      </c>
      <c r="L4002" s="1">
        <v>15.73</v>
      </c>
      <c r="M4002" s="1">
        <v>40.880000000000003</v>
      </c>
    </row>
    <row r="4003" spans="1:13" x14ac:dyDescent="0.3">
      <c r="A4003" s="24"/>
      <c r="B4003" t="s">
        <v>578</v>
      </c>
      <c r="D4003" s="1"/>
      <c r="E4003" s="1"/>
      <c r="F4003" s="1"/>
      <c r="G4003" s="1"/>
      <c r="H4003" s="1"/>
      <c r="I4003" s="1"/>
      <c r="J4003" s="1">
        <v>3.1</v>
      </c>
      <c r="K4003" s="1">
        <v>3.19</v>
      </c>
      <c r="L4003" s="1">
        <v>13.91</v>
      </c>
      <c r="M4003" s="1">
        <v>20.2</v>
      </c>
    </row>
    <row r="4004" spans="1:13" x14ac:dyDescent="0.3">
      <c r="A4004" s="23"/>
      <c r="B4004" t="s">
        <v>766</v>
      </c>
      <c r="D4004" s="1"/>
      <c r="E4004" s="1"/>
      <c r="F4004" s="1"/>
      <c r="G4004" s="1"/>
      <c r="H4004" s="1"/>
      <c r="I4004" s="1"/>
      <c r="J4004" s="1">
        <v>1.21</v>
      </c>
      <c r="K4004" s="1">
        <v>1.33</v>
      </c>
      <c r="L4004" s="1">
        <v>2.4900000000000002</v>
      </c>
      <c r="M4004" s="1">
        <v>5.03</v>
      </c>
    </row>
    <row r="4005" spans="1:13" x14ac:dyDescent="0.3">
      <c r="A4005" s="18" t="s">
        <v>1549</v>
      </c>
      <c r="B4005" s="18"/>
      <c r="C4005" s="18"/>
      <c r="D4005" s="19"/>
      <c r="E4005" s="19"/>
      <c r="F4005" s="19"/>
      <c r="G4005" s="19"/>
      <c r="H4005" s="19"/>
      <c r="I4005" s="19"/>
      <c r="J4005" s="19">
        <v>7.74</v>
      </c>
      <c r="K4005" s="19">
        <v>26.24</v>
      </c>
      <c r="L4005" s="19">
        <v>32.130000000000003</v>
      </c>
      <c r="M4005" s="19">
        <v>66.11</v>
      </c>
    </row>
    <row r="4006" spans="1:13" x14ac:dyDescent="0.3">
      <c r="A4006" s="24" t="s">
        <v>78</v>
      </c>
      <c r="B4006" t="s">
        <v>190</v>
      </c>
      <c r="D4006" s="1">
        <v>-116.56</v>
      </c>
      <c r="E4006" s="1"/>
      <c r="F4006" s="1"/>
      <c r="G4006" s="1"/>
      <c r="H4006" s="1"/>
      <c r="I4006" s="1"/>
      <c r="J4006" s="1"/>
      <c r="K4006" s="1"/>
      <c r="L4006" s="1"/>
      <c r="M4006" s="1">
        <v>-116.56</v>
      </c>
    </row>
    <row r="4007" spans="1:13" x14ac:dyDescent="0.3">
      <c r="A4007" s="24"/>
      <c r="B4007" t="s">
        <v>196</v>
      </c>
      <c r="D4007" s="1">
        <v>-0.39</v>
      </c>
      <c r="E4007" s="1"/>
      <c r="F4007" s="1"/>
      <c r="G4007" s="1"/>
      <c r="H4007" s="1"/>
      <c r="I4007" s="1"/>
      <c r="J4007" s="1"/>
      <c r="K4007" s="1"/>
      <c r="L4007" s="1"/>
      <c r="M4007" s="1">
        <v>-0.39</v>
      </c>
    </row>
    <row r="4008" spans="1:13" x14ac:dyDescent="0.3">
      <c r="A4008" s="24"/>
      <c r="B4008" t="s">
        <v>198</v>
      </c>
      <c r="D4008" s="1">
        <v>124.93</v>
      </c>
      <c r="E4008" s="1">
        <v>124.17</v>
      </c>
      <c r="F4008" s="1">
        <v>13.15</v>
      </c>
      <c r="G4008" s="1">
        <v>56.64</v>
      </c>
      <c r="H4008" s="1">
        <v>79.430000000000007</v>
      </c>
      <c r="I4008" s="1">
        <v>48.12</v>
      </c>
      <c r="J4008" s="1">
        <v>87.83</v>
      </c>
      <c r="K4008" s="1">
        <v>58.72</v>
      </c>
      <c r="L4008" s="1">
        <v>141.84</v>
      </c>
      <c r="M4008" s="1">
        <v>734.83</v>
      </c>
    </row>
    <row r="4009" spans="1:13" x14ac:dyDescent="0.3">
      <c r="A4009" s="24"/>
      <c r="B4009" t="s">
        <v>219</v>
      </c>
      <c r="D4009" s="1">
        <v>879.31</v>
      </c>
      <c r="E4009" s="1">
        <v>627.77</v>
      </c>
      <c r="F4009" s="1">
        <v>1172.19</v>
      </c>
      <c r="G4009" s="1">
        <v>696.33</v>
      </c>
      <c r="H4009" s="1">
        <v>686.43</v>
      </c>
      <c r="I4009" s="1">
        <v>691.87</v>
      </c>
      <c r="J4009" s="1">
        <v>807.87</v>
      </c>
      <c r="K4009" s="1">
        <v>1188.45</v>
      </c>
      <c r="L4009" s="1">
        <v>1338.4</v>
      </c>
      <c r="M4009" s="1">
        <v>8088.62</v>
      </c>
    </row>
    <row r="4010" spans="1:13" x14ac:dyDescent="0.3">
      <c r="A4010" s="24"/>
      <c r="B4010" t="s">
        <v>220</v>
      </c>
      <c r="D4010" s="1">
        <v>59.22</v>
      </c>
      <c r="E4010" s="1">
        <v>127.67</v>
      </c>
      <c r="F4010" s="1">
        <v>51.04</v>
      </c>
      <c r="G4010" s="1">
        <v>68.89</v>
      </c>
      <c r="H4010" s="1">
        <v>86.38</v>
      </c>
      <c r="I4010" s="1">
        <v>88.29</v>
      </c>
      <c r="J4010" s="1">
        <v>61.78</v>
      </c>
      <c r="K4010" s="1">
        <v>70.61</v>
      </c>
      <c r="L4010" s="1">
        <v>35.61</v>
      </c>
      <c r="M4010" s="1">
        <v>649.49</v>
      </c>
    </row>
    <row r="4011" spans="1:13" x14ac:dyDescent="0.3">
      <c r="A4011" s="24"/>
      <c r="B4011" t="s">
        <v>221</v>
      </c>
      <c r="D4011" s="1">
        <v>121.09</v>
      </c>
      <c r="E4011" s="1">
        <v>170.5</v>
      </c>
      <c r="F4011" s="1">
        <v>237.09</v>
      </c>
      <c r="G4011" s="1">
        <v>153.83000000000001</v>
      </c>
      <c r="H4011" s="1">
        <v>232.08</v>
      </c>
      <c r="I4011" s="1">
        <v>200.95</v>
      </c>
      <c r="J4011" s="1">
        <v>89.23</v>
      </c>
      <c r="K4011" s="1">
        <v>174.94</v>
      </c>
      <c r="L4011" s="1">
        <v>141.4</v>
      </c>
      <c r="M4011" s="1">
        <v>1521.11</v>
      </c>
    </row>
    <row r="4012" spans="1:13" x14ac:dyDescent="0.3">
      <c r="A4012" s="24"/>
      <c r="B4012" t="s">
        <v>223</v>
      </c>
      <c r="D4012" s="1"/>
      <c r="E4012" s="1">
        <v>9.49</v>
      </c>
      <c r="F4012" s="1">
        <v>-1.17</v>
      </c>
      <c r="G4012" s="1"/>
      <c r="H4012" s="1"/>
      <c r="I4012" s="1"/>
      <c r="J4012" s="1"/>
      <c r="K4012" s="1"/>
      <c r="L4012" s="1"/>
      <c r="M4012" s="1">
        <v>8.32</v>
      </c>
    </row>
    <row r="4013" spans="1:13" x14ac:dyDescent="0.3">
      <c r="A4013" s="24"/>
      <c r="B4013" t="s">
        <v>224</v>
      </c>
      <c r="D4013" s="1"/>
      <c r="E4013" s="1"/>
      <c r="F4013" s="1"/>
      <c r="G4013" s="1">
        <v>2.94</v>
      </c>
      <c r="H4013" s="1"/>
      <c r="I4013" s="1"/>
      <c r="J4013" s="1"/>
      <c r="K4013" s="1"/>
      <c r="L4013" s="1"/>
      <c r="M4013" s="1">
        <v>2.94</v>
      </c>
    </row>
    <row r="4014" spans="1:13" x14ac:dyDescent="0.3">
      <c r="A4014" s="24"/>
      <c r="B4014" t="s">
        <v>226</v>
      </c>
      <c r="D4014" s="1"/>
      <c r="E4014" s="1"/>
      <c r="F4014" s="1">
        <v>0.06</v>
      </c>
      <c r="G4014" s="1"/>
      <c r="H4014" s="1"/>
      <c r="I4014" s="1"/>
      <c r="J4014" s="1"/>
      <c r="K4014" s="1"/>
      <c r="L4014" s="1"/>
      <c r="M4014" s="1">
        <v>0.06</v>
      </c>
    </row>
    <row r="4015" spans="1:13" x14ac:dyDescent="0.3">
      <c r="A4015" s="24"/>
      <c r="B4015" t="s">
        <v>228</v>
      </c>
      <c r="D4015" s="1">
        <v>299.5</v>
      </c>
      <c r="E4015" s="1">
        <v>1535.91</v>
      </c>
      <c r="F4015" s="1">
        <v>1218.31</v>
      </c>
      <c r="G4015" s="1">
        <v>302.89</v>
      </c>
      <c r="H4015" s="1">
        <v>917.8</v>
      </c>
      <c r="I4015" s="1">
        <v>5974.19</v>
      </c>
      <c r="J4015" s="1">
        <v>-183.42</v>
      </c>
      <c r="K4015" s="1">
        <v>2252.67</v>
      </c>
      <c r="L4015" s="1">
        <v>-12.23</v>
      </c>
      <c r="M4015" s="1">
        <v>12305.62</v>
      </c>
    </row>
    <row r="4016" spans="1:13" x14ac:dyDescent="0.3">
      <c r="A4016" s="24"/>
      <c r="B4016" t="s">
        <v>229</v>
      </c>
      <c r="D4016" s="1">
        <v>215.08</v>
      </c>
      <c r="E4016" s="1">
        <v>413.3</v>
      </c>
      <c r="F4016" s="1">
        <v>725.16</v>
      </c>
      <c r="G4016" s="1">
        <v>1051.78</v>
      </c>
      <c r="H4016" s="1">
        <v>707.88</v>
      </c>
      <c r="I4016" s="1">
        <v>1223.75</v>
      </c>
      <c r="J4016" s="1">
        <v>1582.81</v>
      </c>
      <c r="K4016" s="1">
        <v>1505.82</v>
      </c>
      <c r="L4016" s="1">
        <v>1131</v>
      </c>
      <c r="M4016" s="1">
        <v>8556.58</v>
      </c>
    </row>
    <row r="4017" spans="1:13" x14ac:dyDescent="0.3">
      <c r="A4017" s="24"/>
      <c r="B4017" t="s">
        <v>230</v>
      </c>
      <c r="D4017" s="1">
        <v>0.51</v>
      </c>
      <c r="E4017" s="1">
        <v>0.55000000000000004</v>
      </c>
      <c r="F4017" s="1">
        <v>-7.0000000000000007E-2</v>
      </c>
      <c r="G4017" s="1"/>
      <c r="H4017" s="1"/>
      <c r="I4017" s="1">
        <v>0.13</v>
      </c>
      <c r="J4017" s="1">
        <v>0.37</v>
      </c>
      <c r="K4017" s="1">
        <v>1.22</v>
      </c>
      <c r="L4017" s="1">
        <v>5.45</v>
      </c>
      <c r="M4017" s="1">
        <v>8.16</v>
      </c>
    </row>
    <row r="4018" spans="1:13" x14ac:dyDescent="0.3">
      <c r="A4018" s="24"/>
      <c r="B4018" t="s">
        <v>231</v>
      </c>
      <c r="D4018" s="1">
        <v>1.03</v>
      </c>
      <c r="E4018" s="1">
        <v>0.55000000000000004</v>
      </c>
      <c r="F4018" s="1">
        <v>0.33</v>
      </c>
      <c r="G4018" s="1">
        <v>0.99</v>
      </c>
      <c r="H4018" s="1">
        <v>0.47</v>
      </c>
      <c r="I4018" s="1">
        <v>0.61</v>
      </c>
      <c r="J4018" s="1">
        <v>0.41</v>
      </c>
      <c r="K4018" s="1">
        <v>0.69</v>
      </c>
      <c r="L4018" s="1">
        <v>0.48</v>
      </c>
      <c r="M4018" s="1">
        <v>5.56</v>
      </c>
    </row>
    <row r="4019" spans="1:13" x14ac:dyDescent="0.3">
      <c r="A4019" s="24"/>
      <c r="B4019" t="s">
        <v>1217</v>
      </c>
      <c r="D4019" s="1">
        <v>6.83</v>
      </c>
      <c r="E4019" s="1">
        <v>443.72</v>
      </c>
      <c r="F4019" s="1">
        <v>-1.31</v>
      </c>
      <c r="G4019" s="1">
        <v>0.01</v>
      </c>
      <c r="H4019" s="1">
        <v>-27.29</v>
      </c>
      <c r="I4019" s="1">
        <v>0.13</v>
      </c>
      <c r="J4019" s="1">
        <v>0.37</v>
      </c>
      <c r="K4019" s="1">
        <v>0.19</v>
      </c>
      <c r="L4019" s="1">
        <v>12.69</v>
      </c>
      <c r="M4019" s="1">
        <v>435.34</v>
      </c>
    </row>
    <row r="4020" spans="1:13" x14ac:dyDescent="0.3">
      <c r="A4020" s="24"/>
      <c r="B4020" t="s">
        <v>1110</v>
      </c>
      <c r="D4020" s="1">
        <v>31.5</v>
      </c>
      <c r="E4020" s="1">
        <v>53.36</v>
      </c>
      <c r="F4020" s="1">
        <v>38.93</v>
      </c>
      <c r="G4020" s="1">
        <v>38.840000000000003</v>
      </c>
      <c r="H4020" s="1">
        <v>0.54</v>
      </c>
      <c r="I4020" s="1">
        <v>31.71</v>
      </c>
      <c r="J4020" s="1">
        <v>-28.63</v>
      </c>
      <c r="K4020" s="1">
        <v>14.47</v>
      </c>
      <c r="L4020" s="1">
        <v>-14.47</v>
      </c>
      <c r="M4020" s="1">
        <v>166.25</v>
      </c>
    </row>
    <row r="4021" spans="1:13" x14ac:dyDescent="0.3">
      <c r="A4021" s="24"/>
      <c r="B4021" t="s">
        <v>1354</v>
      </c>
      <c r="D4021" s="1">
        <v>10.35</v>
      </c>
      <c r="E4021" s="1">
        <v>6.96</v>
      </c>
      <c r="F4021" s="1">
        <v>4.7699999999999996</v>
      </c>
      <c r="G4021" s="1">
        <v>11.16</v>
      </c>
      <c r="H4021" s="1">
        <v>1.38</v>
      </c>
      <c r="I4021" s="1"/>
      <c r="J4021" s="1"/>
      <c r="K4021" s="1"/>
      <c r="L4021" s="1"/>
      <c r="M4021" s="1">
        <v>34.619999999999997</v>
      </c>
    </row>
    <row r="4022" spans="1:13" x14ac:dyDescent="0.3">
      <c r="A4022" s="24"/>
      <c r="B4022" t="s">
        <v>1244</v>
      </c>
      <c r="D4022" s="1"/>
      <c r="E4022" s="1"/>
      <c r="F4022" s="1">
        <v>13.65</v>
      </c>
      <c r="G4022" s="1"/>
      <c r="H4022" s="1"/>
      <c r="I4022" s="1"/>
      <c r="J4022" s="1"/>
      <c r="K4022" s="1"/>
      <c r="L4022" s="1"/>
      <c r="M4022" s="1">
        <v>13.65</v>
      </c>
    </row>
    <row r="4023" spans="1:13" x14ac:dyDescent="0.3">
      <c r="A4023" s="24"/>
      <c r="B4023" t="s">
        <v>241</v>
      </c>
      <c r="D4023" s="1"/>
      <c r="E4023" s="1"/>
      <c r="F4023" s="1">
        <v>40.6</v>
      </c>
      <c r="G4023" s="1">
        <v>245.61</v>
      </c>
      <c r="H4023" s="1">
        <v>-60.81</v>
      </c>
      <c r="I4023" s="1"/>
      <c r="J4023" s="1"/>
      <c r="K4023" s="1"/>
      <c r="L4023" s="1"/>
      <c r="M4023" s="1">
        <v>225.4</v>
      </c>
    </row>
    <row r="4024" spans="1:13" x14ac:dyDescent="0.3">
      <c r="A4024" s="24"/>
      <c r="B4024" t="s">
        <v>253</v>
      </c>
      <c r="D4024" s="1"/>
      <c r="E4024" s="1">
        <v>25.23</v>
      </c>
      <c r="F4024" s="1">
        <v>2.76</v>
      </c>
      <c r="G4024" s="1">
        <v>-0.79</v>
      </c>
      <c r="H4024" s="1">
        <v>7.89</v>
      </c>
      <c r="I4024" s="1">
        <v>34.270000000000003</v>
      </c>
      <c r="J4024" s="1">
        <v>17.52</v>
      </c>
      <c r="K4024" s="1">
        <v>28.04</v>
      </c>
      <c r="L4024" s="1">
        <v>-14.02</v>
      </c>
      <c r="M4024" s="1">
        <v>100.9</v>
      </c>
    </row>
    <row r="4025" spans="1:13" x14ac:dyDescent="0.3">
      <c r="A4025" s="24"/>
      <c r="B4025" t="s">
        <v>260</v>
      </c>
      <c r="D4025" s="1"/>
      <c r="E4025" s="1">
        <v>485.6</v>
      </c>
      <c r="F4025" s="1">
        <v>1877.57</v>
      </c>
      <c r="G4025" s="1">
        <v>-66.260000000000005</v>
      </c>
      <c r="H4025" s="1">
        <v>1592.81</v>
      </c>
      <c r="I4025" s="1">
        <v>0</v>
      </c>
      <c r="J4025" s="1"/>
      <c r="K4025" s="1"/>
      <c r="L4025" s="1"/>
      <c r="M4025" s="1">
        <v>3889.72</v>
      </c>
    </row>
    <row r="4026" spans="1:13" x14ac:dyDescent="0.3">
      <c r="A4026" s="24"/>
      <c r="B4026" t="s">
        <v>1258</v>
      </c>
      <c r="D4026" s="1"/>
      <c r="E4026" s="1"/>
      <c r="F4026" s="1"/>
      <c r="G4026" s="1"/>
      <c r="H4026" s="1"/>
      <c r="I4026" s="1"/>
      <c r="J4026" s="1"/>
      <c r="K4026" s="1"/>
      <c r="L4026" s="1">
        <v>0.01</v>
      </c>
      <c r="M4026" s="1">
        <v>0.01</v>
      </c>
    </row>
    <row r="4027" spans="1:13" x14ac:dyDescent="0.3">
      <c r="A4027" s="24"/>
      <c r="B4027" t="s">
        <v>125</v>
      </c>
      <c r="D4027" s="1">
        <v>-0.65</v>
      </c>
      <c r="E4027" s="1"/>
      <c r="F4027" s="1"/>
      <c r="G4027" s="1"/>
      <c r="H4027" s="1"/>
      <c r="I4027" s="1"/>
      <c r="J4027" s="1"/>
      <c r="K4027" s="1"/>
      <c r="L4027" s="1"/>
      <c r="M4027" s="1">
        <v>-0.65</v>
      </c>
    </row>
    <row r="4028" spans="1:13" x14ac:dyDescent="0.3">
      <c r="A4028" s="24"/>
      <c r="B4028" t="s">
        <v>263</v>
      </c>
      <c r="D4028" s="1">
        <v>1.93</v>
      </c>
      <c r="E4028" s="1">
        <v>3.66</v>
      </c>
      <c r="F4028" s="1">
        <v>-5.46</v>
      </c>
      <c r="G4028" s="1">
        <v>3.22</v>
      </c>
      <c r="H4028" s="1">
        <v>0.47</v>
      </c>
      <c r="I4028" s="1">
        <v>2.2000000000000002</v>
      </c>
      <c r="J4028" s="1">
        <v>1.81</v>
      </c>
      <c r="K4028" s="1">
        <v>1.78</v>
      </c>
      <c r="L4028" s="1">
        <v>2.52</v>
      </c>
      <c r="M4028" s="1">
        <v>12.13</v>
      </c>
    </row>
    <row r="4029" spans="1:13" x14ac:dyDescent="0.3">
      <c r="A4029" s="24"/>
      <c r="B4029" t="s">
        <v>264</v>
      </c>
      <c r="D4029" s="1"/>
      <c r="E4029" s="1"/>
      <c r="F4029" s="1"/>
      <c r="G4029" s="1"/>
      <c r="H4029" s="1"/>
      <c r="I4029" s="1">
        <v>0.04</v>
      </c>
      <c r="J4029" s="1"/>
      <c r="K4029" s="1"/>
      <c r="L4029" s="1"/>
      <c r="M4029" s="1">
        <v>0.04</v>
      </c>
    </row>
    <row r="4030" spans="1:13" x14ac:dyDescent="0.3">
      <c r="A4030" s="24"/>
      <c r="B4030" t="s">
        <v>265</v>
      </c>
      <c r="D4030" s="1"/>
      <c r="E4030" s="1"/>
      <c r="F4030" s="1"/>
      <c r="G4030" s="1"/>
      <c r="H4030" s="1"/>
      <c r="I4030" s="1"/>
      <c r="J4030" s="1">
        <v>0.93</v>
      </c>
      <c r="K4030" s="1"/>
      <c r="L4030" s="1"/>
      <c r="M4030" s="1">
        <v>0.93</v>
      </c>
    </row>
    <row r="4031" spans="1:13" x14ac:dyDescent="0.3">
      <c r="A4031" s="24"/>
      <c r="B4031" t="s">
        <v>266</v>
      </c>
      <c r="D4031" s="1">
        <v>24.28</v>
      </c>
      <c r="E4031" s="1">
        <v>25.96</v>
      </c>
      <c r="F4031" s="1">
        <v>135.36000000000001</v>
      </c>
      <c r="G4031" s="1">
        <v>221.97</v>
      </c>
      <c r="H4031" s="1">
        <v>376.79</v>
      </c>
      <c r="I4031" s="1">
        <v>379.21</v>
      </c>
      <c r="J4031" s="1">
        <v>509.26</v>
      </c>
      <c r="K4031" s="1">
        <v>599.13</v>
      </c>
      <c r="L4031" s="1">
        <v>580.92999999999995</v>
      </c>
      <c r="M4031" s="1">
        <v>2852.89</v>
      </c>
    </row>
    <row r="4032" spans="1:13" x14ac:dyDescent="0.3">
      <c r="A4032" s="24"/>
      <c r="B4032" t="s">
        <v>267</v>
      </c>
      <c r="D4032" s="1">
        <v>9.14</v>
      </c>
      <c r="E4032" s="1">
        <v>1658.57</v>
      </c>
      <c r="F4032" s="1">
        <v>545.77</v>
      </c>
      <c r="G4032" s="1">
        <v>454.93</v>
      </c>
      <c r="H4032" s="1">
        <v>-107.93</v>
      </c>
      <c r="I4032" s="1"/>
      <c r="J4032" s="1">
        <v>0.25</v>
      </c>
      <c r="K4032" s="1">
        <v>0.57999999999999996</v>
      </c>
      <c r="L4032" s="1">
        <v>-0.25</v>
      </c>
      <c r="M4032" s="1">
        <v>2561.06</v>
      </c>
    </row>
    <row r="4033" spans="1:13" x14ac:dyDescent="0.3">
      <c r="A4033" s="24"/>
      <c r="B4033" t="s">
        <v>268</v>
      </c>
      <c r="D4033" s="1"/>
      <c r="E4033" s="1">
        <v>26.81</v>
      </c>
      <c r="F4033" s="1">
        <v>-8031.12</v>
      </c>
      <c r="G4033" s="1">
        <v>22.61</v>
      </c>
      <c r="H4033" s="1">
        <v>187.33</v>
      </c>
      <c r="I4033" s="1">
        <v>9.5299999999999994</v>
      </c>
      <c r="J4033" s="1">
        <v>0.26</v>
      </c>
      <c r="K4033" s="1"/>
      <c r="L4033" s="1">
        <v>1.68</v>
      </c>
      <c r="M4033" s="1">
        <v>-7782.9</v>
      </c>
    </row>
    <row r="4034" spans="1:13" x14ac:dyDescent="0.3">
      <c r="A4034" s="24"/>
      <c r="B4034" t="s">
        <v>270</v>
      </c>
      <c r="D4034" s="1">
        <v>60.12</v>
      </c>
      <c r="E4034" s="1">
        <v>183.73</v>
      </c>
      <c r="F4034" s="1">
        <v>156.65</v>
      </c>
      <c r="G4034" s="1">
        <v>29.27</v>
      </c>
      <c r="H4034" s="1">
        <v>69.900000000000006</v>
      </c>
      <c r="I4034" s="1">
        <v>130.94999999999999</v>
      </c>
      <c r="J4034" s="1">
        <v>100.82</v>
      </c>
      <c r="K4034" s="1">
        <v>330.11</v>
      </c>
      <c r="L4034" s="1">
        <v>276.66000000000003</v>
      </c>
      <c r="M4034" s="1">
        <v>1338.21</v>
      </c>
    </row>
    <row r="4035" spans="1:13" x14ac:dyDescent="0.3">
      <c r="A4035" s="24"/>
      <c r="B4035" t="s">
        <v>271</v>
      </c>
      <c r="D4035" s="1">
        <v>-17.88</v>
      </c>
      <c r="E4035" s="1"/>
      <c r="F4035" s="1"/>
      <c r="G4035" s="1"/>
      <c r="H4035" s="1"/>
      <c r="I4035" s="1"/>
      <c r="J4035" s="1"/>
      <c r="K4035" s="1"/>
      <c r="L4035" s="1"/>
      <c r="M4035" s="1">
        <v>-17.88</v>
      </c>
    </row>
    <row r="4036" spans="1:13" x14ac:dyDescent="0.3">
      <c r="A4036" s="24"/>
      <c r="B4036" t="s">
        <v>272</v>
      </c>
      <c r="D4036" s="1">
        <v>4692.82</v>
      </c>
      <c r="E4036" s="1">
        <v>6440.78</v>
      </c>
      <c r="F4036" s="1">
        <v>8634.44</v>
      </c>
      <c r="G4036" s="1">
        <v>-2642.76</v>
      </c>
      <c r="H4036" s="1">
        <v>197.11</v>
      </c>
      <c r="I4036" s="1">
        <v>85.47</v>
      </c>
      <c r="J4036" s="1">
        <v>222.83</v>
      </c>
      <c r="K4036" s="1">
        <v>145.25</v>
      </c>
      <c r="L4036" s="1">
        <v>157.16999999999999</v>
      </c>
      <c r="M4036" s="1">
        <v>17933.11</v>
      </c>
    </row>
    <row r="4037" spans="1:13" x14ac:dyDescent="0.3">
      <c r="A4037" s="24"/>
      <c r="B4037" t="s">
        <v>274</v>
      </c>
      <c r="D4037" s="1">
        <v>0.9</v>
      </c>
      <c r="E4037" s="1">
        <v>1.03</v>
      </c>
      <c r="F4037" s="1">
        <v>-0.38</v>
      </c>
      <c r="G4037" s="1">
        <v>27.78</v>
      </c>
      <c r="H4037" s="1">
        <v>16.36</v>
      </c>
      <c r="I4037" s="1">
        <v>18.23</v>
      </c>
      <c r="J4037" s="1">
        <v>5.46</v>
      </c>
      <c r="K4037" s="1"/>
      <c r="L4037" s="1"/>
      <c r="M4037" s="1">
        <v>69.38</v>
      </c>
    </row>
    <row r="4038" spans="1:13" x14ac:dyDescent="0.3">
      <c r="A4038" s="24"/>
      <c r="B4038" t="s">
        <v>1355</v>
      </c>
      <c r="D4038" s="1">
        <v>0.95</v>
      </c>
      <c r="E4038" s="1">
        <v>25.02</v>
      </c>
      <c r="F4038" s="1"/>
      <c r="G4038" s="1">
        <v>1.9</v>
      </c>
      <c r="H4038" s="1">
        <v>1.19</v>
      </c>
      <c r="I4038" s="1">
        <v>1.18</v>
      </c>
      <c r="J4038" s="1">
        <v>1.57</v>
      </c>
      <c r="K4038" s="1">
        <v>3.4</v>
      </c>
      <c r="L4038" s="1">
        <v>0.88</v>
      </c>
      <c r="M4038" s="1">
        <v>36.090000000000003</v>
      </c>
    </row>
    <row r="4039" spans="1:13" x14ac:dyDescent="0.3">
      <c r="A4039" s="24"/>
      <c r="B4039" t="s">
        <v>276</v>
      </c>
      <c r="D4039" s="1"/>
      <c r="E4039" s="1"/>
      <c r="F4039" s="1"/>
      <c r="G4039" s="1"/>
      <c r="H4039" s="1"/>
      <c r="I4039" s="1"/>
      <c r="J4039" s="1">
        <v>0.09</v>
      </c>
      <c r="K4039" s="1"/>
      <c r="L4039" s="1"/>
      <c r="M4039" s="1">
        <v>0.09</v>
      </c>
    </row>
    <row r="4040" spans="1:13" x14ac:dyDescent="0.3">
      <c r="A4040" s="24"/>
      <c r="B4040" t="s">
        <v>277</v>
      </c>
      <c r="D4040" s="1">
        <v>634.6</v>
      </c>
      <c r="E4040" s="1">
        <v>771</v>
      </c>
      <c r="F4040" s="1">
        <v>1057.3900000000001</v>
      </c>
      <c r="G4040" s="1">
        <v>404.79</v>
      </c>
      <c r="H4040" s="1">
        <v>36.57</v>
      </c>
      <c r="I4040" s="1">
        <v>148.21</v>
      </c>
      <c r="J4040" s="1">
        <v>118.4</v>
      </c>
      <c r="K4040" s="1">
        <v>168.73</v>
      </c>
      <c r="L4040" s="1">
        <v>-11.4</v>
      </c>
      <c r="M4040" s="1">
        <v>3328.29</v>
      </c>
    </row>
    <row r="4041" spans="1:13" x14ac:dyDescent="0.3">
      <c r="A4041" s="24"/>
      <c r="B4041" t="s">
        <v>278</v>
      </c>
      <c r="D4041" s="1">
        <v>442.77</v>
      </c>
      <c r="E4041" s="1">
        <v>1325.51</v>
      </c>
      <c r="F4041" s="1">
        <v>939.57</v>
      </c>
      <c r="G4041" s="1">
        <v>1357.41</v>
      </c>
      <c r="H4041" s="1">
        <v>797.26</v>
      </c>
      <c r="I4041" s="1">
        <v>1508.92</v>
      </c>
      <c r="J4041" s="1">
        <v>4212.9399999999996</v>
      </c>
      <c r="K4041" s="1">
        <v>1318.99</v>
      </c>
      <c r="L4041" s="1">
        <v>969.84</v>
      </c>
      <c r="M4041" s="1">
        <v>12873.21</v>
      </c>
    </row>
    <row r="4042" spans="1:13" x14ac:dyDescent="0.3">
      <c r="A4042" s="24"/>
      <c r="B4042" t="s">
        <v>279</v>
      </c>
      <c r="D4042" s="1"/>
      <c r="E4042" s="1"/>
      <c r="F4042" s="1"/>
      <c r="G4042" s="1"/>
      <c r="H4042" s="1"/>
      <c r="I4042" s="1"/>
      <c r="J4042" s="1"/>
      <c r="K4042" s="1">
        <v>68.62</v>
      </c>
      <c r="L4042" s="1">
        <v>-25.55</v>
      </c>
      <c r="M4042" s="1">
        <v>43.07</v>
      </c>
    </row>
    <row r="4043" spans="1:13" x14ac:dyDescent="0.3">
      <c r="A4043" s="24"/>
      <c r="B4043" t="s">
        <v>280</v>
      </c>
      <c r="D4043" s="1">
        <v>3.73</v>
      </c>
      <c r="E4043" s="1"/>
      <c r="F4043" s="1">
        <v>0.13</v>
      </c>
      <c r="G4043" s="1">
        <v>0.14000000000000001</v>
      </c>
      <c r="H4043" s="1"/>
      <c r="I4043" s="1"/>
      <c r="J4043" s="1"/>
      <c r="K4043" s="1"/>
      <c r="L4043" s="1"/>
      <c r="M4043" s="1">
        <v>4</v>
      </c>
    </row>
    <row r="4044" spans="1:13" x14ac:dyDescent="0.3">
      <c r="A4044" s="24"/>
      <c r="B4044" t="s">
        <v>1266</v>
      </c>
      <c r="D4044" s="1">
        <v>27.22</v>
      </c>
      <c r="E4044" s="1">
        <v>15.8</v>
      </c>
      <c r="F4044" s="1">
        <v>17.18</v>
      </c>
      <c r="G4044" s="1">
        <v>15.88</v>
      </c>
      <c r="H4044" s="1">
        <v>7.08</v>
      </c>
      <c r="I4044" s="1">
        <v>6.47</v>
      </c>
      <c r="J4044" s="1">
        <v>1.47</v>
      </c>
      <c r="K4044" s="1">
        <v>8.65</v>
      </c>
      <c r="L4044" s="1">
        <v>6.59</v>
      </c>
      <c r="M4044" s="1">
        <v>106.34</v>
      </c>
    </row>
    <row r="4045" spans="1:13" x14ac:dyDescent="0.3">
      <c r="A4045" s="24"/>
      <c r="B4045" t="s">
        <v>1111</v>
      </c>
      <c r="D4045" s="1">
        <v>8.69</v>
      </c>
      <c r="E4045" s="1">
        <v>14.62</v>
      </c>
      <c r="F4045" s="1">
        <v>19.579999999999998</v>
      </c>
      <c r="G4045" s="1">
        <v>17.09</v>
      </c>
      <c r="H4045" s="1">
        <v>14.55</v>
      </c>
      <c r="I4045" s="1">
        <v>28.56</v>
      </c>
      <c r="J4045" s="1">
        <v>20.97</v>
      </c>
      <c r="K4045" s="1">
        <v>28.47</v>
      </c>
      <c r="L4045" s="1">
        <v>19.899999999999999</v>
      </c>
      <c r="M4045" s="1">
        <v>172.43</v>
      </c>
    </row>
    <row r="4046" spans="1:13" x14ac:dyDescent="0.3">
      <c r="A4046" s="24"/>
      <c r="B4046" t="s">
        <v>1267</v>
      </c>
      <c r="D4046" s="1">
        <v>5.94</v>
      </c>
      <c r="E4046" s="1">
        <v>8.98</v>
      </c>
      <c r="F4046" s="1">
        <v>8.4700000000000006</v>
      </c>
      <c r="G4046" s="1">
        <v>43.26</v>
      </c>
      <c r="H4046" s="1">
        <v>-11.08</v>
      </c>
      <c r="I4046" s="1"/>
      <c r="J4046" s="1"/>
      <c r="K4046" s="1"/>
      <c r="L4046" s="1"/>
      <c r="M4046" s="1">
        <v>55.57</v>
      </c>
    </row>
    <row r="4047" spans="1:13" x14ac:dyDescent="0.3">
      <c r="A4047" s="24"/>
      <c r="B4047" t="s">
        <v>281</v>
      </c>
      <c r="D4047" s="1">
        <v>285.3</v>
      </c>
      <c r="E4047" s="1">
        <v>596.55999999999995</v>
      </c>
      <c r="F4047" s="1">
        <v>1290.3499999999999</v>
      </c>
      <c r="G4047" s="1">
        <v>-49.77</v>
      </c>
      <c r="H4047" s="1">
        <v>903.36</v>
      </c>
      <c r="I4047" s="1">
        <v>1449.18</v>
      </c>
      <c r="J4047" s="1">
        <v>-638.78</v>
      </c>
      <c r="K4047" s="1">
        <v>580.65</v>
      </c>
      <c r="L4047" s="1">
        <v>694.16</v>
      </c>
      <c r="M4047" s="1">
        <v>5111.01</v>
      </c>
    </row>
    <row r="4048" spans="1:13" x14ac:dyDescent="0.3">
      <c r="A4048" s="24"/>
      <c r="B4048" t="s">
        <v>282</v>
      </c>
      <c r="D4048" s="1"/>
      <c r="E4048" s="1"/>
      <c r="F4048" s="1"/>
      <c r="G4048" s="1"/>
      <c r="H4048" s="1"/>
      <c r="I4048" s="1">
        <v>580.44000000000005</v>
      </c>
      <c r="J4048" s="1"/>
      <c r="K4048" s="1">
        <v>-158.02000000000001</v>
      </c>
      <c r="L4048" s="1"/>
      <c r="M4048" s="1">
        <v>422.42</v>
      </c>
    </row>
    <row r="4049" spans="1:13" x14ac:dyDescent="0.3">
      <c r="A4049" s="24"/>
      <c r="B4049" t="s">
        <v>285</v>
      </c>
      <c r="D4049" s="1"/>
      <c r="E4049" s="1"/>
      <c r="F4049" s="1"/>
      <c r="G4049" s="1">
        <v>0.76</v>
      </c>
      <c r="H4049" s="1"/>
      <c r="I4049" s="1">
        <v>2.93</v>
      </c>
      <c r="J4049" s="1">
        <v>0.21</v>
      </c>
      <c r="K4049" s="1">
        <v>8.6199999999999992</v>
      </c>
      <c r="L4049" s="1"/>
      <c r="M4049" s="1">
        <v>12.52</v>
      </c>
    </row>
    <row r="4050" spans="1:13" x14ac:dyDescent="0.3">
      <c r="A4050" s="24"/>
      <c r="B4050" t="s">
        <v>287</v>
      </c>
      <c r="D4050" s="1"/>
      <c r="E4050" s="1"/>
      <c r="F4050" s="1">
        <v>65.209999999999994</v>
      </c>
      <c r="G4050" s="1">
        <v>-16.11</v>
      </c>
      <c r="H4050" s="1"/>
      <c r="I4050" s="1">
        <v>1.32</v>
      </c>
      <c r="J4050" s="1"/>
      <c r="K4050" s="1"/>
      <c r="L4050" s="1"/>
      <c r="M4050" s="1">
        <v>50.42</v>
      </c>
    </row>
    <row r="4051" spans="1:13" x14ac:dyDescent="0.3">
      <c r="A4051" s="24"/>
      <c r="B4051" t="s">
        <v>288</v>
      </c>
      <c r="D4051" s="1"/>
      <c r="E4051" s="1">
        <v>0.76</v>
      </c>
      <c r="F4051" s="1"/>
      <c r="G4051" s="1">
        <v>0.93</v>
      </c>
      <c r="H4051" s="1">
        <v>2.23</v>
      </c>
      <c r="I4051" s="1"/>
      <c r="J4051" s="1"/>
      <c r="K4051" s="1"/>
      <c r="L4051" s="1"/>
      <c r="M4051" s="1">
        <v>3.92</v>
      </c>
    </row>
    <row r="4052" spans="1:13" x14ac:dyDescent="0.3">
      <c r="A4052" s="24"/>
      <c r="B4052" t="s">
        <v>289</v>
      </c>
      <c r="D4052" s="1"/>
      <c r="E4052" s="1"/>
      <c r="F4052" s="1"/>
      <c r="G4052" s="1"/>
      <c r="H4052" s="1"/>
      <c r="I4052" s="1"/>
      <c r="J4052" s="1">
        <v>5.74</v>
      </c>
      <c r="K4052" s="1"/>
      <c r="L4052" s="1"/>
      <c r="M4052" s="1">
        <v>5.74</v>
      </c>
    </row>
    <row r="4053" spans="1:13" x14ac:dyDescent="0.3">
      <c r="A4053" s="24"/>
      <c r="B4053" t="s">
        <v>291</v>
      </c>
      <c r="D4053" s="1"/>
      <c r="E4053" s="1">
        <v>0.93</v>
      </c>
      <c r="F4053" s="1"/>
      <c r="G4053" s="1"/>
      <c r="H4053" s="1"/>
      <c r="I4053" s="1">
        <v>0.41</v>
      </c>
      <c r="J4053" s="1">
        <v>12.98</v>
      </c>
      <c r="K4053" s="1">
        <v>25.38</v>
      </c>
      <c r="L4053" s="1">
        <v>506.13</v>
      </c>
      <c r="M4053" s="1">
        <v>545.83000000000004</v>
      </c>
    </row>
    <row r="4054" spans="1:13" x14ac:dyDescent="0.3">
      <c r="A4054" s="24"/>
      <c r="B4054" t="s">
        <v>293</v>
      </c>
      <c r="D4054" s="1">
        <v>92.9</v>
      </c>
      <c r="E4054" s="1">
        <v>84.33</v>
      </c>
      <c r="F4054" s="1">
        <v>239.9</v>
      </c>
      <c r="G4054" s="1">
        <v>205.48</v>
      </c>
      <c r="H4054" s="1">
        <v>179.88</v>
      </c>
      <c r="I4054" s="1">
        <v>282.95999999999998</v>
      </c>
      <c r="J4054" s="1">
        <v>276.55</v>
      </c>
      <c r="K4054" s="1">
        <v>101.11</v>
      </c>
      <c r="L4054" s="1">
        <v>139.51</v>
      </c>
      <c r="M4054" s="1">
        <v>1602.62</v>
      </c>
    </row>
    <row r="4055" spans="1:13" x14ac:dyDescent="0.3">
      <c r="A4055" s="24"/>
      <c r="B4055" t="s">
        <v>294</v>
      </c>
      <c r="D4055" s="1"/>
      <c r="E4055" s="1"/>
      <c r="F4055" s="1"/>
      <c r="G4055" s="1"/>
      <c r="H4055" s="1"/>
      <c r="I4055" s="1"/>
      <c r="J4055" s="1">
        <v>1.6</v>
      </c>
      <c r="K4055" s="1"/>
      <c r="L4055" s="1"/>
      <c r="M4055" s="1">
        <v>1.6</v>
      </c>
    </row>
    <row r="4056" spans="1:13" x14ac:dyDescent="0.3">
      <c r="A4056" s="24"/>
      <c r="B4056" t="s">
        <v>295</v>
      </c>
      <c r="D4056" s="1"/>
      <c r="E4056" s="1"/>
      <c r="F4056" s="1"/>
      <c r="G4056" s="1"/>
      <c r="H4056" s="1"/>
      <c r="I4056" s="1"/>
      <c r="J4056" s="1"/>
      <c r="K4056" s="1"/>
      <c r="L4056" s="1">
        <v>12.56</v>
      </c>
      <c r="M4056" s="1">
        <v>12.56</v>
      </c>
    </row>
    <row r="4057" spans="1:13" x14ac:dyDescent="0.3">
      <c r="A4057" s="24"/>
      <c r="B4057" t="s">
        <v>297</v>
      </c>
      <c r="D4057" s="1">
        <v>76.64</v>
      </c>
      <c r="E4057" s="1">
        <v>4.71</v>
      </c>
      <c r="F4057" s="1"/>
      <c r="G4057" s="1">
        <v>174.67</v>
      </c>
      <c r="H4057" s="1">
        <v>122.21</v>
      </c>
      <c r="I4057" s="1">
        <v>0.24</v>
      </c>
      <c r="J4057" s="1">
        <v>43.79</v>
      </c>
      <c r="K4057" s="1">
        <v>2.08</v>
      </c>
      <c r="L4057" s="1">
        <v>31.15</v>
      </c>
      <c r="M4057" s="1">
        <v>455.49</v>
      </c>
    </row>
    <row r="4058" spans="1:13" x14ac:dyDescent="0.3">
      <c r="A4058" s="24"/>
      <c r="B4058" t="s">
        <v>300</v>
      </c>
      <c r="D4058" s="1"/>
      <c r="E4058" s="1"/>
      <c r="F4058" s="1"/>
      <c r="G4058" s="1"/>
      <c r="H4058" s="1"/>
      <c r="I4058" s="1"/>
      <c r="J4058" s="1"/>
      <c r="K4058" s="1">
        <v>0.38</v>
      </c>
      <c r="L4058" s="1"/>
      <c r="M4058" s="1">
        <v>0.38</v>
      </c>
    </row>
    <row r="4059" spans="1:13" x14ac:dyDescent="0.3">
      <c r="A4059" s="24"/>
      <c r="B4059" t="s">
        <v>1112</v>
      </c>
      <c r="D4059" s="1"/>
      <c r="E4059" s="1"/>
      <c r="F4059" s="1">
        <v>10.38</v>
      </c>
      <c r="G4059" s="1">
        <v>-3.58</v>
      </c>
      <c r="H4059" s="1"/>
      <c r="I4059" s="1"/>
      <c r="J4059" s="1"/>
      <c r="K4059" s="1"/>
      <c r="L4059" s="1"/>
      <c r="M4059" s="1">
        <v>6.8</v>
      </c>
    </row>
    <row r="4060" spans="1:13" x14ac:dyDescent="0.3">
      <c r="A4060" s="24"/>
      <c r="B4060" t="s">
        <v>308</v>
      </c>
      <c r="D4060" s="1"/>
      <c r="E4060" s="1"/>
      <c r="F4060" s="1"/>
      <c r="G4060" s="1"/>
      <c r="H4060" s="1"/>
      <c r="I4060" s="1">
        <v>5.33</v>
      </c>
      <c r="J4060" s="1"/>
      <c r="K4060" s="1"/>
      <c r="L4060" s="1"/>
      <c r="M4060" s="1">
        <v>5.33</v>
      </c>
    </row>
    <row r="4061" spans="1:13" x14ac:dyDescent="0.3">
      <c r="A4061" s="24"/>
      <c r="B4061" t="s">
        <v>312</v>
      </c>
      <c r="D4061" s="1">
        <v>150.5</v>
      </c>
      <c r="E4061" s="1">
        <v>-86.49</v>
      </c>
      <c r="F4061" s="1"/>
      <c r="G4061" s="1"/>
      <c r="H4061" s="1"/>
      <c r="I4061" s="1">
        <v>0</v>
      </c>
      <c r="J4061" s="1"/>
      <c r="K4061" s="1"/>
      <c r="L4061" s="1"/>
      <c r="M4061" s="1">
        <v>64.010000000000005</v>
      </c>
    </row>
    <row r="4062" spans="1:13" x14ac:dyDescent="0.3">
      <c r="A4062" s="24"/>
      <c r="B4062" t="s">
        <v>314</v>
      </c>
      <c r="D4062" s="1"/>
      <c r="E4062" s="1"/>
      <c r="F4062" s="1"/>
      <c r="G4062" s="1"/>
      <c r="H4062" s="1"/>
      <c r="I4062" s="1">
        <v>0.44</v>
      </c>
      <c r="J4062" s="1">
        <v>0.09</v>
      </c>
      <c r="K4062" s="1">
        <v>15.53</v>
      </c>
      <c r="L4062" s="1">
        <v>10.96</v>
      </c>
      <c r="M4062" s="1">
        <v>27.02</v>
      </c>
    </row>
    <row r="4063" spans="1:13" x14ac:dyDescent="0.3">
      <c r="A4063" s="24"/>
      <c r="B4063" t="s">
        <v>1356</v>
      </c>
      <c r="D4063" s="1"/>
      <c r="E4063" s="1"/>
      <c r="F4063" s="1">
        <v>0.08</v>
      </c>
      <c r="G4063" s="1"/>
      <c r="H4063" s="1"/>
      <c r="I4063" s="1"/>
      <c r="J4063" s="1"/>
      <c r="K4063" s="1"/>
      <c r="L4063" s="1">
        <v>56</v>
      </c>
      <c r="M4063" s="1">
        <v>56.08</v>
      </c>
    </row>
    <row r="4064" spans="1:13" x14ac:dyDescent="0.3">
      <c r="A4064" s="24"/>
      <c r="B4064" t="s">
        <v>1291</v>
      </c>
      <c r="D4064" s="1"/>
      <c r="E4064" s="1">
        <v>0.04</v>
      </c>
      <c r="F4064" s="1"/>
      <c r="G4064" s="1"/>
      <c r="H4064" s="1"/>
      <c r="I4064" s="1"/>
      <c r="J4064" s="1"/>
      <c r="K4064" s="1"/>
      <c r="L4064" s="1"/>
      <c r="M4064" s="1">
        <v>0.04</v>
      </c>
    </row>
    <row r="4065" spans="1:13" x14ac:dyDescent="0.3">
      <c r="A4065" s="24"/>
      <c r="B4065" t="s">
        <v>319</v>
      </c>
      <c r="D4065" s="1">
        <v>62.26</v>
      </c>
      <c r="E4065" s="1">
        <v>64.599999999999994</v>
      </c>
      <c r="F4065" s="1">
        <v>559.91</v>
      </c>
      <c r="G4065" s="1">
        <v>392.28</v>
      </c>
      <c r="H4065" s="1">
        <v>209.83</v>
      </c>
      <c r="I4065" s="1">
        <v>48.75</v>
      </c>
      <c r="J4065" s="1">
        <v>28.65</v>
      </c>
      <c r="K4065" s="1">
        <v>175.58</v>
      </c>
      <c r="L4065" s="1">
        <v>533.55999999999995</v>
      </c>
      <c r="M4065" s="1">
        <v>2075.42</v>
      </c>
    </row>
    <row r="4066" spans="1:13" x14ac:dyDescent="0.3">
      <c r="A4066" s="24"/>
      <c r="B4066" t="s">
        <v>320</v>
      </c>
      <c r="D4066" s="1">
        <v>0.48</v>
      </c>
      <c r="E4066" s="1">
        <v>0.48</v>
      </c>
      <c r="F4066" s="1">
        <v>0.48</v>
      </c>
      <c r="G4066" s="1">
        <v>0.48</v>
      </c>
      <c r="H4066" s="1">
        <v>0.48</v>
      </c>
      <c r="I4066" s="1">
        <v>0.48</v>
      </c>
      <c r="J4066" s="1">
        <v>0.49</v>
      </c>
      <c r="K4066" s="1">
        <v>0.49</v>
      </c>
      <c r="L4066" s="1">
        <v>0.49</v>
      </c>
      <c r="M4066" s="1">
        <v>4.3499999999999996</v>
      </c>
    </row>
    <row r="4067" spans="1:13" x14ac:dyDescent="0.3">
      <c r="A4067" s="24"/>
      <c r="B4067" t="s">
        <v>126</v>
      </c>
      <c r="D4067" s="1"/>
      <c r="E4067" s="1"/>
      <c r="F4067" s="1"/>
      <c r="G4067" s="1">
        <v>3.29</v>
      </c>
      <c r="H4067" s="1">
        <v>3.37</v>
      </c>
      <c r="I4067" s="1">
        <v>8.91</v>
      </c>
      <c r="J4067" s="1">
        <v>5.19</v>
      </c>
      <c r="K4067" s="1"/>
      <c r="L4067" s="1">
        <v>5.61</v>
      </c>
      <c r="M4067" s="1">
        <v>26.37</v>
      </c>
    </row>
    <row r="4068" spans="1:13" x14ac:dyDescent="0.3">
      <c r="A4068" s="24"/>
      <c r="B4068" t="s">
        <v>324</v>
      </c>
      <c r="D4068" s="1"/>
      <c r="E4068" s="1">
        <v>0.27</v>
      </c>
      <c r="F4068" s="1"/>
      <c r="G4068" s="1"/>
      <c r="H4068" s="1"/>
      <c r="I4068" s="1"/>
      <c r="J4068" s="1"/>
      <c r="K4068" s="1"/>
      <c r="L4068" s="1"/>
      <c r="M4068" s="1">
        <v>0.27</v>
      </c>
    </row>
    <row r="4069" spans="1:13" x14ac:dyDescent="0.3">
      <c r="A4069" s="24"/>
      <c r="B4069" t="s">
        <v>1445</v>
      </c>
      <c r="D4069" s="1"/>
      <c r="E4069" s="1"/>
      <c r="F4069" s="1"/>
      <c r="G4069" s="1"/>
      <c r="H4069" s="1"/>
      <c r="I4069" s="1">
        <v>5.94</v>
      </c>
      <c r="J4069" s="1"/>
      <c r="K4069" s="1"/>
      <c r="L4069" s="1"/>
      <c r="M4069" s="1">
        <v>5.94</v>
      </c>
    </row>
    <row r="4070" spans="1:13" x14ac:dyDescent="0.3">
      <c r="A4070" s="24"/>
      <c r="B4070" t="s">
        <v>333</v>
      </c>
      <c r="D4070" s="1"/>
      <c r="E4070" s="1"/>
      <c r="F4070" s="1">
        <v>4.08</v>
      </c>
      <c r="G4070" s="1"/>
      <c r="H4070" s="1"/>
      <c r="I4070" s="1"/>
      <c r="J4070" s="1"/>
      <c r="K4070" s="1"/>
      <c r="L4070" s="1"/>
      <c r="M4070" s="1">
        <v>4.08</v>
      </c>
    </row>
    <row r="4071" spans="1:13" x14ac:dyDescent="0.3">
      <c r="A4071" s="24"/>
      <c r="B4071" t="s">
        <v>1296</v>
      </c>
      <c r="D4071" s="1"/>
      <c r="E4071" s="1"/>
      <c r="F4071" s="1"/>
      <c r="G4071" s="1"/>
      <c r="H4071" s="1">
        <v>15.9</v>
      </c>
      <c r="I4071" s="1"/>
      <c r="J4071" s="1">
        <v>4.93</v>
      </c>
      <c r="K4071" s="1"/>
      <c r="L4071" s="1"/>
      <c r="M4071" s="1">
        <v>20.83</v>
      </c>
    </row>
    <row r="4072" spans="1:13" x14ac:dyDescent="0.3">
      <c r="A4072" s="24"/>
      <c r="B4072" t="s">
        <v>339</v>
      </c>
      <c r="D4072" s="1"/>
      <c r="E4072" s="1"/>
      <c r="F4072" s="1"/>
      <c r="G4072" s="1">
        <v>0.25</v>
      </c>
      <c r="H4072" s="1"/>
      <c r="I4072" s="1"/>
      <c r="J4072" s="1"/>
      <c r="K4072" s="1"/>
      <c r="L4072" s="1"/>
      <c r="M4072" s="1">
        <v>0.25</v>
      </c>
    </row>
    <row r="4073" spans="1:13" x14ac:dyDescent="0.3">
      <c r="A4073" s="24"/>
      <c r="B4073" t="s">
        <v>343</v>
      </c>
      <c r="D4073" s="1"/>
      <c r="E4073" s="1">
        <v>12874.26</v>
      </c>
      <c r="F4073" s="1">
        <v>41524.19</v>
      </c>
      <c r="G4073" s="1">
        <v>0</v>
      </c>
      <c r="H4073" s="1">
        <v>32717.24</v>
      </c>
      <c r="I4073" s="1">
        <v>3279.08</v>
      </c>
      <c r="J4073" s="1">
        <v>5780.48</v>
      </c>
      <c r="K4073" s="1">
        <v>6254.76</v>
      </c>
      <c r="L4073" s="1">
        <v>17597.53</v>
      </c>
      <c r="M4073" s="1">
        <v>120027.54</v>
      </c>
    </row>
    <row r="4074" spans="1:13" x14ac:dyDescent="0.3">
      <c r="A4074" s="24"/>
      <c r="B4074" t="s">
        <v>127</v>
      </c>
      <c r="D4074" s="1">
        <v>0.52</v>
      </c>
      <c r="E4074" s="1"/>
      <c r="F4074" s="1"/>
      <c r="G4074" s="1"/>
      <c r="H4074" s="1"/>
      <c r="I4074" s="1"/>
      <c r="J4074" s="1"/>
      <c r="K4074" s="1"/>
      <c r="L4074" s="1"/>
      <c r="M4074" s="1">
        <v>0.52</v>
      </c>
    </row>
    <row r="4075" spans="1:13" x14ac:dyDescent="0.3">
      <c r="A4075" s="24"/>
      <c r="B4075" t="s">
        <v>128</v>
      </c>
      <c r="D4075" s="1"/>
      <c r="E4075" s="1"/>
      <c r="F4075" s="1">
        <v>1041.77</v>
      </c>
      <c r="G4075" s="1">
        <v>-186.05</v>
      </c>
      <c r="H4075" s="1"/>
      <c r="I4075" s="1"/>
      <c r="J4075" s="1"/>
      <c r="K4075" s="1"/>
      <c r="L4075" s="1"/>
      <c r="M4075" s="1">
        <v>855.72</v>
      </c>
    </row>
    <row r="4076" spans="1:13" x14ac:dyDescent="0.3">
      <c r="A4076" s="24"/>
      <c r="B4076" t="s">
        <v>1206</v>
      </c>
      <c r="D4076" s="1"/>
      <c r="E4076" s="1"/>
      <c r="F4076" s="1"/>
      <c r="G4076" s="1">
        <v>0.33</v>
      </c>
      <c r="H4076" s="1"/>
      <c r="I4076" s="1"/>
      <c r="J4076" s="1"/>
      <c r="K4076" s="1"/>
      <c r="L4076" s="1"/>
      <c r="M4076" s="1">
        <v>0.33</v>
      </c>
    </row>
    <row r="4077" spans="1:13" x14ac:dyDescent="0.3">
      <c r="A4077" s="24"/>
      <c r="B4077" t="s">
        <v>362</v>
      </c>
      <c r="D4077" s="1"/>
      <c r="E4077" s="1"/>
      <c r="F4077" s="1"/>
      <c r="G4077" s="1"/>
      <c r="H4077" s="1"/>
      <c r="I4077" s="1">
        <v>120.01</v>
      </c>
      <c r="J4077" s="1">
        <v>114.53</v>
      </c>
      <c r="K4077" s="1"/>
      <c r="L4077" s="1"/>
      <c r="M4077" s="1">
        <v>234.54</v>
      </c>
    </row>
    <row r="4078" spans="1:13" x14ac:dyDescent="0.3">
      <c r="A4078" s="24"/>
      <c r="B4078" t="s">
        <v>363</v>
      </c>
      <c r="D4078" s="1"/>
      <c r="E4078" s="1">
        <v>83.21</v>
      </c>
      <c r="F4078" s="1">
        <v>0</v>
      </c>
      <c r="G4078" s="1"/>
      <c r="H4078" s="1"/>
      <c r="I4078" s="1"/>
      <c r="J4078" s="1"/>
      <c r="K4078" s="1"/>
      <c r="L4078" s="1"/>
      <c r="M4078" s="1">
        <v>83.21</v>
      </c>
    </row>
    <row r="4079" spans="1:13" x14ac:dyDescent="0.3">
      <c r="A4079" s="24"/>
      <c r="B4079" t="s">
        <v>364</v>
      </c>
      <c r="D4079" s="1"/>
      <c r="E4079" s="1"/>
      <c r="F4079" s="1"/>
      <c r="G4079" s="1">
        <v>9.57</v>
      </c>
      <c r="H4079" s="1"/>
      <c r="I4079" s="1"/>
      <c r="J4079" s="1">
        <v>0.09</v>
      </c>
      <c r="K4079" s="1"/>
      <c r="L4079" s="1"/>
      <c r="M4079" s="1">
        <v>9.66</v>
      </c>
    </row>
    <row r="4080" spans="1:13" x14ac:dyDescent="0.3">
      <c r="A4080" s="24"/>
      <c r="B4080" t="s">
        <v>367</v>
      </c>
      <c r="D4080" s="1"/>
      <c r="E4080" s="1"/>
      <c r="F4080" s="1"/>
      <c r="G4080" s="1">
        <v>0.02</v>
      </c>
      <c r="H4080" s="1"/>
      <c r="I4080" s="1"/>
      <c r="J4080" s="1"/>
      <c r="K4080" s="1"/>
      <c r="L4080" s="1"/>
      <c r="M4080" s="1">
        <v>0.02</v>
      </c>
    </row>
    <row r="4081" spans="1:13" x14ac:dyDescent="0.3">
      <c r="A4081" s="24"/>
      <c r="B4081" t="s">
        <v>368</v>
      </c>
      <c r="D4081" s="1"/>
      <c r="E4081" s="1"/>
      <c r="F4081" s="1">
        <v>0.09</v>
      </c>
      <c r="G4081" s="1"/>
      <c r="H4081" s="1"/>
      <c r="I4081" s="1">
        <v>1.51</v>
      </c>
      <c r="J4081" s="1">
        <v>0.76</v>
      </c>
      <c r="K4081" s="1"/>
      <c r="L4081" s="1"/>
      <c r="M4081" s="1">
        <v>2.36</v>
      </c>
    </row>
    <row r="4082" spans="1:13" x14ac:dyDescent="0.3">
      <c r="A4082" s="24"/>
      <c r="B4082" t="s">
        <v>369</v>
      </c>
      <c r="D4082" s="1"/>
      <c r="E4082" s="1"/>
      <c r="F4082" s="1"/>
      <c r="G4082" s="1"/>
      <c r="H4082" s="1">
        <v>11.01</v>
      </c>
      <c r="I4082" s="1"/>
      <c r="J4082" s="1">
        <v>3.2</v>
      </c>
      <c r="K4082" s="1"/>
      <c r="L4082" s="1">
        <v>1.6</v>
      </c>
      <c r="M4082" s="1">
        <v>15.81</v>
      </c>
    </row>
    <row r="4083" spans="1:13" x14ac:dyDescent="0.3">
      <c r="A4083" s="24"/>
      <c r="B4083" t="s">
        <v>380</v>
      </c>
      <c r="D4083" s="1"/>
      <c r="E4083" s="1"/>
      <c r="F4083" s="1">
        <v>17.399999999999999</v>
      </c>
      <c r="G4083" s="1">
        <v>0.27</v>
      </c>
      <c r="H4083" s="1">
        <v>159.15</v>
      </c>
      <c r="I4083" s="1">
        <v>181.72</v>
      </c>
      <c r="J4083" s="1">
        <v>78.92</v>
      </c>
      <c r="K4083" s="1">
        <v>304.14999999999998</v>
      </c>
      <c r="L4083" s="1">
        <v>80.56</v>
      </c>
      <c r="M4083" s="1">
        <v>822.17</v>
      </c>
    </row>
    <row r="4084" spans="1:13" x14ac:dyDescent="0.3">
      <c r="A4084" s="24"/>
      <c r="B4084" t="s">
        <v>381</v>
      </c>
      <c r="D4084" s="1"/>
      <c r="E4084" s="1"/>
      <c r="F4084" s="1"/>
      <c r="G4084" s="1"/>
      <c r="H4084" s="1"/>
      <c r="I4084" s="1"/>
      <c r="J4084" s="1"/>
      <c r="K4084" s="1">
        <v>18.62</v>
      </c>
      <c r="L4084" s="1"/>
      <c r="M4084" s="1">
        <v>18.62</v>
      </c>
    </row>
    <row r="4085" spans="1:13" x14ac:dyDescent="0.3">
      <c r="A4085" s="24"/>
      <c r="B4085" t="s">
        <v>1441</v>
      </c>
      <c r="D4085" s="1">
        <v>175.46</v>
      </c>
      <c r="E4085" s="1">
        <v>187.94</v>
      </c>
      <c r="F4085" s="1">
        <v>197.85</v>
      </c>
      <c r="G4085" s="1">
        <v>138.01</v>
      </c>
      <c r="H4085" s="1">
        <v>182.41</v>
      </c>
      <c r="I4085" s="1">
        <v>161.59</v>
      </c>
      <c r="J4085" s="1">
        <v>164.33</v>
      </c>
      <c r="K4085" s="1">
        <v>230.98</v>
      </c>
      <c r="L4085" s="1">
        <v>173.47</v>
      </c>
      <c r="M4085" s="1">
        <v>1612.04</v>
      </c>
    </row>
    <row r="4086" spans="1:13" x14ac:dyDescent="0.3">
      <c r="A4086" s="24"/>
      <c r="B4086" t="s">
        <v>391</v>
      </c>
      <c r="D4086" s="1">
        <v>0.39</v>
      </c>
      <c r="E4086" s="1">
        <v>87.5</v>
      </c>
      <c r="F4086" s="1"/>
      <c r="G4086" s="1"/>
      <c r="H4086" s="1"/>
      <c r="I4086" s="1"/>
      <c r="J4086" s="1">
        <v>0.35</v>
      </c>
      <c r="K4086" s="1">
        <v>2.98</v>
      </c>
      <c r="L4086" s="1">
        <v>2.72</v>
      </c>
      <c r="M4086" s="1">
        <v>93.94</v>
      </c>
    </row>
    <row r="4087" spans="1:13" x14ac:dyDescent="0.3">
      <c r="A4087" s="24"/>
      <c r="B4087" t="s">
        <v>392</v>
      </c>
      <c r="D4087" s="1">
        <v>-77.040000000000006</v>
      </c>
      <c r="E4087" s="1">
        <v>89.33</v>
      </c>
      <c r="F4087" s="1">
        <v>56.55</v>
      </c>
      <c r="G4087" s="1">
        <v>66.77</v>
      </c>
      <c r="H4087" s="1">
        <v>65.989999999999995</v>
      </c>
      <c r="I4087" s="1">
        <v>146.25</v>
      </c>
      <c r="J4087" s="1">
        <v>24.69</v>
      </c>
      <c r="K4087" s="1">
        <v>56.65</v>
      </c>
      <c r="L4087" s="1">
        <v>31.77</v>
      </c>
      <c r="M4087" s="1">
        <v>460.96</v>
      </c>
    </row>
    <row r="4088" spans="1:13" x14ac:dyDescent="0.3">
      <c r="A4088" s="24"/>
      <c r="B4088" t="s">
        <v>130</v>
      </c>
      <c r="D4088" s="1"/>
      <c r="E4088" s="1"/>
      <c r="F4088" s="1">
        <v>0.04</v>
      </c>
      <c r="G4088" s="1"/>
      <c r="H4088" s="1"/>
      <c r="I4088" s="1"/>
      <c r="J4088" s="1"/>
      <c r="K4088" s="1"/>
      <c r="L4088" s="1">
        <v>66.5</v>
      </c>
      <c r="M4088" s="1">
        <v>66.540000000000006</v>
      </c>
    </row>
    <row r="4089" spans="1:13" x14ac:dyDescent="0.3">
      <c r="A4089" s="24"/>
      <c r="B4089" t="s">
        <v>394</v>
      </c>
      <c r="D4089" s="1"/>
      <c r="E4089" s="1">
        <v>42.32</v>
      </c>
      <c r="F4089" s="1">
        <v>90.84</v>
      </c>
      <c r="G4089" s="1">
        <v>64.819999999999993</v>
      </c>
      <c r="H4089" s="1">
        <v>63.16</v>
      </c>
      <c r="I4089" s="1">
        <v>5.9</v>
      </c>
      <c r="J4089" s="1">
        <v>24.7</v>
      </c>
      <c r="K4089" s="1">
        <v>35.68</v>
      </c>
      <c r="L4089" s="1">
        <v>78.83</v>
      </c>
      <c r="M4089" s="1">
        <v>406.25</v>
      </c>
    </row>
    <row r="4090" spans="1:13" x14ac:dyDescent="0.3">
      <c r="A4090" s="24"/>
      <c r="B4090" t="s">
        <v>400</v>
      </c>
      <c r="D4090" s="1">
        <v>357.24</v>
      </c>
      <c r="E4090" s="1">
        <v>179.97</v>
      </c>
      <c r="F4090" s="1">
        <v>410.64</v>
      </c>
      <c r="G4090" s="1">
        <v>292.5</v>
      </c>
      <c r="H4090" s="1">
        <v>240.21</v>
      </c>
      <c r="I4090" s="1">
        <v>312.52999999999997</v>
      </c>
      <c r="J4090" s="1">
        <v>307.10000000000002</v>
      </c>
      <c r="K4090" s="1">
        <v>320.49</v>
      </c>
      <c r="L4090" s="1">
        <v>148.35</v>
      </c>
      <c r="M4090" s="1">
        <v>2569.0300000000002</v>
      </c>
    </row>
    <row r="4091" spans="1:13" x14ac:dyDescent="0.3">
      <c r="A4091" s="24"/>
      <c r="B4091" t="s">
        <v>401</v>
      </c>
      <c r="D4091" s="1"/>
      <c r="E4091" s="1"/>
      <c r="F4091" s="1"/>
      <c r="G4091" s="1"/>
      <c r="H4091" s="1">
        <v>0.76</v>
      </c>
      <c r="I4091" s="1">
        <v>2.27</v>
      </c>
      <c r="J4091" s="1">
        <v>0.34</v>
      </c>
      <c r="K4091" s="1"/>
      <c r="L4091" s="1"/>
      <c r="M4091" s="1">
        <v>3.37</v>
      </c>
    </row>
    <row r="4092" spans="1:13" x14ac:dyDescent="0.3">
      <c r="A4092" s="24"/>
      <c r="B4092" t="s">
        <v>1113</v>
      </c>
      <c r="D4092" s="1"/>
      <c r="E4092" s="1"/>
      <c r="F4092" s="1"/>
      <c r="G4092" s="1"/>
      <c r="H4092" s="1"/>
      <c r="I4092" s="1"/>
      <c r="J4092" s="1">
        <v>3.31</v>
      </c>
      <c r="K4092" s="1"/>
      <c r="L4092" s="1"/>
      <c r="M4092" s="1">
        <v>3.31</v>
      </c>
    </row>
    <row r="4093" spans="1:13" x14ac:dyDescent="0.3">
      <c r="A4093" s="24"/>
      <c r="B4093" t="s">
        <v>402</v>
      </c>
      <c r="D4093" s="1">
        <v>-108.5</v>
      </c>
      <c r="E4093" s="1"/>
      <c r="F4093" s="1">
        <v>246.28</v>
      </c>
      <c r="G4093" s="1">
        <v>0.53</v>
      </c>
      <c r="H4093" s="1">
        <v>0.57999999999999996</v>
      </c>
      <c r="I4093" s="1">
        <v>131.36000000000001</v>
      </c>
      <c r="J4093" s="1">
        <v>0.12</v>
      </c>
      <c r="K4093" s="1">
        <v>382.19</v>
      </c>
      <c r="L4093" s="1">
        <v>-750.19</v>
      </c>
      <c r="M4093" s="1">
        <v>-97.63</v>
      </c>
    </row>
    <row r="4094" spans="1:13" x14ac:dyDescent="0.3">
      <c r="A4094" s="24"/>
      <c r="B4094" t="s">
        <v>403</v>
      </c>
      <c r="D4094" s="1">
        <v>0.71</v>
      </c>
      <c r="E4094" s="1">
        <v>0.49</v>
      </c>
      <c r="F4094" s="1"/>
      <c r="G4094" s="1"/>
      <c r="H4094" s="1">
        <v>0.02</v>
      </c>
      <c r="I4094" s="1"/>
      <c r="J4094" s="1">
        <v>1.63</v>
      </c>
      <c r="K4094" s="1"/>
      <c r="L4094" s="1">
        <v>70</v>
      </c>
      <c r="M4094" s="1">
        <v>72.849999999999994</v>
      </c>
    </row>
    <row r="4095" spans="1:13" x14ac:dyDescent="0.3">
      <c r="A4095" s="24"/>
      <c r="B4095" t="s">
        <v>1401</v>
      </c>
      <c r="D4095" s="1"/>
      <c r="E4095" s="1"/>
      <c r="F4095" s="1"/>
      <c r="G4095" s="1">
        <v>0.25</v>
      </c>
      <c r="H4095" s="1"/>
      <c r="I4095" s="1"/>
      <c r="J4095" s="1"/>
      <c r="K4095" s="1"/>
      <c r="L4095" s="1"/>
      <c r="M4095" s="1">
        <v>0.25</v>
      </c>
    </row>
    <row r="4096" spans="1:13" x14ac:dyDescent="0.3">
      <c r="A4096" s="24"/>
      <c r="B4096" t="s">
        <v>1114</v>
      </c>
      <c r="D4096" s="1"/>
      <c r="E4096" s="1"/>
      <c r="F4096" s="1"/>
      <c r="G4096" s="1">
        <v>5.0599999999999996</v>
      </c>
      <c r="H4096" s="1">
        <v>2.85</v>
      </c>
      <c r="I4096" s="1">
        <v>7.85</v>
      </c>
      <c r="J4096" s="1">
        <v>7.13</v>
      </c>
      <c r="K4096" s="1">
        <v>7.91</v>
      </c>
      <c r="L4096" s="1">
        <v>5.93</v>
      </c>
      <c r="M4096" s="1">
        <v>36.729999999999997</v>
      </c>
    </row>
    <row r="4097" spans="1:13" x14ac:dyDescent="0.3">
      <c r="A4097" s="24"/>
      <c r="B4097" t="s">
        <v>405</v>
      </c>
      <c r="D4097" s="1"/>
      <c r="E4097" s="1"/>
      <c r="F4097" s="1"/>
      <c r="G4097" s="1">
        <v>0.79</v>
      </c>
      <c r="H4097" s="1">
        <v>2.14</v>
      </c>
      <c r="I4097" s="1">
        <v>-0.24</v>
      </c>
      <c r="J4097" s="1"/>
      <c r="K4097" s="1"/>
      <c r="L4097" s="1"/>
      <c r="M4097" s="1">
        <v>2.69</v>
      </c>
    </row>
    <row r="4098" spans="1:13" x14ac:dyDescent="0.3">
      <c r="A4098" s="24"/>
      <c r="B4098" t="s">
        <v>1174</v>
      </c>
      <c r="D4098" s="1">
        <v>-20.82</v>
      </c>
      <c r="E4098" s="1">
        <v>6.93</v>
      </c>
      <c r="F4098" s="1"/>
      <c r="G4098" s="1"/>
      <c r="H4098" s="1"/>
      <c r="I4098" s="1"/>
      <c r="J4098" s="1"/>
      <c r="K4098" s="1"/>
      <c r="L4098" s="1"/>
      <c r="M4098" s="1">
        <v>-13.89</v>
      </c>
    </row>
    <row r="4099" spans="1:13" x14ac:dyDescent="0.3">
      <c r="A4099" s="24"/>
      <c r="B4099" t="s">
        <v>406</v>
      </c>
      <c r="D4099" s="1"/>
      <c r="E4099" s="1"/>
      <c r="F4099" s="1"/>
      <c r="G4099" s="1"/>
      <c r="H4099" s="1"/>
      <c r="I4099" s="1">
        <v>3.58</v>
      </c>
      <c r="J4099" s="1"/>
      <c r="K4099" s="1"/>
      <c r="L4099" s="1"/>
      <c r="M4099" s="1">
        <v>3.58</v>
      </c>
    </row>
    <row r="4100" spans="1:13" x14ac:dyDescent="0.3">
      <c r="A4100" s="24"/>
      <c r="B4100" t="s">
        <v>407</v>
      </c>
      <c r="D4100" s="1">
        <v>165.42</v>
      </c>
      <c r="E4100" s="1">
        <v>263.16000000000003</v>
      </c>
      <c r="F4100" s="1">
        <v>319.48</v>
      </c>
      <c r="G4100" s="1">
        <v>302.01</v>
      </c>
      <c r="H4100" s="1">
        <v>264.08999999999997</v>
      </c>
      <c r="I4100" s="1">
        <v>348.98</v>
      </c>
      <c r="J4100" s="1">
        <v>175.91</v>
      </c>
      <c r="K4100" s="1">
        <v>171.8</v>
      </c>
      <c r="L4100" s="1">
        <v>159.02000000000001</v>
      </c>
      <c r="M4100" s="1">
        <v>2169.87</v>
      </c>
    </row>
    <row r="4101" spans="1:13" x14ac:dyDescent="0.3">
      <c r="A4101" s="24"/>
      <c r="B4101" t="s">
        <v>408</v>
      </c>
      <c r="D4101" s="1">
        <v>24.83</v>
      </c>
      <c r="E4101" s="1">
        <v>19.829999999999998</v>
      </c>
      <c r="F4101" s="1">
        <v>525.59</v>
      </c>
      <c r="G4101" s="1">
        <v>48.43</v>
      </c>
      <c r="H4101" s="1">
        <v>148.38999999999999</v>
      </c>
      <c r="I4101" s="1">
        <v>31.07</v>
      </c>
      <c r="J4101" s="1">
        <v>31.7</v>
      </c>
      <c r="K4101" s="1">
        <v>112.33</v>
      </c>
      <c r="L4101" s="1">
        <v>91.07</v>
      </c>
      <c r="M4101" s="1">
        <v>1033.24</v>
      </c>
    </row>
    <row r="4102" spans="1:13" x14ac:dyDescent="0.3">
      <c r="A4102" s="24"/>
      <c r="B4102" t="s">
        <v>131</v>
      </c>
      <c r="D4102" s="1"/>
      <c r="E4102" s="1">
        <v>52.65</v>
      </c>
      <c r="F4102" s="1"/>
      <c r="G4102" s="1"/>
      <c r="H4102" s="1"/>
      <c r="I4102" s="1">
        <v>14.51</v>
      </c>
      <c r="J4102" s="1">
        <v>21.76</v>
      </c>
      <c r="K4102" s="1"/>
      <c r="L4102" s="1">
        <v>17.23</v>
      </c>
      <c r="M4102" s="1">
        <v>106.15</v>
      </c>
    </row>
    <row r="4103" spans="1:13" x14ac:dyDescent="0.3">
      <c r="A4103" s="24"/>
      <c r="B4103" t="s">
        <v>133</v>
      </c>
      <c r="D4103" s="1"/>
      <c r="E4103" s="1"/>
      <c r="F4103" s="1">
        <v>8.2899999999999991</v>
      </c>
      <c r="G4103" s="1"/>
      <c r="H4103" s="1">
        <v>21.76</v>
      </c>
      <c r="I4103" s="1"/>
      <c r="J4103" s="1"/>
      <c r="K4103" s="1"/>
      <c r="L4103" s="1"/>
      <c r="M4103" s="1">
        <v>30.05</v>
      </c>
    </row>
    <row r="4104" spans="1:13" x14ac:dyDescent="0.3">
      <c r="A4104" s="24"/>
      <c r="B4104" t="s">
        <v>409</v>
      </c>
      <c r="D4104" s="1">
        <v>19987.97</v>
      </c>
      <c r="E4104" s="1">
        <v>12123.3</v>
      </c>
      <c r="F4104" s="1">
        <v>24224.89</v>
      </c>
      <c r="G4104" s="1">
        <v>16217.13</v>
      </c>
      <c r="H4104" s="1">
        <v>20991.360000000001</v>
      </c>
      <c r="I4104" s="1">
        <v>62959.839999999997</v>
      </c>
      <c r="J4104" s="1">
        <v>20973.21</v>
      </c>
      <c r="K4104" s="1">
        <v>7916.46</v>
      </c>
      <c r="L4104" s="1">
        <v>-15815.28</v>
      </c>
      <c r="M4104" s="1">
        <v>169578.88</v>
      </c>
    </row>
    <row r="4105" spans="1:13" x14ac:dyDescent="0.3">
      <c r="A4105" s="24"/>
      <c r="B4105" t="s">
        <v>410</v>
      </c>
      <c r="D4105" s="1"/>
      <c r="E4105" s="1"/>
      <c r="F4105" s="1">
        <v>0.76</v>
      </c>
      <c r="G4105" s="1"/>
      <c r="H4105" s="1"/>
      <c r="I4105" s="1">
        <v>1.61</v>
      </c>
      <c r="J4105" s="1"/>
      <c r="K4105" s="1"/>
      <c r="L4105" s="1"/>
      <c r="M4105" s="1">
        <v>2.37</v>
      </c>
    </row>
    <row r="4106" spans="1:13" x14ac:dyDescent="0.3">
      <c r="A4106" s="24"/>
      <c r="B4106" t="s">
        <v>411</v>
      </c>
      <c r="D4106" s="1"/>
      <c r="E4106" s="1"/>
      <c r="F4106" s="1">
        <v>0.04</v>
      </c>
      <c r="G4106" s="1"/>
      <c r="H4106" s="1"/>
      <c r="I4106" s="1"/>
      <c r="J4106" s="1"/>
      <c r="K4106" s="1"/>
      <c r="L4106" s="1"/>
      <c r="M4106" s="1">
        <v>0.04</v>
      </c>
    </row>
    <row r="4107" spans="1:13" x14ac:dyDescent="0.3">
      <c r="A4107" s="24"/>
      <c r="B4107" t="s">
        <v>414</v>
      </c>
      <c r="D4107" s="1">
        <v>0.23</v>
      </c>
      <c r="E4107" s="1">
        <v>1.23</v>
      </c>
      <c r="F4107" s="1">
        <v>9.51</v>
      </c>
      <c r="G4107" s="1">
        <v>11.47</v>
      </c>
      <c r="H4107" s="1">
        <v>17.239999999999998</v>
      </c>
      <c r="I4107" s="1">
        <v>14.65</v>
      </c>
      <c r="J4107" s="1">
        <v>12.18</v>
      </c>
      <c r="K4107" s="1">
        <v>16.600000000000001</v>
      </c>
      <c r="L4107" s="1">
        <v>14.78</v>
      </c>
      <c r="M4107" s="1">
        <v>97.89</v>
      </c>
    </row>
    <row r="4108" spans="1:13" x14ac:dyDescent="0.3">
      <c r="A4108" s="24"/>
      <c r="B4108" t="s">
        <v>415</v>
      </c>
      <c r="D4108" s="1"/>
      <c r="E4108" s="1"/>
      <c r="F4108" s="1"/>
      <c r="G4108" s="1"/>
      <c r="H4108" s="1"/>
      <c r="I4108" s="1">
        <v>3.36</v>
      </c>
      <c r="J4108" s="1"/>
      <c r="K4108" s="1"/>
      <c r="L4108" s="1"/>
      <c r="M4108" s="1">
        <v>3.36</v>
      </c>
    </row>
    <row r="4109" spans="1:13" x14ac:dyDescent="0.3">
      <c r="A4109" s="24"/>
      <c r="B4109" t="s">
        <v>417</v>
      </c>
      <c r="D4109" s="1"/>
      <c r="E4109" s="1"/>
      <c r="F4109" s="1">
        <v>0.09</v>
      </c>
      <c r="G4109" s="1"/>
      <c r="H4109" s="1"/>
      <c r="I4109" s="1"/>
      <c r="J4109" s="1"/>
      <c r="K4109" s="1"/>
      <c r="L4109" s="1"/>
      <c r="M4109" s="1">
        <v>0.09</v>
      </c>
    </row>
    <row r="4110" spans="1:13" x14ac:dyDescent="0.3">
      <c r="A4110" s="24"/>
      <c r="B4110" t="s">
        <v>418</v>
      </c>
      <c r="D4110" s="1"/>
      <c r="E4110" s="1"/>
      <c r="F4110" s="1"/>
      <c r="G4110" s="1">
        <v>0.76</v>
      </c>
      <c r="H4110" s="1">
        <v>0.09</v>
      </c>
      <c r="I4110" s="1"/>
      <c r="J4110" s="1"/>
      <c r="K4110" s="1"/>
      <c r="L4110" s="1"/>
      <c r="M4110" s="1">
        <v>0.85</v>
      </c>
    </row>
    <row r="4111" spans="1:13" x14ac:dyDescent="0.3">
      <c r="A4111" s="24"/>
      <c r="B4111" t="s">
        <v>419</v>
      </c>
      <c r="D4111" s="1"/>
      <c r="E4111" s="1"/>
      <c r="F4111" s="1"/>
      <c r="G4111" s="1"/>
      <c r="H4111" s="1"/>
      <c r="I4111" s="1"/>
      <c r="J4111" s="1"/>
      <c r="K4111" s="1"/>
      <c r="L4111" s="1">
        <v>30.89</v>
      </c>
      <c r="M4111" s="1">
        <v>30.89</v>
      </c>
    </row>
    <row r="4112" spans="1:13" x14ac:dyDescent="0.3">
      <c r="A4112" s="24"/>
      <c r="B4112" t="s">
        <v>421</v>
      </c>
      <c r="D4112" s="1"/>
      <c r="E4112" s="1"/>
      <c r="F4112" s="1"/>
      <c r="G4112" s="1">
        <v>0.76</v>
      </c>
      <c r="H4112" s="1"/>
      <c r="I4112" s="1"/>
      <c r="J4112" s="1">
        <v>0.85</v>
      </c>
      <c r="K4112" s="1">
        <v>1.32</v>
      </c>
      <c r="L4112" s="1"/>
      <c r="M4112" s="1">
        <v>2.93</v>
      </c>
    </row>
    <row r="4113" spans="1:13" x14ac:dyDescent="0.3">
      <c r="A4113" s="24"/>
      <c r="B4113" t="s">
        <v>422</v>
      </c>
      <c r="D4113" s="1">
        <v>57.75</v>
      </c>
      <c r="E4113" s="1">
        <v>0.66</v>
      </c>
      <c r="F4113" s="1">
        <v>28</v>
      </c>
      <c r="G4113" s="1">
        <v>1.7</v>
      </c>
      <c r="H4113" s="1">
        <v>29.4</v>
      </c>
      <c r="I4113" s="1">
        <v>604.28</v>
      </c>
      <c r="J4113" s="1">
        <v>72.819999999999993</v>
      </c>
      <c r="K4113" s="1">
        <v>-167.43</v>
      </c>
      <c r="L4113" s="1">
        <v>88.18</v>
      </c>
      <c r="M4113" s="1">
        <v>715.36</v>
      </c>
    </row>
    <row r="4114" spans="1:13" x14ac:dyDescent="0.3">
      <c r="A4114" s="24"/>
      <c r="B4114" t="s">
        <v>1116</v>
      </c>
      <c r="D4114" s="1">
        <v>0.26</v>
      </c>
      <c r="E4114" s="1">
        <v>0.57999999999999996</v>
      </c>
      <c r="F4114" s="1">
        <v>0.98</v>
      </c>
      <c r="G4114" s="1">
        <v>0.31</v>
      </c>
      <c r="H4114" s="1">
        <v>0.24</v>
      </c>
      <c r="I4114" s="1">
        <v>0.4</v>
      </c>
      <c r="J4114" s="1">
        <v>0.25</v>
      </c>
      <c r="K4114" s="1">
        <v>0.05</v>
      </c>
      <c r="L4114" s="1">
        <v>0.55000000000000004</v>
      </c>
      <c r="M4114" s="1">
        <v>3.62</v>
      </c>
    </row>
    <row r="4115" spans="1:13" x14ac:dyDescent="0.3">
      <c r="A4115" s="24"/>
      <c r="B4115" t="s">
        <v>424</v>
      </c>
      <c r="D4115" s="1">
        <v>-0.73</v>
      </c>
      <c r="E4115" s="1">
        <v>1.99</v>
      </c>
      <c r="F4115" s="1">
        <v>32.729999999999997</v>
      </c>
      <c r="G4115" s="1">
        <v>16.149999999999999</v>
      </c>
      <c r="H4115" s="1">
        <v>38.950000000000003</v>
      </c>
      <c r="I4115" s="1">
        <v>85.54</v>
      </c>
      <c r="J4115" s="1">
        <v>61.71</v>
      </c>
      <c r="K4115" s="1">
        <v>38.96</v>
      </c>
      <c r="L4115" s="1">
        <v>33.630000000000003</v>
      </c>
      <c r="M4115" s="1">
        <v>308.93</v>
      </c>
    </row>
    <row r="4116" spans="1:13" x14ac:dyDescent="0.3">
      <c r="A4116" s="24"/>
      <c r="B4116" t="s">
        <v>425</v>
      </c>
      <c r="D4116" s="1">
        <v>221.34</v>
      </c>
      <c r="E4116" s="1">
        <v>185.34</v>
      </c>
      <c r="F4116" s="1">
        <v>80.510000000000005</v>
      </c>
      <c r="G4116" s="1">
        <v>88.8</v>
      </c>
      <c r="H4116" s="1">
        <v>118.13</v>
      </c>
      <c r="I4116" s="1">
        <v>120.23</v>
      </c>
      <c r="J4116" s="1">
        <v>102.49</v>
      </c>
      <c r="K4116" s="1">
        <v>127.62</v>
      </c>
      <c r="L4116" s="1">
        <v>80.25</v>
      </c>
      <c r="M4116" s="1">
        <v>1124.71</v>
      </c>
    </row>
    <row r="4117" spans="1:13" x14ac:dyDescent="0.3">
      <c r="A4117" s="24"/>
      <c r="B4117" t="s">
        <v>426</v>
      </c>
      <c r="D4117" s="1"/>
      <c r="E4117" s="1">
        <v>58.88</v>
      </c>
      <c r="F4117" s="1"/>
      <c r="G4117" s="1"/>
      <c r="H4117" s="1"/>
      <c r="I4117" s="1">
        <v>-58.88</v>
      </c>
      <c r="J4117" s="1"/>
      <c r="K4117" s="1"/>
      <c r="L4117" s="1"/>
      <c r="M4117" s="1">
        <v>0</v>
      </c>
    </row>
    <row r="4118" spans="1:13" x14ac:dyDescent="0.3">
      <c r="A4118" s="24"/>
      <c r="B4118" t="s">
        <v>1264</v>
      </c>
      <c r="D4118" s="1"/>
      <c r="E4118" s="1">
        <v>6.41</v>
      </c>
      <c r="F4118" s="1"/>
      <c r="G4118" s="1"/>
      <c r="H4118" s="1"/>
      <c r="I4118" s="1"/>
      <c r="J4118" s="1"/>
      <c r="K4118" s="1"/>
      <c r="L4118" s="1"/>
      <c r="M4118" s="1">
        <v>6.41</v>
      </c>
    </row>
    <row r="4119" spans="1:13" x14ac:dyDescent="0.3">
      <c r="A4119" s="24"/>
      <c r="B4119" t="s">
        <v>429</v>
      </c>
      <c r="D4119" s="1">
        <v>8.93</v>
      </c>
      <c r="E4119" s="1">
        <v>32.630000000000003</v>
      </c>
      <c r="F4119" s="1">
        <v>9.14</v>
      </c>
      <c r="G4119" s="1">
        <v>17.39</v>
      </c>
      <c r="H4119" s="1">
        <v>16.64</v>
      </c>
      <c r="I4119" s="1">
        <v>9.61</v>
      </c>
      <c r="J4119" s="1">
        <v>12.2</v>
      </c>
      <c r="K4119" s="1">
        <v>18.71</v>
      </c>
      <c r="L4119" s="1">
        <v>24.45</v>
      </c>
      <c r="M4119" s="1">
        <v>149.69999999999999</v>
      </c>
    </row>
    <row r="4120" spans="1:13" x14ac:dyDescent="0.3">
      <c r="A4120" s="24"/>
      <c r="B4120" t="s">
        <v>431</v>
      </c>
      <c r="D4120" s="1"/>
      <c r="E4120" s="1">
        <v>18.329999999999998</v>
      </c>
      <c r="F4120" s="1">
        <v>-8.58</v>
      </c>
      <c r="G4120" s="1"/>
      <c r="H4120" s="1"/>
      <c r="I4120" s="1"/>
      <c r="J4120" s="1"/>
      <c r="K4120" s="1"/>
      <c r="L4120" s="1"/>
      <c r="M4120" s="1">
        <v>9.75</v>
      </c>
    </row>
    <row r="4121" spans="1:13" x14ac:dyDescent="0.3">
      <c r="A4121" s="24"/>
      <c r="B4121" t="s">
        <v>1271</v>
      </c>
      <c r="D4121" s="1"/>
      <c r="E4121" s="1"/>
      <c r="F4121" s="1"/>
      <c r="G4121" s="1">
        <v>0.76</v>
      </c>
      <c r="H4121" s="1"/>
      <c r="I4121" s="1"/>
      <c r="J4121" s="1"/>
      <c r="K4121" s="1"/>
      <c r="L4121" s="1"/>
      <c r="M4121" s="1">
        <v>0.76</v>
      </c>
    </row>
    <row r="4122" spans="1:13" x14ac:dyDescent="0.3">
      <c r="A4122" s="24"/>
      <c r="B4122" t="s">
        <v>434</v>
      </c>
      <c r="D4122" s="1">
        <v>0.79</v>
      </c>
      <c r="E4122" s="1">
        <v>8.0299999999999994</v>
      </c>
      <c r="F4122" s="1">
        <v>4.1500000000000004</v>
      </c>
      <c r="G4122" s="1">
        <v>-1.17</v>
      </c>
      <c r="H4122" s="1"/>
      <c r="I4122" s="1"/>
      <c r="J4122" s="1"/>
      <c r="K4122" s="1"/>
      <c r="L4122" s="1"/>
      <c r="M4122" s="1">
        <v>11.8</v>
      </c>
    </row>
    <row r="4123" spans="1:13" x14ac:dyDescent="0.3">
      <c r="A4123" s="24"/>
      <c r="B4123" t="s">
        <v>435</v>
      </c>
      <c r="D4123" s="1"/>
      <c r="E4123" s="1">
        <v>95.87</v>
      </c>
      <c r="F4123" s="1">
        <v>-12.32</v>
      </c>
      <c r="G4123" s="1">
        <v>2.5099999999999998</v>
      </c>
      <c r="H4123" s="1"/>
      <c r="I4123" s="1">
        <v>30.49</v>
      </c>
      <c r="J4123" s="1">
        <v>9.9700000000000006</v>
      </c>
      <c r="K4123" s="1">
        <v>69.040000000000006</v>
      </c>
      <c r="L4123" s="1">
        <v>-34.520000000000003</v>
      </c>
      <c r="M4123" s="1">
        <v>161.04</v>
      </c>
    </row>
    <row r="4124" spans="1:13" x14ac:dyDescent="0.3">
      <c r="A4124" s="24"/>
      <c r="B4124" t="s">
        <v>1156</v>
      </c>
      <c r="D4124" s="1"/>
      <c r="E4124" s="1"/>
      <c r="F4124" s="1">
        <v>0.28000000000000003</v>
      </c>
      <c r="G4124" s="1"/>
      <c r="H4124" s="1"/>
      <c r="I4124" s="1"/>
      <c r="J4124" s="1">
        <v>0.46</v>
      </c>
      <c r="K4124" s="1"/>
      <c r="L4124" s="1"/>
      <c r="M4124" s="1">
        <v>0.74</v>
      </c>
    </row>
    <row r="4125" spans="1:13" x14ac:dyDescent="0.3">
      <c r="A4125" s="24"/>
      <c r="B4125" t="s">
        <v>437</v>
      </c>
      <c r="D4125" s="1">
        <v>0.78</v>
      </c>
      <c r="E4125" s="1">
        <v>1.1200000000000001</v>
      </c>
      <c r="F4125" s="1">
        <v>0.43</v>
      </c>
      <c r="G4125" s="1">
        <v>0.7</v>
      </c>
      <c r="H4125" s="1">
        <v>0.38</v>
      </c>
      <c r="I4125" s="1">
        <v>0.68</v>
      </c>
      <c r="J4125" s="1">
        <v>0.56999999999999995</v>
      </c>
      <c r="K4125" s="1">
        <v>0.08</v>
      </c>
      <c r="L4125" s="1"/>
      <c r="M4125" s="1">
        <v>4.74</v>
      </c>
    </row>
    <row r="4126" spans="1:13" x14ac:dyDescent="0.3">
      <c r="A4126" s="24"/>
      <c r="B4126" t="s">
        <v>438</v>
      </c>
      <c r="D4126" s="1"/>
      <c r="E4126" s="1">
        <v>0.22</v>
      </c>
      <c r="F4126" s="1">
        <v>14.93</v>
      </c>
      <c r="G4126" s="1">
        <v>20.46</v>
      </c>
      <c r="H4126" s="1">
        <v>60.33</v>
      </c>
      <c r="I4126" s="1">
        <v>47.84</v>
      </c>
      <c r="J4126" s="1">
        <v>17.670000000000002</v>
      </c>
      <c r="K4126" s="1">
        <v>22.32</v>
      </c>
      <c r="L4126" s="1">
        <v>142.26</v>
      </c>
      <c r="M4126" s="1">
        <v>326.02999999999997</v>
      </c>
    </row>
    <row r="4127" spans="1:13" x14ac:dyDescent="0.3">
      <c r="A4127" s="24"/>
      <c r="B4127" t="s">
        <v>439</v>
      </c>
      <c r="D4127" s="1">
        <v>12.41</v>
      </c>
      <c r="E4127" s="1">
        <v>20.36</v>
      </c>
      <c r="F4127" s="1">
        <v>41.85</v>
      </c>
      <c r="G4127" s="1">
        <v>27.93</v>
      </c>
      <c r="H4127" s="1">
        <v>18.78</v>
      </c>
      <c r="I4127" s="1">
        <v>642.16</v>
      </c>
      <c r="J4127" s="1">
        <v>0</v>
      </c>
      <c r="K4127" s="1">
        <v>1246.21</v>
      </c>
      <c r="L4127" s="1">
        <v>-79.03</v>
      </c>
      <c r="M4127" s="1">
        <v>1930.67</v>
      </c>
    </row>
    <row r="4128" spans="1:13" x14ac:dyDescent="0.3">
      <c r="A4128" s="24"/>
      <c r="B4128" t="s">
        <v>440</v>
      </c>
      <c r="D4128" s="1">
        <v>3105.76</v>
      </c>
      <c r="E4128" s="1">
        <v>3097.85</v>
      </c>
      <c r="F4128" s="1">
        <v>4065.88</v>
      </c>
      <c r="G4128" s="1">
        <v>2359.1</v>
      </c>
      <c r="H4128" s="1">
        <v>2857.24</v>
      </c>
      <c r="I4128" s="1">
        <v>1921.54</v>
      </c>
      <c r="J4128" s="1">
        <v>1511.5</v>
      </c>
      <c r="K4128" s="1">
        <v>823.61</v>
      </c>
      <c r="L4128" s="1">
        <v>778.07</v>
      </c>
      <c r="M4128" s="1">
        <v>20520.55</v>
      </c>
    </row>
    <row r="4129" spans="1:13" x14ac:dyDescent="0.3">
      <c r="A4129" s="24"/>
      <c r="B4129" t="s">
        <v>441</v>
      </c>
      <c r="D4129" s="1"/>
      <c r="E4129" s="1"/>
      <c r="F4129" s="1">
        <v>49</v>
      </c>
      <c r="G4129" s="1">
        <v>0.91</v>
      </c>
      <c r="H4129" s="1"/>
      <c r="I4129" s="1"/>
      <c r="J4129" s="1"/>
      <c r="K4129" s="1"/>
      <c r="L4129" s="1"/>
      <c r="M4129" s="1">
        <v>49.91</v>
      </c>
    </row>
    <row r="4130" spans="1:13" x14ac:dyDescent="0.3">
      <c r="A4130" s="24"/>
      <c r="B4130" t="s">
        <v>442</v>
      </c>
      <c r="D4130" s="1">
        <v>193.5</v>
      </c>
      <c r="E4130" s="1">
        <v>532.63</v>
      </c>
      <c r="F4130" s="1">
        <v>462.86</v>
      </c>
      <c r="G4130" s="1">
        <v>199.38</v>
      </c>
      <c r="H4130" s="1">
        <v>287.14</v>
      </c>
      <c r="I4130" s="1">
        <v>427.82</v>
      </c>
      <c r="J4130" s="1">
        <v>-13.38</v>
      </c>
      <c r="K4130" s="1">
        <v>12.64</v>
      </c>
      <c r="L4130" s="1">
        <v>5.64</v>
      </c>
      <c r="M4130" s="1">
        <v>2108.23</v>
      </c>
    </row>
    <row r="4131" spans="1:13" x14ac:dyDescent="0.3">
      <c r="A4131" s="24"/>
      <c r="B4131" t="s">
        <v>1157</v>
      </c>
      <c r="D4131" s="1">
        <v>11.78</v>
      </c>
      <c r="E4131" s="1">
        <v>25.88</v>
      </c>
      <c r="F4131" s="1">
        <v>38.450000000000003</v>
      </c>
      <c r="G4131" s="1">
        <v>10.58</v>
      </c>
      <c r="H4131" s="1">
        <v>26.03</v>
      </c>
      <c r="I4131" s="1">
        <v>7.9</v>
      </c>
      <c r="J4131" s="1"/>
      <c r="K4131" s="1"/>
      <c r="L4131" s="1"/>
      <c r="M4131" s="1">
        <v>120.62</v>
      </c>
    </row>
    <row r="4132" spans="1:13" x14ac:dyDescent="0.3">
      <c r="A4132" s="24"/>
      <c r="B4132" t="s">
        <v>443</v>
      </c>
      <c r="D4132" s="1">
        <v>160.66</v>
      </c>
      <c r="E4132" s="1">
        <v>173.25</v>
      </c>
      <c r="F4132" s="1">
        <v>178.99</v>
      </c>
      <c r="G4132" s="1">
        <v>139.16999999999999</v>
      </c>
      <c r="H4132" s="1">
        <v>82.56</v>
      </c>
      <c r="I4132" s="1">
        <v>206.14</v>
      </c>
      <c r="J4132" s="1">
        <v>129.22</v>
      </c>
      <c r="K4132" s="1">
        <v>278.99</v>
      </c>
      <c r="L4132" s="1">
        <v>177.44</v>
      </c>
      <c r="M4132" s="1">
        <v>1526.42</v>
      </c>
    </row>
    <row r="4133" spans="1:13" x14ac:dyDescent="0.3">
      <c r="A4133" s="24"/>
      <c r="B4133" t="s">
        <v>445</v>
      </c>
      <c r="D4133" s="1">
        <v>670.14</v>
      </c>
      <c r="E4133" s="1">
        <v>598.07000000000005</v>
      </c>
      <c r="F4133" s="1">
        <v>739.78</v>
      </c>
      <c r="G4133" s="1">
        <v>726.17</v>
      </c>
      <c r="H4133" s="1">
        <v>1300.97</v>
      </c>
      <c r="I4133" s="1">
        <v>-51.06</v>
      </c>
      <c r="J4133" s="1">
        <v>0</v>
      </c>
      <c r="K4133" s="1">
        <v>2.56</v>
      </c>
      <c r="L4133" s="1">
        <v>261.43</v>
      </c>
      <c r="M4133" s="1">
        <v>4248.0600000000004</v>
      </c>
    </row>
    <row r="4134" spans="1:13" x14ac:dyDescent="0.3">
      <c r="A4134" s="24"/>
      <c r="B4134" t="s">
        <v>447</v>
      </c>
      <c r="D4134" s="1"/>
      <c r="E4134" s="1">
        <v>11.6</v>
      </c>
      <c r="F4134" s="1">
        <v>12.11</v>
      </c>
      <c r="G4134" s="1"/>
      <c r="H4134" s="1">
        <v>11.26</v>
      </c>
      <c r="I4134" s="1">
        <v>3.98</v>
      </c>
      <c r="J4134" s="1">
        <v>6.82</v>
      </c>
      <c r="K4134" s="1"/>
      <c r="L4134" s="1"/>
      <c r="M4134" s="1">
        <v>45.77</v>
      </c>
    </row>
    <row r="4135" spans="1:13" x14ac:dyDescent="0.3">
      <c r="A4135" s="24"/>
      <c r="B4135" t="s">
        <v>449</v>
      </c>
      <c r="D4135" s="1">
        <v>31.34</v>
      </c>
      <c r="E4135" s="1">
        <v>45.12</v>
      </c>
      <c r="F4135" s="1">
        <v>125.24</v>
      </c>
      <c r="G4135" s="1">
        <v>86.6</v>
      </c>
      <c r="H4135" s="1">
        <v>-31.55</v>
      </c>
      <c r="I4135" s="1">
        <v>217.91</v>
      </c>
      <c r="J4135" s="1">
        <v>63.5</v>
      </c>
      <c r="K4135" s="1">
        <v>76.41</v>
      </c>
      <c r="L4135" s="1">
        <v>62.37</v>
      </c>
      <c r="M4135" s="1">
        <v>676.94</v>
      </c>
    </row>
    <row r="4136" spans="1:13" x14ac:dyDescent="0.3">
      <c r="A4136" s="24"/>
      <c r="B4136" t="s">
        <v>452</v>
      </c>
      <c r="D4136" s="1"/>
      <c r="E4136" s="1"/>
      <c r="F4136" s="1">
        <v>3.52</v>
      </c>
      <c r="G4136" s="1">
        <v>5.13</v>
      </c>
      <c r="H4136" s="1"/>
      <c r="I4136" s="1">
        <v>6.12</v>
      </c>
      <c r="J4136" s="1">
        <v>20.13</v>
      </c>
      <c r="K4136" s="1"/>
      <c r="L4136" s="1"/>
      <c r="M4136" s="1">
        <v>34.9</v>
      </c>
    </row>
    <row r="4137" spans="1:13" x14ac:dyDescent="0.3">
      <c r="A4137" s="24"/>
      <c r="B4137" t="s">
        <v>1158</v>
      </c>
      <c r="D4137" s="1"/>
      <c r="E4137" s="1"/>
      <c r="F4137" s="1"/>
      <c r="G4137" s="1"/>
      <c r="H4137" s="1"/>
      <c r="I4137" s="1"/>
      <c r="J4137" s="1">
        <v>0.71</v>
      </c>
      <c r="K4137" s="1"/>
      <c r="L4137" s="1">
        <v>17.399999999999999</v>
      </c>
      <c r="M4137" s="1">
        <v>18.11</v>
      </c>
    </row>
    <row r="4138" spans="1:13" x14ac:dyDescent="0.3">
      <c r="A4138" s="24"/>
      <c r="B4138" t="s">
        <v>455</v>
      </c>
      <c r="D4138" s="1">
        <v>0.94</v>
      </c>
      <c r="E4138" s="1">
        <v>0.19</v>
      </c>
      <c r="F4138" s="1">
        <v>0.23</v>
      </c>
      <c r="G4138" s="1">
        <v>1.93</v>
      </c>
      <c r="H4138" s="1">
        <v>-0.22</v>
      </c>
      <c r="I4138" s="1">
        <v>1.66</v>
      </c>
      <c r="J4138" s="1">
        <v>-0.45</v>
      </c>
      <c r="K4138" s="1">
        <v>1.03</v>
      </c>
      <c r="L4138" s="1">
        <v>0.74</v>
      </c>
      <c r="M4138" s="1">
        <v>6.05</v>
      </c>
    </row>
    <row r="4139" spans="1:13" x14ac:dyDescent="0.3">
      <c r="A4139" s="24"/>
      <c r="B4139" t="s">
        <v>458</v>
      </c>
      <c r="D4139" s="1">
        <v>420.48</v>
      </c>
      <c r="E4139" s="1"/>
      <c r="F4139" s="1">
        <v>420.41</v>
      </c>
      <c r="G4139" s="1"/>
      <c r="H4139" s="1">
        <v>310.5</v>
      </c>
      <c r="I4139" s="1"/>
      <c r="J4139" s="1">
        <v>769.78</v>
      </c>
      <c r="K4139" s="1"/>
      <c r="L4139" s="1"/>
      <c r="M4139" s="1">
        <v>1921.17</v>
      </c>
    </row>
    <row r="4140" spans="1:13" x14ac:dyDescent="0.3">
      <c r="A4140" s="24"/>
      <c r="B4140" t="s">
        <v>460</v>
      </c>
      <c r="D4140" s="1">
        <v>-1.49</v>
      </c>
      <c r="E4140" s="1"/>
      <c r="F4140" s="1">
        <v>0.75</v>
      </c>
      <c r="G4140" s="1"/>
      <c r="H4140" s="1"/>
      <c r="I4140" s="1"/>
      <c r="J4140" s="1"/>
      <c r="K4140" s="1"/>
      <c r="L4140" s="1">
        <v>4.3600000000000003</v>
      </c>
      <c r="M4140" s="1">
        <v>3.62</v>
      </c>
    </row>
    <row r="4141" spans="1:13" x14ac:dyDescent="0.3">
      <c r="A4141" s="24"/>
      <c r="B4141" t="s">
        <v>464</v>
      </c>
      <c r="D4141" s="1"/>
      <c r="E4141" s="1"/>
      <c r="F4141" s="1"/>
      <c r="G4141" s="1"/>
      <c r="H4141" s="1"/>
      <c r="I4141" s="1"/>
      <c r="J4141" s="1"/>
      <c r="K4141" s="1"/>
      <c r="L4141" s="1">
        <v>66.319999999999993</v>
      </c>
      <c r="M4141" s="1">
        <v>66.319999999999993</v>
      </c>
    </row>
    <row r="4142" spans="1:13" x14ac:dyDescent="0.3">
      <c r="A4142" s="24"/>
      <c r="B4142" t="s">
        <v>136</v>
      </c>
      <c r="D4142" s="1"/>
      <c r="E4142" s="1"/>
      <c r="F4142" s="1">
        <v>36.83</v>
      </c>
      <c r="G4142" s="1"/>
      <c r="H4142" s="1">
        <v>1.05</v>
      </c>
      <c r="I4142" s="1"/>
      <c r="J4142" s="1">
        <v>1.84</v>
      </c>
      <c r="K4142" s="1"/>
      <c r="L4142" s="1"/>
      <c r="M4142" s="1">
        <v>39.72</v>
      </c>
    </row>
    <row r="4143" spans="1:13" x14ac:dyDescent="0.3">
      <c r="A4143" s="24"/>
      <c r="B4143" t="s">
        <v>466</v>
      </c>
      <c r="D4143" s="1">
        <v>35.409999999999997</v>
      </c>
      <c r="E4143" s="1">
        <v>220.04</v>
      </c>
      <c r="F4143" s="1">
        <v>589.11</v>
      </c>
      <c r="G4143" s="1">
        <v>-39.770000000000003</v>
      </c>
      <c r="H4143" s="1">
        <v>-80.17</v>
      </c>
      <c r="I4143" s="1">
        <v>524.22</v>
      </c>
      <c r="J4143" s="1">
        <v>590.75</v>
      </c>
      <c r="K4143" s="1">
        <v>68.040000000000006</v>
      </c>
      <c r="L4143" s="1">
        <v>16.2</v>
      </c>
      <c r="M4143" s="1">
        <v>1923.83</v>
      </c>
    </row>
    <row r="4144" spans="1:13" x14ac:dyDescent="0.3">
      <c r="A4144" s="24"/>
      <c r="B4144" t="s">
        <v>469</v>
      </c>
      <c r="D4144" s="1">
        <v>229</v>
      </c>
      <c r="E4144" s="1">
        <v>150.44999999999999</v>
      </c>
      <c r="F4144" s="1">
        <v>291.67</v>
      </c>
      <c r="G4144" s="1">
        <v>649.25</v>
      </c>
      <c r="H4144" s="1">
        <v>193.56</v>
      </c>
      <c r="I4144" s="1">
        <v>415.19</v>
      </c>
      <c r="J4144" s="1">
        <v>205.23</v>
      </c>
      <c r="K4144" s="1">
        <v>327.25</v>
      </c>
      <c r="L4144" s="1">
        <v>241.58</v>
      </c>
      <c r="M4144" s="1">
        <v>2703.18</v>
      </c>
    </row>
    <row r="4145" spans="1:13" x14ac:dyDescent="0.3">
      <c r="A4145" s="24"/>
      <c r="B4145" t="s">
        <v>471</v>
      </c>
      <c r="D4145" s="1">
        <v>104.9</v>
      </c>
      <c r="E4145" s="1">
        <v>268.02</v>
      </c>
      <c r="F4145" s="1">
        <v>65.98</v>
      </c>
      <c r="G4145" s="1">
        <v>58.83</v>
      </c>
      <c r="H4145" s="1">
        <v>34.82</v>
      </c>
      <c r="I4145" s="1">
        <v>39.58</v>
      </c>
      <c r="J4145" s="1">
        <v>36.11</v>
      </c>
      <c r="K4145" s="1">
        <v>31.83</v>
      </c>
      <c r="L4145" s="1">
        <v>119.88</v>
      </c>
      <c r="M4145" s="1">
        <v>759.95</v>
      </c>
    </row>
    <row r="4146" spans="1:13" x14ac:dyDescent="0.3">
      <c r="A4146" s="24"/>
      <c r="B4146" t="s">
        <v>477</v>
      </c>
      <c r="D4146" s="1">
        <v>0</v>
      </c>
      <c r="E4146" s="1">
        <v>4.33</v>
      </c>
      <c r="F4146" s="1"/>
      <c r="G4146" s="1"/>
      <c r="H4146" s="1"/>
      <c r="I4146" s="1"/>
      <c r="J4146" s="1"/>
      <c r="K4146" s="1"/>
      <c r="L4146" s="1"/>
      <c r="M4146" s="1">
        <v>4.33</v>
      </c>
    </row>
    <row r="4147" spans="1:13" x14ac:dyDescent="0.3">
      <c r="A4147" s="24"/>
      <c r="B4147" t="s">
        <v>478</v>
      </c>
      <c r="D4147" s="1"/>
      <c r="E4147" s="1">
        <v>1.84</v>
      </c>
      <c r="F4147" s="1">
        <v>4.66</v>
      </c>
      <c r="G4147" s="1">
        <v>1.1499999999999999</v>
      </c>
      <c r="H4147" s="1"/>
      <c r="I4147" s="1"/>
      <c r="J4147" s="1">
        <v>3.82</v>
      </c>
      <c r="K4147" s="1"/>
      <c r="L4147" s="1"/>
      <c r="M4147" s="1">
        <v>11.47</v>
      </c>
    </row>
    <row r="4148" spans="1:13" x14ac:dyDescent="0.3">
      <c r="A4148" s="24"/>
      <c r="B4148" t="s">
        <v>483</v>
      </c>
      <c r="D4148" s="1">
        <v>132.61000000000001</v>
      </c>
      <c r="E4148" s="1">
        <v>306.3</v>
      </c>
      <c r="F4148" s="1">
        <v>-220.95</v>
      </c>
      <c r="G4148" s="1">
        <v>17.32</v>
      </c>
      <c r="H4148" s="1">
        <v>134.19999999999999</v>
      </c>
      <c r="I4148" s="1">
        <v>80.34</v>
      </c>
      <c r="J4148" s="1">
        <v>34.15</v>
      </c>
      <c r="K4148" s="1">
        <v>5.96</v>
      </c>
      <c r="L4148" s="1">
        <v>0.15</v>
      </c>
      <c r="M4148" s="1">
        <v>490.08</v>
      </c>
    </row>
    <row r="4149" spans="1:13" x14ac:dyDescent="0.3">
      <c r="A4149" s="24"/>
      <c r="B4149" t="s">
        <v>485</v>
      </c>
      <c r="D4149" s="1"/>
      <c r="E4149" s="1"/>
      <c r="F4149" s="1"/>
      <c r="G4149" s="1"/>
      <c r="H4149" s="1"/>
      <c r="I4149" s="1"/>
      <c r="J4149" s="1">
        <v>3.33</v>
      </c>
      <c r="K4149" s="1"/>
      <c r="L4149" s="1"/>
      <c r="M4149" s="1">
        <v>3.33</v>
      </c>
    </row>
    <row r="4150" spans="1:13" x14ac:dyDescent="0.3">
      <c r="A4150" s="24"/>
      <c r="B4150" t="s">
        <v>486</v>
      </c>
      <c r="D4150" s="1"/>
      <c r="E4150" s="1"/>
      <c r="F4150" s="1"/>
      <c r="G4150" s="1"/>
      <c r="H4150" s="1">
        <v>0.85</v>
      </c>
      <c r="I4150" s="1"/>
      <c r="J4150" s="1"/>
      <c r="K4150" s="1"/>
      <c r="L4150" s="1"/>
      <c r="M4150" s="1">
        <v>0.85</v>
      </c>
    </row>
    <row r="4151" spans="1:13" x14ac:dyDescent="0.3">
      <c r="A4151" s="24"/>
      <c r="B4151" t="s">
        <v>1403</v>
      </c>
      <c r="D4151" s="1">
        <v>6.12</v>
      </c>
      <c r="E4151" s="1">
        <v>5.47</v>
      </c>
      <c r="F4151" s="1">
        <v>8.08</v>
      </c>
      <c r="G4151" s="1">
        <v>4.55</v>
      </c>
      <c r="H4151" s="1">
        <v>3.22</v>
      </c>
      <c r="I4151" s="1">
        <v>0.94</v>
      </c>
      <c r="J4151" s="1"/>
      <c r="K4151" s="1">
        <v>0.27</v>
      </c>
      <c r="L4151" s="1">
        <v>5.88</v>
      </c>
      <c r="M4151" s="1">
        <v>34.53</v>
      </c>
    </row>
    <row r="4152" spans="1:13" x14ac:dyDescent="0.3">
      <c r="A4152" s="24"/>
      <c r="B4152" t="s">
        <v>490</v>
      </c>
      <c r="D4152" s="1"/>
      <c r="E4152" s="1"/>
      <c r="F4152" s="1"/>
      <c r="G4152" s="1"/>
      <c r="H4152" s="1"/>
      <c r="I4152" s="1"/>
      <c r="J4152" s="1">
        <v>0.11</v>
      </c>
      <c r="K4152" s="1"/>
      <c r="L4152" s="1"/>
      <c r="M4152" s="1">
        <v>0.11</v>
      </c>
    </row>
    <row r="4153" spans="1:13" x14ac:dyDescent="0.3">
      <c r="A4153" s="24"/>
      <c r="B4153" t="s">
        <v>1404</v>
      </c>
      <c r="D4153" s="1">
        <v>15.49</v>
      </c>
      <c r="E4153" s="1"/>
      <c r="F4153" s="1"/>
      <c r="G4153" s="1"/>
      <c r="H4153" s="1"/>
      <c r="I4153" s="1"/>
      <c r="J4153" s="1"/>
      <c r="K4153" s="1"/>
      <c r="L4153" s="1"/>
      <c r="M4153" s="1">
        <v>15.49</v>
      </c>
    </row>
    <row r="4154" spans="1:13" x14ac:dyDescent="0.3">
      <c r="A4154" s="24"/>
      <c r="B4154" t="s">
        <v>492</v>
      </c>
      <c r="D4154" s="1">
        <v>107.22</v>
      </c>
      <c r="E4154" s="1">
        <v>113.58</v>
      </c>
      <c r="F4154" s="1">
        <v>-4346.17</v>
      </c>
      <c r="G4154" s="1">
        <v>421.14</v>
      </c>
      <c r="H4154" s="1">
        <v>1914.02</v>
      </c>
      <c r="I4154" s="1">
        <v>767.9</v>
      </c>
      <c r="J4154" s="1">
        <v>364.08</v>
      </c>
      <c r="K4154" s="1">
        <v>796.49</v>
      </c>
      <c r="L4154" s="1">
        <v>522.41</v>
      </c>
      <c r="M4154" s="1">
        <v>660.67</v>
      </c>
    </row>
    <row r="4155" spans="1:13" x14ac:dyDescent="0.3">
      <c r="A4155" s="24"/>
      <c r="B4155" t="s">
        <v>493</v>
      </c>
      <c r="D4155" s="1">
        <v>16.420000000000002</v>
      </c>
      <c r="E4155" s="1">
        <v>81.96</v>
      </c>
      <c r="F4155" s="1">
        <v>62.95</v>
      </c>
      <c r="G4155" s="1">
        <v>70.239999999999995</v>
      </c>
      <c r="H4155" s="1">
        <v>420.37</v>
      </c>
      <c r="I4155" s="1">
        <v>294.98</v>
      </c>
      <c r="J4155" s="1">
        <v>44.44</v>
      </c>
      <c r="K4155" s="1">
        <v>105.04</v>
      </c>
      <c r="L4155" s="1">
        <v>157.93</v>
      </c>
      <c r="M4155" s="1">
        <v>1254.33</v>
      </c>
    </row>
    <row r="4156" spans="1:13" x14ac:dyDescent="0.3">
      <c r="A4156" s="24"/>
      <c r="B4156" t="s">
        <v>495</v>
      </c>
      <c r="D4156" s="1"/>
      <c r="E4156" s="1"/>
      <c r="F4156" s="1">
        <v>11.49</v>
      </c>
      <c r="G4156" s="1">
        <v>7.58</v>
      </c>
      <c r="H4156" s="1">
        <v>5.71</v>
      </c>
      <c r="I4156" s="1">
        <v>-23.94</v>
      </c>
      <c r="J4156" s="1">
        <v>5.78</v>
      </c>
      <c r="K4156" s="1">
        <v>2.11</v>
      </c>
      <c r="L4156" s="1">
        <v>59.38</v>
      </c>
      <c r="M4156" s="1">
        <v>68.11</v>
      </c>
    </row>
    <row r="4157" spans="1:13" x14ac:dyDescent="0.3">
      <c r="A4157" s="24"/>
      <c r="B4157" t="s">
        <v>1359</v>
      </c>
      <c r="D4157" s="1"/>
      <c r="E4157" s="1"/>
      <c r="F4157" s="1">
        <v>414.72</v>
      </c>
      <c r="G4157" s="1">
        <v>105.7</v>
      </c>
      <c r="H4157" s="1">
        <v>105.71</v>
      </c>
      <c r="I4157" s="1">
        <v>230.64</v>
      </c>
      <c r="J4157" s="1">
        <v>6.72</v>
      </c>
      <c r="K4157" s="1">
        <v>0</v>
      </c>
      <c r="L4157" s="1">
        <v>105.71</v>
      </c>
      <c r="M4157" s="1">
        <v>969.2</v>
      </c>
    </row>
    <row r="4158" spans="1:13" x14ac:dyDescent="0.3">
      <c r="A4158" s="24"/>
      <c r="B4158" t="s">
        <v>499</v>
      </c>
      <c r="D4158" s="1"/>
      <c r="E4158" s="1"/>
      <c r="F4158" s="1">
        <v>1.89</v>
      </c>
      <c r="G4158" s="1"/>
      <c r="H4158" s="1"/>
      <c r="I4158" s="1"/>
      <c r="J4158" s="1">
        <v>0.84</v>
      </c>
      <c r="K4158" s="1"/>
      <c r="L4158" s="1"/>
      <c r="M4158" s="1">
        <v>2.73</v>
      </c>
    </row>
    <row r="4159" spans="1:13" x14ac:dyDescent="0.3">
      <c r="A4159" s="24"/>
      <c r="B4159" t="s">
        <v>1222</v>
      </c>
      <c r="D4159" s="1">
        <v>6.34</v>
      </c>
      <c r="E4159" s="1">
        <v>2.4500000000000002</v>
      </c>
      <c r="F4159" s="1">
        <v>-70</v>
      </c>
      <c r="G4159" s="1">
        <v>31.91</v>
      </c>
      <c r="H4159" s="1">
        <v>5.46</v>
      </c>
      <c r="I4159" s="1">
        <v>882.39</v>
      </c>
      <c r="J4159" s="1"/>
      <c r="K4159" s="1"/>
      <c r="L4159" s="1"/>
      <c r="M4159" s="1">
        <v>858.55</v>
      </c>
    </row>
    <row r="4160" spans="1:13" x14ac:dyDescent="0.3">
      <c r="A4160" s="24"/>
      <c r="B4160" t="s">
        <v>500</v>
      </c>
      <c r="D4160" s="1">
        <v>33.94</v>
      </c>
      <c r="E4160" s="1">
        <v>23.9</v>
      </c>
      <c r="F4160" s="1">
        <v>-108.79</v>
      </c>
      <c r="G4160" s="1">
        <v>19.3</v>
      </c>
      <c r="H4160" s="1">
        <v>8.98</v>
      </c>
      <c r="I4160" s="1">
        <v>14.91</v>
      </c>
      <c r="J4160" s="1">
        <v>0</v>
      </c>
      <c r="K4160" s="1">
        <v>5.54</v>
      </c>
      <c r="L4160" s="1">
        <v>14.88</v>
      </c>
      <c r="M4160" s="1">
        <v>12.66</v>
      </c>
    </row>
    <row r="4161" spans="1:13" x14ac:dyDescent="0.3">
      <c r="A4161" s="24"/>
      <c r="B4161" t="s">
        <v>1405</v>
      </c>
      <c r="D4161" s="1"/>
      <c r="E4161" s="1"/>
      <c r="F4161" s="1">
        <v>0.76</v>
      </c>
      <c r="G4161" s="1"/>
      <c r="H4161" s="1"/>
      <c r="I4161" s="1">
        <v>-0.76</v>
      </c>
      <c r="J4161" s="1"/>
      <c r="K4161" s="1"/>
      <c r="L4161" s="1"/>
      <c r="M4161" s="1">
        <v>0</v>
      </c>
    </row>
    <row r="4162" spans="1:13" x14ac:dyDescent="0.3">
      <c r="A4162" s="24"/>
      <c r="B4162" t="s">
        <v>502</v>
      </c>
      <c r="D4162" s="1"/>
      <c r="E4162" s="1"/>
      <c r="F4162" s="1"/>
      <c r="G4162" s="1"/>
      <c r="H4162" s="1"/>
      <c r="I4162" s="1"/>
      <c r="J4162" s="1"/>
      <c r="K4162" s="1"/>
      <c r="L4162" s="1">
        <v>81</v>
      </c>
      <c r="M4162" s="1">
        <v>81</v>
      </c>
    </row>
    <row r="4163" spans="1:13" x14ac:dyDescent="0.3">
      <c r="A4163" s="24"/>
      <c r="B4163" t="s">
        <v>505</v>
      </c>
      <c r="D4163" s="1">
        <v>3.73</v>
      </c>
      <c r="E4163" s="1"/>
      <c r="F4163" s="1"/>
      <c r="G4163" s="1"/>
      <c r="H4163" s="1">
        <v>0.11</v>
      </c>
      <c r="I4163" s="1"/>
      <c r="J4163" s="1"/>
      <c r="K4163" s="1"/>
      <c r="L4163" s="1"/>
      <c r="M4163" s="1">
        <v>3.84</v>
      </c>
    </row>
    <row r="4164" spans="1:13" x14ac:dyDescent="0.3">
      <c r="A4164" s="24"/>
      <c r="B4164" t="s">
        <v>1407</v>
      </c>
      <c r="D4164" s="1"/>
      <c r="E4164" s="1"/>
      <c r="F4164" s="1"/>
      <c r="G4164" s="1"/>
      <c r="H4164" s="1"/>
      <c r="I4164" s="1">
        <v>34.42</v>
      </c>
      <c r="J4164" s="1"/>
      <c r="K4164" s="1"/>
      <c r="L4164" s="1"/>
      <c r="M4164" s="1">
        <v>34.42</v>
      </c>
    </row>
    <row r="4165" spans="1:13" x14ac:dyDescent="0.3">
      <c r="A4165" s="24"/>
      <c r="B4165" t="s">
        <v>515</v>
      </c>
      <c r="D4165" s="1">
        <v>1308.25</v>
      </c>
      <c r="E4165" s="1">
        <v>1502.59</v>
      </c>
      <c r="F4165" s="1">
        <v>1155.32</v>
      </c>
      <c r="G4165" s="1">
        <v>1576.24</v>
      </c>
      <c r="H4165" s="1">
        <v>-98.95</v>
      </c>
      <c r="I4165" s="1">
        <v>3502.75</v>
      </c>
      <c r="J4165" s="1">
        <v>-398.2</v>
      </c>
      <c r="K4165" s="1">
        <v>3714.31</v>
      </c>
      <c r="L4165" s="1">
        <v>47121.64</v>
      </c>
      <c r="M4165" s="1">
        <v>59383.95</v>
      </c>
    </row>
    <row r="4166" spans="1:13" x14ac:dyDescent="0.3">
      <c r="A4166" s="24"/>
      <c r="B4166" t="s">
        <v>517</v>
      </c>
      <c r="D4166" s="1">
        <v>38.04</v>
      </c>
      <c r="E4166" s="1"/>
      <c r="F4166" s="1">
        <v>102.56</v>
      </c>
      <c r="G4166" s="1">
        <v>0</v>
      </c>
      <c r="H4166" s="1"/>
      <c r="I4166" s="1">
        <v>222.18</v>
      </c>
      <c r="J4166" s="1">
        <v>0</v>
      </c>
      <c r="K4166" s="1">
        <v>47.98</v>
      </c>
      <c r="L4166" s="1">
        <v>0</v>
      </c>
      <c r="M4166" s="1">
        <v>410.76</v>
      </c>
    </row>
    <row r="4167" spans="1:13" x14ac:dyDescent="0.3">
      <c r="A4167" s="24"/>
      <c r="B4167" t="s">
        <v>519</v>
      </c>
      <c r="D4167" s="1"/>
      <c r="E4167" s="1"/>
      <c r="F4167" s="1">
        <v>1.8</v>
      </c>
      <c r="G4167" s="1">
        <v>1426.4</v>
      </c>
      <c r="H4167" s="1">
        <v>1460.2</v>
      </c>
      <c r="I4167" s="1">
        <v>843.06</v>
      </c>
      <c r="J4167" s="1">
        <v>696.72</v>
      </c>
      <c r="K4167" s="1">
        <v>2281.62</v>
      </c>
      <c r="L4167" s="1">
        <v>3373.96</v>
      </c>
      <c r="M4167" s="1">
        <v>10083.76</v>
      </c>
    </row>
    <row r="4168" spans="1:13" x14ac:dyDescent="0.3">
      <c r="A4168" s="24"/>
      <c r="B4168" t="s">
        <v>143</v>
      </c>
      <c r="D4168" s="1"/>
      <c r="E4168" s="1"/>
      <c r="F4168" s="1"/>
      <c r="G4168" s="1"/>
      <c r="H4168" s="1"/>
      <c r="I4168" s="1">
        <v>17.48</v>
      </c>
      <c r="J4168" s="1">
        <v>5.95</v>
      </c>
      <c r="K4168" s="1"/>
      <c r="L4168" s="1"/>
      <c r="M4168" s="1">
        <v>23.43</v>
      </c>
    </row>
    <row r="4169" spans="1:13" x14ac:dyDescent="0.3">
      <c r="A4169" s="24"/>
      <c r="B4169" t="s">
        <v>522</v>
      </c>
      <c r="D4169" s="1">
        <v>120.17</v>
      </c>
      <c r="E4169" s="1">
        <v>95.9</v>
      </c>
      <c r="F4169" s="1">
        <v>137.16999999999999</v>
      </c>
      <c r="G4169" s="1">
        <v>80.25</v>
      </c>
      <c r="H4169" s="1">
        <v>293.83999999999997</v>
      </c>
      <c r="I4169" s="1">
        <v>251.54</v>
      </c>
      <c r="J4169" s="1">
        <v>104.6</v>
      </c>
      <c r="K4169" s="1">
        <v>84.98</v>
      </c>
      <c r="L4169" s="1">
        <v>144.58000000000001</v>
      </c>
      <c r="M4169" s="1">
        <v>1313.03</v>
      </c>
    </row>
    <row r="4170" spans="1:13" x14ac:dyDescent="0.3">
      <c r="A4170" s="24"/>
      <c r="B4170" t="s">
        <v>1408</v>
      </c>
      <c r="D4170" s="1"/>
      <c r="E4170" s="1">
        <v>105</v>
      </c>
      <c r="F4170" s="1"/>
      <c r="G4170" s="1"/>
      <c r="H4170" s="1"/>
      <c r="I4170" s="1">
        <v>0.22</v>
      </c>
      <c r="J4170" s="1"/>
      <c r="K4170" s="1"/>
      <c r="L4170" s="1"/>
      <c r="M4170" s="1">
        <v>105.22</v>
      </c>
    </row>
    <row r="4171" spans="1:13" x14ac:dyDescent="0.3">
      <c r="A4171" s="24"/>
      <c r="B4171" t="s">
        <v>524</v>
      </c>
      <c r="D4171" s="1"/>
      <c r="E4171" s="1"/>
      <c r="F4171" s="1"/>
      <c r="G4171" s="1"/>
      <c r="H4171" s="1"/>
      <c r="I4171" s="1"/>
      <c r="J4171" s="1">
        <v>0.02</v>
      </c>
      <c r="K4171" s="1"/>
      <c r="L4171" s="1"/>
      <c r="M4171" s="1">
        <v>0.02</v>
      </c>
    </row>
    <row r="4172" spans="1:13" x14ac:dyDescent="0.3">
      <c r="A4172" s="24"/>
      <c r="B4172" t="s">
        <v>144</v>
      </c>
      <c r="D4172" s="1">
        <v>0.13</v>
      </c>
      <c r="E4172" s="1">
        <v>0.06</v>
      </c>
      <c r="F4172" s="1">
        <v>0.72</v>
      </c>
      <c r="G4172" s="1">
        <v>2.08</v>
      </c>
      <c r="H4172" s="1">
        <v>22.5</v>
      </c>
      <c r="I4172" s="1">
        <v>22.4</v>
      </c>
      <c r="J4172" s="1">
        <v>30.55</v>
      </c>
      <c r="K4172" s="1">
        <v>16.5</v>
      </c>
      <c r="L4172" s="1">
        <v>9.4600000000000009</v>
      </c>
      <c r="M4172" s="1">
        <v>104.4</v>
      </c>
    </row>
    <row r="4173" spans="1:13" x14ac:dyDescent="0.3">
      <c r="A4173" s="24"/>
      <c r="B4173" t="s">
        <v>525</v>
      </c>
      <c r="D4173" s="1"/>
      <c r="E4173" s="1"/>
      <c r="F4173" s="1"/>
      <c r="G4173" s="1">
        <v>0.01</v>
      </c>
      <c r="H4173" s="1"/>
      <c r="I4173" s="1"/>
      <c r="J4173" s="1"/>
      <c r="K4173" s="1"/>
      <c r="L4173" s="1"/>
      <c r="M4173" s="1">
        <v>0.01</v>
      </c>
    </row>
    <row r="4174" spans="1:13" x14ac:dyDescent="0.3">
      <c r="A4174" s="24"/>
      <c r="B4174" t="s">
        <v>531</v>
      </c>
      <c r="D4174" s="1">
        <v>0.44</v>
      </c>
      <c r="E4174" s="1">
        <v>0.21</v>
      </c>
      <c r="F4174" s="1"/>
      <c r="G4174" s="1"/>
      <c r="H4174" s="1"/>
      <c r="I4174" s="1"/>
      <c r="J4174" s="1">
        <v>0.03</v>
      </c>
      <c r="K4174" s="1"/>
      <c r="L4174" s="1"/>
      <c r="M4174" s="1">
        <v>0.68</v>
      </c>
    </row>
    <row r="4175" spans="1:13" x14ac:dyDescent="0.3">
      <c r="A4175" s="24"/>
      <c r="B4175" t="s">
        <v>533</v>
      </c>
      <c r="D4175" s="1">
        <v>66.5</v>
      </c>
      <c r="E4175" s="1">
        <v>35.28</v>
      </c>
      <c r="F4175" s="1">
        <v>219.57</v>
      </c>
      <c r="G4175" s="1">
        <v>29.88</v>
      </c>
      <c r="H4175" s="1">
        <v>48.86</v>
      </c>
      <c r="I4175" s="1">
        <v>-4.53</v>
      </c>
      <c r="J4175" s="1"/>
      <c r="K4175" s="1"/>
      <c r="L4175" s="1"/>
      <c r="M4175" s="1">
        <v>395.56</v>
      </c>
    </row>
    <row r="4176" spans="1:13" x14ac:dyDescent="0.3">
      <c r="A4176" s="24"/>
      <c r="B4176" t="s">
        <v>534</v>
      </c>
      <c r="D4176" s="1"/>
      <c r="E4176" s="1"/>
      <c r="F4176" s="1"/>
      <c r="G4176" s="1"/>
      <c r="H4176" s="1"/>
      <c r="I4176" s="1">
        <v>0.08</v>
      </c>
      <c r="J4176" s="1"/>
      <c r="K4176" s="1"/>
      <c r="L4176" s="1"/>
      <c r="M4176" s="1">
        <v>0.08</v>
      </c>
    </row>
    <row r="4177" spans="1:13" x14ac:dyDescent="0.3">
      <c r="A4177" s="24"/>
      <c r="B4177" t="s">
        <v>535</v>
      </c>
      <c r="D4177" s="1">
        <v>0.04</v>
      </c>
      <c r="E4177" s="1"/>
      <c r="F4177" s="1"/>
      <c r="G4177" s="1"/>
      <c r="H4177" s="1">
        <v>0.03</v>
      </c>
      <c r="I4177" s="1"/>
      <c r="J4177" s="1">
        <v>0.04</v>
      </c>
      <c r="K4177" s="1"/>
      <c r="L4177" s="1"/>
      <c r="M4177" s="1">
        <v>0.11</v>
      </c>
    </row>
    <row r="4178" spans="1:13" x14ac:dyDescent="0.3">
      <c r="A4178" s="24"/>
      <c r="B4178" t="s">
        <v>538</v>
      </c>
      <c r="D4178" s="1"/>
      <c r="E4178" s="1"/>
      <c r="F4178" s="1"/>
      <c r="G4178" s="1">
        <v>0.84</v>
      </c>
      <c r="H4178" s="1"/>
      <c r="I4178" s="1"/>
      <c r="J4178" s="1"/>
      <c r="K4178" s="1"/>
      <c r="L4178" s="1"/>
      <c r="M4178" s="1">
        <v>0.84</v>
      </c>
    </row>
    <row r="4179" spans="1:13" x14ac:dyDescent="0.3">
      <c r="A4179" s="24"/>
      <c r="B4179" t="s">
        <v>539</v>
      </c>
      <c r="D4179" s="1"/>
      <c r="E4179" s="1"/>
      <c r="F4179" s="1">
        <v>0.23</v>
      </c>
      <c r="G4179" s="1"/>
      <c r="H4179" s="1"/>
      <c r="I4179" s="1"/>
      <c r="J4179" s="1"/>
      <c r="K4179" s="1"/>
      <c r="L4179" s="1"/>
      <c r="M4179" s="1">
        <v>0.23</v>
      </c>
    </row>
    <row r="4180" spans="1:13" x14ac:dyDescent="0.3">
      <c r="A4180" s="24"/>
      <c r="B4180" t="s">
        <v>544</v>
      </c>
      <c r="D4180" s="1"/>
      <c r="E4180" s="1">
        <v>104.57</v>
      </c>
      <c r="F4180" s="1"/>
      <c r="G4180" s="1"/>
      <c r="H4180" s="1"/>
      <c r="I4180" s="1"/>
      <c r="J4180" s="1"/>
      <c r="K4180" s="1"/>
      <c r="L4180" s="1"/>
      <c r="M4180" s="1">
        <v>104.57</v>
      </c>
    </row>
    <row r="4181" spans="1:13" x14ac:dyDescent="0.3">
      <c r="A4181" s="24"/>
      <c r="B4181" t="s">
        <v>545</v>
      </c>
      <c r="D4181" s="1">
        <v>3.3</v>
      </c>
      <c r="E4181" s="1">
        <v>3.07</v>
      </c>
      <c r="F4181" s="1">
        <v>2.9</v>
      </c>
      <c r="G4181" s="1"/>
      <c r="H4181" s="1">
        <v>0.68</v>
      </c>
      <c r="I4181" s="1">
        <v>1.03</v>
      </c>
      <c r="J4181" s="1">
        <v>4.66</v>
      </c>
      <c r="K4181" s="1">
        <v>2.4500000000000002</v>
      </c>
      <c r="L4181" s="1"/>
      <c r="M4181" s="1">
        <v>18.09</v>
      </c>
    </row>
    <row r="4182" spans="1:13" x14ac:dyDescent="0.3">
      <c r="A4182" s="24"/>
      <c r="B4182" t="s">
        <v>546</v>
      </c>
      <c r="D4182" s="1">
        <v>394.83</v>
      </c>
      <c r="E4182" s="1">
        <v>577.36</v>
      </c>
      <c r="F4182" s="1">
        <v>418.6</v>
      </c>
      <c r="G4182" s="1">
        <v>312.29000000000002</v>
      </c>
      <c r="H4182" s="1">
        <v>2176.08</v>
      </c>
      <c r="I4182" s="1">
        <v>1831.02</v>
      </c>
      <c r="J4182" s="1">
        <v>746.23</v>
      </c>
      <c r="K4182" s="1">
        <v>1470.74</v>
      </c>
      <c r="L4182" s="1">
        <v>624.78</v>
      </c>
      <c r="M4182" s="1">
        <v>8551.93</v>
      </c>
    </row>
    <row r="4183" spans="1:13" x14ac:dyDescent="0.3">
      <c r="A4183" s="24"/>
      <c r="B4183" t="s">
        <v>547</v>
      </c>
      <c r="D4183" s="1">
        <v>6.88</v>
      </c>
      <c r="E4183" s="1">
        <v>1.57</v>
      </c>
      <c r="F4183" s="1">
        <v>3.45</v>
      </c>
      <c r="G4183" s="1">
        <v>14.95</v>
      </c>
      <c r="H4183" s="1">
        <v>8.42</v>
      </c>
      <c r="I4183" s="1">
        <v>0.59</v>
      </c>
      <c r="J4183" s="1">
        <v>8.84</v>
      </c>
      <c r="K4183" s="1">
        <v>2.92</v>
      </c>
      <c r="L4183" s="1"/>
      <c r="M4183" s="1">
        <v>47.62</v>
      </c>
    </row>
    <row r="4184" spans="1:13" x14ac:dyDescent="0.3">
      <c r="A4184" s="24"/>
      <c r="B4184" t="s">
        <v>549</v>
      </c>
      <c r="D4184" s="1"/>
      <c r="E4184" s="1"/>
      <c r="F4184" s="1">
        <v>0.41</v>
      </c>
      <c r="G4184" s="1">
        <v>0.01</v>
      </c>
      <c r="H4184" s="1"/>
      <c r="I4184" s="1"/>
      <c r="J4184" s="1"/>
      <c r="K4184" s="1"/>
      <c r="L4184" s="1"/>
      <c r="M4184" s="1">
        <v>0.42</v>
      </c>
    </row>
    <row r="4185" spans="1:13" x14ac:dyDescent="0.3">
      <c r="A4185" s="24"/>
      <c r="B4185" t="s">
        <v>552</v>
      </c>
      <c r="D4185" s="1"/>
      <c r="E4185" s="1"/>
      <c r="F4185" s="1"/>
      <c r="G4185" s="1"/>
      <c r="H4185" s="1"/>
      <c r="I4185" s="1">
        <v>0.28000000000000003</v>
      </c>
      <c r="J4185" s="1"/>
      <c r="K4185" s="1"/>
      <c r="L4185" s="1"/>
      <c r="M4185" s="1">
        <v>0.28000000000000003</v>
      </c>
    </row>
    <row r="4186" spans="1:13" x14ac:dyDescent="0.3">
      <c r="A4186" s="24"/>
      <c r="B4186" t="s">
        <v>556</v>
      </c>
      <c r="D4186" s="1">
        <v>13.92</v>
      </c>
      <c r="E4186" s="1">
        <v>30.99</v>
      </c>
      <c r="F4186" s="1">
        <v>73.77</v>
      </c>
      <c r="G4186" s="1">
        <v>67.989999999999995</v>
      </c>
      <c r="H4186" s="1">
        <v>14.55</v>
      </c>
      <c r="I4186" s="1">
        <v>10.119999999999999</v>
      </c>
      <c r="J4186" s="1">
        <v>3.16</v>
      </c>
      <c r="K4186" s="1"/>
      <c r="L4186" s="1"/>
      <c r="M4186" s="1">
        <v>214.5</v>
      </c>
    </row>
    <row r="4187" spans="1:13" x14ac:dyDescent="0.3">
      <c r="A4187" s="24"/>
      <c r="B4187" t="s">
        <v>557</v>
      </c>
      <c r="D4187" s="1">
        <v>347.56</v>
      </c>
      <c r="E4187" s="1">
        <v>597.38</v>
      </c>
      <c r="F4187" s="1">
        <v>376.54</v>
      </c>
      <c r="G4187" s="1">
        <v>240.05</v>
      </c>
      <c r="H4187" s="1">
        <v>310.70999999999998</v>
      </c>
      <c r="I4187" s="1">
        <v>234.2</v>
      </c>
      <c r="J4187" s="1">
        <v>233.5</v>
      </c>
      <c r="K4187" s="1">
        <v>310.05</v>
      </c>
      <c r="L4187" s="1">
        <v>264.08</v>
      </c>
      <c r="M4187" s="1">
        <v>2914.07</v>
      </c>
    </row>
    <row r="4188" spans="1:13" x14ac:dyDescent="0.3">
      <c r="A4188" s="24"/>
      <c r="B4188" t="s">
        <v>558</v>
      </c>
      <c r="D4188" s="1">
        <v>75.94</v>
      </c>
      <c r="E4188" s="1">
        <v>30.02</v>
      </c>
      <c r="F4188" s="1">
        <v>11.84</v>
      </c>
      <c r="G4188" s="1">
        <v>15.74</v>
      </c>
      <c r="H4188" s="1">
        <v>6.45</v>
      </c>
      <c r="I4188" s="1">
        <v>25.99</v>
      </c>
      <c r="J4188" s="1">
        <v>17.22</v>
      </c>
      <c r="K4188" s="1">
        <v>16.5</v>
      </c>
      <c r="L4188" s="1">
        <v>5.49</v>
      </c>
      <c r="M4188" s="1">
        <v>205.19</v>
      </c>
    </row>
    <row r="4189" spans="1:13" x14ac:dyDescent="0.3">
      <c r="A4189" s="24"/>
      <c r="B4189" t="s">
        <v>559</v>
      </c>
      <c r="D4189" s="1">
        <v>4.67</v>
      </c>
      <c r="E4189" s="1">
        <v>4.3899999999999997</v>
      </c>
      <c r="F4189" s="1">
        <v>21.33</v>
      </c>
      <c r="G4189" s="1">
        <v>6.93</v>
      </c>
      <c r="H4189" s="1">
        <v>19.190000000000001</v>
      </c>
      <c r="I4189" s="1">
        <v>72.75</v>
      </c>
      <c r="J4189" s="1">
        <v>-18.41</v>
      </c>
      <c r="K4189" s="1">
        <v>74.02</v>
      </c>
      <c r="L4189" s="1">
        <v>-97.24</v>
      </c>
      <c r="M4189" s="1">
        <v>87.63</v>
      </c>
    </row>
    <row r="4190" spans="1:13" x14ac:dyDescent="0.3">
      <c r="A4190" s="24"/>
      <c r="B4190" t="s">
        <v>560</v>
      </c>
      <c r="D4190" s="1">
        <v>223.8</v>
      </c>
      <c r="E4190" s="1">
        <v>13.51</v>
      </c>
      <c r="F4190" s="1">
        <v>21.35</v>
      </c>
      <c r="G4190" s="1">
        <v>13.34</v>
      </c>
      <c r="H4190" s="1">
        <v>21.44</v>
      </c>
      <c r="I4190" s="1">
        <v>10.32</v>
      </c>
      <c r="J4190" s="1">
        <v>7.37</v>
      </c>
      <c r="K4190" s="1">
        <v>77.2</v>
      </c>
      <c r="L4190" s="1">
        <v>23.92</v>
      </c>
      <c r="M4190" s="1">
        <v>412.25</v>
      </c>
    </row>
    <row r="4191" spans="1:13" x14ac:dyDescent="0.3">
      <c r="A4191" s="24"/>
      <c r="B4191" t="s">
        <v>561</v>
      </c>
      <c r="D4191" s="1">
        <v>22.3</v>
      </c>
      <c r="E4191" s="1">
        <v>17.86</v>
      </c>
      <c r="F4191" s="1">
        <v>9.43</v>
      </c>
      <c r="G4191" s="1">
        <v>-5.69</v>
      </c>
      <c r="H4191" s="1"/>
      <c r="I4191" s="1">
        <v>0.02</v>
      </c>
      <c r="J4191" s="1"/>
      <c r="K4191" s="1"/>
      <c r="L4191" s="1"/>
      <c r="M4191" s="1">
        <v>43.92</v>
      </c>
    </row>
    <row r="4192" spans="1:13" x14ac:dyDescent="0.3">
      <c r="A4192" s="24"/>
      <c r="B4192" t="s">
        <v>562</v>
      </c>
      <c r="D4192" s="1">
        <v>34.64</v>
      </c>
      <c r="E4192" s="1">
        <v>32.76</v>
      </c>
      <c r="F4192" s="1">
        <v>38.369999999999997</v>
      </c>
      <c r="G4192" s="1">
        <v>47.32</v>
      </c>
      <c r="H4192" s="1">
        <v>24.56</v>
      </c>
      <c r="I4192" s="1">
        <v>40.39</v>
      </c>
      <c r="J4192" s="1">
        <v>3.47</v>
      </c>
      <c r="K4192" s="1">
        <v>40.94</v>
      </c>
      <c r="L4192" s="1">
        <v>34.729999999999997</v>
      </c>
      <c r="M4192" s="1">
        <v>297.18</v>
      </c>
    </row>
    <row r="4193" spans="1:13" x14ac:dyDescent="0.3">
      <c r="A4193" s="24"/>
      <c r="B4193" t="s">
        <v>563</v>
      </c>
      <c r="D4193" s="1">
        <v>158.56</v>
      </c>
      <c r="E4193" s="1">
        <v>44.49</v>
      </c>
      <c r="F4193" s="1">
        <v>49.39</v>
      </c>
      <c r="G4193" s="1">
        <v>398.89</v>
      </c>
      <c r="H4193" s="1">
        <v>61.13</v>
      </c>
      <c r="I4193" s="1">
        <v>174.43</v>
      </c>
      <c r="J4193" s="1">
        <v>68.95</v>
      </c>
      <c r="K4193" s="1">
        <v>235.38</v>
      </c>
      <c r="L4193" s="1">
        <v>75.48</v>
      </c>
      <c r="M4193" s="1">
        <v>1266.7</v>
      </c>
    </row>
    <row r="4194" spans="1:13" x14ac:dyDescent="0.3">
      <c r="A4194" s="24"/>
      <c r="B4194" t="s">
        <v>564</v>
      </c>
      <c r="D4194" s="1">
        <v>10.7</v>
      </c>
      <c r="E4194" s="1">
        <v>-0.43</v>
      </c>
      <c r="F4194" s="1">
        <v>7.9</v>
      </c>
      <c r="G4194" s="1">
        <v>6.41</v>
      </c>
      <c r="H4194" s="1">
        <v>-0.47</v>
      </c>
      <c r="I4194" s="1">
        <v>4.7</v>
      </c>
      <c r="J4194" s="1">
        <v>14.81</v>
      </c>
      <c r="K4194" s="1">
        <v>9.42</v>
      </c>
      <c r="L4194" s="1">
        <v>1.5</v>
      </c>
      <c r="M4194" s="1">
        <v>54.54</v>
      </c>
    </row>
    <row r="4195" spans="1:13" x14ac:dyDescent="0.3">
      <c r="A4195" s="24"/>
      <c r="B4195" t="s">
        <v>565</v>
      </c>
      <c r="D4195" s="1"/>
      <c r="E4195" s="1">
        <v>0.78</v>
      </c>
      <c r="F4195" s="1"/>
      <c r="G4195" s="1"/>
      <c r="H4195" s="1"/>
      <c r="I4195" s="1"/>
      <c r="J4195" s="1"/>
      <c r="K4195" s="1"/>
      <c r="L4195" s="1">
        <v>-0.78</v>
      </c>
      <c r="M4195" s="1">
        <v>0</v>
      </c>
    </row>
    <row r="4196" spans="1:13" x14ac:dyDescent="0.3">
      <c r="A4196" s="24"/>
      <c r="B4196" t="s">
        <v>566</v>
      </c>
      <c r="D4196" s="1"/>
      <c r="E4196" s="1"/>
      <c r="F4196" s="1">
        <v>54</v>
      </c>
      <c r="G4196" s="1">
        <v>58.5</v>
      </c>
      <c r="H4196" s="1"/>
      <c r="I4196" s="1"/>
      <c r="J4196" s="1"/>
      <c r="K4196" s="1"/>
      <c r="L4196" s="1"/>
      <c r="M4196" s="1">
        <v>112.5</v>
      </c>
    </row>
    <row r="4197" spans="1:13" x14ac:dyDescent="0.3">
      <c r="A4197" s="24"/>
      <c r="B4197" t="s">
        <v>567</v>
      </c>
      <c r="D4197" s="1">
        <v>115.55</v>
      </c>
      <c r="E4197" s="1">
        <v>69.36</v>
      </c>
      <c r="F4197" s="1">
        <v>945.79</v>
      </c>
      <c r="G4197" s="1">
        <v>45.45</v>
      </c>
      <c r="H4197" s="1">
        <v>42.98</v>
      </c>
      <c r="I4197" s="1">
        <v>45.86</v>
      </c>
      <c r="J4197" s="1">
        <v>39.36</v>
      </c>
      <c r="K4197" s="1">
        <v>30.17</v>
      </c>
      <c r="L4197" s="1">
        <v>106.07</v>
      </c>
      <c r="M4197" s="1">
        <v>1440.59</v>
      </c>
    </row>
    <row r="4198" spans="1:13" x14ac:dyDescent="0.3">
      <c r="A4198" s="24"/>
      <c r="B4198" t="s">
        <v>569</v>
      </c>
      <c r="D4198" s="1">
        <v>910.66</v>
      </c>
      <c r="E4198" s="1">
        <v>2693.09</v>
      </c>
      <c r="F4198" s="1">
        <v>11451.07</v>
      </c>
      <c r="G4198" s="1">
        <v>1007.96</v>
      </c>
      <c r="H4198" s="1">
        <v>9294.2800000000007</v>
      </c>
      <c r="I4198" s="1">
        <v>-3558.61</v>
      </c>
      <c r="J4198" s="1">
        <v>504.2</v>
      </c>
      <c r="K4198" s="1">
        <v>842.9</v>
      </c>
      <c r="L4198" s="1">
        <v>3058.49</v>
      </c>
      <c r="M4198" s="1">
        <v>26204.04</v>
      </c>
    </row>
    <row r="4199" spans="1:13" x14ac:dyDescent="0.3">
      <c r="A4199" s="24"/>
      <c r="B4199" t="s">
        <v>570</v>
      </c>
      <c r="D4199" s="1">
        <v>50.8</v>
      </c>
      <c r="E4199" s="1">
        <v>43.49</v>
      </c>
      <c r="F4199" s="1">
        <v>75.77</v>
      </c>
      <c r="G4199" s="1">
        <v>92.55</v>
      </c>
      <c r="H4199" s="1">
        <v>13.27</v>
      </c>
      <c r="I4199" s="1">
        <v>75.31</v>
      </c>
      <c r="J4199" s="1">
        <v>11.68</v>
      </c>
      <c r="K4199" s="1">
        <v>65.540000000000006</v>
      </c>
      <c r="L4199" s="1">
        <v>110.04</v>
      </c>
      <c r="M4199" s="1">
        <v>538.45000000000005</v>
      </c>
    </row>
    <row r="4200" spans="1:13" x14ac:dyDescent="0.3">
      <c r="A4200" s="24"/>
      <c r="B4200" t="s">
        <v>571</v>
      </c>
      <c r="D4200" s="1">
        <v>2.41</v>
      </c>
      <c r="E4200" s="1">
        <v>162.78</v>
      </c>
      <c r="F4200" s="1">
        <v>87.06</v>
      </c>
      <c r="G4200" s="1">
        <v>65.260000000000005</v>
      </c>
      <c r="H4200" s="1">
        <v>54.89</v>
      </c>
      <c r="I4200" s="1">
        <v>76.89</v>
      </c>
      <c r="J4200" s="1">
        <v>47.51</v>
      </c>
      <c r="K4200" s="1">
        <v>82.99</v>
      </c>
      <c r="L4200" s="1">
        <v>42.19</v>
      </c>
      <c r="M4200" s="1">
        <v>621.98</v>
      </c>
    </row>
    <row r="4201" spans="1:13" x14ac:dyDescent="0.3">
      <c r="A4201" s="24"/>
      <c r="B4201" t="s">
        <v>572</v>
      </c>
      <c r="D4201" s="1">
        <v>17.2</v>
      </c>
      <c r="E4201" s="1">
        <v>2.29</v>
      </c>
      <c r="F4201" s="1">
        <v>19.5</v>
      </c>
      <c r="G4201" s="1">
        <v>2.8</v>
      </c>
      <c r="H4201" s="1">
        <v>11.82</v>
      </c>
      <c r="I4201" s="1">
        <v>13.62</v>
      </c>
      <c r="J4201" s="1">
        <v>-1.53</v>
      </c>
      <c r="K4201" s="1"/>
      <c r="L4201" s="1"/>
      <c r="M4201" s="1">
        <v>65.7</v>
      </c>
    </row>
    <row r="4202" spans="1:13" x14ac:dyDescent="0.3">
      <c r="A4202" s="24"/>
      <c r="B4202" t="s">
        <v>573</v>
      </c>
      <c r="D4202" s="1"/>
      <c r="E4202" s="1"/>
      <c r="F4202" s="1">
        <v>0.05</v>
      </c>
      <c r="G4202" s="1"/>
      <c r="H4202" s="1"/>
      <c r="I4202" s="1"/>
      <c r="J4202" s="1"/>
      <c r="K4202" s="1"/>
      <c r="L4202" s="1"/>
      <c r="M4202" s="1">
        <v>0.05</v>
      </c>
    </row>
    <row r="4203" spans="1:13" x14ac:dyDescent="0.3">
      <c r="A4203" s="24"/>
      <c r="B4203" t="s">
        <v>574</v>
      </c>
      <c r="D4203" s="1">
        <v>0.59</v>
      </c>
      <c r="E4203" s="1">
        <v>2.02</v>
      </c>
      <c r="F4203" s="1"/>
      <c r="G4203" s="1"/>
      <c r="H4203" s="1"/>
      <c r="I4203" s="1"/>
      <c r="J4203" s="1"/>
      <c r="K4203" s="1">
        <v>1.46</v>
      </c>
      <c r="L4203" s="1"/>
      <c r="M4203" s="1">
        <v>4.07</v>
      </c>
    </row>
    <row r="4204" spans="1:13" x14ac:dyDescent="0.3">
      <c r="A4204" s="24"/>
      <c r="B4204" t="s">
        <v>576</v>
      </c>
      <c r="D4204" s="1"/>
      <c r="E4204" s="1"/>
      <c r="F4204" s="1"/>
      <c r="G4204" s="1">
        <v>1.34</v>
      </c>
      <c r="H4204" s="1"/>
      <c r="I4204" s="1"/>
      <c r="J4204" s="1"/>
      <c r="K4204" s="1"/>
      <c r="L4204" s="1"/>
      <c r="M4204" s="1">
        <v>1.34</v>
      </c>
    </row>
    <row r="4205" spans="1:13" x14ac:dyDescent="0.3">
      <c r="A4205" s="24"/>
      <c r="B4205" t="s">
        <v>577</v>
      </c>
      <c r="D4205" s="1"/>
      <c r="E4205" s="1">
        <v>0.09</v>
      </c>
      <c r="F4205" s="1">
        <v>0.1</v>
      </c>
      <c r="G4205" s="1"/>
      <c r="H4205" s="1">
        <v>5.14</v>
      </c>
      <c r="I4205" s="1"/>
      <c r="J4205" s="1">
        <v>0.96</v>
      </c>
      <c r="K4205" s="1">
        <v>13.42</v>
      </c>
      <c r="L4205" s="1"/>
      <c r="M4205" s="1">
        <v>19.71</v>
      </c>
    </row>
    <row r="4206" spans="1:13" x14ac:dyDescent="0.3">
      <c r="A4206" s="24"/>
      <c r="B4206" t="s">
        <v>578</v>
      </c>
      <c r="D4206" s="1">
        <v>83.86</v>
      </c>
      <c r="E4206" s="1">
        <v>4272.72</v>
      </c>
      <c r="F4206" s="1">
        <v>-4135.17</v>
      </c>
      <c r="G4206" s="1">
        <v>54.75</v>
      </c>
      <c r="H4206" s="1">
        <v>57.18</v>
      </c>
      <c r="I4206" s="1">
        <v>32.93</v>
      </c>
      <c r="J4206" s="1">
        <v>68.459999999999994</v>
      </c>
      <c r="K4206" s="1">
        <v>41.45</v>
      </c>
      <c r="L4206" s="1">
        <v>17.53</v>
      </c>
      <c r="M4206" s="1">
        <v>493.71</v>
      </c>
    </row>
    <row r="4207" spans="1:13" x14ac:dyDescent="0.3">
      <c r="A4207" s="24"/>
      <c r="B4207" t="s">
        <v>579</v>
      </c>
      <c r="D4207" s="1">
        <v>7</v>
      </c>
      <c r="E4207" s="1"/>
      <c r="F4207" s="1"/>
      <c r="G4207" s="1"/>
      <c r="H4207" s="1"/>
      <c r="I4207" s="1"/>
      <c r="J4207" s="1"/>
      <c r="K4207" s="1"/>
      <c r="L4207" s="1"/>
      <c r="M4207" s="1">
        <v>7</v>
      </c>
    </row>
    <row r="4208" spans="1:13" x14ac:dyDescent="0.3">
      <c r="A4208" s="24"/>
      <c r="B4208" t="s">
        <v>580</v>
      </c>
      <c r="D4208" s="1">
        <v>0.98</v>
      </c>
      <c r="E4208" s="1">
        <v>4.3899999999999997</v>
      </c>
      <c r="F4208" s="1"/>
      <c r="G4208" s="1"/>
      <c r="H4208" s="1">
        <v>8.4</v>
      </c>
      <c r="I4208" s="1">
        <v>37.11</v>
      </c>
      <c r="J4208" s="1">
        <v>0.93</v>
      </c>
      <c r="K4208" s="1">
        <v>35.4</v>
      </c>
      <c r="L4208" s="1">
        <v>7.29</v>
      </c>
      <c r="M4208" s="1">
        <v>94.5</v>
      </c>
    </row>
    <row r="4209" spans="1:13" x14ac:dyDescent="0.3">
      <c r="A4209" s="24"/>
      <c r="B4209" t="s">
        <v>581</v>
      </c>
      <c r="D4209" s="1">
        <v>97.06</v>
      </c>
      <c r="E4209" s="1">
        <v>217.17</v>
      </c>
      <c r="F4209" s="1">
        <v>142.93</v>
      </c>
      <c r="G4209" s="1">
        <v>28.77</v>
      </c>
      <c r="H4209" s="1">
        <v>139.16999999999999</v>
      </c>
      <c r="I4209" s="1">
        <v>115.59</v>
      </c>
      <c r="J4209" s="1">
        <v>68.069999999999993</v>
      </c>
      <c r="K4209" s="1">
        <v>78.8</v>
      </c>
      <c r="L4209" s="1">
        <v>69.08</v>
      </c>
      <c r="M4209" s="1">
        <v>956.64</v>
      </c>
    </row>
    <row r="4210" spans="1:13" x14ac:dyDescent="0.3">
      <c r="A4210" s="24"/>
      <c r="B4210" t="s">
        <v>582</v>
      </c>
      <c r="D4210" s="1">
        <v>7.23</v>
      </c>
      <c r="E4210" s="1">
        <v>19.02</v>
      </c>
      <c r="F4210" s="1">
        <v>-8.9499999999999993</v>
      </c>
      <c r="G4210" s="1">
        <v>2.17</v>
      </c>
      <c r="H4210" s="1">
        <v>6.52</v>
      </c>
      <c r="I4210" s="1">
        <v>4.8899999999999997</v>
      </c>
      <c r="J4210" s="1">
        <v>-1.59</v>
      </c>
      <c r="K4210" s="1">
        <v>0.11</v>
      </c>
      <c r="L4210" s="1">
        <v>1.1200000000000001</v>
      </c>
      <c r="M4210" s="1">
        <v>30.52</v>
      </c>
    </row>
    <row r="4211" spans="1:13" x14ac:dyDescent="0.3">
      <c r="A4211" s="24"/>
      <c r="B4211" t="s">
        <v>584</v>
      </c>
      <c r="D4211" s="1"/>
      <c r="E4211" s="1">
        <v>15.88</v>
      </c>
      <c r="F4211" s="1">
        <v>3.59</v>
      </c>
      <c r="G4211" s="1"/>
      <c r="H4211" s="1">
        <v>9.61</v>
      </c>
      <c r="I4211" s="1">
        <v>9.0299999999999994</v>
      </c>
      <c r="J4211" s="1"/>
      <c r="K4211" s="1">
        <v>13.55</v>
      </c>
      <c r="L4211" s="1"/>
      <c r="M4211" s="1">
        <v>51.66</v>
      </c>
    </row>
    <row r="4212" spans="1:13" x14ac:dyDescent="0.3">
      <c r="A4212" s="24"/>
      <c r="B4212" t="s">
        <v>1148</v>
      </c>
      <c r="D4212" s="1">
        <v>-492.24</v>
      </c>
      <c r="E4212" s="1">
        <v>55.38</v>
      </c>
      <c r="F4212" s="1">
        <v>77.63</v>
      </c>
      <c r="G4212" s="1">
        <v>0.02</v>
      </c>
      <c r="H4212" s="1">
        <v>117.01</v>
      </c>
      <c r="I4212" s="1"/>
      <c r="J4212" s="1">
        <v>5.68</v>
      </c>
      <c r="K4212" s="1">
        <v>8.1300000000000008</v>
      </c>
      <c r="L4212" s="1">
        <v>0.72</v>
      </c>
      <c r="M4212" s="1">
        <v>-227.67</v>
      </c>
    </row>
    <row r="4213" spans="1:13" x14ac:dyDescent="0.3">
      <c r="A4213" s="24"/>
      <c r="B4213" t="s">
        <v>586</v>
      </c>
      <c r="D4213" s="1">
        <v>60.85</v>
      </c>
      <c r="E4213" s="1">
        <v>40.4</v>
      </c>
      <c r="F4213" s="1">
        <v>29.77</v>
      </c>
      <c r="G4213" s="1">
        <v>25.06</v>
      </c>
      <c r="H4213" s="1">
        <v>34.869999999999997</v>
      </c>
      <c r="I4213" s="1">
        <v>25.76</v>
      </c>
      <c r="J4213" s="1">
        <v>20.72</v>
      </c>
      <c r="K4213" s="1">
        <v>74.95</v>
      </c>
      <c r="L4213" s="1">
        <v>182.84</v>
      </c>
      <c r="M4213" s="1">
        <v>495.22</v>
      </c>
    </row>
    <row r="4214" spans="1:13" x14ac:dyDescent="0.3">
      <c r="A4214" s="24"/>
      <c r="B4214" t="s">
        <v>587</v>
      </c>
      <c r="D4214" s="1">
        <v>33.200000000000003</v>
      </c>
      <c r="E4214" s="1">
        <v>19.97</v>
      </c>
      <c r="F4214" s="1">
        <v>55.01</v>
      </c>
      <c r="G4214" s="1">
        <v>38.29</v>
      </c>
      <c r="H4214" s="1">
        <v>1697.38</v>
      </c>
      <c r="I4214" s="1">
        <v>338.37</v>
      </c>
      <c r="J4214" s="1">
        <v>309.20999999999998</v>
      </c>
      <c r="K4214" s="1">
        <v>605.87</v>
      </c>
      <c r="L4214" s="1">
        <v>547.48</v>
      </c>
      <c r="M4214" s="1">
        <v>3644.78</v>
      </c>
    </row>
    <row r="4215" spans="1:13" x14ac:dyDescent="0.3">
      <c r="A4215" s="24"/>
      <c r="B4215" t="s">
        <v>588</v>
      </c>
      <c r="D4215" s="1">
        <v>134.75</v>
      </c>
      <c r="E4215" s="1">
        <v>89.54</v>
      </c>
      <c r="F4215" s="1">
        <v>70.06</v>
      </c>
      <c r="G4215" s="1">
        <v>69.87</v>
      </c>
      <c r="H4215" s="1">
        <v>351.62</v>
      </c>
      <c r="I4215" s="1">
        <v>303.91000000000003</v>
      </c>
      <c r="J4215" s="1">
        <v>352.83</v>
      </c>
      <c r="K4215" s="1">
        <v>727.75</v>
      </c>
      <c r="L4215" s="1">
        <v>343.77</v>
      </c>
      <c r="M4215" s="1">
        <v>2444.1</v>
      </c>
    </row>
    <row r="4216" spans="1:13" x14ac:dyDescent="0.3">
      <c r="A4216" s="24"/>
      <c r="B4216" t="s">
        <v>589</v>
      </c>
      <c r="D4216" s="1">
        <v>804</v>
      </c>
      <c r="E4216" s="1">
        <v>269.83999999999997</v>
      </c>
      <c r="F4216" s="1">
        <v>2239.08</v>
      </c>
      <c r="G4216" s="1">
        <v>-1184.55</v>
      </c>
      <c r="H4216" s="1">
        <v>529.67999999999995</v>
      </c>
      <c r="I4216" s="1">
        <v>18.57</v>
      </c>
      <c r="J4216" s="1">
        <v>966.05</v>
      </c>
      <c r="K4216" s="1">
        <v>284.02999999999997</v>
      </c>
      <c r="L4216" s="1">
        <v>62.74</v>
      </c>
      <c r="M4216" s="1">
        <v>3989.44</v>
      </c>
    </row>
    <row r="4217" spans="1:13" x14ac:dyDescent="0.3">
      <c r="A4217" s="24"/>
      <c r="B4217" t="s">
        <v>1152</v>
      </c>
      <c r="D4217" s="1"/>
      <c r="E4217" s="1">
        <v>557.65</v>
      </c>
      <c r="F4217" s="1">
        <v>2502.5</v>
      </c>
      <c r="G4217" s="1">
        <v>1684.17</v>
      </c>
      <c r="H4217" s="1">
        <v>2213.75</v>
      </c>
      <c r="I4217" s="1">
        <v>1406.31</v>
      </c>
      <c r="J4217" s="1">
        <v>24.27</v>
      </c>
      <c r="K4217" s="1">
        <v>568.47</v>
      </c>
      <c r="L4217" s="1">
        <v>280</v>
      </c>
      <c r="M4217" s="1">
        <v>9237.1200000000008</v>
      </c>
    </row>
    <row r="4218" spans="1:13" x14ac:dyDescent="0.3">
      <c r="A4218" s="24"/>
      <c r="B4218" t="s">
        <v>1389</v>
      </c>
      <c r="D4218" s="1"/>
      <c r="E4218" s="1">
        <v>44.63</v>
      </c>
      <c r="F4218" s="1">
        <v>43.75</v>
      </c>
      <c r="G4218" s="1">
        <v>43.75</v>
      </c>
      <c r="H4218" s="1">
        <v>43.75</v>
      </c>
      <c r="I4218" s="1">
        <v>43.75</v>
      </c>
      <c r="J4218" s="1"/>
      <c r="K4218" s="1">
        <v>44.19</v>
      </c>
      <c r="L4218" s="1">
        <v>43.75</v>
      </c>
      <c r="M4218" s="1">
        <v>307.57</v>
      </c>
    </row>
    <row r="4219" spans="1:13" x14ac:dyDescent="0.3">
      <c r="A4219" s="24"/>
      <c r="B4219" t="s">
        <v>590</v>
      </c>
      <c r="D4219" s="1">
        <v>52.62</v>
      </c>
      <c r="E4219" s="1">
        <v>35.380000000000003</v>
      </c>
      <c r="F4219" s="1">
        <v>-20.8</v>
      </c>
      <c r="G4219" s="1">
        <v>2.06</v>
      </c>
      <c r="H4219" s="1">
        <v>8.35</v>
      </c>
      <c r="I4219" s="1">
        <v>15.52</v>
      </c>
      <c r="J4219" s="1">
        <v>1.44</v>
      </c>
      <c r="K4219" s="1">
        <v>5.0199999999999996</v>
      </c>
      <c r="L4219" s="1">
        <v>4.62</v>
      </c>
      <c r="M4219" s="1">
        <v>104.21</v>
      </c>
    </row>
    <row r="4220" spans="1:13" x14ac:dyDescent="0.3">
      <c r="A4220" s="24"/>
      <c r="B4220" t="s">
        <v>592</v>
      </c>
      <c r="D4220" s="1">
        <v>75.88</v>
      </c>
      <c r="E4220" s="1">
        <v>31.53</v>
      </c>
      <c r="F4220" s="1">
        <v>89.05</v>
      </c>
      <c r="G4220" s="1">
        <v>51.75</v>
      </c>
      <c r="H4220" s="1">
        <v>85.82</v>
      </c>
      <c r="I4220" s="1">
        <v>67.31</v>
      </c>
      <c r="J4220" s="1">
        <v>76.52</v>
      </c>
      <c r="K4220" s="1">
        <v>106.24</v>
      </c>
      <c r="L4220" s="1">
        <v>69.2</v>
      </c>
      <c r="M4220" s="1">
        <v>653.29999999999995</v>
      </c>
    </row>
    <row r="4221" spans="1:13" x14ac:dyDescent="0.3">
      <c r="A4221" s="24"/>
      <c r="B4221" t="s">
        <v>595</v>
      </c>
      <c r="D4221" s="1">
        <v>7.64</v>
      </c>
      <c r="E4221" s="1">
        <v>12.83</v>
      </c>
      <c r="F4221" s="1">
        <v>4.63</v>
      </c>
      <c r="G4221" s="1">
        <v>6.17</v>
      </c>
      <c r="H4221" s="1">
        <v>4.9400000000000004</v>
      </c>
      <c r="I4221" s="1">
        <v>9.57</v>
      </c>
      <c r="J4221" s="1">
        <v>10.53</v>
      </c>
      <c r="K4221" s="1">
        <v>33.19</v>
      </c>
      <c r="L4221" s="1">
        <v>65.83</v>
      </c>
      <c r="M4221" s="1">
        <v>155.33000000000001</v>
      </c>
    </row>
    <row r="4222" spans="1:13" x14ac:dyDescent="0.3">
      <c r="A4222" s="24"/>
      <c r="B4222" t="s">
        <v>596</v>
      </c>
      <c r="D4222" s="1">
        <v>-73.48</v>
      </c>
      <c r="E4222" s="1"/>
      <c r="F4222" s="1"/>
      <c r="G4222" s="1"/>
      <c r="H4222" s="1">
        <v>0.08</v>
      </c>
      <c r="I4222" s="1">
        <v>0.91</v>
      </c>
      <c r="J4222" s="1"/>
      <c r="K4222" s="1"/>
      <c r="L4222" s="1"/>
      <c r="M4222" s="1">
        <v>-72.489999999999995</v>
      </c>
    </row>
    <row r="4223" spans="1:13" x14ac:dyDescent="0.3">
      <c r="A4223" s="24"/>
      <c r="B4223" t="s">
        <v>597</v>
      </c>
      <c r="D4223" s="1"/>
      <c r="E4223" s="1"/>
      <c r="F4223" s="1"/>
      <c r="G4223" s="1">
        <v>0.03</v>
      </c>
      <c r="H4223" s="1">
        <v>0.11</v>
      </c>
      <c r="I4223" s="1">
        <v>141.59</v>
      </c>
      <c r="J4223" s="1">
        <v>8396.61</v>
      </c>
      <c r="K4223" s="1">
        <v>10.36</v>
      </c>
      <c r="L4223" s="1">
        <v>67.489999999999995</v>
      </c>
      <c r="M4223" s="1">
        <v>8616.19</v>
      </c>
    </row>
    <row r="4224" spans="1:13" x14ac:dyDescent="0.3">
      <c r="A4224" s="24"/>
      <c r="B4224" t="s">
        <v>599</v>
      </c>
      <c r="D4224" s="1">
        <v>7.35</v>
      </c>
      <c r="E4224" s="1">
        <v>36.99</v>
      </c>
      <c r="F4224" s="1">
        <v>86.42</v>
      </c>
      <c r="G4224" s="1"/>
      <c r="H4224" s="1">
        <v>31.12</v>
      </c>
      <c r="I4224" s="1">
        <v>56.7</v>
      </c>
      <c r="J4224" s="1"/>
      <c r="K4224" s="1">
        <v>66.959999999999994</v>
      </c>
      <c r="L4224" s="1">
        <v>59.76</v>
      </c>
      <c r="M4224" s="1">
        <v>345.3</v>
      </c>
    </row>
    <row r="4225" spans="1:13" x14ac:dyDescent="0.3">
      <c r="A4225" s="24"/>
      <c r="B4225" t="s">
        <v>149</v>
      </c>
      <c r="D4225" s="1">
        <v>519.27</v>
      </c>
      <c r="E4225" s="1">
        <v>738.19</v>
      </c>
      <c r="F4225" s="1">
        <v>464.61</v>
      </c>
      <c r="G4225" s="1">
        <v>6.34</v>
      </c>
      <c r="H4225" s="1">
        <v>36.33</v>
      </c>
      <c r="I4225" s="1">
        <v>15.67</v>
      </c>
      <c r="J4225" s="1">
        <v>101.25</v>
      </c>
      <c r="K4225" s="1">
        <v>443.43</v>
      </c>
      <c r="L4225" s="1"/>
      <c r="M4225" s="1">
        <v>2325.09</v>
      </c>
    </row>
    <row r="4226" spans="1:13" x14ac:dyDescent="0.3">
      <c r="A4226" s="24"/>
      <c r="B4226" t="s">
        <v>601</v>
      </c>
      <c r="D4226" s="1"/>
      <c r="E4226" s="1"/>
      <c r="F4226" s="1"/>
      <c r="G4226" s="1"/>
      <c r="H4226" s="1"/>
      <c r="I4226" s="1">
        <v>0.61</v>
      </c>
      <c r="J4226" s="1">
        <v>6.3</v>
      </c>
      <c r="K4226" s="1"/>
      <c r="L4226" s="1"/>
      <c r="M4226" s="1">
        <v>6.91</v>
      </c>
    </row>
    <row r="4227" spans="1:13" x14ac:dyDescent="0.3">
      <c r="A4227" s="24"/>
      <c r="B4227" t="s">
        <v>1377</v>
      </c>
      <c r="D4227" s="1"/>
      <c r="E4227" s="1"/>
      <c r="F4227" s="1"/>
      <c r="G4227" s="1">
        <v>0.49</v>
      </c>
      <c r="H4227" s="1"/>
      <c r="I4227" s="1"/>
      <c r="J4227" s="1"/>
      <c r="K4227" s="1"/>
      <c r="L4227" s="1"/>
      <c r="M4227" s="1">
        <v>0.49</v>
      </c>
    </row>
    <row r="4228" spans="1:13" x14ac:dyDescent="0.3">
      <c r="A4228" s="24"/>
      <c r="B4228" t="s">
        <v>150</v>
      </c>
      <c r="D4228" s="1">
        <v>3.09</v>
      </c>
      <c r="E4228" s="1">
        <v>3.5</v>
      </c>
      <c r="F4228" s="1">
        <v>0.78</v>
      </c>
      <c r="G4228" s="1">
        <v>0.88</v>
      </c>
      <c r="H4228" s="1">
        <v>0.38</v>
      </c>
      <c r="I4228" s="1">
        <v>-5.75</v>
      </c>
      <c r="J4228" s="1"/>
      <c r="K4228" s="1"/>
      <c r="L4228" s="1"/>
      <c r="M4228" s="1">
        <v>2.88</v>
      </c>
    </row>
    <row r="4229" spans="1:13" x14ac:dyDescent="0.3">
      <c r="A4229" s="24"/>
      <c r="B4229" t="s">
        <v>603</v>
      </c>
      <c r="D4229" s="1">
        <v>0.08</v>
      </c>
      <c r="E4229" s="1">
        <v>2.99</v>
      </c>
      <c r="F4229" s="1">
        <v>0.86</v>
      </c>
      <c r="G4229" s="1">
        <v>1.81</v>
      </c>
      <c r="H4229" s="1">
        <v>5.71</v>
      </c>
      <c r="I4229" s="1">
        <v>1.66</v>
      </c>
      <c r="J4229" s="1">
        <v>0.44</v>
      </c>
      <c r="K4229" s="1">
        <v>9.34</v>
      </c>
      <c r="L4229" s="1">
        <v>4.01</v>
      </c>
      <c r="M4229" s="1">
        <v>26.9</v>
      </c>
    </row>
    <row r="4230" spans="1:13" x14ac:dyDescent="0.3">
      <c r="A4230" s="24"/>
      <c r="B4230" t="s">
        <v>605</v>
      </c>
      <c r="D4230" s="1">
        <v>3.74</v>
      </c>
      <c r="E4230" s="1"/>
      <c r="F4230" s="1">
        <v>0.4</v>
      </c>
      <c r="G4230" s="1"/>
      <c r="H4230" s="1">
        <v>12.3</v>
      </c>
      <c r="I4230" s="1">
        <v>0.15</v>
      </c>
      <c r="J4230" s="1">
        <v>5.03</v>
      </c>
      <c r="K4230" s="1">
        <v>2.86</v>
      </c>
      <c r="L4230" s="1"/>
      <c r="M4230" s="1">
        <v>24.48</v>
      </c>
    </row>
    <row r="4231" spans="1:13" x14ac:dyDescent="0.3">
      <c r="A4231" s="24"/>
      <c r="B4231" t="s">
        <v>606</v>
      </c>
      <c r="D4231" s="1"/>
      <c r="E4231" s="1">
        <v>4540</v>
      </c>
      <c r="F4231" s="1">
        <v>57.32</v>
      </c>
      <c r="G4231" s="1">
        <v>40.86</v>
      </c>
      <c r="H4231" s="1">
        <v>4596.63</v>
      </c>
      <c r="I4231" s="1">
        <v>41.47</v>
      </c>
      <c r="J4231" s="1">
        <v>-146.27000000000001</v>
      </c>
      <c r="K4231" s="1">
        <v>3238.04</v>
      </c>
      <c r="L4231" s="1">
        <v>4055.76</v>
      </c>
      <c r="M4231" s="1">
        <v>16423.810000000001</v>
      </c>
    </row>
    <row r="4232" spans="1:13" x14ac:dyDescent="0.3">
      <c r="A4232" s="24"/>
      <c r="B4232" t="s">
        <v>608</v>
      </c>
      <c r="D4232" s="1">
        <v>27.13</v>
      </c>
      <c r="E4232" s="1">
        <v>19.34</v>
      </c>
      <c r="F4232" s="1">
        <v>-1.17</v>
      </c>
      <c r="G4232" s="1">
        <v>-0.36</v>
      </c>
      <c r="H4232" s="1"/>
      <c r="I4232" s="1"/>
      <c r="J4232" s="1"/>
      <c r="K4232" s="1"/>
      <c r="L4232" s="1">
        <v>130.5</v>
      </c>
      <c r="M4232" s="1">
        <v>175.44</v>
      </c>
    </row>
    <row r="4233" spans="1:13" x14ac:dyDescent="0.3">
      <c r="A4233" s="24"/>
      <c r="B4233" t="s">
        <v>610</v>
      </c>
      <c r="D4233" s="1"/>
      <c r="E4233" s="1">
        <v>28.69</v>
      </c>
      <c r="F4233" s="1"/>
      <c r="G4233" s="1">
        <v>7.93</v>
      </c>
      <c r="H4233" s="1">
        <v>0.28000000000000003</v>
      </c>
      <c r="I4233" s="1">
        <v>0.68</v>
      </c>
      <c r="J4233" s="1">
        <v>36</v>
      </c>
      <c r="K4233" s="1">
        <v>36.96</v>
      </c>
      <c r="L4233" s="1">
        <v>36</v>
      </c>
      <c r="M4233" s="1">
        <v>146.54</v>
      </c>
    </row>
    <row r="4234" spans="1:13" x14ac:dyDescent="0.3">
      <c r="A4234" s="24"/>
      <c r="B4234" t="s">
        <v>611</v>
      </c>
      <c r="D4234" s="1">
        <v>100.74</v>
      </c>
      <c r="E4234" s="1">
        <v>73.069999999999993</v>
      </c>
      <c r="F4234" s="1">
        <v>72.53</v>
      </c>
      <c r="G4234" s="1">
        <v>462.63</v>
      </c>
      <c r="H4234" s="1">
        <v>1122.1199999999999</v>
      </c>
      <c r="I4234" s="1">
        <v>675.34</v>
      </c>
      <c r="J4234" s="1">
        <v>355.08</v>
      </c>
      <c r="K4234" s="1">
        <v>135.21</v>
      </c>
      <c r="L4234" s="1">
        <v>238.18</v>
      </c>
      <c r="M4234" s="1">
        <v>3234.9</v>
      </c>
    </row>
    <row r="4235" spans="1:13" x14ac:dyDescent="0.3">
      <c r="A4235" s="24"/>
      <c r="B4235" t="s">
        <v>613</v>
      </c>
      <c r="D4235" s="1">
        <v>520.16</v>
      </c>
      <c r="E4235" s="1"/>
      <c r="F4235" s="1"/>
      <c r="G4235" s="1">
        <v>268.11</v>
      </c>
      <c r="H4235" s="1">
        <v>0</v>
      </c>
      <c r="I4235" s="1">
        <v>71.55</v>
      </c>
      <c r="J4235" s="1"/>
      <c r="K4235" s="1">
        <v>4555.47</v>
      </c>
      <c r="L4235" s="1">
        <v>2624.13</v>
      </c>
      <c r="M4235" s="1">
        <v>8039.42</v>
      </c>
    </row>
    <row r="4236" spans="1:13" x14ac:dyDescent="0.3">
      <c r="A4236" s="24"/>
      <c r="B4236" t="s">
        <v>187</v>
      </c>
      <c r="D4236" s="1"/>
      <c r="E4236" s="1">
        <v>0.68</v>
      </c>
      <c r="F4236" s="1">
        <v>0.18</v>
      </c>
      <c r="G4236" s="1">
        <v>0.77</v>
      </c>
      <c r="H4236" s="1">
        <v>0.57999999999999996</v>
      </c>
      <c r="I4236" s="1"/>
      <c r="J4236" s="1">
        <v>0.48</v>
      </c>
      <c r="K4236" s="1"/>
      <c r="L4236" s="1"/>
      <c r="M4236" s="1">
        <v>2.69</v>
      </c>
    </row>
    <row r="4237" spans="1:13" x14ac:dyDescent="0.3">
      <c r="A4237" s="24"/>
      <c r="B4237" t="s">
        <v>614</v>
      </c>
      <c r="D4237" s="1">
        <v>186.76</v>
      </c>
      <c r="E4237" s="1">
        <v>35.86</v>
      </c>
      <c r="F4237" s="1">
        <v>457.95</v>
      </c>
      <c r="G4237" s="1">
        <v>35.17</v>
      </c>
      <c r="H4237" s="1">
        <v>259.55</v>
      </c>
      <c r="I4237" s="1">
        <v>269.02</v>
      </c>
      <c r="J4237" s="1">
        <v>476.2</v>
      </c>
      <c r="K4237" s="1">
        <v>125.61</v>
      </c>
      <c r="L4237" s="1">
        <v>469.86</v>
      </c>
      <c r="M4237" s="1">
        <v>2315.98</v>
      </c>
    </row>
    <row r="4238" spans="1:13" x14ac:dyDescent="0.3">
      <c r="A4238" s="24"/>
      <c r="B4238" t="s">
        <v>1361</v>
      </c>
      <c r="D4238" s="1">
        <v>5.8</v>
      </c>
      <c r="E4238" s="1">
        <v>0.24</v>
      </c>
      <c r="F4238" s="1"/>
      <c r="G4238" s="1"/>
      <c r="H4238" s="1">
        <v>7.15</v>
      </c>
      <c r="I4238" s="1">
        <v>6.2</v>
      </c>
      <c r="J4238" s="1"/>
      <c r="K4238" s="1"/>
      <c r="L4238" s="1">
        <v>88.78</v>
      </c>
      <c r="M4238" s="1">
        <v>108.17</v>
      </c>
    </row>
    <row r="4239" spans="1:13" x14ac:dyDescent="0.3">
      <c r="A4239" s="24"/>
      <c r="B4239" t="s">
        <v>1171</v>
      </c>
      <c r="D4239" s="1"/>
      <c r="E4239" s="1"/>
      <c r="F4239" s="1"/>
      <c r="G4239" s="1"/>
      <c r="H4239" s="1"/>
      <c r="I4239" s="1"/>
      <c r="J4239" s="1"/>
      <c r="K4239" s="1">
        <v>0.76</v>
      </c>
      <c r="L4239" s="1"/>
      <c r="M4239" s="1">
        <v>0.76</v>
      </c>
    </row>
    <row r="4240" spans="1:13" x14ac:dyDescent="0.3">
      <c r="A4240" s="24"/>
      <c r="B4240" t="s">
        <v>616</v>
      </c>
      <c r="D4240" s="1"/>
      <c r="E4240" s="1"/>
      <c r="F4240" s="1">
        <v>0.18</v>
      </c>
      <c r="G4240" s="1"/>
      <c r="H4240" s="1"/>
      <c r="I4240" s="1"/>
      <c r="J4240" s="1"/>
      <c r="K4240" s="1"/>
      <c r="L4240" s="1"/>
      <c r="M4240" s="1">
        <v>0.18</v>
      </c>
    </row>
    <row r="4241" spans="1:13" x14ac:dyDescent="0.3">
      <c r="A4241" s="24"/>
      <c r="B4241" t="s">
        <v>617</v>
      </c>
      <c r="D4241" s="1">
        <v>51.11</v>
      </c>
      <c r="E4241" s="1">
        <v>15</v>
      </c>
      <c r="F4241" s="1">
        <v>32.49</v>
      </c>
      <c r="G4241" s="1">
        <v>21.22</v>
      </c>
      <c r="H4241" s="1">
        <v>33.090000000000003</v>
      </c>
      <c r="I4241" s="1">
        <v>33.17</v>
      </c>
      <c r="J4241" s="1">
        <v>34.35</v>
      </c>
      <c r="K4241" s="1">
        <v>62.56</v>
      </c>
      <c r="L4241" s="1">
        <v>127.41</v>
      </c>
      <c r="M4241" s="1">
        <v>410.4</v>
      </c>
    </row>
    <row r="4242" spans="1:13" x14ac:dyDescent="0.3">
      <c r="A4242" s="24"/>
      <c r="B4242" t="s">
        <v>618</v>
      </c>
      <c r="D4242" s="1"/>
      <c r="E4242" s="1"/>
      <c r="F4242" s="1">
        <v>1489.36</v>
      </c>
      <c r="G4242" s="1">
        <v>7154.05</v>
      </c>
      <c r="H4242" s="1">
        <v>4822.5600000000004</v>
      </c>
      <c r="I4242" s="1">
        <v>5541.45</v>
      </c>
      <c r="J4242" s="1">
        <v>4069.44</v>
      </c>
      <c r="K4242" s="1">
        <v>7016.76</v>
      </c>
      <c r="L4242" s="1">
        <v>4017.45</v>
      </c>
      <c r="M4242" s="1">
        <v>34111.07</v>
      </c>
    </row>
    <row r="4243" spans="1:13" x14ac:dyDescent="0.3">
      <c r="A4243" s="24"/>
      <c r="B4243" t="s">
        <v>619</v>
      </c>
      <c r="D4243" s="1">
        <v>2.89</v>
      </c>
      <c r="E4243" s="1">
        <v>1859.94</v>
      </c>
      <c r="F4243" s="1">
        <v>7.06</v>
      </c>
      <c r="G4243" s="1">
        <v>343.79</v>
      </c>
      <c r="H4243" s="1">
        <v>2020.38</v>
      </c>
      <c r="I4243" s="1">
        <v>-175.46</v>
      </c>
      <c r="J4243" s="1"/>
      <c r="K4243" s="1">
        <v>10.63</v>
      </c>
      <c r="L4243" s="1">
        <v>1127.45</v>
      </c>
      <c r="M4243" s="1">
        <v>5196.68</v>
      </c>
    </row>
    <row r="4244" spans="1:13" x14ac:dyDescent="0.3">
      <c r="A4244" s="24"/>
      <c r="B4244" t="s">
        <v>1388</v>
      </c>
      <c r="D4244" s="1"/>
      <c r="E4244" s="1">
        <v>6.66</v>
      </c>
      <c r="F4244" s="1"/>
      <c r="G4244" s="1"/>
      <c r="H4244" s="1"/>
      <c r="I4244" s="1"/>
      <c r="J4244" s="1"/>
      <c r="K4244" s="1"/>
      <c r="L4244" s="1"/>
      <c r="M4244" s="1">
        <v>6.66</v>
      </c>
    </row>
    <row r="4245" spans="1:13" x14ac:dyDescent="0.3">
      <c r="A4245" s="24"/>
      <c r="B4245" t="s">
        <v>620</v>
      </c>
      <c r="D4245" s="1">
        <v>82.69</v>
      </c>
      <c r="E4245" s="1">
        <v>54.81</v>
      </c>
      <c r="F4245" s="1">
        <v>24.17</v>
      </c>
      <c r="G4245" s="1">
        <v>34.69</v>
      </c>
      <c r="H4245" s="1">
        <v>53.32</v>
      </c>
      <c r="I4245" s="1">
        <v>93.54</v>
      </c>
      <c r="J4245" s="1">
        <v>122.79</v>
      </c>
      <c r="K4245" s="1">
        <v>74.14</v>
      </c>
      <c r="L4245" s="1">
        <v>53.26</v>
      </c>
      <c r="M4245" s="1">
        <v>593.41</v>
      </c>
    </row>
    <row r="4246" spans="1:13" x14ac:dyDescent="0.3">
      <c r="A4246" s="24"/>
      <c r="B4246" t="s">
        <v>1275</v>
      </c>
      <c r="D4246" s="1"/>
      <c r="E4246" s="1"/>
      <c r="F4246" s="1"/>
      <c r="G4246" s="1"/>
      <c r="H4246" s="1"/>
      <c r="I4246" s="1"/>
      <c r="J4246" s="1">
        <v>0.09</v>
      </c>
      <c r="K4246" s="1">
        <v>33.46</v>
      </c>
      <c r="L4246" s="1"/>
      <c r="M4246" s="1">
        <v>33.549999999999997</v>
      </c>
    </row>
    <row r="4247" spans="1:13" x14ac:dyDescent="0.3">
      <c r="A4247" s="24"/>
      <c r="B4247" t="s">
        <v>621</v>
      </c>
      <c r="D4247" s="1">
        <v>30.31</v>
      </c>
      <c r="E4247" s="1">
        <v>46.56</v>
      </c>
      <c r="F4247" s="1"/>
      <c r="G4247" s="1">
        <v>9.3699999999999992</v>
      </c>
      <c r="H4247" s="1">
        <v>4.43</v>
      </c>
      <c r="I4247" s="1">
        <v>0.27</v>
      </c>
      <c r="J4247" s="1">
        <v>674.64</v>
      </c>
      <c r="K4247" s="1">
        <v>0.65</v>
      </c>
      <c r="L4247" s="1">
        <v>0.59</v>
      </c>
      <c r="M4247" s="1">
        <v>766.82</v>
      </c>
    </row>
    <row r="4248" spans="1:13" x14ac:dyDescent="0.3">
      <c r="A4248" s="24"/>
      <c r="B4248" t="s">
        <v>151</v>
      </c>
      <c r="D4248" s="1">
        <v>1.87</v>
      </c>
      <c r="E4248" s="1">
        <v>94.38</v>
      </c>
      <c r="F4248" s="1">
        <v>-74.099999999999994</v>
      </c>
      <c r="G4248" s="1">
        <v>22.4</v>
      </c>
      <c r="H4248" s="1">
        <v>48.56</v>
      </c>
      <c r="I4248" s="1"/>
      <c r="J4248" s="1">
        <v>21.11</v>
      </c>
      <c r="K4248" s="1">
        <v>9.24</v>
      </c>
      <c r="L4248" s="1"/>
      <c r="M4248" s="1">
        <v>123.46</v>
      </c>
    </row>
    <row r="4249" spans="1:13" x14ac:dyDescent="0.3">
      <c r="A4249" s="24"/>
      <c r="B4249" t="s">
        <v>622</v>
      </c>
      <c r="D4249" s="1">
        <v>5.44</v>
      </c>
      <c r="E4249" s="1">
        <v>1.83</v>
      </c>
      <c r="F4249" s="1"/>
      <c r="G4249" s="1">
        <v>4.57</v>
      </c>
      <c r="H4249" s="1">
        <v>125.13</v>
      </c>
      <c r="I4249" s="1">
        <v>1.63</v>
      </c>
      <c r="J4249" s="1"/>
      <c r="K4249" s="1"/>
      <c r="L4249" s="1"/>
      <c r="M4249" s="1">
        <v>138.6</v>
      </c>
    </row>
    <row r="4250" spans="1:13" x14ac:dyDescent="0.3">
      <c r="A4250" s="24"/>
      <c r="B4250" t="s">
        <v>623</v>
      </c>
      <c r="D4250" s="1">
        <v>13.48</v>
      </c>
      <c r="E4250" s="1">
        <v>12.22</v>
      </c>
      <c r="F4250" s="1">
        <v>12.04</v>
      </c>
      <c r="G4250" s="1">
        <v>31.08</v>
      </c>
      <c r="H4250" s="1">
        <v>59.85</v>
      </c>
      <c r="I4250" s="1">
        <v>106.29</v>
      </c>
      <c r="J4250" s="1">
        <v>103.23</v>
      </c>
      <c r="K4250" s="1">
        <v>128.57</v>
      </c>
      <c r="L4250" s="1">
        <v>140.13</v>
      </c>
      <c r="M4250" s="1">
        <v>606.89</v>
      </c>
    </row>
    <row r="4251" spans="1:13" x14ac:dyDescent="0.3">
      <c r="A4251" s="24"/>
      <c r="B4251" t="s">
        <v>152</v>
      </c>
      <c r="D4251" s="1"/>
      <c r="E4251" s="1"/>
      <c r="F4251" s="1">
        <v>0.02</v>
      </c>
      <c r="G4251" s="1"/>
      <c r="H4251" s="1"/>
      <c r="I4251" s="1"/>
      <c r="J4251" s="1">
        <v>0.01</v>
      </c>
      <c r="K4251" s="1"/>
      <c r="L4251" s="1"/>
      <c r="M4251" s="1">
        <v>0.03</v>
      </c>
    </row>
    <row r="4252" spans="1:13" x14ac:dyDescent="0.3">
      <c r="A4252" s="24"/>
      <c r="B4252" t="s">
        <v>1173</v>
      </c>
      <c r="D4252" s="1">
        <v>-3370.72</v>
      </c>
      <c r="E4252" s="1">
        <v>-3.43</v>
      </c>
      <c r="F4252" s="1">
        <v>4.93</v>
      </c>
      <c r="G4252" s="1">
        <v>-3742.97</v>
      </c>
      <c r="H4252" s="1"/>
      <c r="I4252" s="1"/>
      <c r="J4252" s="1">
        <v>-10748.05</v>
      </c>
      <c r="K4252" s="1"/>
      <c r="L4252" s="1"/>
      <c r="M4252" s="1">
        <v>-17860.240000000002</v>
      </c>
    </row>
    <row r="4253" spans="1:13" x14ac:dyDescent="0.3">
      <c r="A4253" s="24"/>
      <c r="B4253" t="s">
        <v>1225</v>
      </c>
      <c r="D4253" s="1"/>
      <c r="E4253" s="1">
        <v>1.37</v>
      </c>
      <c r="F4253" s="1">
        <v>0.84</v>
      </c>
      <c r="G4253" s="1">
        <v>-1.08</v>
      </c>
      <c r="H4253" s="1"/>
      <c r="I4253" s="1"/>
      <c r="J4253" s="1"/>
      <c r="K4253" s="1"/>
      <c r="L4253" s="1"/>
      <c r="M4253" s="1">
        <v>1.1299999999999999</v>
      </c>
    </row>
    <row r="4254" spans="1:13" x14ac:dyDescent="0.3">
      <c r="A4254" s="24"/>
      <c r="B4254" t="s">
        <v>1119</v>
      </c>
      <c r="D4254" s="1">
        <v>161.76</v>
      </c>
      <c r="E4254" s="1">
        <v>204.87</v>
      </c>
      <c r="F4254" s="1">
        <v>131.52000000000001</v>
      </c>
      <c r="G4254" s="1">
        <v>185.36</v>
      </c>
      <c r="H4254" s="1">
        <v>165.8</v>
      </c>
      <c r="I4254" s="1">
        <v>202.22</v>
      </c>
      <c r="J4254" s="1">
        <v>186.13</v>
      </c>
      <c r="K4254" s="1">
        <v>226.77</v>
      </c>
      <c r="L4254" s="1">
        <v>173.24</v>
      </c>
      <c r="M4254" s="1">
        <v>1637.67</v>
      </c>
    </row>
    <row r="4255" spans="1:13" x14ac:dyDescent="0.3">
      <c r="A4255" s="24"/>
      <c r="B4255" t="s">
        <v>1153</v>
      </c>
      <c r="D4255" s="1"/>
      <c r="E4255" s="1">
        <v>0.01</v>
      </c>
      <c r="F4255" s="1">
        <v>0.02</v>
      </c>
      <c r="G4255" s="1">
        <v>0.02</v>
      </c>
      <c r="H4255" s="1">
        <v>0.01</v>
      </c>
      <c r="I4255" s="1">
        <v>0.02</v>
      </c>
      <c r="J4255" s="1">
        <v>0.01</v>
      </c>
      <c r="K4255" s="1">
        <v>0.01</v>
      </c>
      <c r="L4255" s="1">
        <v>0.01</v>
      </c>
      <c r="M4255" s="1">
        <v>0.11</v>
      </c>
    </row>
    <row r="4256" spans="1:13" x14ac:dyDescent="0.3">
      <c r="A4256" s="24"/>
      <c r="B4256" t="s">
        <v>1448</v>
      </c>
      <c r="D4256" s="1"/>
      <c r="E4256" s="1"/>
      <c r="F4256" s="1"/>
      <c r="G4256" s="1"/>
      <c r="H4256" s="1"/>
      <c r="I4256" s="1"/>
      <c r="J4256" s="1"/>
      <c r="K4256" s="1">
        <v>3.15</v>
      </c>
      <c r="L4256" s="1"/>
      <c r="M4256" s="1">
        <v>3.15</v>
      </c>
    </row>
    <row r="4257" spans="1:13" x14ac:dyDescent="0.3">
      <c r="A4257" s="24"/>
      <c r="B4257" t="s">
        <v>1378</v>
      </c>
      <c r="D4257" s="1">
        <v>3.81</v>
      </c>
      <c r="E4257" s="1">
        <v>3.89</v>
      </c>
      <c r="F4257" s="1">
        <v>4.88</v>
      </c>
      <c r="G4257" s="1">
        <v>3.86</v>
      </c>
      <c r="H4257" s="1">
        <v>3.86</v>
      </c>
      <c r="I4257" s="1">
        <v>3.65</v>
      </c>
      <c r="J4257" s="1">
        <v>3.8</v>
      </c>
      <c r="K4257" s="1">
        <v>3.18</v>
      </c>
      <c r="L4257" s="1">
        <v>6.93</v>
      </c>
      <c r="M4257" s="1">
        <v>37.86</v>
      </c>
    </row>
    <row r="4258" spans="1:13" x14ac:dyDescent="0.3">
      <c r="A4258" s="24"/>
      <c r="B4258" t="s">
        <v>1120</v>
      </c>
      <c r="D4258" s="1">
        <v>-60.42</v>
      </c>
      <c r="E4258" s="1">
        <v>32.47</v>
      </c>
      <c r="F4258" s="1">
        <v>31.85</v>
      </c>
      <c r="G4258" s="1">
        <v>101.41</v>
      </c>
      <c r="H4258" s="1">
        <v>21.35</v>
      </c>
      <c r="I4258" s="1">
        <v>16.91</v>
      </c>
      <c r="J4258" s="1">
        <v>1.74</v>
      </c>
      <c r="K4258" s="1">
        <v>38.049999999999997</v>
      </c>
      <c r="L4258" s="1">
        <v>18.7</v>
      </c>
      <c r="M4258" s="1">
        <v>202.06</v>
      </c>
    </row>
    <row r="4259" spans="1:13" x14ac:dyDescent="0.3">
      <c r="A4259" s="24"/>
      <c r="B4259" t="s">
        <v>626</v>
      </c>
      <c r="D4259" s="1"/>
      <c r="E4259" s="1"/>
      <c r="F4259" s="1"/>
      <c r="G4259" s="1">
        <v>0.05</v>
      </c>
      <c r="H4259" s="1">
        <v>194.8</v>
      </c>
      <c r="I4259" s="1">
        <v>0.94</v>
      </c>
      <c r="J4259" s="1">
        <v>32.65</v>
      </c>
      <c r="K4259" s="1">
        <v>49.96</v>
      </c>
      <c r="L4259" s="1">
        <v>220.81</v>
      </c>
      <c r="M4259" s="1">
        <v>499.21</v>
      </c>
    </row>
    <row r="4260" spans="1:13" x14ac:dyDescent="0.3">
      <c r="A4260" s="24"/>
      <c r="B4260" t="s">
        <v>627</v>
      </c>
      <c r="D4260" s="1">
        <v>0.02</v>
      </c>
      <c r="E4260" s="1">
        <v>0.01</v>
      </c>
      <c r="F4260" s="1">
        <v>0.02</v>
      </c>
      <c r="G4260" s="1">
        <v>0.02</v>
      </c>
      <c r="H4260" s="1">
        <v>36.159999999999997</v>
      </c>
      <c r="I4260" s="1">
        <v>0.02</v>
      </c>
      <c r="J4260" s="1">
        <v>69.38</v>
      </c>
      <c r="K4260" s="1">
        <v>1.32</v>
      </c>
      <c r="L4260" s="1">
        <v>31.85</v>
      </c>
      <c r="M4260" s="1">
        <v>138.80000000000001</v>
      </c>
    </row>
    <row r="4261" spans="1:13" x14ac:dyDescent="0.3">
      <c r="A4261" s="24"/>
      <c r="B4261" t="s">
        <v>629</v>
      </c>
      <c r="D4261" s="1">
        <v>120.46</v>
      </c>
      <c r="E4261" s="1">
        <v>742.66</v>
      </c>
      <c r="F4261" s="1">
        <v>40.700000000000003</v>
      </c>
      <c r="G4261" s="1">
        <v>-8.9499999999999993</v>
      </c>
      <c r="H4261" s="1">
        <v>43.13</v>
      </c>
      <c r="I4261" s="1">
        <v>-40.75</v>
      </c>
      <c r="J4261" s="1"/>
      <c r="K4261" s="1"/>
      <c r="L4261" s="1">
        <v>22.56</v>
      </c>
      <c r="M4261" s="1">
        <v>919.81</v>
      </c>
    </row>
    <row r="4262" spans="1:13" x14ac:dyDescent="0.3">
      <c r="A4262" s="24"/>
      <c r="B4262" t="s">
        <v>1121</v>
      </c>
      <c r="D4262" s="1">
        <v>0.84</v>
      </c>
      <c r="E4262" s="1">
        <v>-138.44999999999999</v>
      </c>
      <c r="F4262" s="1">
        <v>-0.66</v>
      </c>
      <c r="G4262" s="1">
        <v>1183.55</v>
      </c>
      <c r="H4262" s="1">
        <v>-123.24</v>
      </c>
      <c r="I4262" s="1">
        <v>1976.74</v>
      </c>
      <c r="J4262" s="1">
        <v>-614.83000000000004</v>
      </c>
      <c r="K4262" s="1"/>
      <c r="L4262" s="1">
        <v>8707.2900000000009</v>
      </c>
      <c r="M4262" s="1">
        <v>10991.24</v>
      </c>
    </row>
    <row r="4263" spans="1:13" x14ac:dyDescent="0.3">
      <c r="A4263" s="24"/>
      <c r="B4263" t="s">
        <v>635</v>
      </c>
      <c r="D4263" s="1"/>
      <c r="E4263" s="1"/>
      <c r="F4263" s="1"/>
      <c r="G4263" s="1"/>
      <c r="H4263" s="1"/>
      <c r="I4263" s="1">
        <v>3.46</v>
      </c>
      <c r="J4263" s="1">
        <v>-0.2</v>
      </c>
      <c r="K4263" s="1"/>
      <c r="L4263" s="1"/>
      <c r="M4263" s="1">
        <v>3.26</v>
      </c>
    </row>
    <row r="4264" spans="1:13" x14ac:dyDescent="0.3">
      <c r="A4264" s="24"/>
      <c r="B4264" t="s">
        <v>637</v>
      </c>
      <c r="D4264" s="1"/>
      <c r="E4264" s="1"/>
      <c r="F4264" s="1">
        <v>-152.25</v>
      </c>
      <c r="G4264" s="1"/>
      <c r="H4264" s="1"/>
      <c r="I4264" s="1"/>
      <c r="J4264" s="1"/>
      <c r="K4264" s="1"/>
      <c r="L4264" s="1"/>
      <c r="M4264" s="1">
        <v>-152.25</v>
      </c>
    </row>
    <row r="4265" spans="1:13" x14ac:dyDescent="0.3">
      <c r="A4265" s="24"/>
      <c r="B4265" t="s">
        <v>1449</v>
      </c>
      <c r="D4265" s="1">
        <v>24.06</v>
      </c>
      <c r="E4265" s="1">
        <v>87.78</v>
      </c>
      <c r="F4265" s="1">
        <v>81.44</v>
      </c>
      <c r="G4265" s="1">
        <v>51.91</v>
      </c>
      <c r="H4265" s="1">
        <v>77.36</v>
      </c>
      <c r="I4265" s="1">
        <v>23.5</v>
      </c>
      <c r="J4265" s="1">
        <v>4.43</v>
      </c>
      <c r="K4265" s="1">
        <v>211.11</v>
      </c>
      <c r="L4265" s="1">
        <v>0.54</v>
      </c>
      <c r="M4265" s="1">
        <v>562.13</v>
      </c>
    </row>
    <row r="4266" spans="1:13" x14ac:dyDescent="0.3">
      <c r="A4266" s="24"/>
      <c r="B4266" t="s">
        <v>638</v>
      </c>
      <c r="D4266" s="1"/>
      <c r="E4266" s="1"/>
      <c r="F4266" s="1"/>
      <c r="G4266" s="1">
        <v>1.97</v>
      </c>
      <c r="H4266" s="1">
        <v>1.76</v>
      </c>
      <c r="I4266" s="1">
        <v>14.13</v>
      </c>
      <c r="J4266" s="1">
        <v>0.14000000000000001</v>
      </c>
      <c r="K4266" s="1">
        <v>0.13</v>
      </c>
      <c r="L4266" s="1">
        <v>0.13</v>
      </c>
      <c r="M4266" s="1">
        <v>18.260000000000002</v>
      </c>
    </row>
    <row r="4267" spans="1:13" x14ac:dyDescent="0.3">
      <c r="A4267" s="24"/>
      <c r="B4267" t="s">
        <v>639</v>
      </c>
      <c r="D4267" s="1"/>
      <c r="E4267" s="1">
        <v>0.24</v>
      </c>
      <c r="F4267" s="1">
        <v>0.2</v>
      </c>
      <c r="G4267" s="1">
        <v>0.24</v>
      </c>
      <c r="H4267" s="1">
        <v>10.4</v>
      </c>
      <c r="I4267" s="1">
        <v>-10.4</v>
      </c>
      <c r="J4267" s="1">
        <v>0.81</v>
      </c>
      <c r="K4267" s="1">
        <v>8.99</v>
      </c>
      <c r="L4267" s="1"/>
      <c r="M4267" s="1">
        <v>10.48</v>
      </c>
    </row>
    <row r="4268" spans="1:13" x14ac:dyDescent="0.3">
      <c r="A4268" s="24"/>
      <c r="B4268" t="s">
        <v>640</v>
      </c>
      <c r="D4268" s="1"/>
      <c r="E4268" s="1"/>
      <c r="F4268" s="1"/>
      <c r="G4268" s="1">
        <v>6334.8</v>
      </c>
      <c r="H4268" s="1">
        <v>-275.52</v>
      </c>
      <c r="I4268" s="1">
        <v>2806.98</v>
      </c>
      <c r="J4268" s="1">
        <v>66.48</v>
      </c>
      <c r="K4268" s="1"/>
      <c r="L4268" s="1">
        <v>-16975</v>
      </c>
      <c r="M4268" s="1">
        <v>-8042.26</v>
      </c>
    </row>
    <row r="4269" spans="1:13" x14ac:dyDescent="0.3">
      <c r="A4269" s="24"/>
      <c r="B4269" t="s">
        <v>641</v>
      </c>
      <c r="D4269" s="1">
        <v>102.84</v>
      </c>
      <c r="E4269" s="1">
        <v>-74.06</v>
      </c>
      <c r="F4269" s="1">
        <v>57.92</v>
      </c>
      <c r="G4269" s="1">
        <v>45.77</v>
      </c>
      <c r="H4269" s="1">
        <v>22.73</v>
      </c>
      <c r="I4269" s="1">
        <v>99.67</v>
      </c>
      <c r="J4269" s="1">
        <v>8.7899999999999991</v>
      </c>
      <c r="K4269" s="1">
        <v>59.1</v>
      </c>
      <c r="L4269" s="1">
        <v>34.78</v>
      </c>
      <c r="M4269" s="1">
        <v>357.54</v>
      </c>
    </row>
    <row r="4270" spans="1:13" x14ac:dyDescent="0.3">
      <c r="A4270" s="24"/>
      <c r="B4270" t="s">
        <v>1261</v>
      </c>
      <c r="D4270" s="1">
        <v>341.26</v>
      </c>
      <c r="E4270" s="1">
        <v>44.49</v>
      </c>
      <c r="F4270" s="1">
        <v>-118.79</v>
      </c>
      <c r="G4270" s="1">
        <v>94.35</v>
      </c>
      <c r="H4270" s="1">
        <v>56.52</v>
      </c>
      <c r="I4270" s="1">
        <v>16.850000000000001</v>
      </c>
      <c r="J4270" s="1">
        <v>243.18</v>
      </c>
      <c r="K4270" s="1">
        <v>491.73</v>
      </c>
      <c r="L4270" s="1">
        <v>180</v>
      </c>
      <c r="M4270" s="1">
        <v>1349.59</v>
      </c>
    </row>
    <row r="4271" spans="1:13" x14ac:dyDescent="0.3">
      <c r="A4271" s="24"/>
      <c r="B4271" t="s">
        <v>643</v>
      </c>
      <c r="D4271" s="1"/>
      <c r="E4271" s="1">
        <v>0.88</v>
      </c>
      <c r="F4271" s="1">
        <v>5.25</v>
      </c>
      <c r="G4271" s="1">
        <v>0.82</v>
      </c>
      <c r="H4271" s="1"/>
      <c r="I4271" s="1">
        <v>0.77</v>
      </c>
      <c r="J4271" s="1">
        <v>0.77</v>
      </c>
      <c r="K4271" s="1"/>
      <c r="L4271" s="1"/>
      <c r="M4271" s="1">
        <v>8.49</v>
      </c>
    </row>
    <row r="4272" spans="1:13" x14ac:dyDescent="0.3">
      <c r="A4272" s="24"/>
      <c r="B4272" t="s">
        <v>644</v>
      </c>
      <c r="D4272" s="1">
        <v>239.63</v>
      </c>
      <c r="E4272" s="1">
        <v>142.66</v>
      </c>
      <c r="F4272" s="1">
        <v>246.79</v>
      </c>
      <c r="G4272" s="1">
        <v>-59.67</v>
      </c>
      <c r="H4272" s="1">
        <v>250.9</v>
      </c>
      <c r="I4272" s="1">
        <v>192.09</v>
      </c>
      <c r="J4272" s="1">
        <v>23.52</v>
      </c>
      <c r="K4272" s="1">
        <v>38.590000000000003</v>
      </c>
      <c r="L4272" s="1">
        <v>7.78</v>
      </c>
      <c r="M4272" s="1">
        <v>1082.29</v>
      </c>
    </row>
    <row r="4273" spans="1:13" x14ac:dyDescent="0.3">
      <c r="A4273" s="24"/>
      <c r="B4273" t="s">
        <v>645</v>
      </c>
      <c r="D4273" s="1">
        <v>552.35</v>
      </c>
      <c r="E4273" s="1">
        <v>477.98</v>
      </c>
      <c r="F4273" s="1">
        <v>-350.48</v>
      </c>
      <c r="G4273" s="1">
        <v>12.81</v>
      </c>
      <c r="H4273" s="1">
        <v>-235.06</v>
      </c>
      <c r="I4273" s="1">
        <v>6.38</v>
      </c>
      <c r="J4273" s="1">
        <v>0.22</v>
      </c>
      <c r="K4273" s="1">
        <v>6.7</v>
      </c>
      <c r="L4273" s="1"/>
      <c r="M4273" s="1">
        <v>470.9</v>
      </c>
    </row>
    <row r="4274" spans="1:13" x14ac:dyDescent="0.3">
      <c r="A4274" s="24"/>
      <c r="B4274" t="s">
        <v>646</v>
      </c>
      <c r="D4274" s="1">
        <v>2.74</v>
      </c>
      <c r="E4274" s="1">
        <v>2.68</v>
      </c>
      <c r="F4274" s="1">
        <v>3.06</v>
      </c>
      <c r="G4274" s="1">
        <v>3.22</v>
      </c>
      <c r="H4274" s="1">
        <v>2.6</v>
      </c>
      <c r="I4274" s="1">
        <v>2.12</v>
      </c>
      <c r="J4274" s="1">
        <v>1.8</v>
      </c>
      <c r="K4274" s="1">
        <v>3.43</v>
      </c>
      <c r="L4274" s="1">
        <v>3.54</v>
      </c>
      <c r="M4274" s="1">
        <v>25.19</v>
      </c>
    </row>
    <row r="4275" spans="1:13" x14ac:dyDescent="0.3">
      <c r="A4275" s="24"/>
      <c r="B4275" t="s">
        <v>1164</v>
      </c>
      <c r="D4275" s="1">
        <v>15.28</v>
      </c>
      <c r="E4275" s="1">
        <v>12.44</v>
      </c>
      <c r="F4275" s="1">
        <v>-50.91</v>
      </c>
      <c r="G4275" s="1">
        <v>37.11</v>
      </c>
      <c r="H4275" s="1">
        <v>-9.3000000000000007</v>
      </c>
      <c r="I4275" s="1">
        <v>12.91</v>
      </c>
      <c r="J4275" s="1">
        <v>16.78</v>
      </c>
      <c r="K4275" s="1">
        <v>12.65</v>
      </c>
      <c r="L4275" s="1">
        <v>13.46</v>
      </c>
      <c r="M4275" s="1">
        <v>60.42</v>
      </c>
    </row>
    <row r="4276" spans="1:13" x14ac:dyDescent="0.3">
      <c r="A4276" s="24"/>
      <c r="B4276" t="s">
        <v>1362</v>
      </c>
      <c r="D4276" s="1">
        <v>41.52</v>
      </c>
      <c r="E4276" s="1">
        <v>83.13</v>
      </c>
      <c r="F4276" s="1">
        <v>78.27</v>
      </c>
      <c r="G4276" s="1"/>
      <c r="H4276" s="1">
        <v>131.25</v>
      </c>
      <c r="I4276" s="1"/>
      <c r="J4276" s="1"/>
      <c r="K4276" s="1">
        <v>1.1599999999999999</v>
      </c>
      <c r="L4276" s="1">
        <v>16.62</v>
      </c>
      <c r="M4276" s="1">
        <v>351.95</v>
      </c>
    </row>
    <row r="4277" spans="1:13" x14ac:dyDescent="0.3">
      <c r="A4277" s="24"/>
      <c r="B4277" t="s">
        <v>1440</v>
      </c>
      <c r="D4277" s="1">
        <v>-29.8</v>
      </c>
      <c r="E4277" s="1"/>
      <c r="F4277" s="1"/>
      <c r="G4277" s="1"/>
      <c r="H4277" s="1"/>
      <c r="I4277" s="1"/>
      <c r="J4277" s="1"/>
      <c r="K4277" s="1"/>
      <c r="L4277" s="1"/>
      <c r="M4277" s="1">
        <v>-29.8</v>
      </c>
    </row>
    <row r="4278" spans="1:13" x14ac:dyDescent="0.3">
      <c r="A4278" s="24"/>
      <c r="B4278" t="s">
        <v>1122</v>
      </c>
      <c r="D4278" s="1">
        <v>7.01</v>
      </c>
      <c r="E4278" s="1">
        <v>0.64</v>
      </c>
      <c r="F4278" s="1"/>
      <c r="G4278" s="1">
        <v>32.26</v>
      </c>
      <c r="H4278" s="1">
        <v>41.81</v>
      </c>
      <c r="I4278" s="1">
        <v>15.23</v>
      </c>
      <c r="J4278" s="1">
        <v>13.36</v>
      </c>
      <c r="K4278" s="1">
        <v>64.2</v>
      </c>
      <c r="L4278" s="1">
        <v>33.03</v>
      </c>
      <c r="M4278" s="1">
        <v>207.54</v>
      </c>
    </row>
    <row r="4279" spans="1:13" x14ac:dyDescent="0.3">
      <c r="A4279" s="24"/>
      <c r="B4279" t="s">
        <v>655</v>
      </c>
      <c r="D4279" s="1">
        <v>26.32</v>
      </c>
      <c r="E4279" s="1">
        <v>17.21</v>
      </c>
      <c r="F4279" s="1">
        <v>33.9</v>
      </c>
      <c r="G4279" s="1">
        <v>29.96</v>
      </c>
      <c r="H4279" s="1">
        <v>18.96</v>
      </c>
      <c r="I4279" s="1">
        <v>13.4</v>
      </c>
      <c r="J4279" s="1">
        <v>17.21</v>
      </c>
      <c r="K4279" s="1">
        <v>40.67</v>
      </c>
      <c r="L4279" s="1">
        <v>28.37</v>
      </c>
      <c r="M4279" s="1">
        <v>226</v>
      </c>
    </row>
    <row r="4280" spans="1:13" x14ac:dyDescent="0.3">
      <c r="A4280" s="24"/>
      <c r="B4280" t="s">
        <v>656</v>
      </c>
      <c r="D4280" s="1"/>
      <c r="E4280" s="1"/>
      <c r="F4280" s="1">
        <v>3.04</v>
      </c>
      <c r="G4280" s="1">
        <v>0.52</v>
      </c>
      <c r="H4280" s="1">
        <v>1.18</v>
      </c>
      <c r="I4280" s="1">
        <v>1.81</v>
      </c>
      <c r="J4280" s="1">
        <v>0.51</v>
      </c>
      <c r="K4280" s="1">
        <v>0.24</v>
      </c>
      <c r="L4280" s="1">
        <v>0.45</v>
      </c>
      <c r="M4280" s="1">
        <v>7.75</v>
      </c>
    </row>
    <row r="4281" spans="1:13" x14ac:dyDescent="0.3">
      <c r="A4281" s="24"/>
      <c r="B4281" t="s">
        <v>657</v>
      </c>
      <c r="D4281" s="1"/>
      <c r="E4281" s="1"/>
      <c r="F4281" s="1"/>
      <c r="G4281" s="1"/>
      <c r="H4281" s="1"/>
      <c r="I4281" s="1">
        <v>0.01</v>
      </c>
      <c r="J4281" s="1"/>
      <c r="K4281" s="1"/>
      <c r="L4281" s="1"/>
      <c r="M4281" s="1">
        <v>0.01</v>
      </c>
    </row>
    <row r="4282" spans="1:13" x14ac:dyDescent="0.3">
      <c r="A4282" s="24"/>
      <c r="B4282" t="s">
        <v>1412</v>
      </c>
      <c r="D4282" s="1"/>
      <c r="E4282" s="1"/>
      <c r="F4282" s="1"/>
      <c r="G4282" s="1"/>
      <c r="H4282" s="1"/>
      <c r="I4282" s="1"/>
      <c r="J4282" s="1">
        <v>0.47</v>
      </c>
      <c r="K4282" s="1"/>
      <c r="L4282" s="1"/>
      <c r="M4282" s="1">
        <v>0.47</v>
      </c>
    </row>
    <row r="4283" spans="1:13" x14ac:dyDescent="0.3">
      <c r="A4283" s="24"/>
      <c r="B4283" t="s">
        <v>1450</v>
      </c>
      <c r="D4283" s="1">
        <v>2.4700000000000002</v>
      </c>
      <c r="E4283" s="1">
        <v>262.5</v>
      </c>
      <c r="F4283" s="1">
        <v>167.65</v>
      </c>
      <c r="G4283" s="1"/>
      <c r="H4283" s="1">
        <v>499.38</v>
      </c>
      <c r="I4283" s="1">
        <v>3541.52</v>
      </c>
      <c r="J4283" s="1">
        <v>-0.45</v>
      </c>
      <c r="K4283" s="1">
        <v>13.72</v>
      </c>
      <c r="L4283" s="1">
        <v>181.12</v>
      </c>
      <c r="M4283" s="1">
        <v>4667.91</v>
      </c>
    </row>
    <row r="4284" spans="1:13" x14ac:dyDescent="0.3">
      <c r="A4284" s="24"/>
      <c r="B4284" t="s">
        <v>665</v>
      </c>
      <c r="D4284" s="1"/>
      <c r="E4284" s="1"/>
      <c r="F4284" s="1">
        <v>0.1</v>
      </c>
      <c r="G4284" s="1">
        <v>0.91</v>
      </c>
      <c r="H4284" s="1">
        <v>17.329999999999998</v>
      </c>
      <c r="I4284" s="1">
        <v>4.5199999999999996</v>
      </c>
      <c r="J4284" s="1">
        <v>17.559999999999999</v>
      </c>
      <c r="K4284" s="1">
        <v>29.93</v>
      </c>
      <c r="L4284" s="1">
        <v>7.66</v>
      </c>
      <c r="M4284" s="1">
        <v>78.010000000000005</v>
      </c>
    </row>
    <row r="4285" spans="1:13" x14ac:dyDescent="0.3">
      <c r="A4285" s="24"/>
      <c r="B4285" t="s">
        <v>1413</v>
      </c>
      <c r="D4285" s="1"/>
      <c r="E4285" s="1"/>
      <c r="F4285" s="1">
        <v>0.09</v>
      </c>
      <c r="G4285" s="1"/>
      <c r="H4285" s="1"/>
      <c r="I4285" s="1"/>
      <c r="J4285" s="1"/>
      <c r="K4285" s="1"/>
      <c r="L4285" s="1"/>
      <c r="M4285" s="1">
        <v>0.09</v>
      </c>
    </row>
    <row r="4286" spans="1:13" x14ac:dyDescent="0.3">
      <c r="A4286" s="24"/>
      <c r="B4286" t="s">
        <v>667</v>
      </c>
      <c r="D4286" s="1">
        <v>2.73</v>
      </c>
      <c r="E4286" s="1">
        <v>0.96</v>
      </c>
      <c r="F4286" s="1">
        <v>0.97</v>
      </c>
      <c r="G4286" s="1">
        <v>0.46</v>
      </c>
      <c r="H4286" s="1">
        <v>3.26</v>
      </c>
      <c r="I4286" s="1">
        <v>1.49</v>
      </c>
      <c r="J4286" s="1">
        <v>0.87</v>
      </c>
      <c r="K4286" s="1">
        <v>0.98</v>
      </c>
      <c r="L4286" s="1">
        <v>5.03</v>
      </c>
      <c r="M4286" s="1">
        <v>16.75</v>
      </c>
    </row>
    <row r="4287" spans="1:13" x14ac:dyDescent="0.3">
      <c r="A4287" s="24"/>
      <c r="B4287" t="s">
        <v>1392</v>
      </c>
      <c r="D4287" s="1"/>
      <c r="E4287" s="1"/>
      <c r="F4287" s="1">
        <v>8.31</v>
      </c>
      <c r="G4287" s="1"/>
      <c r="H4287" s="1"/>
      <c r="I4287" s="1">
        <v>26.62</v>
      </c>
      <c r="J4287" s="1"/>
      <c r="K4287" s="1">
        <v>169.81</v>
      </c>
      <c r="L4287" s="1"/>
      <c r="M4287" s="1">
        <v>204.74</v>
      </c>
    </row>
    <row r="4288" spans="1:13" x14ac:dyDescent="0.3">
      <c r="A4288" s="24"/>
      <c r="B4288" t="s">
        <v>670</v>
      </c>
      <c r="D4288" s="1">
        <v>2319.14</v>
      </c>
      <c r="E4288" s="1">
        <v>937.54</v>
      </c>
      <c r="F4288" s="1">
        <v>947.58</v>
      </c>
      <c r="G4288" s="1">
        <v>951.87</v>
      </c>
      <c r="H4288" s="1">
        <v>1023.12</v>
      </c>
      <c r="I4288" s="1">
        <v>971.59</v>
      </c>
      <c r="J4288" s="1">
        <v>1234.92</v>
      </c>
      <c r="K4288" s="1">
        <v>998.22</v>
      </c>
      <c r="L4288" s="1">
        <v>916.63</v>
      </c>
      <c r="M4288" s="1">
        <v>10300.61</v>
      </c>
    </row>
    <row r="4289" spans="1:13" x14ac:dyDescent="0.3">
      <c r="A4289" s="24"/>
      <c r="B4289" t="s">
        <v>1396</v>
      </c>
      <c r="D4289" s="1"/>
      <c r="E4289" s="1"/>
      <c r="F4289" s="1">
        <v>0.04</v>
      </c>
      <c r="G4289" s="1"/>
      <c r="H4289" s="1"/>
      <c r="I4289" s="1">
        <v>0.04</v>
      </c>
      <c r="J4289" s="1">
        <v>0.03</v>
      </c>
      <c r="K4289" s="1"/>
      <c r="L4289" s="1">
        <v>62.46</v>
      </c>
      <c r="M4289" s="1">
        <v>62.57</v>
      </c>
    </row>
    <row r="4290" spans="1:13" x14ac:dyDescent="0.3">
      <c r="A4290" s="24"/>
      <c r="B4290" t="s">
        <v>153</v>
      </c>
      <c r="D4290" s="1">
        <v>-255.01</v>
      </c>
      <c r="E4290" s="1">
        <v>233.14</v>
      </c>
      <c r="F4290" s="1"/>
      <c r="G4290" s="1">
        <v>48.56</v>
      </c>
      <c r="H4290" s="1">
        <v>176.14</v>
      </c>
      <c r="I4290" s="1">
        <v>22.56</v>
      </c>
      <c r="J4290" s="1">
        <v>64.58</v>
      </c>
      <c r="K4290" s="1">
        <v>131.63</v>
      </c>
      <c r="L4290" s="1"/>
      <c r="M4290" s="1">
        <v>421.6</v>
      </c>
    </row>
    <row r="4291" spans="1:13" x14ac:dyDescent="0.3">
      <c r="A4291" s="24"/>
      <c r="B4291" t="s">
        <v>671</v>
      </c>
      <c r="D4291" s="1">
        <v>365.56</v>
      </c>
      <c r="E4291" s="1"/>
      <c r="F4291" s="1">
        <v>-365.56</v>
      </c>
      <c r="G4291" s="1"/>
      <c r="H4291" s="1"/>
      <c r="I4291" s="1"/>
      <c r="J4291" s="1"/>
      <c r="K4291" s="1">
        <v>0.02</v>
      </c>
      <c r="L4291" s="1"/>
      <c r="M4291" s="1">
        <v>0.02</v>
      </c>
    </row>
    <row r="4292" spans="1:13" x14ac:dyDescent="0.3">
      <c r="A4292" s="24"/>
      <c r="B4292" t="s">
        <v>672</v>
      </c>
      <c r="D4292" s="1">
        <v>1127.01</v>
      </c>
      <c r="E4292" s="1">
        <v>814.16</v>
      </c>
      <c r="F4292" s="1">
        <v>601.29</v>
      </c>
      <c r="G4292" s="1">
        <v>245.42</v>
      </c>
      <c r="H4292" s="1">
        <v>252.01</v>
      </c>
      <c r="I4292" s="1">
        <v>152.28</v>
      </c>
      <c r="J4292" s="1">
        <v>196</v>
      </c>
      <c r="K4292" s="1">
        <v>825.58</v>
      </c>
      <c r="L4292" s="1">
        <v>464.55</v>
      </c>
      <c r="M4292" s="1">
        <v>4678.3</v>
      </c>
    </row>
    <row r="4293" spans="1:13" x14ac:dyDescent="0.3">
      <c r="A4293" s="24"/>
      <c r="B4293" t="s">
        <v>1229</v>
      </c>
      <c r="D4293" s="1"/>
      <c r="E4293" s="1"/>
      <c r="F4293" s="1"/>
      <c r="G4293" s="1"/>
      <c r="H4293" s="1">
        <v>0.03</v>
      </c>
      <c r="I4293" s="1"/>
      <c r="J4293" s="1">
        <v>0.04</v>
      </c>
      <c r="K4293" s="1"/>
      <c r="L4293" s="1"/>
      <c r="M4293" s="1">
        <v>7.0000000000000007E-2</v>
      </c>
    </row>
    <row r="4294" spans="1:13" x14ac:dyDescent="0.3">
      <c r="A4294" s="24"/>
      <c r="B4294" t="s">
        <v>674</v>
      </c>
      <c r="D4294" s="1"/>
      <c r="E4294" s="1">
        <v>881.66</v>
      </c>
      <c r="F4294" s="1"/>
      <c r="G4294" s="1"/>
      <c r="H4294" s="1"/>
      <c r="I4294" s="1"/>
      <c r="J4294" s="1"/>
      <c r="K4294" s="1"/>
      <c r="L4294" s="1"/>
      <c r="M4294" s="1">
        <v>881.66</v>
      </c>
    </row>
    <row r="4295" spans="1:13" x14ac:dyDescent="0.3">
      <c r="A4295" s="24"/>
      <c r="B4295" t="s">
        <v>675</v>
      </c>
      <c r="D4295" s="1"/>
      <c r="E4295" s="1"/>
      <c r="F4295" s="1"/>
      <c r="G4295" s="1"/>
      <c r="H4295" s="1">
        <v>0.26</v>
      </c>
      <c r="I4295" s="1"/>
      <c r="J4295" s="1"/>
      <c r="K4295" s="1"/>
      <c r="L4295" s="1"/>
      <c r="M4295" s="1">
        <v>0.26</v>
      </c>
    </row>
    <row r="4296" spans="1:13" x14ac:dyDescent="0.3">
      <c r="A4296" s="24"/>
      <c r="B4296" t="s">
        <v>1230</v>
      </c>
      <c r="D4296" s="1"/>
      <c r="E4296" s="1"/>
      <c r="F4296" s="1">
        <v>23.98</v>
      </c>
      <c r="G4296" s="1">
        <v>1.96</v>
      </c>
      <c r="H4296" s="1">
        <v>5.35</v>
      </c>
      <c r="I4296" s="1"/>
      <c r="J4296" s="1"/>
      <c r="K4296" s="1"/>
      <c r="L4296" s="1"/>
      <c r="M4296" s="1">
        <v>31.29</v>
      </c>
    </row>
    <row r="4297" spans="1:13" x14ac:dyDescent="0.3">
      <c r="A4297" s="24"/>
      <c r="B4297" t="s">
        <v>1231</v>
      </c>
      <c r="D4297" s="1"/>
      <c r="E4297" s="1">
        <v>31.86</v>
      </c>
      <c r="F4297" s="1"/>
      <c r="G4297" s="1"/>
      <c r="H4297" s="1"/>
      <c r="I4297" s="1"/>
      <c r="J4297" s="1"/>
      <c r="K4297" s="1"/>
      <c r="L4297" s="1"/>
      <c r="M4297" s="1">
        <v>31.86</v>
      </c>
    </row>
    <row r="4298" spans="1:13" x14ac:dyDescent="0.3">
      <c r="A4298" s="24"/>
      <c r="B4298" t="s">
        <v>154</v>
      </c>
      <c r="D4298" s="1">
        <v>54.28</v>
      </c>
      <c r="E4298" s="1">
        <v>492.4</v>
      </c>
      <c r="F4298" s="1">
        <v>-975.75</v>
      </c>
      <c r="G4298" s="1">
        <v>53.27</v>
      </c>
      <c r="H4298" s="1">
        <v>115.8</v>
      </c>
      <c r="I4298" s="1">
        <v>27.72</v>
      </c>
      <c r="J4298" s="1">
        <v>122.68</v>
      </c>
      <c r="K4298" s="1">
        <v>7.91</v>
      </c>
      <c r="L4298" s="1">
        <v>180</v>
      </c>
      <c r="M4298" s="1">
        <v>78.31</v>
      </c>
    </row>
    <row r="4299" spans="1:13" x14ac:dyDescent="0.3">
      <c r="A4299" s="24"/>
      <c r="B4299" t="s">
        <v>677</v>
      </c>
      <c r="D4299" s="1"/>
      <c r="E4299" s="1"/>
      <c r="F4299" s="1">
        <v>0.01</v>
      </c>
      <c r="G4299" s="1">
        <v>0.52</v>
      </c>
      <c r="H4299" s="1">
        <v>0.01</v>
      </c>
      <c r="I4299" s="1"/>
      <c r="J4299" s="1"/>
      <c r="K4299" s="1"/>
      <c r="L4299" s="1"/>
      <c r="M4299" s="1">
        <v>0.54</v>
      </c>
    </row>
    <row r="4300" spans="1:13" x14ac:dyDescent="0.3">
      <c r="A4300" s="24"/>
      <c r="B4300" t="s">
        <v>678</v>
      </c>
      <c r="D4300" s="1">
        <v>2.1</v>
      </c>
      <c r="E4300" s="1">
        <v>2.1</v>
      </c>
      <c r="F4300" s="1">
        <v>2.1</v>
      </c>
      <c r="G4300" s="1">
        <v>3.17</v>
      </c>
      <c r="H4300" s="1">
        <v>1.58</v>
      </c>
      <c r="I4300" s="1">
        <v>4.01</v>
      </c>
      <c r="J4300" s="1">
        <v>52.73</v>
      </c>
      <c r="K4300" s="1">
        <v>2.38</v>
      </c>
      <c r="L4300" s="1">
        <v>3.68</v>
      </c>
      <c r="M4300" s="1">
        <v>73.849999999999994</v>
      </c>
    </row>
    <row r="4301" spans="1:13" x14ac:dyDescent="0.3">
      <c r="A4301" s="24"/>
      <c r="B4301" t="s">
        <v>679</v>
      </c>
      <c r="D4301" s="1">
        <v>0.98</v>
      </c>
      <c r="E4301" s="1">
        <v>0.5</v>
      </c>
      <c r="F4301" s="1">
        <v>3.58</v>
      </c>
      <c r="G4301" s="1">
        <v>1.56</v>
      </c>
      <c r="H4301" s="1">
        <v>-0.3</v>
      </c>
      <c r="I4301" s="1">
        <v>4.29</v>
      </c>
      <c r="J4301" s="1">
        <v>1.53</v>
      </c>
      <c r="K4301" s="1">
        <v>2.64</v>
      </c>
      <c r="L4301" s="1">
        <v>0.73</v>
      </c>
      <c r="M4301" s="1">
        <v>15.51</v>
      </c>
    </row>
    <row r="4302" spans="1:13" x14ac:dyDescent="0.3">
      <c r="A4302" s="24"/>
      <c r="B4302" t="s">
        <v>680</v>
      </c>
      <c r="D4302" s="1"/>
      <c r="E4302" s="1"/>
      <c r="F4302" s="1"/>
      <c r="G4302" s="1"/>
      <c r="H4302" s="1"/>
      <c r="I4302" s="1">
        <v>1.35</v>
      </c>
      <c r="J4302" s="1"/>
      <c r="K4302" s="1"/>
      <c r="L4302" s="1"/>
      <c r="M4302" s="1">
        <v>1.35</v>
      </c>
    </row>
    <row r="4303" spans="1:13" x14ac:dyDescent="0.3">
      <c r="A4303" s="24"/>
      <c r="B4303" t="s">
        <v>683</v>
      </c>
      <c r="D4303" s="1"/>
      <c r="E4303" s="1"/>
      <c r="F4303" s="1"/>
      <c r="G4303" s="1"/>
      <c r="H4303" s="1">
        <v>8.16</v>
      </c>
      <c r="I4303" s="1">
        <v>5.44</v>
      </c>
      <c r="J4303" s="1">
        <v>36.71</v>
      </c>
      <c r="K4303" s="1">
        <v>156.16</v>
      </c>
      <c r="L4303" s="1">
        <v>4.13</v>
      </c>
      <c r="M4303" s="1">
        <v>210.6</v>
      </c>
    </row>
    <row r="4304" spans="1:13" x14ac:dyDescent="0.3">
      <c r="A4304" s="24"/>
      <c r="B4304" t="s">
        <v>684</v>
      </c>
      <c r="D4304" s="1"/>
      <c r="E4304" s="1"/>
      <c r="F4304" s="1">
        <v>-1291.5899999999999</v>
      </c>
      <c r="G4304" s="1"/>
      <c r="H4304" s="1"/>
      <c r="I4304" s="1"/>
      <c r="J4304" s="1"/>
      <c r="K4304" s="1"/>
      <c r="L4304" s="1"/>
      <c r="M4304" s="1">
        <v>-1291.5899999999999</v>
      </c>
    </row>
    <row r="4305" spans="1:13" x14ac:dyDescent="0.3">
      <c r="A4305" s="24"/>
      <c r="B4305" t="s">
        <v>685</v>
      </c>
      <c r="D4305" s="1">
        <v>23.22</v>
      </c>
      <c r="E4305" s="1">
        <v>59.75</v>
      </c>
      <c r="F4305" s="1">
        <v>45.76</v>
      </c>
      <c r="G4305" s="1">
        <v>118.48</v>
      </c>
      <c r="H4305" s="1">
        <v>178.37</v>
      </c>
      <c r="I4305" s="1">
        <v>108.7</v>
      </c>
      <c r="J4305" s="1">
        <v>82.99</v>
      </c>
      <c r="K4305" s="1">
        <v>15.8</v>
      </c>
      <c r="L4305" s="1">
        <v>58.42</v>
      </c>
      <c r="M4305" s="1">
        <v>691.49</v>
      </c>
    </row>
    <row r="4306" spans="1:13" x14ac:dyDescent="0.3">
      <c r="A4306" s="24"/>
      <c r="B4306" t="s">
        <v>689</v>
      </c>
      <c r="D4306" s="1">
        <v>126</v>
      </c>
      <c r="E4306" s="1">
        <v>0</v>
      </c>
      <c r="F4306" s="1">
        <v>94.5</v>
      </c>
      <c r="G4306" s="1"/>
      <c r="H4306" s="1"/>
      <c r="I4306" s="1"/>
      <c r="J4306" s="1"/>
      <c r="K4306" s="1"/>
      <c r="L4306" s="1">
        <v>1.44</v>
      </c>
      <c r="M4306" s="1">
        <v>221.94</v>
      </c>
    </row>
    <row r="4307" spans="1:13" x14ac:dyDescent="0.3">
      <c r="A4307" s="24"/>
      <c r="B4307" t="s">
        <v>690</v>
      </c>
      <c r="D4307" s="1"/>
      <c r="E4307" s="1"/>
      <c r="F4307" s="1"/>
      <c r="G4307" s="1">
        <v>0.03</v>
      </c>
      <c r="H4307" s="1">
        <v>0.04</v>
      </c>
      <c r="I4307" s="1"/>
      <c r="J4307" s="1"/>
      <c r="K4307" s="1"/>
      <c r="L4307" s="1"/>
      <c r="M4307" s="1">
        <v>7.0000000000000007E-2</v>
      </c>
    </row>
    <row r="4308" spans="1:13" x14ac:dyDescent="0.3">
      <c r="A4308" s="24"/>
      <c r="B4308" t="s">
        <v>691</v>
      </c>
      <c r="D4308" s="1">
        <v>13.74</v>
      </c>
      <c r="E4308" s="1">
        <v>12.96</v>
      </c>
      <c r="F4308" s="1">
        <v>14.62</v>
      </c>
      <c r="G4308" s="1">
        <v>-1.46</v>
      </c>
      <c r="H4308" s="1">
        <v>3.94</v>
      </c>
      <c r="I4308" s="1">
        <v>4.21</v>
      </c>
      <c r="J4308" s="1">
        <v>1.56</v>
      </c>
      <c r="K4308" s="1"/>
      <c r="L4308" s="1"/>
      <c r="M4308" s="1">
        <v>49.57</v>
      </c>
    </row>
    <row r="4309" spans="1:13" x14ac:dyDescent="0.3">
      <c r="A4309" s="24"/>
      <c r="B4309" t="s">
        <v>693</v>
      </c>
      <c r="D4309" s="1"/>
      <c r="E4309" s="1"/>
      <c r="F4309" s="1"/>
      <c r="G4309" s="1">
        <v>0.24</v>
      </c>
      <c r="H4309" s="1">
        <v>0.24</v>
      </c>
      <c r="I4309" s="1">
        <v>10.199999999999999</v>
      </c>
      <c r="J4309" s="1">
        <v>0.48</v>
      </c>
      <c r="K4309" s="1"/>
      <c r="L4309" s="1"/>
      <c r="M4309" s="1">
        <v>11.16</v>
      </c>
    </row>
    <row r="4310" spans="1:13" x14ac:dyDescent="0.3">
      <c r="A4310" s="24"/>
      <c r="B4310" t="s">
        <v>694</v>
      </c>
      <c r="D4310" s="1"/>
      <c r="E4310" s="1">
        <v>0.03</v>
      </c>
      <c r="F4310" s="1">
        <v>0.01</v>
      </c>
      <c r="G4310" s="1">
        <v>0.09</v>
      </c>
      <c r="H4310" s="1"/>
      <c r="I4310" s="1">
        <v>39.549999999999997</v>
      </c>
      <c r="J4310" s="1">
        <v>-7.41</v>
      </c>
      <c r="K4310" s="1">
        <v>50.26</v>
      </c>
      <c r="L4310" s="1">
        <v>0.94</v>
      </c>
      <c r="M4310" s="1">
        <v>83.47</v>
      </c>
    </row>
    <row r="4311" spans="1:13" x14ac:dyDescent="0.3">
      <c r="A4311" s="24"/>
      <c r="B4311" t="s">
        <v>695</v>
      </c>
      <c r="D4311" s="1"/>
      <c r="E4311" s="1"/>
      <c r="F4311" s="1">
        <v>0.57999999999999996</v>
      </c>
      <c r="G4311" s="1">
        <v>-0.01</v>
      </c>
      <c r="H4311" s="1"/>
      <c r="I4311" s="1">
        <v>941.63</v>
      </c>
      <c r="J4311" s="1">
        <v>385</v>
      </c>
      <c r="K4311" s="1"/>
      <c r="L4311" s="1"/>
      <c r="M4311" s="1">
        <v>1327.2</v>
      </c>
    </row>
    <row r="4312" spans="1:13" x14ac:dyDescent="0.3">
      <c r="A4312" s="24"/>
      <c r="B4312" t="s">
        <v>1166</v>
      </c>
      <c r="D4312" s="1"/>
      <c r="E4312" s="1"/>
      <c r="F4312" s="1"/>
      <c r="G4312" s="1"/>
      <c r="H4312" s="1"/>
      <c r="I4312" s="1">
        <v>0.1</v>
      </c>
      <c r="J4312" s="1"/>
      <c r="K4312" s="1"/>
      <c r="L4312" s="1"/>
      <c r="M4312" s="1">
        <v>0.1</v>
      </c>
    </row>
    <row r="4313" spans="1:13" x14ac:dyDescent="0.3">
      <c r="A4313" s="24"/>
      <c r="B4313" t="s">
        <v>1204</v>
      </c>
      <c r="D4313" s="1">
        <v>108.37</v>
      </c>
      <c r="E4313" s="1">
        <v>144.61000000000001</v>
      </c>
      <c r="F4313" s="1">
        <v>1.4</v>
      </c>
      <c r="G4313" s="1"/>
      <c r="H4313" s="1">
        <v>0.24</v>
      </c>
      <c r="I4313" s="1">
        <v>49.7</v>
      </c>
      <c r="J4313" s="1">
        <v>78.739999999999995</v>
      </c>
      <c r="K4313" s="1">
        <v>171.92</v>
      </c>
      <c r="L4313" s="1">
        <v>61.6</v>
      </c>
      <c r="M4313" s="1">
        <v>616.58000000000004</v>
      </c>
    </row>
    <row r="4314" spans="1:13" x14ac:dyDescent="0.3">
      <c r="A4314" s="24"/>
      <c r="B4314" t="s">
        <v>696</v>
      </c>
      <c r="D4314" s="1">
        <v>33.11</v>
      </c>
      <c r="E4314" s="1">
        <v>35.17</v>
      </c>
      <c r="F4314" s="1">
        <v>28.6</v>
      </c>
      <c r="G4314" s="1">
        <v>45.66</v>
      </c>
      <c r="H4314" s="1">
        <v>34.700000000000003</v>
      </c>
      <c r="I4314" s="1">
        <v>28.71</v>
      </c>
      <c r="J4314" s="1">
        <v>33.36</v>
      </c>
      <c r="K4314" s="1">
        <v>28.77</v>
      </c>
      <c r="L4314" s="1">
        <v>32.24</v>
      </c>
      <c r="M4314" s="1">
        <v>300.32</v>
      </c>
    </row>
    <row r="4315" spans="1:13" x14ac:dyDescent="0.3">
      <c r="A4315" s="24"/>
      <c r="B4315" t="s">
        <v>697</v>
      </c>
      <c r="D4315" s="1"/>
      <c r="E4315" s="1"/>
      <c r="F4315" s="1"/>
      <c r="G4315" s="1"/>
      <c r="H4315" s="1"/>
      <c r="I4315" s="1"/>
      <c r="J4315" s="1">
        <v>11.11</v>
      </c>
      <c r="K4315" s="1">
        <v>17.77</v>
      </c>
      <c r="L4315" s="1">
        <v>-0.33</v>
      </c>
      <c r="M4315" s="1">
        <v>28.55</v>
      </c>
    </row>
    <row r="4316" spans="1:13" x14ac:dyDescent="0.3">
      <c r="A4316" s="24"/>
      <c r="B4316" t="s">
        <v>698</v>
      </c>
      <c r="D4316" s="1"/>
      <c r="E4316" s="1"/>
      <c r="F4316" s="1"/>
      <c r="G4316" s="1"/>
      <c r="H4316" s="1"/>
      <c r="I4316" s="1"/>
      <c r="J4316" s="1">
        <v>300.83</v>
      </c>
      <c r="K4316" s="1">
        <v>634.66999999999996</v>
      </c>
      <c r="L4316" s="1">
        <v>439.86</v>
      </c>
      <c r="M4316" s="1">
        <v>1375.36</v>
      </c>
    </row>
    <row r="4317" spans="1:13" x14ac:dyDescent="0.3">
      <c r="A4317" s="24"/>
      <c r="B4317" t="s">
        <v>1126</v>
      </c>
      <c r="D4317" s="1"/>
      <c r="E4317" s="1"/>
      <c r="F4317" s="1"/>
      <c r="G4317" s="1"/>
      <c r="H4317" s="1"/>
      <c r="I4317" s="1"/>
      <c r="J4317" s="1">
        <v>37.01</v>
      </c>
      <c r="K4317" s="1">
        <v>83.62</v>
      </c>
      <c r="L4317" s="1">
        <v>282.81</v>
      </c>
      <c r="M4317" s="1">
        <v>403.44</v>
      </c>
    </row>
    <row r="4318" spans="1:13" x14ac:dyDescent="0.3">
      <c r="A4318" s="24"/>
      <c r="B4318" t="s">
        <v>1127</v>
      </c>
      <c r="D4318" s="1"/>
      <c r="E4318" s="1"/>
      <c r="F4318" s="1"/>
      <c r="G4318" s="1"/>
      <c r="H4318" s="1">
        <v>21.17</v>
      </c>
      <c r="I4318" s="1">
        <v>52.79</v>
      </c>
      <c r="J4318" s="1">
        <v>121.58</v>
      </c>
      <c r="K4318" s="1">
        <v>314.52999999999997</v>
      </c>
      <c r="L4318" s="1">
        <v>299.52999999999997</v>
      </c>
      <c r="M4318" s="1">
        <v>809.6</v>
      </c>
    </row>
    <row r="4319" spans="1:13" x14ac:dyDescent="0.3">
      <c r="A4319" s="24"/>
      <c r="B4319" t="s">
        <v>699</v>
      </c>
      <c r="D4319" s="1"/>
      <c r="E4319" s="1"/>
      <c r="F4319" s="1"/>
      <c r="G4319" s="1"/>
      <c r="H4319" s="1"/>
      <c r="I4319" s="1"/>
      <c r="J4319" s="1"/>
      <c r="K4319" s="1">
        <v>66.19</v>
      </c>
      <c r="L4319" s="1">
        <v>74.150000000000006</v>
      </c>
      <c r="M4319" s="1">
        <v>140.34</v>
      </c>
    </row>
    <row r="4320" spans="1:13" x14ac:dyDescent="0.3">
      <c r="A4320" s="24"/>
      <c r="B4320" t="s">
        <v>700</v>
      </c>
      <c r="D4320" s="1">
        <v>145.9</v>
      </c>
      <c r="E4320" s="1">
        <v>164.34</v>
      </c>
      <c r="F4320" s="1">
        <v>225.97</v>
      </c>
      <c r="G4320" s="1">
        <v>144.43</v>
      </c>
      <c r="H4320" s="1">
        <v>249.1</v>
      </c>
      <c r="I4320" s="1">
        <v>209.23</v>
      </c>
      <c r="J4320" s="1">
        <v>49.2</v>
      </c>
      <c r="K4320" s="1">
        <v>52.67</v>
      </c>
      <c r="L4320" s="1">
        <v>52.69</v>
      </c>
      <c r="M4320" s="1">
        <v>1293.53</v>
      </c>
    </row>
    <row r="4321" spans="1:13" x14ac:dyDescent="0.3">
      <c r="A4321" s="24"/>
      <c r="B4321" t="s">
        <v>701</v>
      </c>
      <c r="D4321" s="1">
        <v>156.52000000000001</v>
      </c>
      <c r="E4321" s="1">
        <v>124.59</v>
      </c>
      <c r="F4321" s="1">
        <v>106.33</v>
      </c>
      <c r="G4321" s="1">
        <v>48.11</v>
      </c>
      <c r="H4321" s="1">
        <v>61.05</v>
      </c>
      <c r="I4321" s="1">
        <v>57.99</v>
      </c>
      <c r="J4321" s="1">
        <v>23.36</v>
      </c>
      <c r="K4321" s="1">
        <v>53.26</v>
      </c>
      <c r="L4321" s="1">
        <v>54.79</v>
      </c>
      <c r="M4321" s="1">
        <v>686</v>
      </c>
    </row>
    <row r="4322" spans="1:13" x14ac:dyDescent="0.3">
      <c r="A4322" s="24"/>
      <c r="B4322" t="s">
        <v>1128</v>
      </c>
      <c r="D4322" s="1">
        <v>100.37</v>
      </c>
      <c r="E4322" s="1">
        <v>61.46</v>
      </c>
      <c r="F4322" s="1">
        <v>78.22</v>
      </c>
      <c r="G4322" s="1">
        <v>76.569999999999993</v>
      </c>
      <c r="H4322" s="1">
        <v>46.07</v>
      </c>
      <c r="I4322" s="1">
        <v>87.61</v>
      </c>
      <c r="J4322" s="1">
        <v>67.8</v>
      </c>
      <c r="K4322" s="1">
        <v>44.27</v>
      </c>
      <c r="L4322" s="1">
        <v>25.4</v>
      </c>
      <c r="M4322" s="1">
        <v>587.77</v>
      </c>
    </row>
    <row r="4323" spans="1:13" x14ac:dyDescent="0.3">
      <c r="A4323" s="24"/>
      <c r="B4323" t="s">
        <v>1245</v>
      </c>
      <c r="D4323" s="1">
        <v>4128.47</v>
      </c>
      <c r="E4323" s="1">
        <v>3908.34</v>
      </c>
      <c r="F4323" s="1">
        <v>3908.34</v>
      </c>
      <c r="G4323" s="1">
        <v>3908.34</v>
      </c>
      <c r="H4323" s="1">
        <v>3908.34</v>
      </c>
      <c r="I4323" s="1">
        <v>3961.1</v>
      </c>
      <c r="J4323" s="1">
        <v>3908.34</v>
      </c>
      <c r="K4323" s="1">
        <v>3908.34</v>
      </c>
      <c r="L4323" s="1">
        <v>3908.33</v>
      </c>
      <c r="M4323" s="1">
        <v>35447.94</v>
      </c>
    </row>
    <row r="4324" spans="1:13" x14ac:dyDescent="0.3">
      <c r="A4324" s="24"/>
      <c r="B4324" t="s">
        <v>1129</v>
      </c>
      <c r="D4324" s="1"/>
      <c r="E4324" s="1"/>
      <c r="F4324" s="1"/>
      <c r="G4324" s="1"/>
      <c r="H4324" s="1"/>
      <c r="I4324" s="1">
        <v>22.17</v>
      </c>
      <c r="J4324" s="1"/>
      <c r="K4324" s="1">
        <v>0.05</v>
      </c>
      <c r="L4324" s="1"/>
      <c r="M4324" s="1">
        <v>22.22</v>
      </c>
    </row>
    <row r="4325" spans="1:13" x14ac:dyDescent="0.3">
      <c r="A4325" s="24"/>
      <c r="B4325" t="s">
        <v>702</v>
      </c>
      <c r="D4325" s="1"/>
      <c r="E4325" s="1"/>
      <c r="F4325" s="1"/>
      <c r="G4325" s="1">
        <v>2.4</v>
      </c>
      <c r="H4325" s="1">
        <v>13.27</v>
      </c>
      <c r="I4325" s="1">
        <v>23.12</v>
      </c>
      <c r="J4325" s="1">
        <v>2.35</v>
      </c>
      <c r="K4325" s="1">
        <v>13.84</v>
      </c>
      <c r="L4325" s="1">
        <v>5.31</v>
      </c>
      <c r="M4325" s="1">
        <v>60.29</v>
      </c>
    </row>
    <row r="4326" spans="1:13" x14ac:dyDescent="0.3">
      <c r="A4326" s="24"/>
      <c r="B4326" t="s">
        <v>703</v>
      </c>
      <c r="D4326" s="1">
        <v>92.4</v>
      </c>
      <c r="E4326" s="1">
        <v>88.99</v>
      </c>
      <c r="F4326" s="1">
        <v>114.3</v>
      </c>
      <c r="G4326" s="1">
        <v>95.6</v>
      </c>
      <c r="H4326" s="1">
        <v>65.38</v>
      </c>
      <c r="I4326" s="1">
        <v>82.29</v>
      </c>
      <c r="J4326" s="1">
        <v>93.56</v>
      </c>
      <c r="K4326" s="1">
        <v>90.55</v>
      </c>
      <c r="L4326" s="1">
        <v>92.59</v>
      </c>
      <c r="M4326" s="1">
        <v>815.66</v>
      </c>
    </row>
    <row r="4327" spans="1:13" x14ac:dyDescent="0.3">
      <c r="A4327" s="24"/>
      <c r="B4327" t="s">
        <v>705</v>
      </c>
      <c r="D4327" s="1"/>
      <c r="E4327" s="1"/>
      <c r="F4327" s="1"/>
      <c r="G4327" s="1"/>
      <c r="H4327" s="1"/>
      <c r="I4327" s="1"/>
      <c r="J4327" s="1"/>
      <c r="K4327" s="1">
        <v>14.47</v>
      </c>
      <c r="L4327" s="1"/>
      <c r="M4327" s="1">
        <v>14.47</v>
      </c>
    </row>
    <row r="4328" spans="1:13" x14ac:dyDescent="0.3">
      <c r="A4328" s="24"/>
      <c r="B4328" t="s">
        <v>706</v>
      </c>
      <c r="D4328" s="1">
        <v>140.66</v>
      </c>
      <c r="E4328" s="1">
        <v>-45.87</v>
      </c>
      <c r="F4328" s="1">
        <v>0.6</v>
      </c>
      <c r="G4328" s="1">
        <v>504.6</v>
      </c>
      <c r="H4328" s="1">
        <v>-504.46</v>
      </c>
      <c r="I4328" s="1"/>
      <c r="J4328" s="1">
        <v>0.6</v>
      </c>
      <c r="K4328" s="1"/>
      <c r="L4328" s="1"/>
      <c r="M4328" s="1">
        <v>96.13</v>
      </c>
    </row>
    <row r="4329" spans="1:13" x14ac:dyDescent="0.3">
      <c r="A4329" s="24"/>
      <c r="B4329" t="s">
        <v>707</v>
      </c>
      <c r="D4329" s="1"/>
      <c r="E4329" s="1"/>
      <c r="F4329" s="1">
        <v>1.05</v>
      </c>
      <c r="G4329" s="1">
        <v>13.6</v>
      </c>
      <c r="H4329" s="1">
        <v>5.6</v>
      </c>
      <c r="I4329" s="1">
        <v>-12.24</v>
      </c>
      <c r="J4329" s="1"/>
      <c r="K4329" s="1"/>
      <c r="L4329" s="1"/>
      <c r="M4329" s="1">
        <v>8.01</v>
      </c>
    </row>
    <row r="4330" spans="1:13" x14ac:dyDescent="0.3">
      <c r="A4330" s="24"/>
      <c r="B4330" t="s">
        <v>708</v>
      </c>
      <c r="D4330" s="1">
        <v>25.41</v>
      </c>
      <c r="E4330" s="1">
        <v>28.48</v>
      </c>
      <c r="F4330" s="1">
        <v>1055.6099999999999</v>
      </c>
      <c r="G4330" s="1">
        <v>-592.76</v>
      </c>
      <c r="H4330" s="1">
        <v>2033.48</v>
      </c>
      <c r="I4330" s="1">
        <v>1145.5999999999999</v>
      </c>
      <c r="J4330" s="1">
        <v>71.709999999999994</v>
      </c>
      <c r="K4330" s="1">
        <v>504.34</v>
      </c>
      <c r="L4330" s="1">
        <v>670.05</v>
      </c>
      <c r="M4330" s="1">
        <v>4941.92</v>
      </c>
    </row>
    <row r="4331" spans="1:13" x14ac:dyDescent="0.3">
      <c r="A4331" s="24"/>
      <c r="B4331" t="s">
        <v>1364</v>
      </c>
      <c r="D4331" s="1"/>
      <c r="E4331" s="1"/>
      <c r="F4331" s="1">
        <v>0.35</v>
      </c>
      <c r="G4331" s="1"/>
      <c r="H4331" s="1"/>
      <c r="I4331" s="1"/>
      <c r="J4331" s="1"/>
      <c r="K4331" s="1"/>
      <c r="L4331" s="1"/>
      <c r="M4331" s="1">
        <v>0.35</v>
      </c>
    </row>
    <row r="4332" spans="1:13" x14ac:dyDescent="0.3">
      <c r="A4332" s="24"/>
      <c r="B4332" t="s">
        <v>709</v>
      </c>
      <c r="D4332" s="1"/>
      <c r="E4332" s="1"/>
      <c r="F4332" s="1"/>
      <c r="G4332" s="1"/>
      <c r="H4332" s="1">
        <v>0.65</v>
      </c>
      <c r="I4332" s="1"/>
      <c r="J4332" s="1"/>
      <c r="K4332" s="1"/>
      <c r="L4332" s="1">
        <v>0.01</v>
      </c>
      <c r="M4332" s="1">
        <v>0.66</v>
      </c>
    </row>
    <row r="4333" spans="1:13" x14ac:dyDescent="0.3">
      <c r="A4333" s="24"/>
      <c r="B4333" t="s">
        <v>710</v>
      </c>
      <c r="D4333" s="1">
        <v>16.079999999999998</v>
      </c>
      <c r="E4333" s="1">
        <v>10.7</v>
      </c>
      <c r="F4333" s="1">
        <v>11.16</v>
      </c>
      <c r="G4333" s="1">
        <v>11.63</v>
      </c>
      <c r="H4333" s="1">
        <v>11.21</v>
      </c>
      <c r="I4333" s="1">
        <v>7.0000000000000007E-2</v>
      </c>
      <c r="J4333" s="1">
        <v>159.80000000000001</v>
      </c>
      <c r="K4333" s="1"/>
      <c r="L4333" s="1">
        <v>6.38</v>
      </c>
      <c r="M4333" s="1">
        <v>227.03</v>
      </c>
    </row>
    <row r="4334" spans="1:13" x14ac:dyDescent="0.3">
      <c r="A4334" s="24"/>
      <c r="B4334" t="s">
        <v>1170</v>
      </c>
      <c r="D4334" s="1"/>
      <c r="E4334" s="1"/>
      <c r="F4334" s="1"/>
      <c r="G4334" s="1">
        <v>310.5</v>
      </c>
      <c r="H4334" s="1">
        <v>-310.5</v>
      </c>
      <c r="I4334" s="1">
        <v>769.78</v>
      </c>
      <c r="J4334" s="1">
        <v>-488.02</v>
      </c>
      <c r="K4334" s="1">
        <v>288.18</v>
      </c>
      <c r="L4334" s="1">
        <v>232.77</v>
      </c>
      <c r="M4334" s="1">
        <v>802.71</v>
      </c>
    </row>
    <row r="4335" spans="1:13" x14ac:dyDescent="0.3">
      <c r="A4335" s="24"/>
      <c r="B4335" t="s">
        <v>1247</v>
      </c>
      <c r="D4335" s="1"/>
      <c r="E4335" s="1">
        <v>52.86</v>
      </c>
      <c r="F4335" s="1">
        <v>0.32</v>
      </c>
      <c r="G4335" s="1">
        <v>149.12</v>
      </c>
      <c r="H4335" s="1">
        <v>-148.63999999999999</v>
      </c>
      <c r="I4335" s="1">
        <v>1.43</v>
      </c>
      <c r="J4335" s="1"/>
      <c r="K4335" s="1">
        <v>2.38</v>
      </c>
      <c r="L4335" s="1">
        <v>80.650000000000006</v>
      </c>
      <c r="M4335" s="1">
        <v>138.12</v>
      </c>
    </row>
    <row r="4336" spans="1:13" x14ac:dyDescent="0.3">
      <c r="A4336" s="24"/>
      <c r="B4336" t="s">
        <v>116</v>
      </c>
      <c r="D4336" s="1">
        <v>15.96</v>
      </c>
      <c r="E4336" s="1">
        <v>23.79</v>
      </c>
      <c r="F4336" s="1">
        <v>24.06</v>
      </c>
      <c r="G4336" s="1">
        <v>22.66</v>
      </c>
      <c r="H4336" s="1">
        <v>28.16</v>
      </c>
      <c r="I4336" s="1">
        <v>6.53</v>
      </c>
      <c r="J4336" s="1">
        <v>28.69</v>
      </c>
      <c r="K4336" s="1">
        <v>26.82</v>
      </c>
      <c r="L4336" s="1">
        <v>55.54</v>
      </c>
      <c r="M4336" s="1">
        <v>232.21</v>
      </c>
    </row>
    <row r="4337" spans="1:13" x14ac:dyDescent="0.3">
      <c r="A4337" s="24"/>
      <c r="B4337" t="s">
        <v>712</v>
      </c>
      <c r="D4337" s="1">
        <v>149.72</v>
      </c>
      <c r="E4337" s="1">
        <v>-2.59</v>
      </c>
      <c r="F4337" s="1">
        <v>-85.71</v>
      </c>
      <c r="G4337" s="1">
        <v>19.78</v>
      </c>
      <c r="H4337" s="1">
        <v>50.46</v>
      </c>
      <c r="I4337" s="1">
        <v>37.380000000000003</v>
      </c>
      <c r="J4337" s="1">
        <v>8.9600000000000009</v>
      </c>
      <c r="K4337" s="1">
        <v>39.520000000000003</v>
      </c>
      <c r="L4337" s="1">
        <v>62.7</v>
      </c>
      <c r="M4337" s="1">
        <v>280.22000000000003</v>
      </c>
    </row>
    <row r="4338" spans="1:13" x14ac:dyDescent="0.3">
      <c r="A4338" s="24"/>
      <c r="B4338" t="s">
        <v>714</v>
      </c>
      <c r="D4338" s="1"/>
      <c r="E4338" s="1">
        <v>54.66</v>
      </c>
      <c r="F4338" s="1">
        <v>-11.71</v>
      </c>
      <c r="G4338" s="1"/>
      <c r="H4338" s="1"/>
      <c r="I4338" s="1"/>
      <c r="J4338" s="1">
        <v>5.59</v>
      </c>
      <c r="K4338" s="1">
        <v>6.06</v>
      </c>
      <c r="L4338" s="1">
        <v>8.9700000000000006</v>
      </c>
      <c r="M4338" s="1">
        <v>63.57</v>
      </c>
    </row>
    <row r="4339" spans="1:13" x14ac:dyDescent="0.3">
      <c r="A4339" s="24"/>
      <c r="B4339" t="s">
        <v>715</v>
      </c>
      <c r="D4339" s="1">
        <v>-0.06</v>
      </c>
      <c r="E4339" s="1"/>
      <c r="F4339" s="1"/>
      <c r="G4339" s="1"/>
      <c r="H4339" s="1"/>
      <c r="I4339" s="1"/>
      <c r="J4339" s="1">
        <v>198.76</v>
      </c>
      <c r="K4339" s="1">
        <v>37.26</v>
      </c>
      <c r="L4339" s="1">
        <v>-106.43</v>
      </c>
      <c r="M4339" s="1">
        <v>129.53</v>
      </c>
    </row>
    <row r="4340" spans="1:13" x14ac:dyDescent="0.3">
      <c r="A4340" s="24"/>
      <c r="B4340" t="s">
        <v>716</v>
      </c>
      <c r="D4340" s="1">
        <v>165.95</v>
      </c>
      <c r="E4340" s="1">
        <v>187.83</v>
      </c>
      <c r="F4340" s="1">
        <v>441.05</v>
      </c>
      <c r="G4340" s="1">
        <v>75.28</v>
      </c>
      <c r="H4340" s="1">
        <v>687.88</v>
      </c>
      <c r="I4340" s="1">
        <v>720.69</v>
      </c>
      <c r="J4340" s="1">
        <v>459.56</v>
      </c>
      <c r="K4340" s="1">
        <v>659.59</v>
      </c>
      <c r="L4340" s="1">
        <v>591.96</v>
      </c>
      <c r="M4340" s="1">
        <v>3989.79</v>
      </c>
    </row>
    <row r="4341" spans="1:13" x14ac:dyDescent="0.3">
      <c r="A4341" s="24"/>
      <c r="B4341" t="s">
        <v>717</v>
      </c>
      <c r="D4341" s="1"/>
      <c r="E4341" s="1"/>
      <c r="F4341" s="1"/>
      <c r="G4341" s="1"/>
      <c r="H4341" s="1"/>
      <c r="I4341" s="1">
        <v>1.51</v>
      </c>
      <c r="J4341" s="1">
        <v>9.42</v>
      </c>
      <c r="K4341" s="1">
        <v>273.25</v>
      </c>
      <c r="L4341" s="1"/>
      <c r="M4341" s="1">
        <v>284.18</v>
      </c>
    </row>
    <row r="4342" spans="1:13" x14ac:dyDescent="0.3">
      <c r="A4342" s="24"/>
      <c r="B4342" t="s">
        <v>718</v>
      </c>
      <c r="D4342" s="1"/>
      <c r="E4342" s="1">
        <v>0.59</v>
      </c>
      <c r="F4342" s="1"/>
      <c r="G4342" s="1"/>
      <c r="H4342" s="1"/>
      <c r="I4342" s="1"/>
      <c r="J4342" s="1"/>
      <c r="K4342" s="1"/>
      <c r="L4342" s="1"/>
      <c r="M4342" s="1">
        <v>0.59</v>
      </c>
    </row>
    <row r="4343" spans="1:13" x14ac:dyDescent="0.3">
      <c r="A4343" s="24"/>
      <c r="B4343" t="s">
        <v>720</v>
      </c>
      <c r="D4343" s="1">
        <v>55.79</v>
      </c>
      <c r="E4343" s="1">
        <v>48.11</v>
      </c>
      <c r="F4343" s="1">
        <v>168.28</v>
      </c>
      <c r="G4343" s="1">
        <v>48.25</v>
      </c>
      <c r="H4343" s="1">
        <v>43.4</v>
      </c>
      <c r="I4343" s="1">
        <v>-6.77</v>
      </c>
      <c r="J4343" s="1"/>
      <c r="K4343" s="1"/>
      <c r="L4343" s="1">
        <v>51.27</v>
      </c>
      <c r="M4343" s="1">
        <v>408.33</v>
      </c>
    </row>
    <row r="4344" spans="1:13" x14ac:dyDescent="0.3">
      <c r="A4344" s="24"/>
      <c r="B4344" t="s">
        <v>1393</v>
      </c>
      <c r="D4344" s="1">
        <v>35.729999999999997</v>
      </c>
      <c r="E4344" s="1">
        <v>0.22</v>
      </c>
      <c r="F4344" s="1">
        <v>4.67</v>
      </c>
      <c r="G4344" s="1"/>
      <c r="H4344" s="1">
        <v>14</v>
      </c>
      <c r="I4344" s="1"/>
      <c r="J4344" s="1">
        <v>128.84</v>
      </c>
      <c r="K4344" s="1"/>
      <c r="L4344" s="1">
        <v>65.72</v>
      </c>
      <c r="M4344" s="1">
        <v>249.18</v>
      </c>
    </row>
    <row r="4345" spans="1:13" x14ac:dyDescent="0.3">
      <c r="A4345" s="24"/>
      <c r="B4345" t="s">
        <v>721</v>
      </c>
      <c r="D4345" s="1">
        <v>-51.96</v>
      </c>
      <c r="E4345" s="1">
        <v>63.13</v>
      </c>
      <c r="F4345" s="1">
        <v>21.05</v>
      </c>
      <c r="G4345" s="1">
        <v>74.36</v>
      </c>
      <c r="H4345" s="1">
        <v>62.51</v>
      </c>
      <c r="I4345" s="1">
        <v>212.29</v>
      </c>
      <c r="J4345" s="1">
        <v>327.31</v>
      </c>
      <c r="K4345" s="1">
        <v>1497.97</v>
      </c>
      <c r="L4345" s="1">
        <v>-1098.46</v>
      </c>
      <c r="M4345" s="1">
        <v>1108.2</v>
      </c>
    </row>
    <row r="4346" spans="1:13" x14ac:dyDescent="0.3">
      <c r="A4346" s="24"/>
      <c r="B4346" t="s">
        <v>722</v>
      </c>
      <c r="D4346" s="1">
        <v>136.86000000000001</v>
      </c>
      <c r="E4346" s="1">
        <v>77.099999999999994</v>
      </c>
      <c r="F4346" s="1">
        <v>106.82</v>
      </c>
      <c r="G4346" s="1">
        <v>92.81</v>
      </c>
      <c r="H4346" s="1">
        <v>229.95</v>
      </c>
      <c r="I4346" s="1">
        <v>1444.47</v>
      </c>
      <c r="J4346" s="1">
        <v>-182.03</v>
      </c>
      <c r="K4346" s="1">
        <v>171.54</v>
      </c>
      <c r="L4346" s="1">
        <v>35.85</v>
      </c>
      <c r="M4346" s="1">
        <v>2113.37</v>
      </c>
    </row>
    <row r="4347" spans="1:13" x14ac:dyDescent="0.3">
      <c r="A4347" s="24"/>
      <c r="B4347" t="s">
        <v>723</v>
      </c>
      <c r="D4347" s="1">
        <v>1102.73</v>
      </c>
      <c r="E4347" s="1">
        <v>1113.1099999999999</v>
      </c>
      <c r="F4347" s="1">
        <v>1091.8900000000001</v>
      </c>
      <c r="G4347" s="1">
        <v>1102.5</v>
      </c>
      <c r="H4347" s="1">
        <v>1387.16</v>
      </c>
      <c r="I4347" s="1">
        <v>1745.32</v>
      </c>
      <c r="J4347" s="1">
        <v>1141.58</v>
      </c>
      <c r="K4347" s="1">
        <v>1229.33</v>
      </c>
      <c r="L4347" s="1">
        <v>1658.09</v>
      </c>
      <c r="M4347" s="1">
        <v>11571.71</v>
      </c>
    </row>
    <row r="4348" spans="1:13" x14ac:dyDescent="0.3">
      <c r="A4348" s="24"/>
      <c r="B4348" t="s">
        <v>724</v>
      </c>
      <c r="D4348" s="1">
        <v>41.78</v>
      </c>
      <c r="E4348" s="1">
        <v>523.39</v>
      </c>
      <c r="F4348" s="1">
        <v>-57.57</v>
      </c>
      <c r="G4348" s="1">
        <v>64.92</v>
      </c>
      <c r="H4348" s="1">
        <v>10.6</v>
      </c>
      <c r="I4348" s="1">
        <v>6.11</v>
      </c>
      <c r="J4348" s="1">
        <v>275.64</v>
      </c>
      <c r="K4348" s="1">
        <v>610.26</v>
      </c>
      <c r="L4348" s="1">
        <v>1483.46</v>
      </c>
      <c r="M4348" s="1">
        <v>2958.59</v>
      </c>
    </row>
    <row r="4349" spans="1:13" x14ac:dyDescent="0.3">
      <c r="A4349" s="24"/>
      <c r="B4349" t="s">
        <v>1235</v>
      </c>
      <c r="D4349" s="1"/>
      <c r="E4349" s="1"/>
      <c r="F4349" s="1"/>
      <c r="G4349" s="1"/>
      <c r="H4349" s="1"/>
      <c r="I4349" s="1"/>
      <c r="J4349" s="1">
        <v>0.13</v>
      </c>
      <c r="K4349" s="1"/>
      <c r="L4349" s="1"/>
      <c r="M4349" s="1">
        <v>0.13</v>
      </c>
    </row>
    <row r="4350" spans="1:13" x14ac:dyDescent="0.3">
      <c r="A4350" s="24"/>
      <c r="B4350" t="s">
        <v>725</v>
      </c>
      <c r="D4350" s="1"/>
      <c r="E4350" s="1"/>
      <c r="F4350" s="1"/>
      <c r="G4350" s="1"/>
      <c r="H4350" s="1"/>
      <c r="I4350" s="1">
        <v>0.46</v>
      </c>
      <c r="J4350" s="1"/>
      <c r="K4350" s="1"/>
      <c r="L4350" s="1"/>
      <c r="M4350" s="1">
        <v>0.46</v>
      </c>
    </row>
    <row r="4351" spans="1:13" x14ac:dyDescent="0.3">
      <c r="A4351" s="24"/>
      <c r="B4351" t="s">
        <v>726</v>
      </c>
      <c r="D4351" s="1">
        <v>-4.53</v>
      </c>
      <c r="E4351" s="1">
        <v>22.06</v>
      </c>
      <c r="F4351" s="1"/>
      <c r="G4351" s="1">
        <v>1.76</v>
      </c>
      <c r="H4351" s="1">
        <v>22.06</v>
      </c>
      <c r="I4351" s="1">
        <v>491.03</v>
      </c>
      <c r="J4351" s="1">
        <v>161.35</v>
      </c>
      <c r="K4351" s="1">
        <v>22.32</v>
      </c>
      <c r="L4351" s="1">
        <v>0</v>
      </c>
      <c r="M4351" s="1">
        <v>716.05</v>
      </c>
    </row>
    <row r="4352" spans="1:13" x14ac:dyDescent="0.3">
      <c r="A4352" s="24"/>
      <c r="B4352" t="s">
        <v>727</v>
      </c>
      <c r="D4352" s="1">
        <v>82.65</v>
      </c>
      <c r="E4352" s="1">
        <v>-2.75</v>
      </c>
      <c r="F4352" s="1">
        <v>1.64</v>
      </c>
      <c r="G4352" s="1"/>
      <c r="H4352" s="1"/>
      <c r="I4352" s="1"/>
      <c r="J4352" s="1"/>
      <c r="K4352" s="1"/>
      <c r="L4352" s="1"/>
      <c r="M4352" s="1">
        <v>81.540000000000006</v>
      </c>
    </row>
    <row r="4353" spans="1:13" x14ac:dyDescent="0.3">
      <c r="A4353" s="24"/>
      <c r="B4353" t="s">
        <v>728</v>
      </c>
      <c r="D4353" s="1"/>
      <c r="E4353" s="1">
        <v>39.99</v>
      </c>
      <c r="F4353" s="1">
        <v>10.06</v>
      </c>
      <c r="G4353" s="1">
        <v>10.07</v>
      </c>
      <c r="H4353" s="1">
        <v>9.66</v>
      </c>
      <c r="I4353" s="1">
        <v>0</v>
      </c>
      <c r="J4353" s="1">
        <v>4.47</v>
      </c>
      <c r="K4353" s="1"/>
      <c r="L4353" s="1">
        <v>2.74</v>
      </c>
      <c r="M4353" s="1">
        <v>76.989999999999995</v>
      </c>
    </row>
    <row r="4354" spans="1:13" x14ac:dyDescent="0.3">
      <c r="A4354" s="24"/>
      <c r="B4354" t="s">
        <v>730</v>
      </c>
      <c r="D4354" s="1"/>
      <c r="E4354" s="1"/>
      <c r="F4354" s="1"/>
      <c r="G4354" s="1"/>
      <c r="H4354" s="1">
        <v>7.83</v>
      </c>
      <c r="I4354" s="1">
        <v>40.57</v>
      </c>
      <c r="J4354" s="1">
        <v>28.94</v>
      </c>
      <c r="K4354" s="1">
        <v>40.79</v>
      </c>
      <c r="L4354" s="1">
        <v>31.7</v>
      </c>
      <c r="M4354" s="1">
        <v>149.83000000000001</v>
      </c>
    </row>
    <row r="4355" spans="1:13" x14ac:dyDescent="0.3">
      <c r="A4355" s="24"/>
      <c r="B4355" t="s">
        <v>731</v>
      </c>
      <c r="D4355" s="1">
        <v>99.83</v>
      </c>
      <c r="E4355" s="1">
        <v>83.58</v>
      </c>
      <c r="F4355" s="1">
        <v>69.73</v>
      </c>
      <c r="G4355" s="1">
        <v>43.1</v>
      </c>
      <c r="H4355" s="1">
        <v>24.92</v>
      </c>
      <c r="I4355" s="1">
        <v>12.11</v>
      </c>
      <c r="J4355" s="1">
        <v>18.16</v>
      </c>
      <c r="K4355" s="1">
        <v>41.13</v>
      </c>
      <c r="L4355" s="1">
        <v>28.74</v>
      </c>
      <c r="M4355" s="1">
        <v>421.3</v>
      </c>
    </row>
    <row r="4356" spans="1:13" x14ac:dyDescent="0.3">
      <c r="A4356" s="24"/>
      <c r="B4356" t="s">
        <v>733</v>
      </c>
      <c r="D4356" s="1">
        <v>17.059999999999999</v>
      </c>
      <c r="E4356" s="1">
        <v>90.31</v>
      </c>
      <c r="F4356" s="1">
        <v>95.32</v>
      </c>
      <c r="G4356" s="1">
        <v>158.63</v>
      </c>
      <c r="H4356" s="1">
        <v>164.78</v>
      </c>
      <c r="I4356" s="1">
        <v>-26.96</v>
      </c>
      <c r="J4356" s="1">
        <v>27.9</v>
      </c>
      <c r="K4356" s="1">
        <v>148.38999999999999</v>
      </c>
      <c r="L4356" s="1">
        <v>113.29</v>
      </c>
      <c r="M4356" s="1">
        <v>788.72</v>
      </c>
    </row>
    <row r="4357" spans="1:13" x14ac:dyDescent="0.3">
      <c r="A4357" s="24"/>
      <c r="B4357" t="s">
        <v>734</v>
      </c>
      <c r="D4357" s="1">
        <v>122.2</v>
      </c>
      <c r="E4357" s="1">
        <v>138.03</v>
      </c>
      <c r="F4357" s="1">
        <v>208.35</v>
      </c>
      <c r="G4357" s="1">
        <v>31.01</v>
      </c>
      <c r="H4357" s="1">
        <v>155.05000000000001</v>
      </c>
      <c r="I4357" s="1">
        <v>166.31</v>
      </c>
      <c r="J4357" s="1">
        <v>-21.69</v>
      </c>
      <c r="K4357" s="1"/>
      <c r="L4357" s="1"/>
      <c r="M4357" s="1">
        <v>799.26</v>
      </c>
    </row>
    <row r="4358" spans="1:13" x14ac:dyDescent="0.3">
      <c r="A4358" s="24"/>
      <c r="B4358" t="s">
        <v>735</v>
      </c>
      <c r="D4358" s="1"/>
      <c r="E4358" s="1"/>
      <c r="F4358" s="1">
        <v>22.37</v>
      </c>
      <c r="G4358" s="1">
        <v>1.57</v>
      </c>
      <c r="H4358" s="1"/>
      <c r="I4358" s="1"/>
      <c r="J4358" s="1"/>
      <c r="K4358" s="1"/>
      <c r="L4358" s="1"/>
      <c r="M4358" s="1">
        <v>23.94</v>
      </c>
    </row>
    <row r="4359" spans="1:13" x14ac:dyDescent="0.3">
      <c r="A4359" s="24"/>
      <c r="B4359" t="s">
        <v>736</v>
      </c>
      <c r="D4359" s="1"/>
      <c r="E4359" s="1">
        <v>0.67</v>
      </c>
      <c r="F4359" s="1">
        <v>10.039999999999999</v>
      </c>
      <c r="G4359" s="1">
        <v>5.01</v>
      </c>
      <c r="H4359" s="1"/>
      <c r="I4359" s="1"/>
      <c r="J4359" s="1"/>
      <c r="K4359" s="1"/>
      <c r="L4359" s="1"/>
      <c r="M4359" s="1">
        <v>15.72</v>
      </c>
    </row>
    <row r="4360" spans="1:13" x14ac:dyDescent="0.3">
      <c r="A4360" s="24"/>
      <c r="B4360" t="s">
        <v>737</v>
      </c>
      <c r="D4360" s="1"/>
      <c r="E4360" s="1"/>
      <c r="F4360" s="1"/>
      <c r="G4360" s="1"/>
      <c r="H4360" s="1"/>
      <c r="I4360" s="1">
        <v>189.45</v>
      </c>
      <c r="J4360" s="1"/>
      <c r="K4360" s="1">
        <v>31.88</v>
      </c>
      <c r="L4360" s="1"/>
      <c r="M4360" s="1">
        <v>221.33</v>
      </c>
    </row>
    <row r="4361" spans="1:13" x14ac:dyDescent="0.3">
      <c r="A4361" s="24"/>
      <c r="B4361" t="s">
        <v>738</v>
      </c>
      <c r="D4361" s="1"/>
      <c r="E4361" s="1"/>
      <c r="F4361" s="1">
        <v>-115.5</v>
      </c>
      <c r="G4361" s="1"/>
      <c r="H4361" s="1">
        <v>1.1000000000000001</v>
      </c>
      <c r="I4361" s="1"/>
      <c r="J4361" s="1">
        <v>8.5</v>
      </c>
      <c r="K4361" s="1"/>
      <c r="L4361" s="1">
        <v>-119.05</v>
      </c>
      <c r="M4361" s="1">
        <v>-224.95</v>
      </c>
    </row>
    <row r="4362" spans="1:13" x14ac:dyDescent="0.3">
      <c r="A4362" s="24"/>
      <c r="B4362" t="s">
        <v>739</v>
      </c>
      <c r="D4362" s="1">
        <v>283.02</v>
      </c>
      <c r="E4362" s="1">
        <v>271.48</v>
      </c>
      <c r="F4362" s="1">
        <v>1717.03</v>
      </c>
      <c r="G4362" s="1">
        <v>1116.1199999999999</v>
      </c>
      <c r="H4362" s="1">
        <v>454.59</v>
      </c>
      <c r="I4362" s="1">
        <v>993.12</v>
      </c>
      <c r="J4362" s="1">
        <v>141.30000000000001</v>
      </c>
      <c r="K4362" s="1">
        <v>303.58999999999997</v>
      </c>
      <c r="L4362" s="1">
        <v>264.77</v>
      </c>
      <c r="M4362" s="1">
        <v>5545.02</v>
      </c>
    </row>
    <row r="4363" spans="1:13" x14ac:dyDescent="0.3">
      <c r="A4363" s="24"/>
      <c r="B4363" t="s">
        <v>740</v>
      </c>
      <c r="D4363" s="1"/>
      <c r="E4363" s="1"/>
      <c r="F4363" s="1">
        <v>-97.02</v>
      </c>
      <c r="G4363" s="1">
        <v>0.14000000000000001</v>
      </c>
      <c r="H4363" s="1"/>
      <c r="I4363" s="1"/>
      <c r="J4363" s="1"/>
      <c r="K4363" s="1"/>
      <c r="L4363" s="1"/>
      <c r="M4363" s="1">
        <v>-96.88</v>
      </c>
    </row>
    <row r="4364" spans="1:13" x14ac:dyDescent="0.3">
      <c r="A4364" s="24"/>
      <c r="B4364" t="s">
        <v>741</v>
      </c>
      <c r="D4364" s="1">
        <v>586.95000000000005</v>
      </c>
      <c r="E4364" s="1">
        <v>557.86</v>
      </c>
      <c r="F4364" s="1">
        <v>152.30000000000001</v>
      </c>
      <c r="G4364" s="1">
        <v>9.42</v>
      </c>
      <c r="H4364" s="1">
        <v>211.7</v>
      </c>
      <c r="I4364" s="1">
        <v>512.13</v>
      </c>
      <c r="J4364" s="1">
        <v>225.65</v>
      </c>
      <c r="K4364" s="1">
        <v>1177.78</v>
      </c>
      <c r="L4364" s="1">
        <v>55.35</v>
      </c>
      <c r="M4364" s="1">
        <v>3489.14</v>
      </c>
    </row>
    <row r="4365" spans="1:13" x14ac:dyDescent="0.3">
      <c r="A4365" s="24"/>
      <c r="B4365" t="s">
        <v>742</v>
      </c>
      <c r="D4365" s="1">
        <v>215.25</v>
      </c>
      <c r="E4365" s="1">
        <v>2579.86</v>
      </c>
      <c r="F4365" s="1">
        <v>-14792.02</v>
      </c>
      <c r="G4365" s="1">
        <v>41.81</v>
      </c>
      <c r="H4365" s="1">
        <v>3524.65</v>
      </c>
      <c r="I4365" s="1">
        <v>1694.72</v>
      </c>
      <c r="J4365" s="1">
        <v>1329.69</v>
      </c>
      <c r="K4365" s="1">
        <v>1535.56</v>
      </c>
      <c r="L4365" s="1">
        <v>1575.52</v>
      </c>
      <c r="M4365" s="1">
        <v>-2294.96</v>
      </c>
    </row>
    <row r="4366" spans="1:13" x14ac:dyDescent="0.3">
      <c r="A4366" s="24"/>
      <c r="B4366" t="s">
        <v>743</v>
      </c>
      <c r="D4366" s="1"/>
      <c r="E4366" s="1"/>
      <c r="F4366" s="1"/>
      <c r="G4366" s="1"/>
      <c r="H4366" s="1"/>
      <c r="I4366" s="1">
        <v>4.42</v>
      </c>
      <c r="J4366" s="1">
        <v>0</v>
      </c>
      <c r="K4366" s="1">
        <v>31.86</v>
      </c>
      <c r="L4366" s="1"/>
      <c r="M4366" s="1">
        <v>36.28</v>
      </c>
    </row>
    <row r="4367" spans="1:13" x14ac:dyDescent="0.3">
      <c r="A4367" s="24"/>
      <c r="B4367" t="s">
        <v>744</v>
      </c>
      <c r="D4367" s="1">
        <v>3.78</v>
      </c>
      <c r="E4367" s="1">
        <v>5.73</v>
      </c>
      <c r="F4367" s="1">
        <v>2.41</v>
      </c>
      <c r="G4367" s="1">
        <v>72.650000000000006</v>
      </c>
      <c r="H4367" s="1">
        <v>0.13</v>
      </c>
      <c r="I4367" s="1"/>
      <c r="J4367" s="1"/>
      <c r="K4367" s="1"/>
      <c r="L4367" s="1">
        <v>17500</v>
      </c>
      <c r="M4367" s="1">
        <v>17584.7</v>
      </c>
    </row>
    <row r="4368" spans="1:13" x14ac:dyDescent="0.3">
      <c r="A4368" s="24"/>
      <c r="B4368" t="s">
        <v>745</v>
      </c>
      <c r="D4368" s="1">
        <v>178.84</v>
      </c>
      <c r="E4368" s="1">
        <v>257.13</v>
      </c>
      <c r="F4368" s="1">
        <v>371.78</v>
      </c>
      <c r="G4368" s="1">
        <v>236.96</v>
      </c>
      <c r="H4368" s="1">
        <v>388.57</v>
      </c>
      <c r="I4368" s="1">
        <v>20.74</v>
      </c>
      <c r="J4368" s="1">
        <v>55.29</v>
      </c>
      <c r="K4368" s="1">
        <v>40.65</v>
      </c>
      <c r="L4368" s="1">
        <v>60.17</v>
      </c>
      <c r="M4368" s="1">
        <v>1610.13</v>
      </c>
    </row>
    <row r="4369" spans="1:13" x14ac:dyDescent="0.3">
      <c r="A4369" s="24"/>
      <c r="B4369" t="s">
        <v>746</v>
      </c>
      <c r="D4369" s="1">
        <v>15.88</v>
      </c>
      <c r="E4369" s="1">
        <v>16.66</v>
      </c>
      <c r="F4369" s="1">
        <v>21.07</v>
      </c>
      <c r="G4369" s="1">
        <v>12.66</v>
      </c>
      <c r="H4369" s="1">
        <v>21.99</v>
      </c>
      <c r="I4369" s="1">
        <v>-13.52</v>
      </c>
      <c r="J4369" s="1">
        <v>15.64</v>
      </c>
      <c r="K4369" s="1">
        <v>18.739999999999998</v>
      </c>
      <c r="L4369" s="1">
        <v>14.51</v>
      </c>
      <c r="M4369" s="1">
        <v>123.63</v>
      </c>
    </row>
    <row r="4370" spans="1:13" x14ac:dyDescent="0.3">
      <c r="A4370" s="24"/>
      <c r="B4370" t="s">
        <v>747</v>
      </c>
      <c r="D4370" s="1">
        <v>19.11</v>
      </c>
      <c r="E4370" s="1"/>
      <c r="F4370" s="1"/>
      <c r="G4370" s="1"/>
      <c r="H4370" s="1"/>
      <c r="I4370" s="1"/>
      <c r="J4370" s="1"/>
      <c r="K4370" s="1"/>
      <c r="L4370" s="1"/>
      <c r="M4370" s="1">
        <v>19.11</v>
      </c>
    </row>
    <row r="4371" spans="1:13" x14ac:dyDescent="0.3">
      <c r="A4371" s="24"/>
      <c r="B4371" t="s">
        <v>749</v>
      </c>
      <c r="D4371" s="1">
        <v>155.65</v>
      </c>
      <c r="E4371" s="1">
        <v>22.48</v>
      </c>
      <c r="F4371" s="1">
        <v>76.11</v>
      </c>
      <c r="G4371" s="1">
        <v>-1.36</v>
      </c>
      <c r="H4371" s="1">
        <v>5.63</v>
      </c>
      <c r="I4371" s="1">
        <v>12.68</v>
      </c>
      <c r="J4371" s="1">
        <v>9.6</v>
      </c>
      <c r="K4371" s="1">
        <v>70.13</v>
      </c>
      <c r="L4371" s="1">
        <v>111.3</v>
      </c>
      <c r="M4371" s="1">
        <v>462.22</v>
      </c>
    </row>
    <row r="4372" spans="1:13" x14ac:dyDescent="0.3">
      <c r="A4372" s="24"/>
      <c r="B4372" t="s">
        <v>750</v>
      </c>
      <c r="D4372" s="1"/>
      <c r="E4372" s="1"/>
      <c r="F4372" s="1"/>
      <c r="G4372" s="1"/>
      <c r="H4372" s="1">
        <v>2.4</v>
      </c>
      <c r="I4372" s="1"/>
      <c r="J4372" s="1">
        <v>13.34</v>
      </c>
      <c r="K4372" s="1">
        <v>31.14</v>
      </c>
      <c r="L4372" s="1">
        <v>19.059999999999999</v>
      </c>
      <c r="M4372" s="1">
        <v>65.94</v>
      </c>
    </row>
    <row r="4373" spans="1:13" x14ac:dyDescent="0.3">
      <c r="A4373" s="24"/>
      <c r="B4373" t="s">
        <v>751</v>
      </c>
      <c r="D4373" s="1"/>
      <c r="E4373" s="1"/>
      <c r="F4373" s="1">
        <v>4.51</v>
      </c>
      <c r="G4373" s="1">
        <v>0.59</v>
      </c>
      <c r="H4373" s="1"/>
      <c r="I4373" s="1">
        <v>-0.3</v>
      </c>
      <c r="J4373" s="1"/>
      <c r="K4373" s="1"/>
      <c r="L4373" s="1"/>
      <c r="M4373" s="1">
        <v>4.8</v>
      </c>
    </row>
    <row r="4374" spans="1:13" x14ac:dyDescent="0.3">
      <c r="A4374" s="24"/>
      <c r="B4374" t="s">
        <v>754</v>
      </c>
      <c r="D4374" s="1">
        <v>46.1</v>
      </c>
      <c r="E4374" s="1">
        <v>52.75</v>
      </c>
      <c r="F4374" s="1">
        <v>38.99</v>
      </c>
      <c r="G4374" s="1">
        <v>26.52</v>
      </c>
      <c r="H4374" s="1">
        <v>119.99</v>
      </c>
      <c r="I4374" s="1">
        <v>119.13</v>
      </c>
      <c r="J4374" s="1">
        <v>310.19</v>
      </c>
      <c r="K4374" s="1">
        <v>328.42</v>
      </c>
      <c r="L4374" s="1">
        <v>-43.35</v>
      </c>
      <c r="M4374" s="1">
        <v>998.74</v>
      </c>
    </row>
    <row r="4375" spans="1:13" x14ac:dyDescent="0.3">
      <c r="A4375" s="24"/>
      <c r="B4375" t="s">
        <v>755</v>
      </c>
      <c r="D4375" s="1"/>
      <c r="E4375" s="1"/>
      <c r="F4375" s="1">
        <v>27.57</v>
      </c>
      <c r="G4375" s="1">
        <v>15.48</v>
      </c>
      <c r="H4375" s="1">
        <v>21.69</v>
      </c>
      <c r="I4375" s="1">
        <v>17.09</v>
      </c>
      <c r="J4375" s="1">
        <v>17.68</v>
      </c>
      <c r="K4375" s="1">
        <v>295.3</v>
      </c>
      <c r="L4375" s="1">
        <v>42.1</v>
      </c>
      <c r="M4375" s="1">
        <v>436.91</v>
      </c>
    </row>
    <row r="4376" spans="1:13" x14ac:dyDescent="0.3">
      <c r="A4376" s="24"/>
      <c r="B4376" t="s">
        <v>1134</v>
      </c>
      <c r="D4376" s="1"/>
      <c r="E4376" s="1"/>
      <c r="F4376" s="1"/>
      <c r="G4376" s="1"/>
      <c r="H4376" s="1"/>
      <c r="I4376" s="1"/>
      <c r="J4376" s="1">
        <v>0.11</v>
      </c>
      <c r="K4376" s="1"/>
      <c r="L4376" s="1"/>
      <c r="M4376" s="1">
        <v>0.11</v>
      </c>
    </row>
    <row r="4377" spans="1:13" x14ac:dyDescent="0.3">
      <c r="A4377" s="24"/>
      <c r="B4377" t="s">
        <v>156</v>
      </c>
      <c r="D4377" s="1"/>
      <c r="E4377" s="1"/>
      <c r="F4377" s="1"/>
      <c r="G4377" s="1"/>
      <c r="H4377" s="1"/>
      <c r="I4377" s="1"/>
      <c r="J4377" s="1">
        <v>2.54</v>
      </c>
      <c r="K4377" s="1">
        <v>15.24</v>
      </c>
      <c r="L4377" s="1"/>
      <c r="M4377" s="1">
        <v>17.78</v>
      </c>
    </row>
    <row r="4378" spans="1:13" x14ac:dyDescent="0.3">
      <c r="A4378" s="24"/>
      <c r="B4378" t="s">
        <v>759</v>
      </c>
      <c r="D4378" s="1"/>
      <c r="E4378" s="1"/>
      <c r="F4378" s="1"/>
      <c r="G4378" s="1"/>
      <c r="H4378" s="1"/>
      <c r="I4378" s="1">
        <v>49.3</v>
      </c>
      <c r="J4378" s="1">
        <v>212.26</v>
      </c>
      <c r="K4378" s="1"/>
      <c r="L4378" s="1"/>
      <c r="M4378" s="1">
        <v>261.56</v>
      </c>
    </row>
    <row r="4379" spans="1:13" x14ac:dyDescent="0.3">
      <c r="A4379" s="24"/>
      <c r="B4379" t="s">
        <v>761</v>
      </c>
      <c r="D4379" s="1"/>
      <c r="E4379" s="1">
        <v>1726.8</v>
      </c>
      <c r="F4379" s="1">
        <v>5499.12</v>
      </c>
      <c r="G4379" s="1">
        <v>2455.81</v>
      </c>
      <c r="H4379" s="1">
        <v>2988.19</v>
      </c>
      <c r="I4379" s="1">
        <v>4527.25</v>
      </c>
      <c r="J4379" s="1">
        <v>4157.95</v>
      </c>
      <c r="K4379" s="1">
        <v>8682.02</v>
      </c>
      <c r="L4379" s="1">
        <v>6333.36</v>
      </c>
      <c r="M4379" s="1">
        <v>36370.5</v>
      </c>
    </row>
    <row r="4380" spans="1:13" x14ac:dyDescent="0.3">
      <c r="A4380" s="24"/>
      <c r="B4380" t="s">
        <v>1135</v>
      </c>
      <c r="D4380" s="1"/>
      <c r="E4380" s="1">
        <v>539.76</v>
      </c>
      <c r="F4380" s="1">
        <v>2399.31</v>
      </c>
      <c r="G4380" s="1">
        <v>840.03</v>
      </c>
      <c r="H4380" s="1">
        <v>2746.46</v>
      </c>
      <c r="I4380" s="1">
        <v>3099.13</v>
      </c>
      <c r="J4380" s="1">
        <v>2767.07</v>
      </c>
      <c r="K4380" s="1">
        <v>5363.73</v>
      </c>
      <c r="L4380" s="1">
        <v>7475.93</v>
      </c>
      <c r="M4380" s="1">
        <v>25231.42</v>
      </c>
    </row>
    <row r="4381" spans="1:13" x14ac:dyDescent="0.3">
      <c r="A4381" s="24"/>
      <c r="B4381" t="s">
        <v>765</v>
      </c>
      <c r="D4381" s="1">
        <v>5.28</v>
      </c>
      <c r="E4381" s="1">
        <v>24.53</v>
      </c>
      <c r="F4381" s="1">
        <v>12.8</v>
      </c>
      <c r="G4381" s="1">
        <v>39.65</v>
      </c>
      <c r="H4381" s="1">
        <v>0.2</v>
      </c>
      <c r="I4381" s="1">
        <v>16.8</v>
      </c>
      <c r="J4381" s="1">
        <v>-8.3699999999999992</v>
      </c>
      <c r="K4381" s="1">
        <v>4.97</v>
      </c>
      <c r="L4381" s="1">
        <v>66.23</v>
      </c>
      <c r="M4381" s="1">
        <v>162.09</v>
      </c>
    </row>
    <row r="4382" spans="1:13" x14ac:dyDescent="0.3">
      <c r="A4382" s="24"/>
      <c r="B4382" t="s">
        <v>766</v>
      </c>
      <c r="D4382" s="1"/>
      <c r="E4382" s="1"/>
      <c r="F4382" s="1">
        <v>77.599999999999994</v>
      </c>
      <c r="G4382" s="1">
        <v>59.39</v>
      </c>
      <c r="H4382" s="1">
        <v>71.14</v>
      </c>
      <c r="I4382" s="1">
        <v>41.18</v>
      </c>
      <c r="J4382" s="1">
        <v>25.43</v>
      </c>
      <c r="K4382" s="1">
        <v>263.69</v>
      </c>
      <c r="L4382" s="1">
        <v>130.61000000000001</v>
      </c>
      <c r="M4382" s="1">
        <v>669.04</v>
      </c>
    </row>
    <row r="4383" spans="1:13" x14ac:dyDescent="0.3">
      <c r="A4383" s="24"/>
      <c r="B4383" t="s">
        <v>1177</v>
      </c>
      <c r="D4383" s="1"/>
      <c r="E4383" s="1"/>
      <c r="F4383" s="1"/>
      <c r="G4383" s="1">
        <v>0.31</v>
      </c>
      <c r="H4383" s="1"/>
      <c r="I4383" s="1"/>
      <c r="J4383" s="1"/>
      <c r="K4383" s="1"/>
      <c r="L4383" s="1"/>
      <c r="M4383" s="1">
        <v>0.31</v>
      </c>
    </row>
    <row r="4384" spans="1:13" x14ac:dyDescent="0.3">
      <c r="A4384" s="24"/>
      <c r="B4384" t="s">
        <v>767</v>
      </c>
      <c r="D4384" s="1">
        <v>563.79</v>
      </c>
      <c r="E4384" s="1">
        <v>293.5</v>
      </c>
      <c r="F4384" s="1">
        <v>2624.86</v>
      </c>
      <c r="G4384" s="1">
        <v>1820.31</v>
      </c>
      <c r="H4384" s="1">
        <v>2183.46</v>
      </c>
      <c r="I4384" s="1">
        <v>2688.04</v>
      </c>
      <c r="J4384" s="1">
        <v>2440.79</v>
      </c>
      <c r="K4384" s="1">
        <v>3377.62</v>
      </c>
      <c r="L4384" s="1">
        <v>3144</v>
      </c>
      <c r="M4384" s="1">
        <v>19136.37</v>
      </c>
    </row>
    <row r="4385" spans="1:13" x14ac:dyDescent="0.3">
      <c r="A4385" s="24"/>
      <c r="B4385" t="s">
        <v>768</v>
      </c>
      <c r="D4385" s="1"/>
      <c r="E4385" s="1"/>
      <c r="F4385" s="1">
        <v>192.67</v>
      </c>
      <c r="G4385" s="1"/>
      <c r="H4385" s="1">
        <v>4861.92</v>
      </c>
      <c r="I4385" s="1">
        <v>-4554.68</v>
      </c>
      <c r="J4385" s="1">
        <v>147.84</v>
      </c>
      <c r="K4385" s="1">
        <v>269.8</v>
      </c>
      <c r="L4385" s="1">
        <v>-35.369999999999997</v>
      </c>
      <c r="M4385" s="1">
        <v>882.18</v>
      </c>
    </row>
    <row r="4386" spans="1:13" x14ac:dyDescent="0.3">
      <c r="A4386" s="24"/>
      <c r="B4386" t="s">
        <v>769</v>
      </c>
      <c r="D4386" s="1"/>
      <c r="E4386" s="1"/>
      <c r="F4386" s="1">
        <v>132.22</v>
      </c>
      <c r="G4386" s="1">
        <v>263.25</v>
      </c>
      <c r="H4386" s="1">
        <v>209.42</v>
      </c>
      <c r="I4386" s="1">
        <v>155.28</v>
      </c>
      <c r="J4386" s="1">
        <v>135.71</v>
      </c>
      <c r="K4386" s="1">
        <v>380.03</v>
      </c>
      <c r="L4386" s="1">
        <v>349.78</v>
      </c>
      <c r="M4386" s="1">
        <v>1625.69</v>
      </c>
    </row>
    <row r="4387" spans="1:13" x14ac:dyDescent="0.3">
      <c r="A4387" s="24"/>
      <c r="B4387" t="s">
        <v>770</v>
      </c>
      <c r="D4387" s="1">
        <v>33.79</v>
      </c>
      <c r="E4387" s="1">
        <v>21.63</v>
      </c>
      <c r="F4387" s="1">
        <v>33.07</v>
      </c>
      <c r="G4387" s="1">
        <v>11.28</v>
      </c>
      <c r="H4387" s="1">
        <v>8.8800000000000008</v>
      </c>
      <c r="I4387" s="1">
        <v>-39.96</v>
      </c>
      <c r="J4387" s="1">
        <v>5.59</v>
      </c>
      <c r="K4387" s="1">
        <v>37.64</v>
      </c>
      <c r="L4387" s="1">
        <v>28.94</v>
      </c>
      <c r="M4387" s="1">
        <v>140.86000000000001</v>
      </c>
    </row>
    <row r="4388" spans="1:13" x14ac:dyDescent="0.3">
      <c r="A4388" s="24"/>
      <c r="B4388" t="s">
        <v>1136</v>
      </c>
      <c r="D4388" s="1">
        <v>298.37</v>
      </c>
      <c r="E4388" s="1">
        <v>660.68</v>
      </c>
      <c r="F4388" s="1">
        <v>265.81</v>
      </c>
      <c r="G4388" s="1">
        <v>264.85000000000002</v>
      </c>
      <c r="H4388" s="1">
        <v>373.83</v>
      </c>
      <c r="I4388" s="1">
        <v>299.47000000000003</v>
      </c>
      <c r="J4388" s="1">
        <v>312.81</v>
      </c>
      <c r="K4388" s="1">
        <v>324.52</v>
      </c>
      <c r="L4388" s="1">
        <v>318.16000000000003</v>
      </c>
      <c r="M4388" s="1">
        <v>3118.5</v>
      </c>
    </row>
    <row r="4389" spans="1:13" x14ac:dyDescent="0.3">
      <c r="A4389" s="24"/>
      <c r="B4389" t="s">
        <v>771</v>
      </c>
      <c r="D4389" s="1"/>
      <c r="E4389" s="1">
        <v>73.44</v>
      </c>
      <c r="F4389" s="1">
        <v>588.33000000000004</v>
      </c>
      <c r="G4389" s="1">
        <v>343.21</v>
      </c>
      <c r="H4389" s="1">
        <v>3752.27</v>
      </c>
      <c r="I4389" s="1">
        <v>13564.03</v>
      </c>
      <c r="J4389" s="1">
        <v>-0.05</v>
      </c>
      <c r="K4389" s="1">
        <v>23067</v>
      </c>
      <c r="L4389" s="1">
        <v>339.7</v>
      </c>
      <c r="M4389" s="1">
        <v>41727.93</v>
      </c>
    </row>
    <row r="4390" spans="1:13" x14ac:dyDescent="0.3">
      <c r="A4390" s="24"/>
      <c r="B4390" t="s">
        <v>772</v>
      </c>
      <c r="D4390" s="1">
        <v>1338.57</v>
      </c>
      <c r="E4390" s="1">
        <v>246.9</v>
      </c>
      <c r="F4390" s="1">
        <v>5714.19</v>
      </c>
      <c r="G4390" s="1">
        <v>-2197.5100000000002</v>
      </c>
      <c r="H4390" s="1">
        <v>6319.58</v>
      </c>
      <c r="I4390" s="1">
        <v>7910.59</v>
      </c>
      <c r="J4390" s="1">
        <v>9218.6200000000008</v>
      </c>
      <c r="K4390" s="1">
        <v>7923.03</v>
      </c>
      <c r="L4390" s="1">
        <v>10391.31</v>
      </c>
      <c r="M4390" s="1">
        <v>46865.279999999999</v>
      </c>
    </row>
    <row r="4391" spans="1:13" x14ac:dyDescent="0.3">
      <c r="A4391" s="24"/>
      <c r="B4391" t="s">
        <v>773</v>
      </c>
      <c r="D4391" s="1">
        <v>1290.53</v>
      </c>
      <c r="E4391" s="1">
        <v>5728.13</v>
      </c>
      <c r="F4391" s="1">
        <v>8376.6200000000008</v>
      </c>
      <c r="G4391" s="1">
        <v>3255.52</v>
      </c>
      <c r="H4391" s="1">
        <v>3279.26</v>
      </c>
      <c r="I4391" s="1">
        <v>2013.63</v>
      </c>
      <c r="J4391" s="1">
        <v>2412.92</v>
      </c>
      <c r="K4391" s="1">
        <v>7861.2</v>
      </c>
      <c r="L4391" s="1">
        <v>2079.96</v>
      </c>
      <c r="M4391" s="1">
        <v>36297.769999999997</v>
      </c>
    </row>
    <row r="4392" spans="1:13" x14ac:dyDescent="0.3">
      <c r="A4392" s="24"/>
      <c r="B4392" t="s">
        <v>1137</v>
      </c>
      <c r="D4392" s="1"/>
      <c r="E4392" s="1"/>
      <c r="F4392" s="1"/>
      <c r="G4392" s="1"/>
      <c r="H4392" s="1">
        <v>51.6</v>
      </c>
      <c r="I4392" s="1">
        <v>35.880000000000003</v>
      </c>
      <c r="J4392" s="1">
        <v>-0.39</v>
      </c>
      <c r="K4392" s="1">
        <v>4.8499999999999996</v>
      </c>
      <c r="L4392" s="1">
        <v>1.46</v>
      </c>
      <c r="M4392" s="1">
        <v>93.4</v>
      </c>
    </row>
    <row r="4393" spans="1:13" x14ac:dyDescent="0.3">
      <c r="A4393" s="24"/>
      <c r="B4393" t="s">
        <v>1138</v>
      </c>
      <c r="D4393" s="1">
        <v>380.06</v>
      </c>
      <c r="E4393" s="1">
        <v>-30.97</v>
      </c>
      <c r="F4393" s="1"/>
      <c r="G4393" s="1"/>
      <c r="H4393" s="1"/>
      <c r="I4393" s="1">
        <v>0</v>
      </c>
      <c r="J4393" s="1"/>
      <c r="K4393" s="1"/>
      <c r="L4393" s="1"/>
      <c r="M4393" s="1">
        <v>349.09</v>
      </c>
    </row>
    <row r="4394" spans="1:13" x14ac:dyDescent="0.3">
      <c r="A4394" s="24"/>
      <c r="B4394" t="s">
        <v>774</v>
      </c>
      <c r="D4394" s="1"/>
      <c r="E4394" s="1">
        <v>135.47999999999999</v>
      </c>
      <c r="F4394" s="1">
        <v>194.61</v>
      </c>
      <c r="G4394" s="1">
        <v>160.30000000000001</v>
      </c>
      <c r="H4394" s="1">
        <v>80.38</v>
      </c>
      <c r="I4394" s="1">
        <v>0</v>
      </c>
      <c r="J4394" s="1"/>
      <c r="K4394" s="1"/>
      <c r="L4394" s="1"/>
      <c r="M4394" s="1">
        <v>570.77</v>
      </c>
    </row>
    <row r="4395" spans="1:13" x14ac:dyDescent="0.3">
      <c r="A4395" s="24"/>
      <c r="B4395" t="s">
        <v>775</v>
      </c>
      <c r="D4395" s="1"/>
      <c r="E4395" s="1"/>
      <c r="F4395" s="1"/>
      <c r="G4395" s="1"/>
      <c r="H4395" s="1"/>
      <c r="I4395" s="1"/>
      <c r="J4395" s="1"/>
      <c r="K4395" s="1"/>
      <c r="L4395" s="1">
        <v>175.35</v>
      </c>
      <c r="M4395" s="1">
        <v>175.35</v>
      </c>
    </row>
    <row r="4396" spans="1:13" x14ac:dyDescent="0.3">
      <c r="A4396" s="24"/>
      <c r="B4396" t="s">
        <v>776</v>
      </c>
      <c r="D4396" s="1">
        <v>81.099999999999994</v>
      </c>
      <c r="E4396" s="1">
        <v>65.72</v>
      </c>
      <c r="F4396" s="1">
        <v>344.96</v>
      </c>
      <c r="G4396" s="1">
        <v>42.25</v>
      </c>
      <c r="H4396" s="1">
        <v>74</v>
      </c>
      <c r="I4396" s="1">
        <v>1300.3499999999999</v>
      </c>
      <c r="J4396" s="1">
        <v>418.4</v>
      </c>
      <c r="K4396" s="1">
        <v>446.1</v>
      </c>
      <c r="L4396" s="1">
        <v>271.57</v>
      </c>
      <c r="M4396" s="1">
        <v>3044.45</v>
      </c>
    </row>
    <row r="4397" spans="1:13" x14ac:dyDescent="0.3">
      <c r="A4397" s="24"/>
      <c r="B4397" t="s">
        <v>1419</v>
      </c>
      <c r="D4397" s="1">
        <v>3.88</v>
      </c>
      <c r="E4397" s="1">
        <v>18.04</v>
      </c>
      <c r="F4397" s="1">
        <v>3.38</v>
      </c>
      <c r="G4397" s="1">
        <v>31.64</v>
      </c>
      <c r="H4397" s="1">
        <v>11.66</v>
      </c>
      <c r="I4397" s="1">
        <v>0.91</v>
      </c>
      <c r="J4397" s="1">
        <v>400.66</v>
      </c>
      <c r="K4397" s="1">
        <v>6.72</v>
      </c>
      <c r="L4397" s="1">
        <v>3.88</v>
      </c>
      <c r="M4397" s="1">
        <v>480.77</v>
      </c>
    </row>
    <row r="4398" spans="1:13" x14ac:dyDescent="0.3">
      <c r="A4398" s="24"/>
      <c r="B4398" t="s">
        <v>1390</v>
      </c>
      <c r="D4398" s="1">
        <v>41.8</v>
      </c>
      <c r="E4398" s="1">
        <v>0.41</v>
      </c>
      <c r="F4398" s="1">
        <v>0.41</v>
      </c>
      <c r="G4398" s="1">
        <v>55.12</v>
      </c>
      <c r="H4398" s="1">
        <v>0.81</v>
      </c>
      <c r="I4398" s="1">
        <v>0.41</v>
      </c>
      <c r="J4398" s="1">
        <v>52.91</v>
      </c>
      <c r="K4398" s="1">
        <v>0.41</v>
      </c>
      <c r="L4398" s="1">
        <v>4.18</v>
      </c>
      <c r="M4398" s="1">
        <v>156.46</v>
      </c>
    </row>
    <row r="4399" spans="1:13" x14ac:dyDescent="0.3">
      <c r="A4399" s="24"/>
      <c r="B4399" t="s">
        <v>777</v>
      </c>
      <c r="D4399" s="1"/>
      <c r="E4399" s="1"/>
      <c r="F4399" s="1"/>
      <c r="G4399" s="1"/>
      <c r="H4399" s="1">
        <v>0.03</v>
      </c>
      <c r="I4399" s="1"/>
      <c r="J4399" s="1">
        <v>0.04</v>
      </c>
      <c r="K4399" s="1"/>
      <c r="L4399" s="1"/>
      <c r="M4399" s="1">
        <v>7.0000000000000007E-2</v>
      </c>
    </row>
    <row r="4400" spans="1:13" x14ac:dyDescent="0.3">
      <c r="A4400" s="24"/>
      <c r="B4400" t="s">
        <v>120</v>
      </c>
      <c r="D4400" s="1">
        <v>921.57</v>
      </c>
      <c r="E4400" s="1">
        <v>774.11</v>
      </c>
      <c r="F4400" s="1">
        <v>-18.7</v>
      </c>
      <c r="G4400" s="1">
        <v>-379.17</v>
      </c>
      <c r="H4400" s="1"/>
      <c r="I4400" s="1">
        <v>0</v>
      </c>
      <c r="J4400" s="1"/>
      <c r="K4400" s="1"/>
      <c r="L4400" s="1">
        <v>0.1</v>
      </c>
      <c r="M4400" s="1">
        <v>1297.9100000000001</v>
      </c>
    </row>
    <row r="4401" spans="1:13" x14ac:dyDescent="0.3">
      <c r="A4401" s="24"/>
      <c r="B4401" t="s">
        <v>1139</v>
      </c>
      <c r="D4401" s="1">
        <v>-1067.06</v>
      </c>
      <c r="E4401" s="1"/>
      <c r="F4401" s="1"/>
      <c r="G4401" s="1"/>
      <c r="H4401" s="1"/>
      <c r="I4401" s="1"/>
      <c r="J4401" s="1"/>
      <c r="K4401" s="1"/>
      <c r="L4401" s="1"/>
      <c r="M4401" s="1">
        <v>-1067.06</v>
      </c>
    </row>
    <row r="4402" spans="1:13" x14ac:dyDescent="0.3">
      <c r="A4402" s="24"/>
      <c r="B4402" t="s">
        <v>1306</v>
      </c>
      <c r="D4402" s="1"/>
      <c r="E4402" s="1">
        <v>2.69</v>
      </c>
      <c r="F4402" s="1"/>
      <c r="G4402" s="1"/>
      <c r="H4402" s="1"/>
      <c r="I4402" s="1"/>
      <c r="J4402" s="1">
        <v>5.38</v>
      </c>
      <c r="K4402" s="1">
        <v>9.41</v>
      </c>
      <c r="L4402" s="1"/>
      <c r="M4402" s="1">
        <v>17.48</v>
      </c>
    </row>
    <row r="4403" spans="1:13" x14ac:dyDescent="0.3">
      <c r="A4403" s="24"/>
      <c r="B4403" t="s">
        <v>783</v>
      </c>
      <c r="D4403" s="1">
        <v>0.28999999999999998</v>
      </c>
      <c r="E4403" s="1">
        <v>0.21</v>
      </c>
      <c r="F4403" s="1"/>
      <c r="G4403" s="1"/>
      <c r="H4403" s="1"/>
      <c r="I4403" s="1">
        <v>6.79</v>
      </c>
      <c r="J4403" s="1">
        <v>89.61</v>
      </c>
      <c r="K4403" s="1"/>
      <c r="L4403" s="1"/>
      <c r="M4403" s="1">
        <v>96.9</v>
      </c>
    </row>
    <row r="4404" spans="1:13" x14ac:dyDescent="0.3">
      <c r="A4404" s="24"/>
      <c r="B4404" t="s">
        <v>785</v>
      </c>
      <c r="D4404" s="1"/>
      <c r="E4404" s="1"/>
      <c r="F4404" s="1"/>
      <c r="G4404" s="1"/>
      <c r="H4404" s="1"/>
      <c r="I4404" s="1"/>
      <c r="J4404" s="1"/>
      <c r="K4404" s="1"/>
      <c r="L4404" s="1">
        <v>3</v>
      </c>
      <c r="M4404" s="1">
        <v>3</v>
      </c>
    </row>
    <row r="4405" spans="1:13" x14ac:dyDescent="0.3">
      <c r="A4405" s="24"/>
      <c r="B4405" t="s">
        <v>1236</v>
      </c>
      <c r="D4405" s="1"/>
      <c r="E4405" s="1">
        <v>217.87</v>
      </c>
      <c r="F4405" s="1">
        <v>160.56</v>
      </c>
      <c r="G4405" s="1">
        <v>128.91999999999999</v>
      </c>
      <c r="H4405" s="1">
        <v>93.06</v>
      </c>
      <c r="I4405" s="1">
        <v>162.15</v>
      </c>
      <c r="J4405" s="1">
        <v>129.21</v>
      </c>
      <c r="K4405" s="1">
        <v>216.18</v>
      </c>
      <c r="L4405" s="1">
        <v>239.89</v>
      </c>
      <c r="M4405" s="1">
        <v>1347.84</v>
      </c>
    </row>
    <row r="4406" spans="1:13" x14ac:dyDescent="0.3">
      <c r="A4406" s="24"/>
      <c r="B4406" t="s">
        <v>787</v>
      </c>
      <c r="D4406" s="1"/>
      <c r="E4406" s="1"/>
      <c r="F4406" s="1">
        <v>4.72</v>
      </c>
      <c r="G4406" s="1"/>
      <c r="H4406" s="1"/>
      <c r="I4406" s="1"/>
      <c r="J4406" s="1">
        <v>1.28</v>
      </c>
      <c r="K4406" s="1"/>
      <c r="L4406" s="1"/>
      <c r="M4406" s="1">
        <v>6</v>
      </c>
    </row>
    <row r="4407" spans="1:13" x14ac:dyDescent="0.3">
      <c r="A4407" s="24"/>
      <c r="B4407" t="s">
        <v>791</v>
      </c>
      <c r="D4407" s="1"/>
      <c r="E4407" s="1"/>
      <c r="F4407" s="1"/>
      <c r="G4407" s="1"/>
      <c r="H4407" s="1"/>
      <c r="I4407" s="1"/>
      <c r="J4407" s="1"/>
      <c r="K4407" s="1">
        <v>47.99</v>
      </c>
      <c r="L4407" s="1">
        <v>68.62</v>
      </c>
      <c r="M4407" s="1">
        <v>116.61</v>
      </c>
    </row>
    <row r="4408" spans="1:13" x14ac:dyDescent="0.3">
      <c r="A4408" s="24"/>
      <c r="B4408" t="s">
        <v>803</v>
      </c>
      <c r="D4408" s="1"/>
      <c r="E4408" s="1">
        <v>4.03</v>
      </c>
      <c r="F4408" s="1">
        <v>4.8099999999999996</v>
      </c>
      <c r="G4408" s="1"/>
      <c r="H4408" s="1"/>
      <c r="I4408" s="1"/>
      <c r="J4408" s="1"/>
      <c r="K4408" s="1"/>
      <c r="L4408" s="1"/>
      <c r="M4408" s="1">
        <v>8.84</v>
      </c>
    </row>
    <row r="4409" spans="1:13" x14ac:dyDescent="0.3">
      <c r="A4409" s="24"/>
      <c r="B4409" t="s">
        <v>1317</v>
      </c>
      <c r="D4409" s="1"/>
      <c r="E4409" s="1"/>
      <c r="F4409" s="1"/>
      <c r="G4409" s="1"/>
      <c r="H4409" s="1"/>
      <c r="I4409" s="1"/>
      <c r="J4409" s="1">
        <v>17.04</v>
      </c>
      <c r="K4409" s="1">
        <v>17.04</v>
      </c>
      <c r="L4409" s="1">
        <v>17.04</v>
      </c>
      <c r="M4409" s="1">
        <v>51.12</v>
      </c>
    </row>
    <row r="4410" spans="1:13" x14ac:dyDescent="0.3">
      <c r="A4410" s="24"/>
      <c r="B4410" t="s">
        <v>806</v>
      </c>
      <c r="D4410" s="1"/>
      <c r="E4410" s="1"/>
      <c r="F4410" s="1"/>
      <c r="G4410" s="1"/>
      <c r="H4410" s="1">
        <v>0.14000000000000001</v>
      </c>
      <c r="I4410" s="1"/>
      <c r="J4410" s="1"/>
      <c r="K4410" s="1"/>
      <c r="L4410" s="1"/>
      <c r="M4410" s="1">
        <v>0.14000000000000001</v>
      </c>
    </row>
    <row r="4411" spans="1:13" x14ac:dyDescent="0.3">
      <c r="A4411" s="24"/>
      <c r="B4411" t="s">
        <v>1161</v>
      </c>
      <c r="D4411" s="1"/>
      <c r="E4411" s="1"/>
      <c r="F4411" s="1"/>
      <c r="G4411" s="1"/>
      <c r="H4411" s="1">
        <v>1268.75</v>
      </c>
      <c r="I4411" s="1">
        <v>1268.97</v>
      </c>
      <c r="J4411" s="1">
        <v>6.15</v>
      </c>
      <c r="K4411" s="1">
        <v>13.92</v>
      </c>
      <c r="L4411" s="1">
        <v>-1.69</v>
      </c>
      <c r="M4411" s="1">
        <v>2556.1</v>
      </c>
    </row>
    <row r="4412" spans="1:13" x14ac:dyDescent="0.3">
      <c r="A4412" s="24"/>
      <c r="B4412" t="s">
        <v>843</v>
      </c>
      <c r="D4412" s="1">
        <v>4.3600000000000003</v>
      </c>
      <c r="E4412" s="1">
        <v>4.82</v>
      </c>
      <c r="F4412" s="1"/>
      <c r="G4412" s="1"/>
      <c r="H4412" s="1"/>
      <c r="I4412" s="1">
        <v>74.91</v>
      </c>
      <c r="J4412" s="1">
        <v>878.89</v>
      </c>
      <c r="K4412" s="1"/>
      <c r="L4412" s="1"/>
      <c r="M4412" s="1">
        <v>962.98</v>
      </c>
    </row>
    <row r="4413" spans="1:13" x14ac:dyDescent="0.3">
      <c r="A4413" s="24"/>
      <c r="B4413" t="s">
        <v>164</v>
      </c>
      <c r="D4413" s="1"/>
      <c r="E4413" s="1"/>
      <c r="F4413" s="1"/>
      <c r="G4413" s="1"/>
      <c r="H4413" s="1"/>
      <c r="I4413" s="1"/>
      <c r="J4413" s="1">
        <v>2.41</v>
      </c>
      <c r="K4413" s="1"/>
      <c r="L4413" s="1"/>
      <c r="M4413" s="1">
        <v>2.41</v>
      </c>
    </row>
    <row r="4414" spans="1:13" x14ac:dyDescent="0.3">
      <c r="A4414" s="24"/>
      <c r="B4414" t="s">
        <v>165</v>
      </c>
      <c r="D4414" s="1"/>
      <c r="E4414" s="1"/>
      <c r="F4414" s="1"/>
      <c r="G4414" s="1"/>
      <c r="H4414" s="1"/>
      <c r="I4414" s="1"/>
      <c r="J4414" s="1">
        <v>0.81</v>
      </c>
      <c r="K4414" s="1"/>
      <c r="L4414" s="1"/>
      <c r="M4414" s="1">
        <v>0.81</v>
      </c>
    </row>
    <row r="4415" spans="1:13" x14ac:dyDescent="0.3">
      <c r="A4415" s="24"/>
      <c r="B4415" t="s">
        <v>166</v>
      </c>
      <c r="D4415" s="1"/>
      <c r="E4415" s="1"/>
      <c r="F4415" s="1"/>
      <c r="G4415" s="1"/>
      <c r="H4415" s="1"/>
      <c r="I4415" s="1"/>
      <c r="J4415" s="1">
        <v>5.69</v>
      </c>
      <c r="K4415" s="1"/>
      <c r="L4415" s="1"/>
      <c r="M4415" s="1">
        <v>5.69</v>
      </c>
    </row>
    <row r="4416" spans="1:13" x14ac:dyDescent="0.3">
      <c r="A4416" s="24"/>
      <c r="B4416" t="s">
        <v>1453</v>
      </c>
      <c r="D4416" s="1"/>
      <c r="E4416" s="1">
        <v>0.01</v>
      </c>
      <c r="F4416" s="1"/>
      <c r="G4416" s="1"/>
      <c r="H4416" s="1"/>
      <c r="I4416" s="1"/>
      <c r="J4416" s="1"/>
      <c r="K4416" s="1"/>
      <c r="L4416" s="1"/>
      <c r="M4416" s="1">
        <v>0.01</v>
      </c>
    </row>
    <row r="4417" spans="1:13" x14ac:dyDescent="0.3">
      <c r="A4417" s="24"/>
      <c r="B4417" t="s">
        <v>1421</v>
      </c>
      <c r="D4417" s="1">
        <v>-36.619999999999997</v>
      </c>
      <c r="E4417" s="1">
        <v>25.05</v>
      </c>
      <c r="F4417" s="1">
        <v>2.59</v>
      </c>
      <c r="G4417" s="1"/>
      <c r="H4417" s="1">
        <v>13.2</v>
      </c>
      <c r="I4417" s="1">
        <v>9.9499999999999993</v>
      </c>
      <c r="J4417" s="1">
        <v>11.37</v>
      </c>
      <c r="K4417" s="1">
        <v>14.61</v>
      </c>
      <c r="L4417" s="1">
        <v>87.29</v>
      </c>
      <c r="M4417" s="1">
        <v>127.44</v>
      </c>
    </row>
    <row r="4418" spans="1:13" x14ac:dyDescent="0.3">
      <c r="A4418" s="24"/>
      <c r="B4418" t="s">
        <v>1251</v>
      </c>
      <c r="D4418" s="1"/>
      <c r="E4418" s="1"/>
      <c r="F4418" s="1"/>
      <c r="G4418" s="1">
        <v>0.3</v>
      </c>
      <c r="H4418" s="1"/>
      <c r="I4418" s="1"/>
      <c r="J4418" s="1"/>
      <c r="K4418" s="1"/>
      <c r="L4418" s="1"/>
      <c r="M4418" s="1">
        <v>0.3</v>
      </c>
    </row>
    <row r="4419" spans="1:13" x14ac:dyDescent="0.3">
      <c r="A4419" s="24"/>
      <c r="B4419" t="s">
        <v>1367</v>
      </c>
      <c r="D4419" s="1"/>
      <c r="E4419" s="1"/>
      <c r="F4419" s="1"/>
      <c r="G4419" s="1"/>
      <c r="H4419" s="1"/>
      <c r="I4419" s="1"/>
      <c r="J4419" s="1"/>
      <c r="K4419" s="1">
        <v>0.04</v>
      </c>
      <c r="L4419" s="1">
        <v>0.24</v>
      </c>
      <c r="M4419" s="1">
        <v>0.28000000000000003</v>
      </c>
    </row>
    <row r="4420" spans="1:13" x14ac:dyDescent="0.3">
      <c r="A4420" s="24"/>
      <c r="B4420" t="s">
        <v>864</v>
      </c>
      <c r="D4420" s="1">
        <v>17.79</v>
      </c>
      <c r="E4420" s="1">
        <v>10.63</v>
      </c>
      <c r="F4420" s="1">
        <v>8.0500000000000007</v>
      </c>
      <c r="G4420" s="1">
        <v>14.5</v>
      </c>
      <c r="H4420" s="1">
        <v>1.26</v>
      </c>
      <c r="I4420" s="1"/>
      <c r="J4420" s="1">
        <v>6.2</v>
      </c>
      <c r="K4420" s="1"/>
      <c r="L4420" s="1">
        <v>1.33</v>
      </c>
      <c r="M4420" s="1">
        <v>59.76</v>
      </c>
    </row>
    <row r="4421" spans="1:13" x14ac:dyDescent="0.3">
      <c r="A4421" s="24"/>
      <c r="B4421" t="s">
        <v>867</v>
      </c>
      <c r="D4421" s="1">
        <v>-0.12</v>
      </c>
      <c r="E4421" s="1"/>
      <c r="F4421" s="1"/>
      <c r="G4421" s="1"/>
      <c r="H4421" s="1">
        <v>0.15</v>
      </c>
      <c r="I4421" s="1">
        <v>-0.01</v>
      </c>
      <c r="J4421" s="1">
        <v>1.44</v>
      </c>
      <c r="K4421" s="1"/>
      <c r="L4421" s="1"/>
      <c r="M4421" s="1">
        <v>1.46</v>
      </c>
    </row>
    <row r="4422" spans="1:13" x14ac:dyDescent="0.3">
      <c r="A4422" s="24"/>
      <c r="B4422" t="s">
        <v>868</v>
      </c>
      <c r="D4422" s="1">
        <v>41.16</v>
      </c>
      <c r="E4422" s="1">
        <v>28.45</v>
      </c>
      <c r="F4422" s="1">
        <v>43.82</v>
      </c>
      <c r="G4422" s="1">
        <v>31.63</v>
      </c>
      <c r="H4422" s="1">
        <v>27.26</v>
      </c>
      <c r="I4422" s="1">
        <v>113.18</v>
      </c>
      <c r="J4422" s="1">
        <v>108.06</v>
      </c>
      <c r="K4422" s="1">
        <v>132.52000000000001</v>
      </c>
      <c r="L4422" s="1">
        <v>114.99</v>
      </c>
      <c r="M4422" s="1">
        <v>641.07000000000005</v>
      </c>
    </row>
    <row r="4423" spans="1:13" x14ac:dyDescent="0.3">
      <c r="A4423" s="24"/>
      <c r="B4423" t="s">
        <v>869</v>
      </c>
      <c r="D4423" s="1">
        <v>197.53</v>
      </c>
      <c r="E4423" s="1">
        <v>146.94999999999999</v>
      </c>
      <c r="F4423" s="1">
        <v>1550.89</v>
      </c>
      <c r="G4423" s="1">
        <v>101.73</v>
      </c>
      <c r="H4423" s="1">
        <v>7.5</v>
      </c>
      <c r="I4423" s="1">
        <v>2140.52</v>
      </c>
      <c r="J4423" s="1">
        <v>30.4</v>
      </c>
      <c r="K4423" s="1">
        <v>27.27</v>
      </c>
      <c r="L4423" s="1">
        <v>28.8</v>
      </c>
      <c r="M4423" s="1">
        <v>4231.59</v>
      </c>
    </row>
    <row r="4424" spans="1:13" x14ac:dyDescent="0.3">
      <c r="A4424" s="24"/>
      <c r="B4424" t="s">
        <v>871</v>
      </c>
      <c r="D4424" s="1"/>
      <c r="E4424" s="1"/>
      <c r="F4424" s="1"/>
      <c r="G4424" s="1"/>
      <c r="H4424" s="1">
        <v>0.08</v>
      </c>
      <c r="I4424" s="1"/>
      <c r="J4424" s="1"/>
      <c r="K4424" s="1"/>
      <c r="L4424" s="1"/>
      <c r="M4424" s="1">
        <v>0.08</v>
      </c>
    </row>
    <row r="4425" spans="1:13" x14ac:dyDescent="0.3">
      <c r="A4425" s="24"/>
      <c r="B4425" t="s">
        <v>872</v>
      </c>
      <c r="D4425" s="1">
        <v>82.65</v>
      </c>
      <c r="E4425" s="1">
        <v>77.97</v>
      </c>
      <c r="F4425" s="1">
        <v>123.63</v>
      </c>
      <c r="G4425" s="1">
        <v>83.04</v>
      </c>
      <c r="H4425" s="1">
        <v>54.53</v>
      </c>
      <c r="I4425" s="1">
        <v>90.95</v>
      </c>
      <c r="J4425" s="1">
        <v>64.05</v>
      </c>
      <c r="K4425" s="1">
        <v>105.39</v>
      </c>
      <c r="L4425" s="1">
        <v>96.85</v>
      </c>
      <c r="M4425" s="1">
        <v>779.06</v>
      </c>
    </row>
    <row r="4426" spans="1:13" x14ac:dyDescent="0.3">
      <c r="A4426" s="24"/>
      <c r="B4426" t="s">
        <v>873</v>
      </c>
      <c r="D4426" s="1">
        <v>78.75</v>
      </c>
      <c r="E4426" s="1">
        <v>63.32</v>
      </c>
      <c r="F4426" s="1">
        <v>-101.58</v>
      </c>
      <c r="G4426" s="1">
        <v>38.770000000000003</v>
      </c>
      <c r="H4426" s="1">
        <v>2271.48</v>
      </c>
      <c r="I4426" s="1">
        <v>2.75</v>
      </c>
      <c r="J4426" s="1">
        <v>231.73</v>
      </c>
      <c r="K4426" s="1">
        <v>-0.2</v>
      </c>
      <c r="L4426" s="1">
        <v>2391.4899999999998</v>
      </c>
      <c r="M4426" s="1">
        <v>4976.51</v>
      </c>
    </row>
    <row r="4427" spans="1:13" x14ac:dyDescent="0.3">
      <c r="A4427" s="24"/>
      <c r="B4427" t="s">
        <v>874</v>
      </c>
      <c r="D4427" s="1">
        <v>0.39</v>
      </c>
      <c r="E4427" s="1">
        <v>1.32</v>
      </c>
      <c r="F4427" s="1">
        <v>1.46</v>
      </c>
      <c r="G4427" s="1">
        <v>0.17</v>
      </c>
      <c r="H4427" s="1">
        <v>3.22</v>
      </c>
      <c r="I4427" s="1">
        <v>0.34</v>
      </c>
      <c r="J4427" s="1">
        <v>37.96</v>
      </c>
      <c r="K4427" s="1">
        <v>1.72</v>
      </c>
      <c r="L4427" s="1">
        <v>64.63</v>
      </c>
      <c r="M4427" s="1">
        <v>111.21</v>
      </c>
    </row>
    <row r="4428" spans="1:13" x14ac:dyDescent="0.3">
      <c r="A4428" s="24"/>
      <c r="B4428" t="s">
        <v>875</v>
      </c>
      <c r="D4428" s="1">
        <v>2.48</v>
      </c>
      <c r="E4428" s="1">
        <v>12.89</v>
      </c>
      <c r="F4428" s="1">
        <v>8.4</v>
      </c>
      <c r="G4428" s="1">
        <v>3.8</v>
      </c>
      <c r="H4428" s="1">
        <v>4.1900000000000004</v>
      </c>
      <c r="I4428" s="1"/>
      <c r="J4428" s="1"/>
      <c r="K4428" s="1"/>
      <c r="L4428" s="1"/>
      <c r="M4428" s="1">
        <v>31.76</v>
      </c>
    </row>
    <row r="4429" spans="1:13" x14ac:dyDescent="0.3">
      <c r="A4429" s="24"/>
      <c r="B4429" t="s">
        <v>876</v>
      </c>
      <c r="D4429" s="1">
        <v>6015.54</v>
      </c>
      <c r="E4429" s="1">
        <v>6092.75</v>
      </c>
      <c r="F4429" s="1">
        <v>6281.9</v>
      </c>
      <c r="G4429" s="1">
        <v>14170.47</v>
      </c>
      <c r="H4429" s="1">
        <v>-2789.73</v>
      </c>
      <c r="I4429" s="1">
        <v>83640.62</v>
      </c>
      <c r="J4429" s="1">
        <v>43881.73</v>
      </c>
      <c r="K4429" s="1">
        <v>-65876.95</v>
      </c>
      <c r="L4429" s="1">
        <v>7483.52</v>
      </c>
      <c r="M4429" s="1">
        <v>98899.85</v>
      </c>
    </row>
    <row r="4430" spans="1:13" x14ac:dyDescent="0.3">
      <c r="A4430" s="24"/>
      <c r="B4430" t="s">
        <v>877</v>
      </c>
      <c r="D4430" s="1">
        <v>1742.58</v>
      </c>
      <c r="E4430" s="1">
        <v>-404.84</v>
      </c>
      <c r="F4430" s="1">
        <v>1752.65</v>
      </c>
      <c r="G4430" s="1">
        <v>1099.3900000000001</v>
      </c>
      <c r="H4430" s="1">
        <v>1554.85</v>
      </c>
      <c r="I4430" s="1">
        <v>1401.02</v>
      </c>
      <c r="J4430" s="1">
        <v>3151.11</v>
      </c>
      <c r="K4430" s="1">
        <v>4577.76</v>
      </c>
      <c r="L4430" s="1">
        <v>2378.61</v>
      </c>
      <c r="M4430" s="1">
        <v>17253.13</v>
      </c>
    </row>
    <row r="4431" spans="1:13" x14ac:dyDescent="0.3">
      <c r="A4431" s="24"/>
      <c r="B4431" t="s">
        <v>879</v>
      </c>
      <c r="D4431" s="1">
        <v>27.5</v>
      </c>
      <c r="E4431" s="1">
        <v>29.38</v>
      </c>
      <c r="F4431" s="1">
        <v>31.08</v>
      </c>
      <c r="G4431" s="1">
        <v>34.15</v>
      </c>
      <c r="H4431" s="1">
        <v>10.4</v>
      </c>
      <c r="I4431" s="1">
        <v>7.81</v>
      </c>
      <c r="J4431" s="1">
        <v>7.07</v>
      </c>
      <c r="K4431" s="1">
        <v>9.76</v>
      </c>
      <c r="L4431" s="1">
        <v>17.47</v>
      </c>
      <c r="M4431" s="1">
        <v>174.62</v>
      </c>
    </row>
    <row r="4432" spans="1:13" x14ac:dyDescent="0.3">
      <c r="A4432" s="24"/>
      <c r="B4432" t="s">
        <v>880</v>
      </c>
      <c r="D4432" s="1">
        <v>-17.190000000000001</v>
      </c>
      <c r="E4432" s="1"/>
      <c r="F4432" s="1">
        <v>-3095.78</v>
      </c>
      <c r="G4432" s="1"/>
      <c r="H4432" s="1"/>
      <c r="I4432" s="1"/>
      <c r="J4432" s="1"/>
      <c r="K4432" s="1"/>
      <c r="L4432" s="1"/>
      <c r="M4432" s="1">
        <v>-3112.97</v>
      </c>
    </row>
    <row r="4433" spans="1:13" x14ac:dyDescent="0.3">
      <c r="A4433" s="24"/>
      <c r="B4433" t="s">
        <v>881</v>
      </c>
      <c r="D4433" s="1">
        <v>1647.57</v>
      </c>
      <c r="E4433" s="1">
        <v>836.87</v>
      </c>
      <c r="F4433" s="1">
        <v>1816.89</v>
      </c>
      <c r="G4433" s="1">
        <v>-86.65</v>
      </c>
      <c r="H4433" s="1">
        <v>171.33</v>
      </c>
      <c r="I4433" s="1">
        <v>192.99</v>
      </c>
      <c r="J4433" s="1">
        <v>107.93</v>
      </c>
      <c r="K4433" s="1">
        <v>205.5</v>
      </c>
      <c r="L4433" s="1">
        <v>126.61</v>
      </c>
      <c r="M4433" s="1">
        <v>5019.04</v>
      </c>
    </row>
    <row r="4434" spans="1:13" x14ac:dyDescent="0.3">
      <c r="A4434" s="24"/>
      <c r="B4434" t="s">
        <v>882</v>
      </c>
      <c r="D4434" s="1">
        <v>0.78</v>
      </c>
      <c r="E4434" s="1"/>
      <c r="F4434" s="1"/>
      <c r="G4434" s="1"/>
      <c r="H4434" s="1"/>
      <c r="I4434" s="1"/>
      <c r="J4434" s="1"/>
      <c r="K4434" s="1"/>
      <c r="L4434" s="1"/>
      <c r="M4434" s="1">
        <v>0.78</v>
      </c>
    </row>
    <row r="4435" spans="1:13" x14ac:dyDescent="0.3">
      <c r="A4435" s="24"/>
      <c r="B4435" t="s">
        <v>883</v>
      </c>
      <c r="D4435" s="1">
        <v>1.03</v>
      </c>
      <c r="E4435" s="1">
        <v>-0.15</v>
      </c>
      <c r="F4435" s="1">
        <v>33.479999999999997</v>
      </c>
      <c r="G4435" s="1">
        <v>79.319999999999993</v>
      </c>
      <c r="H4435" s="1">
        <v>131.08000000000001</v>
      </c>
      <c r="I4435" s="1">
        <v>12.04</v>
      </c>
      <c r="J4435" s="1">
        <v>28.83</v>
      </c>
      <c r="K4435" s="1">
        <v>16.760000000000002</v>
      </c>
      <c r="L4435" s="1">
        <v>-3.35</v>
      </c>
      <c r="M4435" s="1">
        <v>299.04000000000002</v>
      </c>
    </row>
    <row r="4436" spans="1:13" x14ac:dyDescent="0.3">
      <c r="A4436" s="24"/>
      <c r="B4436" t="s">
        <v>885</v>
      </c>
      <c r="D4436" s="1">
        <v>8.27</v>
      </c>
      <c r="E4436" s="1">
        <v>4.72</v>
      </c>
      <c r="F4436" s="1">
        <v>17.55</v>
      </c>
      <c r="G4436" s="1">
        <v>26.53</v>
      </c>
      <c r="H4436" s="1">
        <v>111.3</v>
      </c>
      <c r="I4436" s="1">
        <v>13.42</v>
      </c>
      <c r="J4436" s="1">
        <v>20.49</v>
      </c>
      <c r="K4436" s="1">
        <v>47.14</v>
      </c>
      <c r="L4436" s="1">
        <v>41.46</v>
      </c>
      <c r="M4436" s="1">
        <v>290.88</v>
      </c>
    </row>
    <row r="4437" spans="1:13" x14ac:dyDescent="0.3">
      <c r="A4437" s="24"/>
      <c r="B4437" t="s">
        <v>1155</v>
      </c>
      <c r="D4437" s="1">
        <v>1.64</v>
      </c>
      <c r="E4437" s="1">
        <v>0</v>
      </c>
      <c r="F4437" s="1">
        <v>3.44</v>
      </c>
      <c r="G4437" s="1">
        <v>1.85</v>
      </c>
      <c r="H4437" s="1"/>
      <c r="I4437" s="1">
        <v>4.33</v>
      </c>
      <c r="J4437" s="1"/>
      <c r="K4437" s="1">
        <v>2.82</v>
      </c>
      <c r="L4437" s="1">
        <v>2.52</v>
      </c>
      <c r="M4437" s="1">
        <v>16.600000000000001</v>
      </c>
    </row>
    <row r="4438" spans="1:13" x14ac:dyDescent="0.3">
      <c r="A4438" s="24"/>
      <c r="B4438" t="s">
        <v>888</v>
      </c>
      <c r="D4438" s="1">
        <v>12.47</v>
      </c>
      <c r="E4438" s="1">
        <v>334.24</v>
      </c>
      <c r="F4438" s="1">
        <v>44.44</v>
      </c>
      <c r="G4438" s="1">
        <v>58.79</v>
      </c>
      <c r="H4438" s="1">
        <v>89.32</v>
      </c>
      <c r="I4438" s="1">
        <v>133.72</v>
      </c>
      <c r="J4438" s="1">
        <v>12.52</v>
      </c>
      <c r="K4438" s="1">
        <v>13.28</v>
      </c>
      <c r="L4438" s="1">
        <v>51.06</v>
      </c>
      <c r="M4438" s="1">
        <v>749.84</v>
      </c>
    </row>
    <row r="4439" spans="1:13" x14ac:dyDescent="0.3">
      <c r="A4439" s="24"/>
      <c r="B4439" t="s">
        <v>167</v>
      </c>
      <c r="D4439" s="1"/>
      <c r="E4439" s="1"/>
      <c r="F4439" s="1"/>
      <c r="G4439" s="1"/>
      <c r="H4439" s="1">
        <v>0.05</v>
      </c>
      <c r="I4439" s="1"/>
      <c r="J4439" s="1"/>
      <c r="K4439" s="1"/>
      <c r="L4439" s="1"/>
      <c r="M4439" s="1">
        <v>0.05</v>
      </c>
    </row>
    <row r="4440" spans="1:13" x14ac:dyDescent="0.3">
      <c r="A4440" s="24"/>
      <c r="B4440" t="s">
        <v>894</v>
      </c>
      <c r="D4440" s="1">
        <v>0</v>
      </c>
      <c r="E4440" s="1"/>
      <c r="F4440" s="1"/>
      <c r="G4440" s="1">
        <v>236.07</v>
      </c>
      <c r="H4440" s="1">
        <v>-74.31</v>
      </c>
      <c r="I4440" s="1">
        <v>18</v>
      </c>
      <c r="J4440" s="1"/>
      <c r="K4440" s="1">
        <v>0</v>
      </c>
      <c r="L4440" s="1">
        <v>366.84</v>
      </c>
      <c r="M4440" s="1">
        <v>546.6</v>
      </c>
    </row>
    <row r="4441" spans="1:13" x14ac:dyDescent="0.3">
      <c r="A4441" s="24"/>
      <c r="B4441" t="s">
        <v>897</v>
      </c>
      <c r="D4441" s="1">
        <v>0.53</v>
      </c>
      <c r="E4441" s="1"/>
      <c r="F4441" s="1"/>
      <c r="G4441" s="1"/>
      <c r="H4441" s="1"/>
      <c r="I4441" s="1"/>
      <c r="J4441" s="1"/>
      <c r="K4441" s="1"/>
      <c r="L4441" s="1"/>
      <c r="M4441" s="1">
        <v>0.53</v>
      </c>
    </row>
    <row r="4442" spans="1:13" x14ac:dyDescent="0.3">
      <c r="A4442" s="24"/>
      <c r="B4442" t="s">
        <v>901</v>
      </c>
      <c r="D4442" s="1"/>
      <c r="E4442" s="1"/>
      <c r="F4442" s="1">
        <v>20.49</v>
      </c>
      <c r="G4442" s="1">
        <v>925.39</v>
      </c>
      <c r="H4442" s="1">
        <v>1336.5</v>
      </c>
      <c r="I4442" s="1">
        <v>2117.31</v>
      </c>
      <c r="J4442" s="1">
        <v>738.53</v>
      </c>
      <c r="K4442" s="1">
        <v>91.21</v>
      </c>
      <c r="L4442" s="1">
        <v>129.12</v>
      </c>
      <c r="M4442" s="1">
        <v>5358.55</v>
      </c>
    </row>
    <row r="4443" spans="1:13" x14ac:dyDescent="0.3">
      <c r="A4443" s="24"/>
      <c r="B4443" t="s">
        <v>1370</v>
      </c>
      <c r="D4443" s="1">
        <v>-19.25</v>
      </c>
      <c r="E4443" s="1">
        <v>0.56000000000000005</v>
      </c>
      <c r="F4443" s="1"/>
      <c r="G4443" s="1">
        <v>1437.14</v>
      </c>
      <c r="H4443" s="1">
        <v>-591.22</v>
      </c>
      <c r="I4443" s="1">
        <v>12.25</v>
      </c>
      <c r="J4443" s="1">
        <v>-332.5</v>
      </c>
      <c r="K4443" s="1"/>
      <c r="L4443" s="1"/>
      <c r="M4443" s="1">
        <v>506.98</v>
      </c>
    </row>
    <row r="4444" spans="1:13" x14ac:dyDescent="0.3">
      <c r="A4444" s="24"/>
      <c r="B4444" t="s">
        <v>904</v>
      </c>
      <c r="D4444" s="1"/>
      <c r="E4444" s="1">
        <v>4.4400000000000004</v>
      </c>
      <c r="F4444" s="1">
        <v>-2.73</v>
      </c>
      <c r="G4444" s="1"/>
      <c r="H4444" s="1"/>
      <c r="I4444" s="1"/>
      <c r="J4444" s="1"/>
      <c r="K4444" s="1"/>
      <c r="L4444" s="1"/>
      <c r="M4444" s="1">
        <v>1.71</v>
      </c>
    </row>
    <row r="4445" spans="1:13" x14ac:dyDescent="0.3">
      <c r="A4445" s="24"/>
      <c r="B4445" t="s">
        <v>1282</v>
      </c>
      <c r="D4445" s="1">
        <v>6.35</v>
      </c>
      <c r="E4445" s="1">
        <v>7.22</v>
      </c>
      <c r="F4445" s="1">
        <v>11.42</v>
      </c>
      <c r="G4445" s="1">
        <v>3.64</v>
      </c>
      <c r="H4445" s="1">
        <v>7.93</v>
      </c>
      <c r="I4445" s="1">
        <v>86.95</v>
      </c>
      <c r="J4445" s="1">
        <v>-1.1599999999999999</v>
      </c>
      <c r="K4445" s="1">
        <v>7.46</v>
      </c>
      <c r="L4445" s="1">
        <v>6.42</v>
      </c>
      <c r="M4445" s="1">
        <v>136.22999999999999</v>
      </c>
    </row>
    <row r="4446" spans="1:13" x14ac:dyDescent="0.3">
      <c r="A4446" s="24"/>
      <c r="B4446" t="s">
        <v>1427</v>
      </c>
      <c r="D4446" s="1"/>
      <c r="E4446" s="1"/>
      <c r="F4446" s="1"/>
      <c r="G4446" s="1"/>
      <c r="H4446" s="1"/>
      <c r="I4446" s="1"/>
      <c r="J4446" s="1">
        <v>0.01</v>
      </c>
      <c r="K4446" s="1"/>
      <c r="L4446" s="1"/>
      <c r="M4446" s="1">
        <v>0.01</v>
      </c>
    </row>
    <row r="4447" spans="1:13" x14ac:dyDescent="0.3">
      <c r="A4447" s="24"/>
      <c r="B4447" t="s">
        <v>1379</v>
      </c>
      <c r="D4447" s="1">
        <v>75.86</v>
      </c>
      <c r="E4447" s="1">
        <v>23.28</v>
      </c>
      <c r="F4447" s="1">
        <v>170.93</v>
      </c>
      <c r="G4447" s="1">
        <v>133.59</v>
      </c>
      <c r="H4447" s="1">
        <v>213.62</v>
      </c>
      <c r="I4447" s="1">
        <v>111.89</v>
      </c>
      <c r="J4447" s="1">
        <v>64.53</v>
      </c>
      <c r="K4447" s="1">
        <v>8363.7800000000007</v>
      </c>
      <c r="L4447" s="1">
        <v>160.22999999999999</v>
      </c>
      <c r="M4447" s="1">
        <v>9317.7099999999991</v>
      </c>
    </row>
    <row r="4448" spans="1:13" x14ac:dyDescent="0.3">
      <c r="A4448" s="24"/>
      <c r="B4448" t="s">
        <v>1371</v>
      </c>
      <c r="D4448" s="1">
        <v>21.85</v>
      </c>
      <c r="E4448" s="1">
        <v>26.76</v>
      </c>
      <c r="F4448" s="1">
        <v>47.27</v>
      </c>
      <c r="G4448" s="1"/>
      <c r="H4448" s="1">
        <v>-13</v>
      </c>
      <c r="I4448" s="1"/>
      <c r="J4448" s="1"/>
      <c r="K4448" s="1"/>
      <c r="L4448" s="1"/>
      <c r="M4448" s="1">
        <v>82.88</v>
      </c>
    </row>
    <row r="4449" spans="1:13" x14ac:dyDescent="0.3">
      <c r="A4449" s="24"/>
      <c r="B4449" t="s">
        <v>907</v>
      </c>
      <c r="D4449" s="1">
        <v>14.44</v>
      </c>
      <c r="E4449" s="1">
        <v>4.3899999999999997</v>
      </c>
      <c r="F4449" s="1">
        <v>10.31</v>
      </c>
      <c r="G4449" s="1">
        <v>20.72</v>
      </c>
      <c r="H4449" s="1">
        <v>20.03</v>
      </c>
      <c r="I4449" s="1">
        <v>26.94</v>
      </c>
      <c r="J4449" s="1">
        <v>25.3</v>
      </c>
      <c r="K4449" s="1">
        <v>32.85</v>
      </c>
      <c r="L4449" s="1">
        <v>23.28</v>
      </c>
      <c r="M4449" s="1">
        <v>178.26</v>
      </c>
    </row>
    <row r="4450" spans="1:13" x14ac:dyDescent="0.3">
      <c r="A4450" s="24"/>
      <c r="B4450" t="s">
        <v>908</v>
      </c>
      <c r="D4450" s="1">
        <v>48.65</v>
      </c>
      <c r="E4450" s="1">
        <v>-7.24</v>
      </c>
      <c r="F4450" s="1">
        <v>-179.58</v>
      </c>
      <c r="G4450" s="1">
        <v>11.69</v>
      </c>
      <c r="H4450" s="1">
        <v>9.2100000000000009</v>
      </c>
      <c r="I4450" s="1">
        <v>12.33</v>
      </c>
      <c r="J4450" s="1">
        <v>7.88</v>
      </c>
      <c r="K4450" s="1">
        <v>14.13</v>
      </c>
      <c r="L4450" s="1">
        <v>41.64</v>
      </c>
      <c r="M4450" s="1">
        <v>-41.29</v>
      </c>
    </row>
    <row r="4451" spans="1:13" x14ac:dyDescent="0.3">
      <c r="A4451" s="24"/>
      <c r="B4451" t="s">
        <v>1394</v>
      </c>
      <c r="D4451" s="1"/>
      <c r="E4451" s="1">
        <v>1.65</v>
      </c>
      <c r="F4451" s="1"/>
      <c r="G4451" s="1"/>
      <c r="H4451" s="1"/>
      <c r="I4451" s="1">
        <v>0.8</v>
      </c>
      <c r="J4451" s="1"/>
      <c r="K4451" s="1"/>
      <c r="L4451" s="1">
        <v>1.8</v>
      </c>
      <c r="M4451" s="1">
        <v>4.25</v>
      </c>
    </row>
    <row r="4452" spans="1:13" x14ac:dyDescent="0.3">
      <c r="A4452" s="24"/>
      <c r="B4452" t="s">
        <v>909</v>
      </c>
      <c r="D4452" s="1"/>
      <c r="E4452" s="1"/>
      <c r="F4452" s="1">
        <v>0.25</v>
      </c>
      <c r="G4452" s="1">
        <v>1.39</v>
      </c>
      <c r="H4452" s="1"/>
      <c r="I4452" s="1"/>
      <c r="J4452" s="1">
        <v>0.03</v>
      </c>
      <c r="K4452" s="1"/>
      <c r="L4452" s="1"/>
      <c r="M4452" s="1">
        <v>1.67</v>
      </c>
    </row>
    <row r="4453" spans="1:13" x14ac:dyDescent="0.3">
      <c r="A4453" s="24"/>
      <c r="B4453" t="s">
        <v>912</v>
      </c>
      <c r="D4453" s="1"/>
      <c r="E4453" s="1">
        <v>2.14</v>
      </c>
      <c r="F4453" s="1">
        <v>0.23</v>
      </c>
      <c r="G4453" s="1"/>
      <c r="H4453" s="1"/>
      <c r="I4453" s="1"/>
      <c r="J4453" s="1">
        <v>0.06</v>
      </c>
      <c r="K4453" s="1">
        <v>0.09</v>
      </c>
      <c r="L4453" s="1"/>
      <c r="M4453" s="1">
        <v>2.52</v>
      </c>
    </row>
    <row r="4454" spans="1:13" x14ac:dyDescent="0.3">
      <c r="A4454" s="24"/>
      <c r="B4454" t="s">
        <v>913</v>
      </c>
      <c r="D4454" s="1"/>
      <c r="E4454" s="1"/>
      <c r="F4454" s="1"/>
      <c r="G4454" s="1">
        <v>0.24</v>
      </c>
      <c r="H4454" s="1"/>
      <c r="I4454" s="1"/>
      <c r="J4454" s="1"/>
      <c r="K4454" s="1"/>
      <c r="L4454" s="1"/>
      <c r="M4454" s="1">
        <v>0.24</v>
      </c>
    </row>
    <row r="4455" spans="1:13" x14ac:dyDescent="0.3">
      <c r="A4455" s="24"/>
      <c r="B4455" t="s">
        <v>914</v>
      </c>
      <c r="D4455" s="1">
        <v>130.6</v>
      </c>
      <c r="E4455" s="1">
        <v>188.39</v>
      </c>
      <c r="F4455" s="1">
        <v>189.29</v>
      </c>
      <c r="G4455" s="1">
        <v>115.51</v>
      </c>
      <c r="H4455" s="1">
        <v>82.53</v>
      </c>
      <c r="I4455" s="1">
        <v>-74.73</v>
      </c>
      <c r="J4455" s="1">
        <v>78.75</v>
      </c>
      <c r="K4455" s="1">
        <v>93.24</v>
      </c>
      <c r="L4455" s="1">
        <v>74.52</v>
      </c>
      <c r="M4455" s="1">
        <v>878.1</v>
      </c>
    </row>
    <row r="4456" spans="1:13" x14ac:dyDescent="0.3">
      <c r="A4456" s="24"/>
      <c r="B4456" t="s">
        <v>916</v>
      </c>
      <c r="D4456" s="1">
        <v>-24.43</v>
      </c>
      <c r="E4456" s="1">
        <v>70.790000000000006</v>
      </c>
      <c r="F4456" s="1">
        <v>-16.309999999999999</v>
      </c>
      <c r="G4456" s="1">
        <v>13.99</v>
      </c>
      <c r="H4456" s="1">
        <v>30.92</v>
      </c>
      <c r="I4456" s="1">
        <v>5.35</v>
      </c>
      <c r="J4456" s="1">
        <v>58.98</v>
      </c>
      <c r="K4456" s="1">
        <v>39.78</v>
      </c>
      <c r="L4456" s="1">
        <v>30.84</v>
      </c>
      <c r="M4456" s="1">
        <v>209.91</v>
      </c>
    </row>
    <row r="4457" spans="1:13" x14ac:dyDescent="0.3">
      <c r="A4457" s="24"/>
      <c r="B4457" t="s">
        <v>923</v>
      </c>
      <c r="D4457" s="1">
        <v>1.47</v>
      </c>
      <c r="E4457" s="1">
        <v>0.62</v>
      </c>
      <c r="F4457" s="1">
        <v>7.03</v>
      </c>
      <c r="G4457" s="1">
        <v>0.92</v>
      </c>
      <c r="H4457" s="1">
        <v>1.35</v>
      </c>
      <c r="I4457" s="1">
        <v>3.32</v>
      </c>
      <c r="J4457" s="1">
        <v>4.24</v>
      </c>
      <c r="K4457" s="1">
        <v>3.71</v>
      </c>
      <c r="L4457" s="1">
        <v>0.55000000000000004</v>
      </c>
      <c r="M4457" s="1">
        <v>23.21</v>
      </c>
    </row>
    <row r="4458" spans="1:13" x14ac:dyDescent="0.3">
      <c r="A4458" s="24"/>
      <c r="B4458" t="s">
        <v>931</v>
      </c>
      <c r="D4458" s="1"/>
      <c r="E4458" s="1"/>
      <c r="F4458" s="1"/>
      <c r="G4458" s="1"/>
      <c r="H4458" s="1">
        <v>4.09</v>
      </c>
      <c r="I4458" s="1"/>
      <c r="J4458" s="1"/>
      <c r="K4458" s="1"/>
      <c r="L4458" s="1"/>
      <c r="M4458" s="1">
        <v>4.09</v>
      </c>
    </row>
    <row r="4459" spans="1:13" x14ac:dyDescent="0.3">
      <c r="A4459" s="24"/>
      <c r="B4459" t="s">
        <v>932</v>
      </c>
      <c r="D4459" s="1">
        <v>-192.5</v>
      </c>
      <c r="E4459" s="1">
        <v>9.74</v>
      </c>
      <c r="F4459" s="1">
        <v>421.11</v>
      </c>
      <c r="G4459" s="1"/>
      <c r="H4459" s="1">
        <v>73.89</v>
      </c>
      <c r="I4459" s="1">
        <v>70.73</v>
      </c>
      <c r="J4459" s="1">
        <v>145.31</v>
      </c>
      <c r="K4459" s="1">
        <v>77.95</v>
      </c>
      <c r="L4459" s="1">
        <v>76.56</v>
      </c>
      <c r="M4459" s="1">
        <v>682.79</v>
      </c>
    </row>
    <row r="4460" spans="1:13" x14ac:dyDescent="0.3">
      <c r="A4460" s="24"/>
      <c r="B4460" t="s">
        <v>1248</v>
      </c>
      <c r="D4460" s="1"/>
      <c r="E4460" s="1"/>
      <c r="F4460" s="1">
        <v>1.75</v>
      </c>
      <c r="G4460" s="1"/>
      <c r="H4460" s="1"/>
      <c r="I4460" s="1"/>
      <c r="J4460" s="1"/>
      <c r="K4460" s="1"/>
      <c r="L4460" s="1"/>
      <c r="M4460" s="1">
        <v>1.75</v>
      </c>
    </row>
    <row r="4461" spans="1:13" x14ac:dyDescent="0.3">
      <c r="A4461" s="24"/>
      <c r="B4461" t="s">
        <v>1456</v>
      </c>
      <c r="D4461" s="1"/>
      <c r="E4461" s="1">
        <v>14.7</v>
      </c>
      <c r="F4461" s="1"/>
      <c r="G4461" s="1"/>
      <c r="H4461" s="1">
        <v>77.19</v>
      </c>
      <c r="I4461" s="1"/>
      <c r="J4461" s="1">
        <v>43.68</v>
      </c>
      <c r="K4461" s="1">
        <v>76.02</v>
      </c>
      <c r="L4461" s="1"/>
      <c r="M4461" s="1">
        <v>211.59</v>
      </c>
    </row>
    <row r="4462" spans="1:13" x14ac:dyDescent="0.3">
      <c r="A4462" s="24"/>
      <c r="B4462" t="s">
        <v>1263</v>
      </c>
      <c r="D4462" s="1"/>
      <c r="E4462" s="1">
        <v>11731.09</v>
      </c>
      <c r="F4462" s="1">
        <v>6229.52</v>
      </c>
      <c r="G4462" s="1">
        <v>139.65</v>
      </c>
      <c r="H4462" s="1">
        <v>4787.78</v>
      </c>
      <c r="I4462" s="1">
        <v>58.18</v>
      </c>
      <c r="J4462" s="1">
        <v>1180.3699999999999</v>
      </c>
      <c r="K4462" s="1">
        <v>22863.93</v>
      </c>
      <c r="L4462" s="1">
        <v>11206.47</v>
      </c>
      <c r="M4462" s="1">
        <v>58196.99</v>
      </c>
    </row>
    <row r="4463" spans="1:13" x14ac:dyDescent="0.3">
      <c r="A4463" s="24"/>
      <c r="B4463" t="s">
        <v>1457</v>
      </c>
      <c r="D4463" s="1">
        <v>44.4</v>
      </c>
      <c r="E4463" s="1">
        <v>258.58</v>
      </c>
      <c r="F4463" s="1">
        <v>76.790000000000006</v>
      </c>
      <c r="G4463" s="1">
        <v>90.88</v>
      </c>
      <c r="H4463" s="1">
        <v>83.3</v>
      </c>
      <c r="I4463" s="1">
        <v>100.85</v>
      </c>
      <c r="J4463" s="1">
        <v>158.24</v>
      </c>
      <c r="K4463" s="1">
        <v>155.53</v>
      </c>
      <c r="L4463" s="1"/>
      <c r="M4463" s="1">
        <v>968.57</v>
      </c>
    </row>
    <row r="4464" spans="1:13" x14ac:dyDescent="0.3">
      <c r="A4464" s="24"/>
      <c r="B4464" t="s">
        <v>169</v>
      </c>
      <c r="D4464" s="1"/>
      <c r="E4464" s="1">
        <v>3.01</v>
      </c>
      <c r="F4464" s="1"/>
      <c r="G4464" s="1">
        <v>0.62</v>
      </c>
      <c r="H4464" s="1"/>
      <c r="I4464" s="1"/>
      <c r="J4464" s="1"/>
      <c r="K4464" s="1">
        <v>5.88</v>
      </c>
      <c r="L4464" s="1"/>
      <c r="M4464" s="1">
        <v>9.51</v>
      </c>
    </row>
    <row r="4465" spans="1:13" x14ac:dyDescent="0.3">
      <c r="A4465" s="24"/>
      <c r="B4465" t="s">
        <v>935</v>
      </c>
      <c r="D4465" s="1"/>
      <c r="E4465" s="1"/>
      <c r="F4465" s="1"/>
      <c r="G4465" s="1">
        <v>0.25</v>
      </c>
      <c r="H4465" s="1"/>
      <c r="I4465" s="1"/>
      <c r="J4465" s="1"/>
      <c r="K4465" s="1"/>
      <c r="L4465" s="1"/>
      <c r="M4465" s="1">
        <v>0.25</v>
      </c>
    </row>
    <row r="4466" spans="1:13" x14ac:dyDescent="0.3">
      <c r="A4466" s="24"/>
      <c r="B4466" t="s">
        <v>938</v>
      </c>
      <c r="D4466" s="1"/>
      <c r="E4466" s="1">
        <v>-10.89</v>
      </c>
      <c r="F4466" s="1"/>
      <c r="G4466" s="1"/>
      <c r="H4466" s="1"/>
      <c r="I4466" s="1"/>
      <c r="J4466" s="1"/>
      <c r="K4466" s="1"/>
      <c r="L4466" s="1"/>
      <c r="M4466" s="1">
        <v>-10.89</v>
      </c>
    </row>
    <row r="4467" spans="1:13" x14ac:dyDescent="0.3">
      <c r="A4467" s="24"/>
      <c r="B4467" t="s">
        <v>939</v>
      </c>
      <c r="D4467" s="1"/>
      <c r="E4467" s="1"/>
      <c r="F4467" s="1"/>
      <c r="G4467" s="1"/>
      <c r="H4467" s="1"/>
      <c r="I4467" s="1"/>
      <c r="J4467" s="1"/>
      <c r="K4467" s="1">
        <v>0.32</v>
      </c>
      <c r="L4467" s="1"/>
      <c r="M4467" s="1">
        <v>0.32</v>
      </c>
    </row>
    <row r="4468" spans="1:13" x14ac:dyDescent="0.3">
      <c r="A4468" s="24"/>
      <c r="B4468" t="s">
        <v>941</v>
      </c>
      <c r="D4468" s="1">
        <v>1394.95</v>
      </c>
      <c r="E4468" s="1">
        <v>3.95</v>
      </c>
      <c r="F4468" s="1">
        <v>-1269.6600000000001</v>
      </c>
      <c r="G4468" s="1"/>
      <c r="H4468" s="1">
        <v>31.12</v>
      </c>
      <c r="I4468" s="1">
        <v>47.91</v>
      </c>
      <c r="J4468" s="1">
        <v>113.69</v>
      </c>
      <c r="K4468" s="1">
        <v>66.959999999999994</v>
      </c>
      <c r="L4468" s="1">
        <v>45.34</v>
      </c>
      <c r="M4468" s="1">
        <v>434.26</v>
      </c>
    </row>
    <row r="4469" spans="1:13" x14ac:dyDescent="0.3">
      <c r="A4469" s="24"/>
      <c r="B4469" t="s">
        <v>1256</v>
      </c>
      <c r="D4469" s="1"/>
      <c r="E4469" s="1"/>
      <c r="F4469" s="1"/>
      <c r="G4469" s="1"/>
      <c r="H4469" s="1">
        <v>1.36</v>
      </c>
      <c r="I4469" s="1"/>
      <c r="J4469" s="1"/>
      <c r="K4469" s="1"/>
      <c r="L4469" s="1"/>
      <c r="M4469" s="1">
        <v>1.36</v>
      </c>
    </row>
    <row r="4470" spans="1:13" x14ac:dyDescent="0.3">
      <c r="A4470" s="24"/>
      <c r="B4470" t="s">
        <v>942</v>
      </c>
      <c r="D4470" s="1">
        <v>861</v>
      </c>
      <c r="E4470" s="1">
        <v>3713.27</v>
      </c>
      <c r="F4470" s="1">
        <v>102.67</v>
      </c>
      <c r="G4470" s="1">
        <v>2687.01</v>
      </c>
      <c r="H4470" s="1">
        <v>273</v>
      </c>
      <c r="I4470" s="1">
        <v>263.8</v>
      </c>
      <c r="J4470" s="1">
        <v>51.25</v>
      </c>
      <c r="K4470" s="1">
        <v>213.43</v>
      </c>
      <c r="L4470" s="1"/>
      <c r="M4470" s="1">
        <v>8165.43</v>
      </c>
    </row>
    <row r="4471" spans="1:13" x14ac:dyDescent="0.3">
      <c r="A4471" s="24"/>
      <c r="B4471" t="s">
        <v>1253</v>
      </c>
      <c r="D4471" s="1"/>
      <c r="E4471" s="1"/>
      <c r="F4471" s="1"/>
      <c r="G4471" s="1"/>
      <c r="H4471" s="1"/>
      <c r="I4471" s="1"/>
      <c r="J4471" s="1">
        <v>4.91</v>
      </c>
      <c r="K4471" s="1"/>
      <c r="L4471" s="1"/>
      <c r="M4471" s="1">
        <v>4.91</v>
      </c>
    </row>
    <row r="4472" spans="1:13" x14ac:dyDescent="0.3">
      <c r="A4472" s="24"/>
      <c r="B4472" t="s">
        <v>945</v>
      </c>
      <c r="D4472" s="1"/>
      <c r="E4472" s="1"/>
      <c r="F4472" s="1"/>
      <c r="G4472" s="1"/>
      <c r="H4472" s="1"/>
      <c r="I4472" s="1"/>
      <c r="J4472" s="1"/>
      <c r="K4472" s="1"/>
      <c r="L4472" s="1">
        <v>0.64</v>
      </c>
      <c r="M4472" s="1">
        <v>0.64</v>
      </c>
    </row>
    <row r="4473" spans="1:13" x14ac:dyDescent="0.3">
      <c r="A4473" s="24"/>
      <c r="B4473" t="s">
        <v>959</v>
      </c>
      <c r="D4473" s="1"/>
      <c r="E4473" s="1"/>
      <c r="F4473" s="1"/>
      <c r="G4473" s="1"/>
      <c r="H4473" s="1"/>
      <c r="I4473" s="1">
        <v>5.62</v>
      </c>
      <c r="J4473" s="1"/>
      <c r="K4473" s="1"/>
      <c r="L4473" s="1"/>
      <c r="M4473" s="1">
        <v>5.62</v>
      </c>
    </row>
    <row r="4474" spans="1:13" x14ac:dyDescent="0.3">
      <c r="A4474" s="24"/>
      <c r="B4474" t="s">
        <v>123</v>
      </c>
      <c r="D4474" s="1">
        <v>0.04</v>
      </c>
      <c r="E4474" s="1"/>
      <c r="F4474" s="1"/>
      <c r="G4474" s="1"/>
      <c r="H4474" s="1"/>
      <c r="I4474" s="1"/>
      <c r="J4474" s="1"/>
      <c r="K4474" s="1"/>
      <c r="L4474" s="1"/>
      <c r="M4474" s="1">
        <v>0.04</v>
      </c>
    </row>
    <row r="4475" spans="1:13" x14ac:dyDescent="0.3">
      <c r="A4475" s="24"/>
      <c r="B4475" t="s">
        <v>975</v>
      </c>
      <c r="D4475" s="1"/>
      <c r="E4475" s="1"/>
      <c r="F4475" s="1"/>
      <c r="G4475" s="1"/>
      <c r="H4475" s="1">
        <v>1.68</v>
      </c>
      <c r="I4475" s="1">
        <v>-0.63</v>
      </c>
      <c r="J4475" s="1"/>
      <c r="K4475" s="1"/>
      <c r="L4475" s="1"/>
      <c r="M4475" s="1">
        <v>1.05</v>
      </c>
    </row>
    <row r="4476" spans="1:13" x14ac:dyDescent="0.3">
      <c r="A4476" s="24"/>
      <c r="B4476" t="s">
        <v>998</v>
      </c>
      <c r="D4476" s="1"/>
      <c r="E4476" s="1"/>
      <c r="F4476" s="1">
        <v>4677.97</v>
      </c>
      <c r="G4476" s="1">
        <v>-4006.42</v>
      </c>
      <c r="H4476" s="1">
        <v>284.19</v>
      </c>
      <c r="I4476" s="1">
        <v>673.86</v>
      </c>
      <c r="J4476" s="1">
        <v>5301.88</v>
      </c>
      <c r="K4476" s="1">
        <v>216.95</v>
      </c>
      <c r="L4476" s="1">
        <v>5672.22</v>
      </c>
      <c r="M4476" s="1">
        <v>12820.65</v>
      </c>
    </row>
    <row r="4477" spans="1:13" x14ac:dyDescent="0.3">
      <c r="A4477" s="24"/>
      <c r="B4477" t="s">
        <v>1000</v>
      </c>
      <c r="D4477" s="1"/>
      <c r="E4477" s="1"/>
      <c r="F4477" s="1">
        <v>0.17</v>
      </c>
      <c r="G4477" s="1"/>
      <c r="H4477" s="1"/>
      <c r="I4477" s="1"/>
      <c r="J4477" s="1"/>
      <c r="K4477" s="1"/>
      <c r="L4477" s="1"/>
      <c r="M4477" s="1">
        <v>0.17</v>
      </c>
    </row>
    <row r="4478" spans="1:13" x14ac:dyDescent="0.3">
      <c r="A4478" s="24"/>
      <c r="B4478" t="s">
        <v>1001</v>
      </c>
      <c r="D4478" s="1"/>
      <c r="E4478" s="1">
        <v>589.4</v>
      </c>
      <c r="F4478" s="1"/>
      <c r="G4478" s="1"/>
      <c r="H4478" s="1"/>
      <c r="I4478" s="1"/>
      <c r="J4478" s="1"/>
      <c r="K4478" s="1"/>
      <c r="L4478" s="1"/>
      <c r="M4478" s="1">
        <v>589.4</v>
      </c>
    </row>
    <row r="4479" spans="1:13" x14ac:dyDescent="0.3">
      <c r="A4479" s="24"/>
      <c r="B4479" t="s">
        <v>1009</v>
      </c>
      <c r="D4479" s="1"/>
      <c r="E4479" s="1"/>
      <c r="F4479" s="1"/>
      <c r="G4479" s="1"/>
      <c r="H4479" s="1"/>
      <c r="I4479" s="1"/>
      <c r="J4479" s="1"/>
      <c r="K4479" s="1"/>
      <c r="L4479" s="1">
        <v>0.13</v>
      </c>
      <c r="M4479" s="1">
        <v>0.13</v>
      </c>
    </row>
    <row r="4480" spans="1:13" x14ac:dyDescent="0.3">
      <c r="A4480" s="24"/>
      <c r="B4480" t="s">
        <v>1259</v>
      </c>
      <c r="D4480" s="1">
        <v>0.31</v>
      </c>
      <c r="E4480" s="1">
        <v>0.21</v>
      </c>
      <c r="F4480" s="1">
        <v>0.27</v>
      </c>
      <c r="G4480" s="1">
        <v>0.27</v>
      </c>
      <c r="H4480" s="1">
        <v>0.15</v>
      </c>
      <c r="I4480" s="1">
        <v>0.26</v>
      </c>
      <c r="J4480" s="1">
        <v>0.01</v>
      </c>
      <c r="K4480" s="1">
        <v>0.03</v>
      </c>
      <c r="L4480" s="1"/>
      <c r="M4480" s="1">
        <v>1.51</v>
      </c>
    </row>
    <row r="4481" spans="1:13" x14ac:dyDescent="0.3">
      <c r="A4481" s="24"/>
      <c r="B4481" t="s">
        <v>173</v>
      </c>
      <c r="D4481" s="1">
        <v>3.27</v>
      </c>
      <c r="E4481" s="1">
        <v>35.83</v>
      </c>
      <c r="F4481" s="1">
        <v>-29.39</v>
      </c>
      <c r="G4481" s="1">
        <v>1.54</v>
      </c>
      <c r="H4481" s="1">
        <v>3.18</v>
      </c>
      <c r="I4481" s="1">
        <v>12.79</v>
      </c>
      <c r="J4481" s="1">
        <v>14.72</v>
      </c>
      <c r="K4481" s="1">
        <v>-15.95</v>
      </c>
      <c r="L4481" s="1">
        <v>4.26</v>
      </c>
      <c r="M4481" s="1">
        <v>30.25</v>
      </c>
    </row>
    <row r="4482" spans="1:13" x14ac:dyDescent="0.3">
      <c r="A4482" s="24"/>
      <c r="B4482" t="s">
        <v>1014</v>
      </c>
      <c r="D4482" s="1">
        <v>0.17</v>
      </c>
      <c r="E4482" s="1"/>
      <c r="F4482" s="1"/>
      <c r="G4482" s="1">
        <v>0.16</v>
      </c>
      <c r="H4482" s="1">
        <v>-0.27</v>
      </c>
      <c r="I4482" s="1">
        <v>-0.1</v>
      </c>
      <c r="J4482" s="1">
        <v>0.15</v>
      </c>
      <c r="K4482" s="1">
        <v>0.1</v>
      </c>
      <c r="L4482" s="1">
        <v>0.12</v>
      </c>
      <c r="M4482" s="1">
        <v>0.33</v>
      </c>
    </row>
    <row r="4483" spans="1:13" x14ac:dyDescent="0.3">
      <c r="A4483" s="24"/>
      <c r="B4483" t="s">
        <v>1016</v>
      </c>
      <c r="D4483" s="1">
        <v>-44.11</v>
      </c>
      <c r="E4483" s="1">
        <v>380.62</v>
      </c>
      <c r="F4483" s="1">
        <v>231.94</v>
      </c>
      <c r="G4483" s="1">
        <v>170.67</v>
      </c>
      <c r="H4483" s="1">
        <v>437.56</v>
      </c>
      <c r="I4483" s="1">
        <v>175.65</v>
      </c>
      <c r="J4483" s="1">
        <v>169.65</v>
      </c>
      <c r="K4483" s="1">
        <v>184.63</v>
      </c>
      <c r="L4483" s="1">
        <v>667.69</v>
      </c>
      <c r="M4483" s="1">
        <v>2374.3000000000002</v>
      </c>
    </row>
    <row r="4484" spans="1:13" x14ac:dyDescent="0.3">
      <c r="A4484" s="24"/>
      <c r="B4484" t="s">
        <v>1017</v>
      </c>
      <c r="D4484" s="1"/>
      <c r="E4484" s="1">
        <v>0.83</v>
      </c>
      <c r="F4484" s="1"/>
      <c r="G4484" s="1"/>
      <c r="H4484" s="1"/>
      <c r="I4484" s="1"/>
      <c r="J4484" s="1"/>
      <c r="K4484" s="1"/>
      <c r="L4484" s="1"/>
      <c r="M4484" s="1">
        <v>0.83</v>
      </c>
    </row>
    <row r="4485" spans="1:13" x14ac:dyDescent="0.3">
      <c r="A4485" s="24"/>
      <c r="B4485" t="s">
        <v>1018</v>
      </c>
      <c r="D4485" s="1">
        <v>855.82</v>
      </c>
      <c r="E4485" s="1">
        <v>847.05</v>
      </c>
      <c r="F4485" s="1">
        <v>-2928.93</v>
      </c>
      <c r="G4485" s="1">
        <v>875.09</v>
      </c>
      <c r="H4485" s="1">
        <v>827.02</v>
      </c>
      <c r="I4485" s="1">
        <v>1042.97</v>
      </c>
      <c r="J4485" s="1">
        <v>803.01</v>
      </c>
      <c r="K4485" s="1">
        <v>809.55</v>
      </c>
      <c r="L4485" s="1">
        <v>4495.05</v>
      </c>
      <c r="M4485" s="1">
        <v>7626.63</v>
      </c>
    </row>
    <row r="4486" spans="1:13" x14ac:dyDescent="0.3">
      <c r="A4486" s="24"/>
      <c r="B4486" t="s">
        <v>1283</v>
      </c>
      <c r="D4486" s="1"/>
      <c r="E4486" s="1"/>
      <c r="F4486" s="1"/>
      <c r="G4486" s="1"/>
      <c r="H4486" s="1">
        <v>1.24</v>
      </c>
      <c r="I4486" s="1"/>
      <c r="J4486" s="1">
        <v>0.18</v>
      </c>
      <c r="K4486" s="1">
        <v>0.33</v>
      </c>
      <c r="L4486" s="1"/>
      <c r="M4486" s="1">
        <v>1.75</v>
      </c>
    </row>
    <row r="4487" spans="1:13" x14ac:dyDescent="0.3">
      <c r="A4487" s="24"/>
      <c r="B4487" t="s">
        <v>1025</v>
      </c>
      <c r="D4487" s="1">
        <v>5.42</v>
      </c>
      <c r="E4487" s="1">
        <v>7.39</v>
      </c>
      <c r="F4487" s="1">
        <v>7.4</v>
      </c>
      <c r="G4487" s="1">
        <v>13.35</v>
      </c>
      <c r="H4487" s="1">
        <v>24.93</v>
      </c>
      <c r="I4487" s="1">
        <v>5.6</v>
      </c>
      <c r="J4487" s="1">
        <v>8.36</v>
      </c>
      <c r="K4487" s="1">
        <v>37.94</v>
      </c>
      <c r="L4487" s="1">
        <v>23.07</v>
      </c>
      <c r="M4487" s="1">
        <v>133.46</v>
      </c>
    </row>
    <row r="4488" spans="1:13" x14ac:dyDescent="0.3">
      <c r="A4488" s="24"/>
      <c r="B4488" t="s">
        <v>1027</v>
      </c>
      <c r="D4488" s="1">
        <v>68.31</v>
      </c>
      <c r="E4488" s="1">
        <v>259.94</v>
      </c>
      <c r="F4488" s="1">
        <v>-2323.13</v>
      </c>
      <c r="G4488" s="1">
        <v>224.45</v>
      </c>
      <c r="H4488" s="1">
        <v>-57.86</v>
      </c>
      <c r="I4488" s="1">
        <v>2.81</v>
      </c>
      <c r="J4488" s="1">
        <v>50.98</v>
      </c>
      <c r="K4488" s="1">
        <v>47.04</v>
      </c>
      <c r="L4488" s="1">
        <v>35.18</v>
      </c>
      <c r="M4488" s="1">
        <v>-1692.28</v>
      </c>
    </row>
    <row r="4489" spans="1:13" x14ac:dyDescent="0.3">
      <c r="A4489" s="24"/>
      <c r="B4489" t="s">
        <v>1239</v>
      </c>
      <c r="D4489" s="1"/>
      <c r="E4489" s="1">
        <v>9.33</v>
      </c>
      <c r="F4489" s="1">
        <v>0.24</v>
      </c>
      <c r="G4489" s="1">
        <v>1</v>
      </c>
      <c r="H4489" s="1">
        <v>0.03</v>
      </c>
      <c r="I4489" s="1"/>
      <c r="J4489" s="1">
        <v>16.75</v>
      </c>
      <c r="K4489" s="1"/>
      <c r="L4489" s="1">
        <v>2375</v>
      </c>
      <c r="M4489" s="1">
        <v>2402.35</v>
      </c>
    </row>
    <row r="4490" spans="1:13" x14ac:dyDescent="0.3">
      <c r="A4490" s="24"/>
      <c r="B4490" t="s">
        <v>1028</v>
      </c>
      <c r="D4490" s="1"/>
      <c r="E4490" s="1"/>
      <c r="F4490" s="1">
        <v>0.24</v>
      </c>
      <c r="G4490" s="1"/>
      <c r="H4490" s="1"/>
      <c r="I4490" s="1"/>
      <c r="J4490" s="1"/>
      <c r="K4490" s="1"/>
      <c r="L4490" s="1"/>
      <c r="M4490" s="1">
        <v>0.24</v>
      </c>
    </row>
    <row r="4491" spans="1:13" x14ac:dyDescent="0.3">
      <c r="A4491" s="24"/>
      <c r="B4491" t="s">
        <v>1029</v>
      </c>
      <c r="D4491" s="1"/>
      <c r="E4491" s="1"/>
      <c r="F4491" s="1">
        <v>0.32</v>
      </c>
      <c r="G4491" s="1">
        <v>0.26</v>
      </c>
      <c r="H4491" s="1">
        <v>0.03</v>
      </c>
      <c r="I4491" s="1">
        <v>0.26</v>
      </c>
      <c r="J4491" s="1">
        <v>0.3</v>
      </c>
      <c r="K4491" s="1"/>
      <c r="L4491" s="1"/>
      <c r="M4491" s="1">
        <v>1.17</v>
      </c>
    </row>
    <row r="4492" spans="1:13" x14ac:dyDescent="0.3">
      <c r="A4492" s="24"/>
      <c r="B4492" t="s">
        <v>1240</v>
      </c>
      <c r="D4492" s="1"/>
      <c r="E4492" s="1"/>
      <c r="F4492" s="1">
        <v>8.1999999999999993</v>
      </c>
      <c r="G4492" s="1"/>
      <c r="H4492" s="1">
        <v>6.35</v>
      </c>
      <c r="I4492" s="1">
        <v>5.05</v>
      </c>
      <c r="J4492" s="1">
        <v>10.08</v>
      </c>
      <c r="K4492" s="1">
        <v>11.05</v>
      </c>
      <c r="L4492" s="1">
        <v>11.33</v>
      </c>
      <c r="M4492" s="1">
        <v>52.06</v>
      </c>
    </row>
    <row r="4493" spans="1:13" x14ac:dyDescent="0.3">
      <c r="A4493" s="24"/>
      <c r="B4493" t="s">
        <v>1035</v>
      </c>
      <c r="D4493" s="1"/>
      <c r="E4493" s="1">
        <v>0.28999999999999998</v>
      </c>
      <c r="F4493" s="1">
        <v>0.68</v>
      </c>
      <c r="G4493" s="1"/>
      <c r="H4493" s="1">
        <v>0.28999999999999998</v>
      </c>
      <c r="I4493" s="1"/>
      <c r="J4493" s="1"/>
      <c r="K4493" s="1"/>
      <c r="L4493" s="1"/>
      <c r="M4493" s="1">
        <v>1.26</v>
      </c>
    </row>
    <row r="4494" spans="1:13" x14ac:dyDescent="0.3">
      <c r="A4494" s="24"/>
      <c r="B4494" t="s">
        <v>1461</v>
      </c>
      <c r="D4494" s="1"/>
      <c r="E4494" s="1"/>
      <c r="F4494" s="1"/>
      <c r="G4494" s="1"/>
      <c r="H4494" s="1"/>
      <c r="I4494" s="1">
        <v>681.82</v>
      </c>
      <c r="J4494" s="1"/>
      <c r="K4494" s="1"/>
      <c r="L4494" s="1"/>
      <c r="M4494" s="1">
        <v>681.82</v>
      </c>
    </row>
    <row r="4495" spans="1:13" x14ac:dyDescent="0.3">
      <c r="A4495" s="24"/>
      <c r="B4495" t="s">
        <v>121</v>
      </c>
      <c r="D4495" s="1"/>
      <c r="E4495" s="1">
        <v>-1.01</v>
      </c>
      <c r="F4495" s="1"/>
      <c r="G4495" s="1"/>
      <c r="H4495" s="1"/>
      <c r="I4495" s="1"/>
      <c r="J4495" s="1"/>
      <c r="K4495" s="1"/>
      <c r="L4495" s="1"/>
      <c r="M4495" s="1">
        <v>-1.01</v>
      </c>
    </row>
    <row r="4496" spans="1:13" x14ac:dyDescent="0.3">
      <c r="A4496" s="24"/>
      <c r="B4496" t="s">
        <v>1040</v>
      </c>
      <c r="D4496" s="1">
        <v>69.59</v>
      </c>
      <c r="E4496" s="1">
        <v>121.52</v>
      </c>
      <c r="F4496" s="1">
        <v>100.55</v>
      </c>
      <c r="G4496" s="1">
        <v>83.21</v>
      </c>
      <c r="H4496" s="1">
        <v>1600.22</v>
      </c>
      <c r="I4496" s="1">
        <v>169.31</v>
      </c>
      <c r="J4496" s="1">
        <v>124.53</v>
      </c>
      <c r="K4496" s="1">
        <v>170.17</v>
      </c>
      <c r="L4496" s="1">
        <v>-583.84</v>
      </c>
      <c r="M4496" s="1">
        <v>1855.26</v>
      </c>
    </row>
    <row r="4497" spans="1:13" x14ac:dyDescent="0.3">
      <c r="A4497" s="24"/>
      <c r="B4497" t="s">
        <v>1041</v>
      </c>
      <c r="D4497" s="1">
        <v>0.78</v>
      </c>
      <c r="E4497" s="1">
        <v>-0.48</v>
      </c>
      <c r="F4497" s="1"/>
      <c r="G4497" s="1"/>
      <c r="H4497" s="1"/>
      <c r="I4497" s="1"/>
      <c r="J4497" s="1"/>
      <c r="K4497" s="1"/>
      <c r="L4497" s="1"/>
      <c r="M4497" s="1">
        <v>0.3</v>
      </c>
    </row>
    <row r="4498" spans="1:13" x14ac:dyDescent="0.3">
      <c r="A4498" s="24"/>
      <c r="B4498" t="s">
        <v>1384</v>
      </c>
      <c r="D4498" s="1"/>
      <c r="E4498" s="1"/>
      <c r="F4498" s="1"/>
      <c r="G4498" s="1"/>
      <c r="H4498" s="1"/>
      <c r="I4498" s="1"/>
      <c r="J4498" s="1">
        <v>0.22</v>
      </c>
      <c r="K4498" s="1"/>
      <c r="L4498" s="1"/>
      <c r="M4498" s="1">
        <v>0.22</v>
      </c>
    </row>
    <row r="4499" spans="1:13" x14ac:dyDescent="0.3">
      <c r="A4499" s="24"/>
      <c r="B4499" t="s">
        <v>1061</v>
      </c>
      <c r="D4499" s="1">
        <v>-0.31</v>
      </c>
      <c r="E4499" s="1">
        <v>0.65</v>
      </c>
      <c r="F4499" s="1">
        <v>-0.85</v>
      </c>
      <c r="G4499" s="1">
        <v>1.22</v>
      </c>
      <c r="H4499" s="1">
        <v>-2.0499999999999998</v>
      </c>
      <c r="I4499" s="1">
        <v>0.66</v>
      </c>
      <c r="J4499" s="1">
        <v>-0.39</v>
      </c>
      <c r="K4499" s="1">
        <v>-0.24</v>
      </c>
      <c r="L4499" s="1">
        <v>1.3</v>
      </c>
      <c r="M4499" s="1">
        <v>-0.01</v>
      </c>
    </row>
    <row r="4500" spans="1:13" x14ac:dyDescent="0.3">
      <c r="A4500" s="24"/>
      <c r="B4500" t="s">
        <v>1091</v>
      </c>
      <c r="D4500" s="1"/>
      <c r="E4500" s="1">
        <v>0.28999999999999998</v>
      </c>
      <c r="F4500" s="1"/>
      <c r="G4500" s="1"/>
      <c r="H4500" s="1"/>
      <c r="I4500" s="1"/>
      <c r="J4500" s="1"/>
      <c r="K4500" s="1"/>
      <c r="L4500" s="1">
        <v>0.55000000000000004</v>
      </c>
      <c r="M4500" s="1">
        <v>0.84</v>
      </c>
    </row>
    <row r="4501" spans="1:13" x14ac:dyDescent="0.3">
      <c r="A4501" s="24"/>
      <c r="B4501" t="s">
        <v>1386</v>
      </c>
      <c r="D4501" s="1">
        <v>0.25</v>
      </c>
      <c r="E4501" s="1"/>
      <c r="F4501" s="1">
        <v>-0.68</v>
      </c>
      <c r="G4501" s="1">
        <v>1.91</v>
      </c>
      <c r="H4501" s="1">
        <v>0.01</v>
      </c>
      <c r="I4501" s="1">
        <v>-2.95</v>
      </c>
      <c r="J4501" s="1">
        <v>-1.62</v>
      </c>
      <c r="K4501" s="1">
        <v>4.57</v>
      </c>
      <c r="L4501" s="1">
        <v>-7.0000000000000007E-2</v>
      </c>
      <c r="M4501" s="1">
        <v>1.42</v>
      </c>
    </row>
    <row r="4502" spans="1:13" x14ac:dyDescent="0.3">
      <c r="A4502" s="24"/>
      <c r="B4502" t="s">
        <v>1094</v>
      </c>
      <c r="D4502" s="1"/>
      <c r="E4502" s="1"/>
      <c r="F4502" s="1"/>
      <c r="G4502" s="1">
        <v>18.600000000000001</v>
      </c>
      <c r="H4502" s="1">
        <v>12.05</v>
      </c>
      <c r="I4502" s="1">
        <v>4.8899999999999997</v>
      </c>
      <c r="J4502" s="1">
        <v>-0.41</v>
      </c>
      <c r="K4502" s="1"/>
      <c r="L4502" s="1"/>
      <c r="M4502" s="1">
        <v>35.130000000000003</v>
      </c>
    </row>
    <row r="4503" spans="1:13" x14ac:dyDescent="0.3">
      <c r="A4503" s="24"/>
      <c r="B4503" t="s">
        <v>1095</v>
      </c>
      <c r="D4503" s="1"/>
      <c r="E4503" s="1"/>
      <c r="F4503" s="1"/>
      <c r="G4503" s="1"/>
      <c r="H4503" s="1"/>
      <c r="I4503" s="1">
        <v>0.43</v>
      </c>
      <c r="J4503" s="1">
        <v>0.87</v>
      </c>
      <c r="K4503" s="1">
        <v>0.33</v>
      </c>
      <c r="L4503" s="1">
        <v>0.11</v>
      </c>
      <c r="M4503" s="1">
        <v>1.74</v>
      </c>
    </row>
    <row r="4504" spans="1:13" x14ac:dyDescent="0.3">
      <c r="A4504" s="24"/>
      <c r="B4504" t="s">
        <v>1096</v>
      </c>
      <c r="D4504" s="1">
        <v>299.27</v>
      </c>
      <c r="E4504" s="1">
        <v>179.1</v>
      </c>
      <c r="F4504" s="1">
        <v>334.19</v>
      </c>
      <c r="G4504" s="1">
        <v>-108.38</v>
      </c>
      <c r="H4504" s="1"/>
      <c r="I4504" s="1"/>
      <c r="J4504" s="1">
        <v>63.94</v>
      </c>
      <c r="K4504" s="1"/>
      <c r="L4504" s="1"/>
      <c r="M4504" s="1">
        <v>768.12</v>
      </c>
    </row>
    <row r="4505" spans="1:13" x14ac:dyDescent="0.3">
      <c r="A4505" s="24"/>
      <c r="B4505" t="s">
        <v>1097</v>
      </c>
      <c r="D4505" s="1">
        <v>714.54</v>
      </c>
      <c r="E4505" s="1">
        <v>1332.22</v>
      </c>
      <c r="F4505" s="1">
        <v>994.02</v>
      </c>
      <c r="G4505" s="1">
        <v>1263.72</v>
      </c>
      <c r="H4505" s="1">
        <v>703.45</v>
      </c>
      <c r="I4505" s="1">
        <v>757.31</v>
      </c>
      <c r="J4505" s="1">
        <v>544.19000000000005</v>
      </c>
      <c r="K4505" s="1">
        <v>668.18</v>
      </c>
      <c r="L4505" s="1">
        <v>747.71</v>
      </c>
      <c r="M4505" s="1">
        <v>7725.34</v>
      </c>
    </row>
    <row r="4506" spans="1:13" x14ac:dyDescent="0.3">
      <c r="A4506" s="24"/>
      <c r="B4506" t="s">
        <v>1098</v>
      </c>
      <c r="D4506" s="1">
        <v>0.38</v>
      </c>
      <c r="E4506" s="1">
        <v>1.72</v>
      </c>
      <c r="F4506" s="1">
        <v>0.86</v>
      </c>
      <c r="G4506" s="1">
        <v>21.67</v>
      </c>
      <c r="H4506" s="1">
        <v>-9.3000000000000007</v>
      </c>
      <c r="I4506" s="1">
        <v>603.9</v>
      </c>
      <c r="J4506" s="1"/>
      <c r="K4506" s="1"/>
      <c r="L4506" s="1"/>
      <c r="M4506" s="1">
        <v>619.23</v>
      </c>
    </row>
    <row r="4507" spans="1:13" x14ac:dyDescent="0.3">
      <c r="A4507" s="24"/>
      <c r="B4507" t="s">
        <v>1099</v>
      </c>
      <c r="D4507" s="1">
        <v>98.64</v>
      </c>
      <c r="E4507" s="1">
        <v>33.340000000000003</v>
      </c>
      <c r="F4507" s="1">
        <v>61.96</v>
      </c>
      <c r="G4507" s="1">
        <v>29.01</v>
      </c>
      <c r="H4507" s="1">
        <v>105.21</v>
      </c>
      <c r="I4507" s="1">
        <v>26.8</v>
      </c>
      <c r="J4507" s="1">
        <v>187.5</v>
      </c>
      <c r="K4507" s="1">
        <v>471.17</v>
      </c>
      <c r="L4507" s="1">
        <v>644.09</v>
      </c>
      <c r="M4507" s="1">
        <v>1657.72</v>
      </c>
    </row>
    <row r="4508" spans="1:13" x14ac:dyDescent="0.3">
      <c r="A4508" s="24"/>
      <c r="B4508" t="s">
        <v>1100</v>
      </c>
      <c r="D4508" s="1">
        <v>30.13</v>
      </c>
      <c r="E4508" s="1">
        <v>9.67</v>
      </c>
      <c r="F4508" s="1">
        <v>71.38</v>
      </c>
      <c r="G4508" s="1">
        <v>41.52</v>
      </c>
      <c r="H4508" s="1">
        <v>32.79</v>
      </c>
      <c r="I4508" s="1">
        <v>10.76</v>
      </c>
      <c r="J4508" s="1">
        <v>16.04</v>
      </c>
      <c r="K4508" s="1">
        <v>51.82</v>
      </c>
      <c r="L4508" s="1">
        <v>39.369999999999997</v>
      </c>
      <c r="M4508" s="1">
        <v>303.48</v>
      </c>
    </row>
    <row r="4509" spans="1:13" x14ac:dyDescent="0.3">
      <c r="A4509" s="24"/>
      <c r="B4509" t="s">
        <v>1436</v>
      </c>
      <c r="D4509" s="1"/>
      <c r="E4509" s="1">
        <v>69.97</v>
      </c>
      <c r="F4509" s="1">
        <v>104.95</v>
      </c>
      <c r="G4509" s="1">
        <v>104.95</v>
      </c>
      <c r="H4509" s="1">
        <v>51.12</v>
      </c>
      <c r="I4509" s="1"/>
      <c r="J4509" s="1"/>
      <c r="K4509" s="1"/>
      <c r="L4509" s="1"/>
      <c r="M4509" s="1">
        <v>330.99</v>
      </c>
    </row>
    <row r="4510" spans="1:13" x14ac:dyDescent="0.3">
      <c r="A4510" s="24"/>
      <c r="B4510" t="s">
        <v>1102</v>
      </c>
      <c r="D4510" s="1">
        <v>249.41</v>
      </c>
      <c r="E4510" s="1">
        <v>245.52</v>
      </c>
      <c r="F4510" s="1">
        <v>324.19</v>
      </c>
      <c r="G4510" s="1">
        <v>194.43</v>
      </c>
      <c r="H4510" s="1">
        <v>197.61</v>
      </c>
      <c r="I4510" s="1">
        <v>97.02</v>
      </c>
      <c r="J4510" s="1"/>
      <c r="K4510" s="1"/>
      <c r="L4510" s="1">
        <v>-34.82</v>
      </c>
      <c r="M4510" s="1">
        <v>1273.3599999999999</v>
      </c>
    </row>
    <row r="4511" spans="1:13" x14ac:dyDescent="0.3">
      <c r="A4511" s="24"/>
      <c r="B4511" t="s">
        <v>185</v>
      </c>
      <c r="D4511" s="1"/>
      <c r="E4511" s="1">
        <v>9.24</v>
      </c>
      <c r="F4511" s="1">
        <v>-2.4900000000000002</v>
      </c>
      <c r="G4511" s="1"/>
      <c r="H4511" s="1"/>
      <c r="I4511" s="1"/>
      <c r="J4511" s="1"/>
      <c r="K4511" s="1"/>
      <c r="L4511" s="1"/>
      <c r="M4511" s="1">
        <v>6.75</v>
      </c>
    </row>
    <row r="4512" spans="1:13" x14ac:dyDescent="0.3">
      <c r="A4512" s="24"/>
      <c r="B4512" t="s">
        <v>1103</v>
      </c>
      <c r="D4512" s="1"/>
      <c r="E4512" s="1"/>
      <c r="F4512" s="1">
        <v>0.36</v>
      </c>
      <c r="G4512" s="1">
        <v>0.54</v>
      </c>
      <c r="H4512" s="1"/>
      <c r="I4512" s="1"/>
      <c r="J4512" s="1"/>
      <c r="K4512" s="1"/>
      <c r="L4512" s="1"/>
      <c r="M4512" s="1">
        <v>0.9</v>
      </c>
    </row>
    <row r="4513" spans="1:13" x14ac:dyDescent="0.3">
      <c r="A4513" s="24"/>
      <c r="B4513" t="s">
        <v>1104</v>
      </c>
      <c r="D4513" s="1">
        <v>1.42</v>
      </c>
      <c r="E4513" s="1">
        <v>23.14</v>
      </c>
      <c r="F4513" s="1">
        <v>22.2</v>
      </c>
      <c r="G4513" s="1">
        <v>21.28</v>
      </c>
      <c r="H4513" s="1">
        <v>3.4</v>
      </c>
      <c r="I4513" s="1">
        <v>13</v>
      </c>
      <c r="J4513" s="1">
        <v>10.92</v>
      </c>
      <c r="K4513" s="1">
        <v>11.58</v>
      </c>
      <c r="L4513" s="1">
        <v>11.73</v>
      </c>
      <c r="M4513" s="1">
        <v>118.67</v>
      </c>
    </row>
    <row r="4514" spans="1:13" x14ac:dyDescent="0.3">
      <c r="A4514" s="23"/>
      <c r="B4514" t="s">
        <v>1105</v>
      </c>
      <c r="D4514" s="1">
        <v>16.739999999999998</v>
      </c>
      <c r="E4514" s="1">
        <v>21.17</v>
      </c>
      <c r="F4514" s="1">
        <v>20.96</v>
      </c>
      <c r="G4514" s="1">
        <v>34.56</v>
      </c>
      <c r="H4514" s="1">
        <v>27.57</v>
      </c>
      <c r="I4514" s="1">
        <v>22.88</v>
      </c>
      <c r="J4514" s="1">
        <v>8.91</v>
      </c>
      <c r="K4514" s="1">
        <v>154.05000000000001</v>
      </c>
      <c r="L4514" s="1">
        <v>0.41</v>
      </c>
      <c r="M4514" s="1">
        <v>307.25</v>
      </c>
    </row>
    <row r="4515" spans="1:13" x14ac:dyDescent="0.3">
      <c r="A4515" s="18" t="s">
        <v>1550</v>
      </c>
      <c r="B4515" s="18"/>
      <c r="C4515" s="18"/>
      <c r="D4515" s="19">
        <v>69413.69</v>
      </c>
      <c r="E4515" s="19">
        <v>120884.29</v>
      </c>
      <c r="F4515" s="19">
        <v>138779.29999999999</v>
      </c>
      <c r="G4515" s="19">
        <v>81423.240000000005</v>
      </c>
      <c r="H4515" s="19">
        <v>158852.38</v>
      </c>
      <c r="I4515" s="19">
        <v>255094.77</v>
      </c>
      <c r="J4515" s="19">
        <v>139408.47</v>
      </c>
      <c r="K4515" s="19">
        <v>107622.61</v>
      </c>
      <c r="L4515" s="19">
        <v>175290.3</v>
      </c>
      <c r="M4515" s="19">
        <v>1246769.05</v>
      </c>
    </row>
    <row r="4516" spans="1:13" x14ac:dyDescent="0.3">
      <c r="A4516" s="24" t="s">
        <v>79</v>
      </c>
      <c r="B4516" t="s">
        <v>263</v>
      </c>
      <c r="D4516" s="1">
        <v>-2.04</v>
      </c>
      <c r="E4516" s="1">
        <v>-1.41</v>
      </c>
      <c r="F4516" s="1">
        <v>7.82</v>
      </c>
      <c r="G4516" s="1">
        <v>-5.98</v>
      </c>
      <c r="H4516" s="1">
        <v>2.3199999999999998</v>
      </c>
      <c r="I4516" s="1">
        <v>2.66</v>
      </c>
      <c r="J4516" s="1">
        <v>-1.27</v>
      </c>
      <c r="K4516" s="1">
        <v>-4.7699999999999996</v>
      </c>
      <c r="L4516" s="1">
        <v>1</v>
      </c>
      <c r="M4516" s="1">
        <v>-1.67</v>
      </c>
    </row>
    <row r="4517" spans="1:13" x14ac:dyDescent="0.3">
      <c r="A4517" s="24"/>
      <c r="B4517" t="s">
        <v>565</v>
      </c>
      <c r="D4517" s="1"/>
      <c r="E4517" s="1">
        <v>102.1</v>
      </c>
      <c r="F4517" s="1">
        <v>-102.1</v>
      </c>
      <c r="G4517" s="1"/>
      <c r="H4517" s="1"/>
      <c r="I4517" s="1"/>
      <c r="J4517" s="1"/>
      <c r="K4517" s="1"/>
      <c r="L4517" s="1"/>
      <c r="M4517" s="1">
        <v>0</v>
      </c>
    </row>
    <row r="4518" spans="1:13" x14ac:dyDescent="0.3">
      <c r="A4518" s="24"/>
      <c r="B4518" t="s">
        <v>1164</v>
      </c>
      <c r="D4518" s="1">
        <v>20.47</v>
      </c>
      <c r="E4518" s="1">
        <v>19.73</v>
      </c>
      <c r="F4518" s="1">
        <v>73.41</v>
      </c>
      <c r="G4518" s="1">
        <v>15.23</v>
      </c>
      <c r="H4518" s="1">
        <v>26.51</v>
      </c>
      <c r="I4518" s="1">
        <v>20.27</v>
      </c>
      <c r="J4518" s="1">
        <v>11.17</v>
      </c>
      <c r="K4518" s="1">
        <v>7.32</v>
      </c>
      <c r="L4518" s="1">
        <v>20.03</v>
      </c>
      <c r="M4518" s="1">
        <v>214.14</v>
      </c>
    </row>
    <row r="4519" spans="1:13" x14ac:dyDescent="0.3">
      <c r="A4519" s="24"/>
      <c r="B4519" t="s">
        <v>655</v>
      </c>
      <c r="D4519" s="1">
        <v>10.34</v>
      </c>
      <c r="E4519" s="1">
        <v>12.05</v>
      </c>
      <c r="F4519" s="1">
        <v>15.78</v>
      </c>
      <c r="G4519" s="1">
        <v>21.69</v>
      </c>
      <c r="H4519" s="1">
        <v>3.02</v>
      </c>
      <c r="I4519" s="1">
        <v>20.420000000000002</v>
      </c>
      <c r="J4519" s="1">
        <v>13.28</v>
      </c>
      <c r="K4519" s="1">
        <v>10.97</v>
      </c>
      <c r="L4519" s="1">
        <v>14.03</v>
      </c>
      <c r="M4519" s="1">
        <v>121.58</v>
      </c>
    </row>
    <row r="4520" spans="1:13" x14ac:dyDescent="0.3">
      <c r="A4520" s="24"/>
      <c r="B4520" t="s">
        <v>667</v>
      </c>
      <c r="D4520" s="1">
        <v>-1.04</v>
      </c>
      <c r="E4520" s="1">
        <v>-0.37</v>
      </c>
      <c r="F4520" s="1">
        <v>-0.63</v>
      </c>
      <c r="G4520" s="1">
        <v>-5.44</v>
      </c>
      <c r="H4520" s="1">
        <v>7.03</v>
      </c>
      <c r="I4520" s="1">
        <v>3.55</v>
      </c>
      <c r="J4520" s="1">
        <v>0.56999999999999995</v>
      </c>
      <c r="K4520" s="1">
        <v>-2.69</v>
      </c>
      <c r="L4520" s="1">
        <v>-2.4300000000000002</v>
      </c>
      <c r="M4520" s="1">
        <v>-1.45</v>
      </c>
    </row>
    <row r="4521" spans="1:13" x14ac:dyDescent="0.3">
      <c r="A4521" s="24"/>
      <c r="B4521" t="s">
        <v>1016</v>
      </c>
      <c r="D4521" s="1">
        <v>32.71</v>
      </c>
      <c r="E4521" s="1">
        <v>32.880000000000003</v>
      </c>
      <c r="F4521" s="1">
        <v>44.38</v>
      </c>
      <c r="G4521" s="1">
        <v>35.07</v>
      </c>
      <c r="H4521" s="1">
        <v>28.48</v>
      </c>
      <c r="I4521" s="1">
        <v>46.15</v>
      </c>
      <c r="J4521" s="1">
        <v>31.56</v>
      </c>
      <c r="K4521" s="1">
        <v>-681.73</v>
      </c>
      <c r="L4521" s="1">
        <v>-109.28</v>
      </c>
      <c r="M4521" s="1">
        <v>-539.78</v>
      </c>
    </row>
    <row r="4522" spans="1:13" x14ac:dyDescent="0.3">
      <c r="A4522" s="23"/>
      <c r="B4522" t="s">
        <v>1018</v>
      </c>
      <c r="D4522" s="1">
        <v>-1700.53</v>
      </c>
      <c r="E4522" s="1">
        <v>-1625.78</v>
      </c>
      <c r="F4522" s="1">
        <v>2542.33</v>
      </c>
      <c r="G4522" s="1">
        <v>-3364.37</v>
      </c>
      <c r="H4522" s="1">
        <v>2297.81</v>
      </c>
      <c r="I4522" s="1">
        <v>-948.34</v>
      </c>
      <c r="J4522" s="1">
        <v>-1146.92</v>
      </c>
      <c r="K4522" s="1">
        <v>-5605.1</v>
      </c>
      <c r="L4522" s="1">
        <v>-6230.13</v>
      </c>
      <c r="M4522" s="1">
        <v>-15781.03</v>
      </c>
    </row>
    <row r="4523" spans="1:13" x14ac:dyDescent="0.3">
      <c r="A4523" s="18" t="s">
        <v>1551</v>
      </c>
      <c r="B4523" s="18"/>
      <c r="C4523" s="18"/>
      <c r="D4523" s="19">
        <v>-1640.09</v>
      </c>
      <c r="E4523" s="19">
        <v>-1460.8</v>
      </c>
      <c r="F4523" s="19">
        <v>2580.9899999999998</v>
      </c>
      <c r="G4523" s="19">
        <v>-3303.8</v>
      </c>
      <c r="H4523" s="19">
        <v>2365.17</v>
      </c>
      <c r="I4523" s="19">
        <v>-855.29</v>
      </c>
      <c r="J4523" s="19">
        <v>-1091.6099999999999</v>
      </c>
      <c r="K4523" s="19">
        <v>-6276</v>
      </c>
      <c r="L4523" s="19">
        <v>-6306.78</v>
      </c>
      <c r="M4523" s="19">
        <v>-15988.21</v>
      </c>
    </row>
    <row r="4524" spans="1:13" x14ac:dyDescent="0.3">
      <c r="A4524" s="24" t="s">
        <v>80</v>
      </c>
      <c r="B4524" t="s">
        <v>1276</v>
      </c>
      <c r="D4524" s="1">
        <v>79.8</v>
      </c>
      <c r="E4524" s="1">
        <v>79.8</v>
      </c>
      <c r="F4524" s="1">
        <v>79.8</v>
      </c>
      <c r="G4524" s="1">
        <v>79.8</v>
      </c>
      <c r="H4524" s="1">
        <v>79.8</v>
      </c>
      <c r="I4524" s="1">
        <v>79.8</v>
      </c>
      <c r="J4524" s="1">
        <v>79.8</v>
      </c>
      <c r="K4524" s="1">
        <v>79.8</v>
      </c>
      <c r="L4524" s="1">
        <v>79.8</v>
      </c>
      <c r="M4524" s="1">
        <v>718.2</v>
      </c>
    </row>
    <row r="4525" spans="1:13" x14ac:dyDescent="0.3">
      <c r="A4525" s="24"/>
      <c r="B4525" t="s">
        <v>693</v>
      </c>
      <c r="D4525" s="1"/>
      <c r="E4525" s="1"/>
      <c r="F4525" s="1">
        <v>-218.75</v>
      </c>
      <c r="G4525" s="1"/>
      <c r="H4525" s="1"/>
      <c r="I4525" s="1">
        <v>-218.75</v>
      </c>
      <c r="J4525" s="1"/>
      <c r="K4525" s="1"/>
      <c r="L4525" s="1">
        <v>-218.75</v>
      </c>
      <c r="M4525" s="1">
        <v>-656.25</v>
      </c>
    </row>
    <row r="4526" spans="1:13" x14ac:dyDescent="0.3">
      <c r="A4526" s="24"/>
      <c r="B4526" t="s">
        <v>775</v>
      </c>
      <c r="D4526" s="1">
        <v>18.53</v>
      </c>
      <c r="E4526" s="1"/>
      <c r="F4526" s="1"/>
      <c r="G4526" s="1">
        <v>7.55</v>
      </c>
      <c r="H4526" s="1">
        <v>-38.99</v>
      </c>
      <c r="I4526" s="1">
        <v>-22.87</v>
      </c>
      <c r="J4526" s="1">
        <v>55.37</v>
      </c>
      <c r="K4526" s="1"/>
      <c r="L4526" s="1">
        <v>6.06</v>
      </c>
      <c r="M4526" s="1">
        <v>25.65</v>
      </c>
    </row>
    <row r="4527" spans="1:13" x14ac:dyDescent="0.3">
      <c r="A4527" s="23"/>
      <c r="B4527" t="s">
        <v>776</v>
      </c>
      <c r="D4527" s="1">
        <v>-79.08</v>
      </c>
      <c r="E4527" s="1"/>
      <c r="F4527" s="1">
        <v>61.25</v>
      </c>
      <c r="G4527" s="1">
        <v>-39.67</v>
      </c>
      <c r="H4527" s="1">
        <v>-40.28</v>
      </c>
      <c r="I4527" s="1"/>
      <c r="J4527" s="1">
        <v>563.74</v>
      </c>
      <c r="K4527" s="1"/>
      <c r="L4527" s="1"/>
      <c r="M4527" s="1">
        <v>465.96</v>
      </c>
    </row>
    <row r="4528" spans="1:13" x14ac:dyDescent="0.3">
      <c r="A4528" s="18" t="s">
        <v>1552</v>
      </c>
      <c r="B4528" s="18"/>
      <c r="C4528" s="18"/>
      <c r="D4528" s="19">
        <v>19.25</v>
      </c>
      <c r="E4528" s="19">
        <v>79.8</v>
      </c>
      <c r="F4528" s="19">
        <v>-77.7</v>
      </c>
      <c r="G4528" s="19">
        <v>47.68</v>
      </c>
      <c r="H4528" s="19">
        <v>0.53</v>
      </c>
      <c r="I4528" s="19">
        <v>-161.82</v>
      </c>
      <c r="J4528" s="19">
        <v>698.91</v>
      </c>
      <c r="K4528" s="19">
        <v>79.8</v>
      </c>
      <c r="L4528" s="19">
        <v>-132.88999999999999</v>
      </c>
      <c r="M4528" s="19">
        <v>553.55999999999995</v>
      </c>
    </row>
    <row r="4529" spans="1:13" x14ac:dyDescent="0.3">
      <c r="A4529" s="23" t="s">
        <v>81</v>
      </c>
      <c r="B4529" t="s">
        <v>1209</v>
      </c>
      <c r="D4529" s="1">
        <v>291.67</v>
      </c>
      <c r="E4529" s="1">
        <v>291.67</v>
      </c>
      <c r="F4529" s="1">
        <v>291.67</v>
      </c>
      <c r="G4529" s="1">
        <v>291.67</v>
      </c>
      <c r="H4529" s="1">
        <v>291.67</v>
      </c>
      <c r="I4529" s="1">
        <v>291.67</v>
      </c>
      <c r="J4529" s="1">
        <v>291.67</v>
      </c>
      <c r="K4529" s="1">
        <v>291.67</v>
      </c>
      <c r="L4529" s="1">
        <v>291.67</v>
      </c>
      <c r="M4529" s="1">
        <v>2625.03</v>
      </c>
    </row>
    <row r="4530" spans="1:13" x14ac:dyDescent="0.3">
      <c r="A4530" s="18" t="s">
        <v>1553</v>
      </c>
      <c r="B4530" s="18"/>
      <c r="C4530" s="18"/>
      <c r="D4530" s="19">
        <v>291.67</v>
      </c>
      <c r="E4530" s="19">
        <v>291.67</v>
      </c>
      <c r="F4530" s="19">
        <v>291.67</v>
      </c>
      <c r="G4530" s="19">
        <v>291.67</v>
      </c>
      <c r="H4530" s="19">
        <v>291.67</v>
      </c>
      <c r="I4530" s="19">
        <v>291.67</v>
      </c>
      <c r="J4530" s="19">
        <v>291.67</v>
      </c>
      <c r="K4530" s="19">
        <v>291.67</v>
      </c>
      <c r="L4530" s="19">
        <v>291.67</v>
      </c>
      <c r="M4530" s="19">
        <v>2625.03</v>
      </c>
    </row>
    <row r="4531" spans="1:13" x14ac:dyDescent="0.3">
      <c r="A4531" s="23" t="s">
        <v>82</v>
      </c>
      <c r="B4531" t="s">
        <v>1243</v>
      </c>
      <c r="D4531" s="1">
        <v>4389.7</v>
      </c>
      <c r="E4531" s="1">
        <v>4389.7</v>
      </c>
      <c r="F4531" s="1">
        <v>4389.7</v>
      </c>
      <c r="G4531" s="1">
        <v>4389.7</v>
      </c>
      <c r="H4531" s="1">
        <v>4389.7</v>
      </c>
      <c r="I4531" s="1">
        <v>4389.7</v>
      </c>
      <c r="J4531" s="1">
        <v>4389.7</v>
      </c>
      <c r="K4531" s="1">
        <v>4389.7</v>
      </c>
      <c r="L4531" s="1">
        <v>4389.7</v>
      </c>
      <c r="M4531" s="1">
        <v>39507.300000000003</v>
      </c>
    </row>
    <row r="4532" spans="1:13" x14ac:dyDescent="0.3">
      <c r="A4532" s="18" t="s">
        <v>1554</v>
      </c>
      <c r="B4532" s="18"/>
      <c r="C4532" s="18"/>
      <c r="D4532" s="19">
        <v>4389.7</v>
      </c>
      <c r="E4532" s="19">
        <v>4389.7</v>
      </c>
      <c r="F4532" s="19">
        <v>4389.7</v>
      </c>
      <c r="G4532" s="19">
        <v>4389.7</v>
      </c>
      <c r="H4532" s="19">
        <v>4389.7</v>
      </c>
      <c r="I4532" s="19">
        <v>4389.7</v>
      </c>
      <c r="J4532" s="19">
        <v>4389.7</v>
      </c>
      <c r="K4532" s="19">
        <v>4389.7</v>
      </c>
      <c r="L4532" s="19">
        <v>4389.7</v>
      </c>
      <c r="M4532" s="19">
        <v>39507.300000000003</v>
      </c>
    </row>
    <row r="4533" spans="1:13" x14ac:dyDescent="0.3">
      <c r="A4533" s="24" t="s">
        <v>83</v>
      </c>
      <c r="B4533" t="s">
        <v>1207</v>
      </c>
      <c r="D4533" s="1">
        <v>499</v>
      </c>
      <c r="E4533" s="1">
        <v>678.46</v>
      </c>
      <c r="F4533" s="1">
        <v>441.98</v>
      </c>
      <c r="G4533" s="1">
        <v>306.25</v>
      </c>
      <c r="H4533" s="1">
        <v>555</v>
      </c>
      <c r="I4533" s="1">
        <v>419.4</v>
      </c>
      <c r="J4533" s="1"/>
      <c r="K4533" s="1"/>
      <c r="L4533" s="1">
        <v>5159</v>
      </c>
      <c r="M4533" s="1">
        <v>8059.09</v>
      </c>
    </row>
    <row r="4534" spans="1:13" x14ac:dyDescent="0.3">
      <c r="A4534" s="24"/>
      <c r="B4534" t="s">
        <v>1243</v>
      </c>
      <c r="D4534" s="1"/>
      <c r="E4534" s="1"/>
      <c r="F4534" s="1"/>
      <c r="G4534" s="1"/>
      <c r="H4534" s="1">
        <v>-5.7</v>
      </c>
      <c r="I4534" s="1"/>
      <c r="J4534" s="1"/>
      <c r="K4534" s="1">
        <v>6.22</v>
      </c>
      <c r="L4534" s="1">
        <v>0.7</v>
      </c>
      <c r="M4534" s="1">
        <v>1.22</v>
      </c>
    </row>
    <row r="4535" spans="1:13" x14ac:dyDescent="0.3">
      <c r="A4535" s="24"/>
      <c r="B4535" t="s">
        <v>1209</v>
      </c>
      <c r="D4535" s="1">
        <v>787.13</v>
      </c>
      <c r="E4535" s="1">
        <v>612.91999999999996</v>
      </c>
      <c r="F4535" s="1">
        <v>879.81</v>
      </c>
      <c r="G4535" s="1">
        <v>416.67</v>
      </c>
      <c r="H4535" s="1">
        <v>449.44</v>
      </c>
      <c r="I4535" s="1">
        <v>416.67</v>
      </c>
      <c r="J4535" s="1">
        <v>879.81</v>
      </c>
      <c r="K4535" s="1">
        <v>416.67</v>
      </c>
      <c r="L4535" s="1">
        <v>416.67</v>
      </c>
      <c r="M4535" s="1">
        <v>5275.79</v>
      </c>
    </row>
    <row r="4536" spans="1:13" x14ac:dyDescent="0.3">
      <c r="A4536" s="23"/>
      <c r="B4536" t="s">
        <v>1093</v>
      </c>
      <c r="D4536" s="1">
        <v>184.47</v>
      </c>
      <c r="E4536" s="1">
        <v>184.47</v>
      </c>
      <c r="F4536" s="1">
        <v>184.47</v>
      </c>
      <c r="G4536" s="1">
        <v>184.47</v>
      </c>
      <c r="H4536" s="1">
        <v>184.47</v>
      </c>
      <c r="I4536" s="1">
        <v>184.47</v>
      </c>
      <c r="J4536" s="1"/>
      <c r="K4536" s="1"/>
      <c r="L4536" s="1"/>
      <c r="M4536" s="1">
        <v>1106.82</v>
      </c>
    </row>
    <row r="4537" spans="1:13" x14ac:dyDescent="0.3">
      <c r="A4537" s="18" t="s">
        <v>1555</v>
      </c>
      <c r="B4537" s="18"/>
      <c r="C4537" s="18"/>
      <c r="D4537" s="19">
        <v>1470.6</v>
      </c>
      <c r="E4537" s="19">
        <v>1475.85</v>
      </c>
      <c r="F4537" s="19">
        <v>1506.26</v>
      </c>
      <c r="G4537" s="19">
        <v>907.39</v>
      </c>
      <c r="H4537" s="19">
        <v>1183.21</v>
      </c>
      <c r="I4537" s="19">
        <v>1020.54</v>
      </c>
      <c r="J4537" s="19">
        <v>879.81</v>
      </c>
      <c r="K4537" s="19">
        <v>422.89</v>
      </c>
      <c r="L4537" s="19">
        <v>5576.37</v>
      </c>
      <c r="M4537" s="19">
        <v>14442.92</v>
      </c>
    </row>
    <row r="4538" spans="1:13" x14ac:dyDescent="0.3">
      <c r="A4538" s="23" t="s">
        <v>84</v>
      </c>
      <c r="B4538" t="s">
        <v>118</v>
      </c>
      <c r="D4538" s="1">
        <v>5100</v>
      </c>
      <c r="E4538" s="1">
        <v>5100</v>
      </c>
      <c r="F4538" s="1">
        <v>5100</v>
      </c>
      <c r="G4538" s="1">
        <v>5100</v>
      </c>
      <c r="H4538" s="1">
        <v>5100</v>
      </c>
      <c r="I4538" s="1">
        <v>5100</v>
      </c>
      <c r="J4538" s="1">
        <v>5100</v>
      </c>
      <c r="K4538" s="1">
        <v>5100</v>
      </c>
      <c r="L4538" s="1">
        <v>5100</v>
      </c>
      <c r="M4538" s="1">
        <v>45900</v>
      </c>
    </row>
    <row r="4539" spans="1:13" x14ac:dyDescent="0.3">
      <c r="A4539" s="18" t="s">
        <v>1556</v>
      </c>
      <c r="B4539" s="18"/>
      <c r="C4539" s="18"/>
      <c r="D4539" s="19">
        <v>5100</v>
      </c>
      <c r="E4539" s="19">
        <v>5100</v>
      </c>
      <c r="F4539" s="19">
        <v>5100</v>
      </c>
      <c r="G4539" s="19">
        <v>5100</v>
      </c>
      <c r="H4539" s="19">
        <v>5100</v>
      </c>
      <c r="I4539" s="19">
        <v>5100</v>
      </c>
      <c r="J4539" s="19">
        <v>5100</v>
      </c>
      <c r="K4539" s="19">
        <v>5100</v>
      </c>
      <c r="L4539" s="19">
        <v>5100</v>
      </c>
      <c r="M4539" s="19">
        <v>45900</v>
      </c>
    </row>
    <row r="4540" spans="1:13" x14ac:dyDescent="0.3">
      <c r="A4540" s="23" t="s">
        <v>85</v>
      </c>
      <c r="B4540" t="s">
        <v>693</v>
      </c>
      <c r="D4540" s="1">
        <v>189.31</v>
      </c>
      <c r="E4540" s="1">
        <v>216.91</v>
      </c>
      <c r="F4540" s="1">
        <v>186.37</v>
      </c>
      <c r="G4540" s="1">
        <v>222.32</v>
      </c>
      <c r="H4540" s="1">
        <v>227.42</v>
      </c>
      <c r="I4540" s="1">
        <v>195.52</v>
      </c>
      <c r="J4540" s="1">
        <v>209.28</v>
      </c>
      <c r="K4540" s="1">
        <v>221.32</v>
      </c>
      <c r="L4540" s="1">
        <v>232.33</v>
      </c>
      <c r="M4540" s="1">
        <v>1900.78</v>
      </c>
    </row>
    <row r="4541" spans="1:13" x14ac:dyDescent="0.3">
      <c r="A4541" s="18" t="s">
        <v>1557</v>
      </c>
      <c r="B4541" s="18"/>
      <c r="C4541" s="18"/>
      <c r="D4541" s="19">
        <v>189.31</v>
      </c>
      <c r="E4541" s="19">
        <v>216.91</v>
      </c>
      <c r="F4541" s="19">
        <v>186.37</v>
      </c>
      <c r="G4541" s="19">
        <v>222.32</v>
      </c>
      <c r="H4541" s="19">
        <v>227.42</v>
      </c>
      <c r="I4541" s="19">
        <v>195.52</v>
      </c>
      <c r="J4541" s="19">
        <v>209.28</v>
      </c>
      <c r="K4541" s="19">
        <v>221.32</v>
      </c>
      <c r="L4541" s="19">
        <v>232.33</v>
      </c>
      <c r="M4541" s="19">
        <v>1900.78</v>
      </c>
    </row>
    <row r="4542" spans="1:13" x14ac:dyDescent="0.3">
      <c r="A4542" s="24" t="s">
        <v>86</v>
      </c>
      <c r="B4542" t="s">
        <v>150</v>
      </c>
      <c r="D4542" s="1"/>
      <c r="E4542" s="1"/>
      <c r="F4542" s="1"/>
      <c r="G4542" s="1"/>
      <c r="H4542" s="1"/>
      <c r="I4542" s="1">
        <v>27579.39</v>
      </c>
      <c r="J4542" s="1"/>
      <c r="K4542" s="1"/>
      <c r="L4542" s="1">
        <v>-27579.39</v>
      </c>
      <c r="M4542" s="1">
        <v>0</v>
      </c>
    </row>
    <row r="4543" spans="1:13" x14ac:dyDescent="0.3">
      <c r="A4543" s="24"/>
      <c r="B4543" t="s">
        <v>119</v>
      </c>
      <c r="D4543" s="1"/>
      <c r="E4543" s="1"/>
      <c r="F4543" s="1"/>
      <c r="G4543" s="1"/>
      <c r="H4543" s="1"/>
      <c r="I4543" s="1"/>
      <c r="J4543" s="1"/>
      <c r="K4543" s="1"/>
      <c r="L4543" s="1">
        <v>27579.39</v>
      </c>
      <c r="M4543" s="1">
        <v>27579.39</v>
      </c>
    </row>
    <row r="4544" spans="1:13" x14ac:dyDescent="0.3">
      <c r="A4544" s="23"/>
      <c r="B4544" t="s">
        <v>1380</v>
      </c>
      <c r="D4544" s="1"/>
      <c r="E4544" s="1"/>
      <c r="F4544" s="1">
        <v>13567.59</v>
      </c>
      <c r="G4544" s="1"/>
      <c r="H4544" s="1"/>
      <c r="I4544" s="1">
        <v>58359.69</v>
      </c>
      <c r="J4544" s="1"/>
      <c r="K4544" s="1"/>
      <c r="L4544" s="1">
        <v>987.9</v>
      </c>
      <c r="M4544" s="1">
        <v>72915.179999999993</v>
      </c>
    </row>
    <row r="4545" spans="1:13" x14ac:dyDescent="0.3">
      <c r="A4545" s="18" t="s">
        <v>1558</v>
      </c>
      <c r="B4545" s="18"/>
      <c r="C4545" s="18"/>
      <c r="D4545" s="19"/>
      <c r="E4545" s="19"/>
      <c r="F4545" s="19">
        <v>13567.59</v>
      </c>
      <c r="G4545" s="19"/>
      <c r="H4545" s="19"/>
      <c r="I4545" s="19">
        <v>85939.08</v>
      </c>
      <c r="J4545" s="19"/>
      <c r="K4545" s="19"/>
      <c r="L4545" s="19">
        <v>987.9</v>
      </c>
      <c r="M4545" s="19">
        <v>100494.57</v>
      </c>
    </row>
    <row r="4546" spans="1:13" x14ac:dyDescent="0.3">
      <c r="A4546" s="24" t="s">
        <v>87</v>
      </c>
      <c r="B4546" t="s">
        <v>1276</v>
      </c>
      <c r="D4546" s="1">
        <v>326.08</v>
      </c>
      <c r="E4546" s="1">
        <v>326.08</v>
      </c>
      <c r="F4546" s="1">
        <v>326.08</v>
      </c>
      <c r="G4546" s="1">
        <v>326.08</v>
      </c>
      <c r="H4546" s="1">
        <v>326.08</v>
      </c>
      <c r="I4546" s="1">
        <v>326.08</v>
      </c>
      <c r="J4546" s="1">
        <v>326.08</v>
      </c>
      <c r="K4546" s="1">
        <v>326.08</v>
      </c>
      <c r="L4546" s="1">
        <v>326.08</v>
      </c>
      <c r="M4546" s="1">
        <v>2934.72</v>
      </c>
    </row>
    <row r="4547" spans="1:13" x14ac:dyDescent="0.3">
      <c r="A4547" s="23"/>
      <c r="B4547" t="s">
        <v>1243</v>
      </c>
      <c r="D4547" s="1">
        <v>36.46</v>
      </c>
      <c r="E4547" s="1">
        <v>36.46</v>
      </c>
      <c r="F4547" s="1">
        <v>36.46</v>
      </c>
      <c r="G4547" s="1">
        <v>36.46</v>
      </c>
      <c r="H4547" s="1">
        <v>36.46</v>
      </c>
      <c r="I4547" s="1">
        <v>36.46</v>
      </c>
      <c r="J4547" s="1">
        <v>36.46</v>
      </c>
      <c r="K4547" s="1">
        <v>36.46</v>
      </c>
      <c r="L4547" s="1">
        <v>36.46</v>
      </c>
      <c r="M4547" s="1">
        <v>328.14</v>
      </c>
    </row>
    <row r="4548" spans="1:13" x14ac:dyDescent="0.3">
      <c r="A4548" s="18" t="s">
        <v>1559</v>
      </c>
      <c r="B4548" s="18"/>
      <c r="C4548" s="18"/>
      <c r="D4548" s="19">
        <v>362.54</v>
      </c>
      <c r="E4548" s="19">
        <v>362.54</v>
      </c>
      <c r="F4548" s="19">
        <v>362.54</v>
      </c>
      <c r="G4548" s="19">
        <v>362.54</v>
      </c>
      <c r="H4548" s="19">
        <v>362.54</v>
      </c>
      <c r="I4548" s="19">
        <v>362.54</v>
      </c>
      <c r="J4548" s="19">
        <v>362.54</v>
      </c>
      <c r="K4548" s="19">
        <v>362.54</v>
      </c>
      <c r="L4548" s="19">
        <v>362.54</v>
      </c>
      <c r="M4548" s="19">
        <v>3262.86</v>
      </c>
    </row>
    <row r="4549" spans="1:13" x14ac:dyDescent="0.3">
      <c r="A4549" s="24" t="s">
        <v>88</v>
      </c>
      <c r="B4549" t="s">
        <v>1438</v>
      </c>
      <c r="D4549" s="1">
        <v>-1318.45</v>
      </c>
      <c r="E4549" s="1">
        <v>-1318.45</v>
      </c>
      <c r="F4549" s="1">
        <v>-1210.68</v>
      </c>
      <c r="G4549" s="1">
        <v>1143.5999999999999</v>
      </c>
      <c r="H4549" s="1">
        <v>1143.5999999999999</v>
      </c>
      <c r="I4549" s="1">
        <v>1277.82</v>
      </c>
      <c r="J4549" s="1">
        <v>-1029.48</v>
      </c>
      <c r="K4549" s="1">
        <v>-1029.48</v>
      </c>
      <c r="L4549" s="1">
        <v>-251.97</v>
      </c>
      <c r="M4549" s="1">
        <v>-2593.4899999999998</v>
      </c>
    </row>
    <row r="4550" spans="1:13" x14ac:dyDescent="0.3">
      <c r="A4550" s="24"/>
      <c r="B4550" t="s">
        <v>1217</v>
      </c>
      <c r="D4550" s="1">
        <v>0.48</v>
      </c>
      <c r="E4550" s="1"/>
      <c r="F4550" s="1"/>
      <c r="G4550" s="1"/>
      <c r="H4550" s="1"/>
      <c r="I4550" s="1"/>
      <c r="J4550" s="1"/>
      <c r="K4550" s="1"/>
      <c r="L4550" s="1"/>
      <c r="M4550" s="1">
        <v>0.48</v>
      </c>
    </row>
    <row r="4551" spans="1:13" x14ac:dyDescent="0.3">
      <c r="A4551" s="24"/>
      <c r="B4551" t="s">
        <v>1110</v>
      </c>
      <c r="D4551" s="1"/>
      <c r="E4551" s="1"/>
      <c r="F4551" s="1"/>
      <c r="G4551" s="1"/>
      <c r="H4551" s="1"/>
      <c r="I4551" s="1"/>
      <c r="J4551" s="1"/>
      <c r="K4551" s="1"/>
      <c r="L4551" s="1">
        <v>5.88</v>
      </c>
      <c r="M4551" s="1">
        <v>5.88</v>
      </c>
    </row>
    <row r="4552" spans="1:13" x14ac:dyDescent="0.3">
      <c r="A4552" s="24"/>
      <c r="B4552" t="s">
        <v>1258</v>
      </c>
      <c r="D4552" s="1"/>
      <c r="E4552" s="1">
        <v>0.08</v>
      </c>
      <c r="F4552" s="1"/>
      <c r="G4552" s="1"/>
      <c r="H4552" s="1"/>
      <c r="I4552" s="1"/>
      <c r="J4552" s="1"/>
      <c r="K4552" s="1"/>
      <c r="L4552" s="1"/>
      <c r="M4552" s="1">
        <v>0.08</v>
      </c>
    </row>
    <row r="4553" spans="1:13" x14ac:dyDescent="0.3">
      <c r="A4553" s="24"/>
      <c r="B4553" t="s">
        <v>391</v>
      </c>
      <c r="D4553" s="1">
        <v>-72.7</v>
      </c>
      <c r="E4553" s="1"/>
      <c r="F4553" s="1"/>
      <c r="G4553" s="1"/>
      <c r="H4553" s="1"/>
      <c r="I4553" s="1"/>
      <c r="J4553" s="1"/>
      <c r="K4553" s="1"/>
      <c r="L4553" s="1"/>
      <c r="M4553" s="1">
        <v>-72.7</v>
      </c>
    </row>
    <row r="4554" spans="1:13" x14ac:dyDescent="0.3">
      <c r="A4554" s="24"/>
      <c r="B4554" t="s">
        <v>130</v>
      </c>
      <c r="D4554" s="1"/>
      <c r="E4554" s="1">
        <v>1</v>
      </c>
      <c r="F4554" s="1">
        <v>0.18</v>
      </c>
      <c r="G4554" s="1">
        <v>2.42</v>
      </c>
      <c r="H4554" s="1"/>
      <c r="I4554" s="1"/>
      <c r="J4554" s="1">
        <v>1.1200000000000001</v>
      </c>
      <c r="K4554" s="1">
        <v>1.56</v>
      </c>
      <c r="L4554" s="1">
        <v>0.54</v>
      </c>
      <c r="M4554" s="1">
        <v>6.82</v>
      </c>
    </row>
    <row r="4555" spans="1:13" x14ac:dyDescent="0.3">
      <c r="A4555" s="24"/>
      <c r="B4555" t="s">
        <v>409</v>
      </c>
      <c r="D4555" s="1"/>
      <c r="E4555" s="1"/>
      <c r="F4555" s="1">
        <v>0.27</v>
      </c>
      <c r="G4555" s="1"/>
      <c r="H4555" s="1"/>
      <c r="I4555" s="1">
        <v>0.26</v>
      </c>
      <c r="J4555" s="1">
        <v>0.09</v>
      </c>
      <c r="K4555" s="1">
        <v>0.09</v>
      </c>
      <c r="L4555" s="1">
        <v>0.27</v>
      </c>
      <c r="M4555" s="1">
        <v>0.98</v>
      </c>
    </row>
    <row r="4556" spans="1:13" x14ac:dyDescent="0.3">
      <c r="A4556" s="24"/>
      <c r="B4556" t="s">
        <v>419</v>
      </c>
      <c r="D4556" s="1"/>
      <c r="E4556" s="1"/>
      <c r="F4556" s="1"/>
      <c r="G4556" s="1"/>
      <c r="H4556" s="1"/>
      <c r="I4556" s="1"/>
      <c r="J4556" s="1"/>
      <c r="K4556" s="1"/>
      <c r="L4556" s="1">
        <v>35.909999999999997</v>
      </c>
      <c r="M4556" s="1">
        <v>35.909999999999997</v>
      </c>
    </row>
    <row r="4557" spans="1:13" x14ac:dyDescent="0.3">
      <c r="A4557" s="24"/>
      <c r="B4557" t="s">
        <v>442</v>
      </c>
      <c r="D4557" s="1"/>
      <c r="E4557" s="1"/>
      <c r="F4557" s="1">
        <v>0.26</v>
      </c>
      <c r="G4557" s="1">
        <v>0.27</v>
      </c>
      <c r="H4557" s="1"/>
      <c r="I4557" s="1">
        <v>0.27</v>
      </c>
      <c r="J4557" s="1"/>
      <c r="K4557" s="1"/>
      <c r="L4557" s="1"/>
      <c r="M4557" s="1">
        <v>0.8</v>
      </c>
    </row>
    <row r="4558" spans="1:13" x14ac:dyDescent="0.3">
      <c r="A4558" s="24"/>
      <c r="B4558" t="s">
        <v>1404</v>
      </c>
      <c r="D4558" s="1"/>
      <c r="E4558" s="1">
        <v>4.0199999999999996</v>
      </c>
      <c r="F4558" s="1">
        <v>0.24</v>
      </c>
      <c r="G4558" s="1">
        <v>2.2400000000000002</v>
      </c>
      <c r="H4558" s="1">
        <v>3.84</v>
      </c>
      <c r="I4558" s="1"/>
      <c r="J4558" s="1">
        <v>1.91</v>
      </c>
      <c r="K4558" s="1"/>
      <c r="L4558" s="1"/>
      <c r="M4558" s="1">
        <v>12.25</v>
      </c>
    </row>
    <row r="4559" spans="1:13" x14ac:dyDescent="0.3">
      <c r="A4559" s="24"/>
      <c r="B4559" t="s">
        <v>503</v>
      </c>
      <c r="D4559" s="1"/>
      <c r="E4559" s="1"/>
      <c r="F4559" s="1"/>
      <c r="G4559" s="1"/>
      <c r="H4559" s="1"/>
      <c r="I4559" s="1"/>
      <c r="J4559" s="1"/>
      <c r="K4559" s="1"/>
      <c r="L4559" s="1">
        <v>1.83</v>
      </c>
      <c r="M4559" s="1">
        <v>1.83</v>
      </c>
    </row>
    <row r="4560" spans="1:13" x14ac:dyDescent="0.3">
      <c r="A4560" s="24"/>
      <c r="B4560" t="s">
        <v>531</v>
      </c>
      <c r="D4560" s="1"/>
      <c r="E4560" s="1">
        <v>0.12</v>
      </c>
      <c r="F4560" s="1"/>
      <c r="G4560" s="1"/>
      <c r="H4560" s="1"/>
      <c r="I4560" s="1"/>
      <c r="J4560" s="1"/>
      <c r="K4560" s="1"/>
      <c r="L4560" s="1"/>
      <c r="M4560" s="1">
        <v>0.12</v>
      </c>
    </row>
    <row r="4561" spans="1:13" x14ac:dyDescent="0.3">
      <c r="A4561" s="24"/>
      <c r="B4561" t="s">
        <v>1152</v>
      </c>
      <c r="D4561" s="1"/>
      <c r="E4561" s="1">
        <v>24.63</v>
      </c>
      <c r="F4561" s="1">
        <v>2.87</v>
      </c>
      <c r="G4561" s="1">
        <v>14.19</v>
      </c>
      <c r="H4561" s="1">
        <v>4.13</v>
      </c>
      <c r="I4561" s="1"/>
      <c r="J4561" s="1">
        <v>14.8</v>
      </c>
      <c r="K4561" s="1"/>
      <c r="L4561" s="1"/>
      <c r="M4561" s="1">
        <v>60.62</v>
      </c>
    </row>
    <row r="4562" spans="1:13" x14ac:dyDescent="0.3">
      <c r="A4562" s="24"/>
      <c r="B4562" t="s">
        <v>1389</v>
      </c>
      <c r="D4562" s="1"/>
      <c r="E4562" s="1"/>
      <c r="F4562" s="1">
        <v>84</v>
      </c>
      <c r="G4562" s="1"/>
      <c r="H4562" s="1"/>
      <c r="I4562" s="1"/>
      <c r="J4562" s="1"/>
      <c r="K4562" s="1"/>
      <c r="L4562" s="1"/>
      <c r="M4562" s="1">
        <v>84</v>
      </c>
    </row>
    <row r="4563" spans="1:13" x14ac:dyDescent="0.3">
      <c r="A4563" s="24"/>
      <c r="B4563" t="s">
        <v>1171</v>
      </c>
      <c r="D4563" s="1">
        <v>9.51</v>
      </c>
      <c r="E4563" s="1">
        <v>185.91</v>
      </c>
      <c r="F4563" s="1">
        <v>-31.09</v>
      </c>
      <c r="G4563" s="1">
        <v>76.52</v>
      </c>
      <c r="H4563" s="1">
        <v>-2.99</v>
      </c>
      <c r="I4563" s="1">
        <v>125.84</v>
      </c>
      <c r="J4563" s="1">
        <v>240.59</v>
      </c>
      <c r="K4563" s="1">
        <v>53.64</v>
      </c>
      <c r="L4563" s="1"/>
      <c r="M4563" s="1">
        <v>657.93</v>
      </c>
    </row>
    <row r="4564" spans="1:13" x14ac:dyDescent="0.3">
      <c r="A4564" s="24"/>
      <c r="B4564" t="s">
        <v>619</v>
      </c>
      <c r="D4564" s="1"/>
      <c r="E4564" s="1">
        <v>0.12</v>
      </c>
      <c r="F4564" s="1"/>
      <c r="G4564" s="1"/>
      <c r="H4564" s="1"/>
      <c r="I4564" s="1"/>
      <c r="J4564" s="1"/>
      <c r="K4564" s="1"/>
      <c r="L4564" s="1"/>
      <c r="M4564" s="1">
        <v>0.12</v>
      </c>
    </row>
    <row r="4565" spans="1:13" x14ac:dyDescent="0.3">
      <c r="A4565" s="24"/>
      <c r="B4565" t="s">
        <v>646</v>
      </c>
      <c r="D4565" s="1"/>
      <c r="E4565" s="1"/>
      <c r="F4565" s="1"/>
      <c r="G4565" s="1"/>
      <c r="H4565" s="1"/>
      <c r="I4565" s="1">
        <v>0.05</v>
      </c>
      <c r="J4565" s="1"/>
      <c r="K4565" s="1"/>
      <c r="L4565" s="1"/>
      <c r="M4565" s="1">
        <v>0.05</v>
      </c>
    </row>
    <row r="4566" spans="1:13" x14ac:dyDescent="0.3">
      <c r="A4566" s="24"/>
      <c r="B4566" t="s">
        <v>657</v>
      </c>
      <c r="D4566" s="1"/>
      <c r="E4566" s="1">
        <v>0.25</v>
      </c>
      <c r="F4566" s="1"/>
      <c r="G4566" s="1"/>
      <c r="H4566" s="1"/>
      <c r="I4566" s="1"/>
      <c r="J4566" s="1"/>
      <c r="K4566" s="1"/>
      <c r="L4566" s="1"/>
      <c r="M4566" s="1">
        <v>0.25</v>
      </c>
    </row>
    <row r="4567" spans="1:13" x14ac:dyDescent="0.3">
      <c r="A4567" s="24"/>
      <c r="B4567" t="s">
        <v>666</v>
      </c>
      <c r="D4567" s="1">
        <v>126861.9</v>
      </c>
      <c r="E4567" s="1">
        <v>132669.01</v>
      </c>
      <c r="F4567" s="1">
        <v>151784.71</v>
      </c>
      <c r="G4567" s="1">
        <v>133009.48000000001</v>
      </c>
      <c r="H4567" s="1">
        <v>126783.4</v>
      </c>
      <c r="I4567" s="1">
        <v>195323.95</v>
      </c>
      <c r="J4567" s="1">
        <v>122370.31</v>
      </c>
      <c r="K4567" s="1">
        <v>132918.12</v>
      </c>
      <c r="L4567" s="1">
        <v>122226.64</v>
      </c>
      <c r="M4567" s="1">
        <v>1243947.52</v>
      </c>
    </row>
    <row r="4568" spans="1:13" x14ac:dyDescent="0.3">
      <c r="A4568" s="24"/>
      <c r="B4568" t="s">
        <v>670</v>
      </c>
      <c r="D4568" s="1"/>
      <c r="E4568" s="1">
        <v>0.27</v>
      </c>
      <c r="F4568" s="1"/>
      <c r="G4568" s="1"/>
      <c r="H4568" s="1"/>
      <c r="I4568" s="1"/>
      <c r="J4568" s="1"/>
      <c r="K4568" s="1"/>
      <c r="L4568" s="1"/>
      <c r="M4568" s="1">
        <v>0.27</v>
      </c>
    </row>
    <row r="4569" spans="1:13" x14ac:dyDescent="0.3">
      <c r="A4569" s="24"/>
      <c r="B4569" t="s">
        <v>153</v>
      </c>
      <c r="D4569" s="1">
        <v>13356.12</v>
      </c>
      <c r="E4569" s="1">
        <v>-5674.21</v>
      </c>
      <c r="F4569" s="1">
        <v>-330.39</v>
      </c>
      <c r="G4569" s="1">
        <v>1725.91</v>
      </c>
      <c r="H4569" s="1">
        <v>-1365.63</v>
      </c>
      <c r="I4569" s="1">
        <v>1473.46</v>
      </c>
      <c r="J4569" s="1">
        <v>4915.79</v>
      </c>
      <c r="K4569" s="1">
        <v>4164.4399999999996</v>
      </c>
      <c r="L4569" s="1">
        <v>484.6</v>
      </c>
      <c r="M4569" s="1">
        <v>18750.09</v>
      </c>
    </row>
    <row r="4570" spans="1:13" x14ac:dyDescent="0.3">
      <c r="A4570" s="24"/>
      <c r="B4570" t="s">
        <v>155</v>
      </c>
      <c r="D4570" s="1">
        <v>0.15</v>
      </c>
      <c r="E4570" s="1"/>
      <c r="F4570" s="1"/>
      <c r="G4570" s="1"/>
      <c r="H4570" s="1"/>
      <c r="I4570" s="1"/>
      <c r="J4570" s="1"/>
      <c r="K4570" s="1"/>
      <c r="L4570" s="1"/>
      <c r="M4570" s="1">
        <v>0.15</v>
      </c>
    </row>
    <row r="4571" spans="1:13" x14ac:dyDescent="0.3">
      <c r="A4571" s="24"/>
      <c r="B4571" t="s">
        <v>697</v>
      </c>
      <c r="D4571" s="1"/>
      <c r="E4571" s="1"/>
      <c r="F4571" s="1"/>
      <c r="G4571" s="1"/>
      <c r="H4571" s="1"/>
      <c r="I4571" s="1"/>
      <c r="J4571" s="1"/>
      <c r="K4571" s="1"/>
      <c r="L4571" s="1">
        <v>0.25</v>
      </c>
      <c r="M4571" s="1">
        <v>0.25</v>
      </c>
    </row>
    <row r="4572" spans="1:13" x14ac:dyDescent="0.3">
      <c r="A4572" s="24"/>
      <c r="B4572" t="s">
        <v>744</v>
      </c>
      <c r="D4572" s="1"/>
      <c r="E4572" s="1"/>
      <c r="F4572" s="1"/>
      <c r="G4572" s="1"/>
      <c r="H4572" s="1"/>
      <c r="I4572" s="1"/>
      <c r="J4572" s="1">
        <v>0.16</v>
      </c>
      <c r="K4572" s="1"/>
      <c r="L4572" s="1"/>
      <c r="M4572" s="1">
        <v>0.16</v>
      </c>
    </row>
    <row r="4573" spans="1:13" x14ac:dyDescent="0.3">
      <c r="A4573" s="24"/>
      <c r="B4573" t="s">
        <v>1135</v>
      </c>
      <c r="D4573" s="1"/>
      <c r="E4573" s="1"/>
      <c r="F4573" s="1"/>
      <c r="G4573" s="1"/>
      <c r="H4573" s="1"/>
      <c r="I4573" s="1"/>
      <c r="J4573" s="1"/>
      <c r="K4573" s="1"/>
      <c r="L4573" s="1">
        <v>0.4</v>
      </c>
      <c r="M4573" s="1">
        <v>0.4</v>
      </c>
    </row>
    <row r="4574" spans="1:13" x14ac:dyDescent="0.3">
      <c r="A4574" s="24"/>
      <c r="B4574" t="s">
        <v>772</v>
      </c>
      <c r="D4574" s="1"/>
      <c r="E4574" s="1"/>
      <c r="F4574" s="1"/>
      <c r="G4574" s="1"/>
      <c r="H4574" s="1"/>
      <c r="I4574" s="1"/>
      <c r="J4574" s="1"/>
      <c r="K4574" s="1">
        <v>4.05</v>
      </c>
      <c r="L4574" s="1"/>
      <c r="M4574" s="1">
        <v>4.05</v>
      </c>
    </row>
    <row r="4575" spans="1:13" x14ac:dyDescent="0.3">
      <c r="A4575" s="24"/>
      <c r="B4575" t="s">
        <v>775</v>
      </c>
      <c r="D4575" s="1"/>
      <c r="E4575" s="1"/>
      <c r="F4575" s="1"/>
      <c r="G4575" s="1">
        <v>1.75</v>
      </c>
      <c r="H4575" s="1"/>
      <c r="I4575" s="1"/>
      <c r="J4575" s="1"/>
      <c r="K4575" s="1"/>
      <c r="L4575" s="1"/>
      <c r="M4575" s="1">
        <v>1.75</v>
      </c>
    </row>
    <row r="4576" spans="1:13" x14ac:dyDescent="0.3">
      <c r="A4576" s="24"/>
      <c r="B4576" t="s">
        <v>776</v>
      </c>
      <c r="D4576" s="1">
        <v>7.88</v>
      </c>
      <c r="E4576" s="1">
        <v>7.88</v>
      </c>
      <c r="F4576" s="1">
        <v>0.42</v>
      </c>
      <c r="G4576" s="1">
        <v>14</v>
      </c>
      <c r="H4576" s="1"/>
      <c r="I4576" s="1"/>
      <c r="J4576" s="1">
        <v>5.25</v>
      </c>
      <c r="K4576" s="1"/>
      <c r="L4576" s="1"/>
      <c r="M4576" s="1">
        <v>35.43</v>
      </c>
    </row>
    <row r="4577" spans="1:13" x14ac:dyDescent="0.3">
      <c r="A4577" s="24"/>
      <c r="B4577" t="s">
        <v>1309</v>
      </c>
      <c r="D4577" s="1"/>
      <c r="E4577" s="1"/>
      <c r="F4577" s="1"/>
      <c r="G4577" s="1"/>
      <c r="H4577" s="1"/>
      <c r="I4577" s="1">
        <v>2.33</v>
      </c>
      <c r="J4577" s="1"/>
      <c r="K4577" s="1"/>
      <c r="L4577" s="1"/>
      <c r="M4577" s="1">
        <v>2.33</v>
      </c>
    </row>
    <row r="4578" spans="1:13" x14ac:dyDescent="0.3">
      <c r="A4578" s="24"/>
      <c r="B4578" t="s">
        <v>794</v>
      </c>
      <c r="D4578" s="1"/>
      <c r="E4578" s="1"/>
      <c r="F4578" s="1"/>
      <c r="G4578" s="1"/>
      <c r="H4578" s="1"/>
      <c r="I4578" s="1"/>
      <c r="J4578" s="1"/>
      <c r="K4578" s="1"/>
      <c r="L4578" s="1">
        <v>26.7</v>
      </c>
      <c r="M4578" s="1">
        <v>26.7</v>
      </c>
    </row>
    <row r="4579" spans="1:13" x14ac:dyDescent="0.3">
      <c r="A4579" s="24"/>
      <c r="B4579" t="s">
        <v>800</v>
      </c>
      <c r="D4579" s="1"/>
      <c r="E4579" s="1"/>
      <c r="F4579" s="1"/>
      <c r="G4579" s="1"/>
      <c r="H4579" s="1"/>
      <c r="I4579" s="1">
        <v>1.5</v>
      </c>
      <c r="J4579" s="1">
        <v>7.12</v>
      </c>
      <c r="K4579" s="1"/>
      <c r="L4579" s="1">
        <v>27.8</v>
      </c>
      <c r="M4579" s="1">
        <v>36.42</v>
      </c>
    </row>
    <row r="4580" spans="1:13" x14ac:dyDescent="0.3">
      <c r="A4580" s="24"/>
      <c r="B4580" t="s">
        <v>1468</v>
      </c>
      <c r="D4580" s="1"/>
      <c r="E4580" s="1">
        <v>44.36</v>
      </c>
      <c r="F4580" s="1"/>
      <c r="G4580" s="1">
        <v>45.45</v>
      </c>
      <c r="H4580" s="1"/>
      <c r="I4580" s="1"/>
      <c r="J4580" s="1"/>
      <c r="K4580" s="1"/>
      <c r="L4580" s="1"/>
      <c r="M4580" s="1">
        <v>89.81</v>
      </c>
    </row>
    <row r="4581" spans="1:13" x14ac:dyDescent="0.3">
      <c r="A4581" s="24"/>
      <c r="B4581" t="s">
        <v>908</v>
      </c>
      <c r="D4581" s="1"/>
      <c r="E4581" s="1"/>
      <c r="F4581" s="1"/>
      <c r="G4581" s="1"/>
      <c r="H4581" s="1">
        <v>1.44</v>
      </c>
      <c r="I4581" s="1"/>
      <c r="J4581" s="1">
        <v>0.42</v>
      </c>
      <c r="K4581" s="1"/>
      <c r="L4581" s="1"/>
      <c r="M4581" s="1">
        <v>1.86</v>
      </c>
    </row>
    <row r="4582" spans="1:13" x14ac:dyDescent="0.3">
      <c r="A4582" s="24"/>
      <c r="B4582" t="s">
        <v>171</v>
      </c>
      <c r="D4582" s="1"/>
      <c r="E4582" s="1"/>
      <c r="F4582" s="1">
        <v>0.06</v>
      </c>
      <c r="G4582" s="1">
        <v>1.05</v>
      </c>
      <c r="H4582" s="1"/>
      <c r="I4582" s="1"/>
      <c r="J4582" s="1"/>
      <c r="K4582" s="1"/>
      <c r="L4582" s="1"/>
      <c r="M4582" s="1">
        <v>1.1100000000000001</v>
      </c>
    </row>
    <row r="4583" spans="1:13" x14ac:dyDescent="0.3">
      <c r="A4583" s="23"/>
      <c r="B4583" t="s">
        <v>1040</v>
      </c>
      <c r="D4583" s="1"/>
      <c r="E4583" s="1"/>
      <c r="F4583" s="1"/>
      <c r="G4583" s="1"/>
      <c r="H4583" s="1"/>
      <c r="I4583" s="1"/>
      <c r="J4583" s="1"/>
      <c r="K4583" s="1"/>
      <c r="L4583" s="1">
        <v>4266.8500000000004</v>
      </c>
      <c r="M4583" s="1">
        <v>4266.8500000000004</v>
      </c>
    </row>
    <row r="4584" spans="1:13" x14ac:dyDescent="0.3">
      <c r="A4584" s="18" t="s">
        <v>1560</v>
      </c>
      <c r="B4584" s="18"/>
      <c r="C4584" s="18"/>
      <c r="D4584" s="19">
        <v>138844.89000000001</v>
      </c>
      <c r="E4584" s="19">
        <v>125944.99</v>
      </c>
      <c r="F4584" s="19">
        <v>150300.85</v>
      </c>
      <c r="G4584" s="19">
        <v>136036.88</v>
      </c>
      <c r="H4584" s="19">
        <v>126567.79</v>
      </c>
      <c r="I4584" s="19">
        <v>198205.48</v>
      </c>
      <c r="J4584" s="19">
        <v>126528.08</v>
      </c>
      <c r="K4584" s="19">
        <v>136112.42000000001</v>
      </c>
      <c r="L4584" s="19">
        <v>126825.7</v>
      </c>
      <c r="M4584" s="19">
        <v>1265367.08</v>
      </c>
    </row>
    <row r="4585" spans="1:13" x14ac:dyDescent="0.3">
      <c r="A4585" s="23" t="s">
        <v>89</v>
      </c>
      <c r="B4585" t="s">
        <v>666</v>
      </c>
      <c r="D4585" s="1"/>
      <c r="E4585" s="1"/>
      <c r="F4585" s="1"/>
      <c r="G4585" s="1"/>
      <c r="H4585" s="1"/>
      <c r="I4585" s="1"/>
      <c r="J4585" s="1"/>
      <c r="K4585" s="1">
        <v>26.55</v>
      </c>
      <c r="L4585" s="1"/>
      <c r="M4585" s="1">
        <v>26.55</v>
      </c>
    </row>
    <row r="4586" spans="1:13" x14ac:dyDescent="0.3">
      <c r="A4586" s="18" t="s">
        <v>1561</v>
      </c>
      <c r="B4586" s="18"/>
      <c r="C4586" s="18"/>
      <c r="D4586" s="19"/>
      <c r="E4586" s="19"/>
      <c r="F4586" s="19"/>
      <c r="G4586" s="19"/>
      <c r="H4586" s="19"/>
      <c r="I4586" s="19"/>
      <c r="J4586" s="19"/>
      <c r="K4586" s="19">
        <v>26.55</v>
      </c>
      <c r="L4586" s="19"/>
      <c r="M4586" s="19">
        <v>26.55</v>
      </c>
    </row>
    <row r="4587" spans="1:13" x14ac:dyDescent="0.3">
      <c r="A4587" s="24" t="s">
        <v>90</v>
      </c>
      <c r="B4587" t="s">
        <v>305</v>
      </c>
      <c r="D4587" s="1"/>
      <c r="E4587" s="1"/>
      <c r="F4587" s="1"/>
      <c r="G4587" s="1"/>
      <c r="H4587" s="1">
        <v>0.28999999999999998</v>
      </c>
      <c r="I4587" s="1"/>
      <c r="J4587" s="1"/>
      <c r="K4587" s="1"/>
      <c r="L4587" s="1"/>
      <c r="M4587" s="1">
        <v>0.28999999999999998</v>
      </c>
    </row>
    <row r="4588" spans="1:13" x14ac:dyDescent="0.3">
      <c r="A4588" s="24"/>
      <c r="B4588" t="s">
        <v>335</v>
      </c>
      <c r="D4588" s="1"/>
      <c r="E4588" s="1"/>
      <c r="F4588" s="1">
        <v>10.45</v>
      </c>
      <c r="G4588" s="1">
        <v>0.43</v>
      </c>
      <c r="H4588" s="1">
        <v>20.41</v>
      </c>
      <c r="I4588" s="1">
        <v>1.1200000000000001</v>
      </c>
      <c r="J4588" s="1">
        <v>33.53</v>
      </c>
      <c r="K4588" s="1">
        <v>17.7</v>
      </c>
      <c r="L4588" s="1">
        <v>0.83</v>
      </c>
      <c r="M4588" s="1">
        <v>84.47</v>
      </c>
    </row>
    <row r="4589" spans="1:13" x14ac:dyDescent="0.3">
      <c r="A4589" s="23"/>
      <c r="B4589" t="s">
        <v>1452</v>
      </c>
      <c r="D4589" s="1"/>
      <c r="E4589" s="1"/>
      <c r="F4589" s="1"/>
      <c r="G4589" s="1"/>
      <c r="H4589" s="1">
        <v>10.57</v>
      </c>
      <c r="I4589" s="1"/>
      <c r="J4589" s="1"/>
      <c r="K4589" s="1"/>
      <c r="L4589" s="1"/>
      <c r="M4589" s="1">
        <v>10.57</v>
      </c>
    </row>
    <row r="4590" spans="1:13" x14ac:dyDescent="0.3">
      <c r="A4590" s="18" t="s">
        <v>1562</v>
      </c>
      <c r="B4590" s="18"/>
      <c r="C4590" s="18"/>
      <c r="D4590" s="19"/>
      <c r="E4590" s="19"/>
      <c r="F4590" s="19">
        <v>10.45</v>
      </c>
      <c r="G4590" s="19">
        <v>0.43</v>
      </c>
      <c r="H4590" s="19">
        <v>31.27</v>
      </c>
      <c r="I4590" s="19">
        <v>1.1200000000000001</v>
      </c>
      <c r="J4590" s="19">
        <v>33.53</v>
      </c>
      <c r="K4590" s="19">
        <v>17.7</v>
      </c>
      <c r="L4590" s="19">
        <v>0.83</v>
      </c>
      <c r="M4590" s="19">
        <v>95.33</v>
      </c>
    </row>
    <row r="4591" spans="1:13" x14ac:dyDescent="0.3">
      <c r="A4591" s="24" t="s">
        <v>91</v>
      </c>
      <c r="B4591" t="s">
        <v>189</v>
      </c>
      <c r="D4591" s="1">
        <v>225.27</v>
      </c>
      <c r="E4591" s="1">
        <v>232.83</v>
      </c>
      <c r="F4591" s="1">
        <v>242.51</v>
      </c>
      <c r="G4591" s="1">
        <v>239.43</v>
      </c>
      <c r="H4591" s="1">
        <v>197.58</v>
      </c>
      <c r="I4591" s="1">
        <v>242.16</v>
      </c>
      <c r="J4591" s="1">
        <v>242.17</v>
      </c>
      <c r="K4591" s="1">
        <v>242.2</v>
      </c>
      <c r="L4591" s="1">
        <v>242.13</v>
      </c>
      <c r="M4591" s="1">
        <v>2106.2800000000002</v>
      </c>
    </row>
    <row r="4592" spans="1:13" x14ac:dyDescent="0.3">
      <c r="A4592" s="24"/>
      <c r="B4592" t="s">
        <v>190</v>
      </c>
      <c r="D4592" s="1"/>
      <c r="E4592" s="1">
        <v>509.54</v>
      </c>
      <c r="F4592" s="1"/>
      <c r="G4592" s="1"/>
      <c r="H4592" s="1"/>
      <c r="I4592" s="1"/>
      <c r="J4592" s="1"/>
      <c r="K4592" s="1"/>
      <c r="L4592" s="1"/>
      <c r="M4592" s="1">
        <v>509.54</v>
      </c>
    </row>
    <row r="4593" spans="1:13" x14ac:dyDescent="0.3">
      <c r="A4593" s="24"/>
      <c r="B4593" t="s">
        <v>191</v>
      </c>
      <c r="D4593" s="1"/>
      <c r="E4593" s="1">
        <v>-63.38</v>
      </c>
      <c r="F4593" s="1"/>
      <c r="G4593" s="1"/>
      <c r="H4593" s="1"/>
      <c r="I4593" s="1"/>
      <c r="J4593" s="1"/>
      <c r="K4593" s="1">
        <v>0.27</v>
      </c>
      <c r="L4593" s="1"/>
      <c r="M4593" s="1">
        <v>-63.11</v>
      </c>
    </row>
    <row r="4594" spans="1:13" x14ac:dyDescent="0.3">
      <c r="A4594" s="24"/>
      <c r="B4594" t="s">
        <v>113</v>
      </c>
      <c r="D4594" s="1"/>
      <c r="E4594" s="1"/>
      <c r="F4594" s="1"/>
      <c r="G4594" s="1">
        <v>2.12</v>
      </c>
      <c r="H4594" s="1"/>
      <c r="I4594" s="1"/>
      <c r="J4594" s="1"/>
      <c r="K4594" s="1"/>
      <c r="L4594" s="1"/>
      <c r="M4594" s="1">
        <v>2.12</v>
      </c>
    </row>
    <row r="4595" spans="1:13" x14ac:dyDescent="0.3">
      <c r="A4595" s="24"/>
      <c r="B4595" t="s">
        <v>124</v>
      </c>
      <c r="D4595" s="1"/>
      <c r="E4595" s="1"/>
      <c r="F4595" s="1"/>
      <c r="G4595" s="1"/>
      <c r="H4595" s="1">
        <v>27.43</v>
      </c>
      <c r="I4595" s="1"/>
      <c r="J4595" s="1"/>
      <c r="K4595" s="1"/>
      <c r="L4595" s="1"/>
      <c r="M4595" s="1">
        <v>27.43</v>
      </c>
    </row>
    <row r="4596" spans="1:13" x14ac:dyDescent="0.3">
      <c r="A4596" s="24"/>
      <c r="B4596" t="s">
        <v>195</v>
      </c>
      <c r="D4596" s="1">
        <v>0.66</v>
      </c>
      <c r="E4596" s="1">
        <v>0.73</v>
      </c>
      <c r="F4596" s="1">
        <v>0.71</v>
      </c>
      <c r="G4596" s="1">
        <v>0.69</v>
      </c>
      <c r="H4596" s="1">
        <v>0.79</v>
      </c>
      <c r="I4596" s="1">
        <v>0.73</v>
      </c>
      <c r="J4596" s="1">
        <v>0.61</v>
      </c>
      <c r="K4596" s="1"/>
      <c r="L4596" s="1"/>
      <c r="M4596" s="1">
        <v>4.92</v>
      </c>
    </row>
    <row r="4597" spans="1:13" x14ac:dyDescent="0.3">
      <c r="A4597" s="24"/>
      <c r="B4597" t="s">
        <v>198</v>
      </c>
      <c r="D4597" s="1">
        <v>16.809999999999999</v>
      </c>
      <c r="E4597" s="1">
        <v>17.25</v>
      </c>
      <c r="F4597" s="1">
        <v>13.74</v>
      </c>
      <c r="G4597" s="1">
        <v>21.85</v>
      </c>
      <c r="H4597" s="1">
        <v>26.93</v>
      </c>
      <c r="I4597" s="1">
        <v>23.32</v>
      </c>
      <c r="J4597" s="1">
        <v>12.3</v>
      </c>
      <c r="K4597" s="1">
        <v>12.12</v>
      </c>
      <c r="L4597" s="1">
        <v>1.98</v>
      </c>
      <c r="M4597" s="1">
        <v>146.30000000000001</v>
      </c>
    </row>
    <row r="4598" spans="1:13" x14ac:dyDescent="0.3">
      <c r="A4598" s="24"/>
      <c r="B4598" t="s">
        <v>199</v>
      </c>
      <c r="D4598" s="1"/>
      <c r="E4598" s="1"/>
      <c r="F4598" s="1"/>
      <c r="G4598" s="1"/>
      <c r="H4598" s="1">
        <v>14.93</v>
      </c>
      <c r="I4598" s="1"/>
      <c r="J4598" s="1"/>
      <c r="K4598" s="1"/>
      <c r="L4598" s="1"/>
      <c r="M4598" s="1">
        <v>14.93</v>
      </c>
    </row>
    <row r="4599" spans="1:13" x14ac:dyDescent="0.3">
      <c r="A4599" s="24"/>
      <c r="B4599" t="s">
        <v>200</v>
      </c>
      <c r="D4599" s="1">
        <v>13.71</v>
      </c>
      <c r="E4599" s="1">
        <v>12.18</v>
      </c>
      <c r="F4599" s="1">
        <v>15.03</v>
      </c>
      <c r="G4599" s="1">
        <v>14.04</v>
      </c>
      <c r="H4599" s="1">
        <v>13.74</v>
      </c>
      <c r="I4599" s="1">
        <v>14.72</v>
      </c>
      <c r="J4599" s="1">
        <v>17.2</v>
      </c>
      <c r="K4599" s="1">
        <v>15.78</v>
      </c>
      <c r="L4599" s="1">
        <v>15.94</v>
      </c>
      <c r="M4599" s="1">
        <v>132.34</v>
      </c>
    </row>
    <row r="4600" spans="1:13" x14ac:dyDescent="0.3">
      <c r="A4600" s="24"/>
      <c r="B4600" t="s">
        <v>202</v>
      </c>
      <c r="D4600" s="1"/>
      <c r="E4600" s="1">
        <v>0.06</v>
      </c>
      <c r="F4600" s="1">
        <v>0.28999999999999998</v>
      </c>
      <c r="G4600" s="1">
        <v>0.04</v>
      </c>
      <c r="H4600" s="1">
        <v>0.06</v>
      </c>
      <c r="I4600" s="1"/>
      <c r="J4600" s="1">
        <v>0.1</v>
      </c>
      <c r="K4600" s="1">
        <v>0.06</v>
      </c>
      <c r="L4600" s="1"/>
      <c r="M4600" s="1">
        <v>0.61</v>
      </c>
    </row>
    <row r="4601" spans="1:13" x14ac:dyDescent="0.3">
      <c r="A4601" s="24"/>
      <c r="B4601" t="s">
        <v>203</v>
      </c>
      <c r="D4601" s="1">
        <v>136.07</v>
      </c>
      <c r="E4601" s="1">
        <v>136.83000000000001</v>
      </c>
      <c r="F4601" s="1">
        <v>99.86</v>
      </c>
      <c r="G4601" s="1">
        <v>55.9</v>
      </c>
      <c r="H4601" s="1">
        <v>50.95</v>
      </c>
      <c r="I4601" s="1">
        <v>48.17</v>
      </c>
      <c r="J4601" s="1">
        <v>50.05</v>
      </c>
      <c r="K4601" s="1">
        <v>49.58</v>
      </c>
      <c r="L4601" s="1">
        <v>56.35</v>
      </c>
      <c r="M4601" s="1">
        <v>683.76</v>
      </c>
    </row>
    <row r="4602" spans="1:13" x14ac:dyDescent="0.3">
      <c r="A4602" s="24"/>
      <c r="B4602" t="s">
        <v>204</v>
      </c>
      <c r="D4602" s="1">
        <v>0.37</v>
      </c>
      <c r="E4602" s="1">
        <v>0.7</v>
      </c>
      <c r="F4602" s="1">
        <v>0.56000000000000005</v>
      </c>
      <c r="G4602" s="1">
        <v>0.05</v>
      </c>
      <c r="H4602" s="1">
        <v>0.01</v>
      </c>
      <c r="I4602" s="1">
        <v>0.08</v>
      </c>
      <c r="J4602" s="1">
        <v>0.95</v>
      </c>
      <c r="K4602" s="1">
        <v>0.03</v>
      </c>
      <c r="L4602" s="1"/>
      <c r="M4602" s="1">
        <v>2.75</v>
      </c>
    </row>
    <row r="4603" spans="1:13" x14ac:dyDescent="0.3">
      <c r="A4603" s="24"/>
      <c r="B4603" t="s">
        <v>205</v>
      </c>
      <c r="D4603" s="1"/>
      <c r="E4603" s="1"/>
      <c r="F4603" s="1"/>
      <c r="G4603" s="1"/>
      <c r="H4603" s="1"/>
      <c r="I4603" s="1"/>
      <c r="J4603" s="1"/>
      <c r="K4603" s="1">
        <v>0.46</v>
      </c>
      <c r="L4603" s="1"/>
      <c r="M4603" s="1">
        <v>0.46</v>
      </c>
    </row>
    <row r="4604" spans="1:13" x14ac:dyDescent="0.3">
      <c r="A4604" s="24"/>
      <c r="B4604" t="s">
        <v>206</v>
      </c>
      <c r="D4604" s="1"/>
      <c r="E4604" s="1"/>
      <c r="F4604" s="1"/>
      <c r="G4604" s="1">
        <v>0.06</v>
      </c>
      <c r="H4604" s="1"/>
      <c r="I4604" s="1"/>
      <c r="J4604" s="1"/>
      <c r="K4604" s="1">
        <v>0.05</v>
      </c>
      <c r="L4604" s="1"/>
      <c r="M4604" s="1">
        <v>0.11</v>
      </c>
    </row>
    <row r="4605" spans="1:13" x14ac:dyDescent="0.3">
      <c r="A4605" s="24"/>
      <c r="B4605" t="s">
        <v>207</v>
      </c>
      <c r="D4605" s="1">
        <v>0.3</v>
      </c>
      <c r="E4605" s="1">
        <v>0.14000000000000001</v>
      </c>
      <c r="F4605" s="1">
        <v>1.53</v>
      </c>
      <c r="G4605" s="1">
        <v>0.04</v>
      </c>
      <c r="H4605" s="1"/>
      <c r="I4605" s="1"/>
      <c r="J4605" s="1"/>
      <c r="K4605" s="1"/>
      <c r="L4605" s="1"/>
      <c r="M4605" s="1">
        <v>2.0099999999999998</v>
      </c>
    </row>
    <row r="4606" spans="1:13" x14ac:dyDescent="0.3">
      <c r="A4606" s="24"/>
      <c r="B4606" t="s">
        <v>208</v>
      </c>
      <c r="D4606" s="1">
        <v>7.0000000000000007E-2</v>
      </c>
      <c r="E4606" s="1">
        <v>0.22</v>
      </c>
      <c r="F4606" s="1">
        <v>0.41</v>
      </c>
      <c r="G4606" s="1">
        <v>0.38</v>
      </c>
      <c r="H4606" s="1">
        <v>0.2</v>
      </c>
      <c r="I4606" s="1">
        <v>5.1100000000000003</v>
      </c>
      <c r="J4606" s="1">
        <v>6.77</v>
      </c>
      <c r="K4606" s="1">
        <v>2.4</v>
      </c>
      <c r="L4606" s="1">
        <v>0.05</v>
      </c>
      <c r="M4606" s="1">
        <v>15.61</v>
      </c>
    </row>
    <row r="4607" spans="1:13" x14ac:dyDescent="0.3">
      <c r="A4607" s="24"/>
      <c r="B4607" t="s">
        <v>210</v>
      </c>
      <c r="D4607" s="1"/>
      <c r="E4607" s="1"/>
      <c r="F4607" s="1"/>
      <c r="G4607" s="1"/>
      <c r="H4607" s="1"/>
      <c r="I4607" s="1">
        <v>0.56999999999999995</v>
      </c>
      <c r="J4607" s="1">
        <v>0.48</v>
      </c>
      <c r="K4607" s="1">
        <v>0.77</v>
      </c>
      <c r="L4607" s="1"/>
      <c r="M4607" s="1">
        <v>1.82</v>
      </c>
    </row>
    <row r="4608" spans="1:13" x14ac:dyDescent="0.3">
      <c r="A4608" s="24"/>
      <c r="B4608" t="s">
        <v>212</v>
      </c>
      <c r="D4608" s="1"/>
      <c r="E4608" s="1"/>
      <c r="F4608" s="1"/>
      <c r="G4608" s="1">
        <v>0.24</v>
      </c>
      <c r="H4608" s="1"/>
      <c r="I4608" s="1">
        <v>7.0000000000000007E-2</v>
      </c>
      <c r="J4608" s="1"/>
      <c r="K4608" s="1"/>
      <c r="L4608" s="1">
        <v>1.56</v>
      </c>
      <c r="M4608" s="1">
        <v>1.87</v>
      </c>
    </row>
    <row r="4609" spans="1:13" x14ac:dyDescent="0.3">
      <c r="A4609" s="24"/>
      <c r="B4609" t="s">
        <v>213</v>
      </c>
      <c r="D4609" s="1"/>
      <c r="E4609" s="1">
        <v>0.22</v>
      </c>
      <c r="F4609" s="1"/>
      <c r="G4609" s="1"/>
      <c r="H4609" s="1"/>
      <c r="I4609" s="1"/>
      <c r="J4609" s="1"/>
      <c r="K4609" s="1"/>
      <c r="L4609" s="1"/>
      <c r="M4609" s="1">
        <v>0.22</v>
      </c>
    </row>
    <row r="4610" spans="1:13" x14ac:dyDescent="0.3">
      <c r="A4610" s="24"/>
      <c r="B4610" t="s">
        <v>214</v>
      </c>
      <c r="D4610" s="1">
        <v>0.18</v>
      </c>
      <c r="E4610" s="1"/>
      <c r="F4610" s="1"/>
      <c r="G4610" s="1"/>
      <c r="H4610" s="1"/>
      <c r="I4610" s="1"/>
      <c r="J4610" s="1">
        <v>0.01</v>
      </c>
      <c r="K4610" s="1">
        <v>0.11</v>
      </c>
      <c r="L4610" s="1"/>
      <c r="M4610" s="1">
        <v>0.3</v>
      </c>
    </row>
    <row r="4611" spans="1:13" x14ac:dyDescent="0.3">
      <c r="A4611" s="24"/>
      <c r="B4611" t="s">
        <v>215</v>
      </c>
      <c r="D4611" s="1"/>
      <c r="E4611" s="1"/>
      <c r="F4611" s="1"/>
      <c r="G4611" s="1">
        <v>0.03</v>
      </c>
      <c r="H4611" s="1"/>
      <c r="I4611" s="1">
        <v>0.15</v>
      </c>
      <c r="J4611" s="1"/>
      <c r="K4611" s="1"/>
      <c r="L4611" s="1"/>
      <c r="M4611" s="1">
        <v>0.18</v>
      </c>
    </row>
    <row r="4612" spans="1:13" x14ac:dyDescent="0.3">
      <c r="A4612" s="24"/>
      <c r="B4612" t="s">
        <v>216</v>
      </c>
      <c r="D4612" s="1"/>
      <c r="E4612" s="1"/>
      <c r="F4612" s="1">
        <v>1.06</v>
      </c>
      <c r="G4612" s="1">
        <v>0.05</v>
      </c>
      <c r="H4612" s="1"/>
      <c r="I4612" s="1">
        <v>0.01</v>
      </c>
      <c r="J4612" s="1">
        <v>0.03</v>
      </c>
      <c r="K4612" s="1"/>
      <c r="L4612" s="1">
        <v>3.42</v>
      </c>
      <c r="M4612" s="1">
        <v>4.57</v>
      </c>
    </row>
    <row r="4613" spans="1:13" x14ac:dyDescent="0.3">
      <c r="A4613" s="24"/>
      <c r="B4613" t="s">
        <v>217</v>
      </c>
      <c r="D4613" s="1">
        <v>0.13</v>
      </c>
      <c r="E4613" s="1">
        <v>0.1</v>
      </c>
      <c r="F4613" s="1"/>
      <c r="G4613" s="1">
        <v>0.68</v>
      </c>
      <c r="H4613" s="1">
        <v>0.25</v>
      </c>
      <c r="I4613" s="1">
        <v>0.98</v>
      </c>
      <c r="J4613" s="1"/>
      <c r="K4613" s="1">
        <v>1.79</v>
      </c>
      <c r="L4613" s="1">
        <v>1.49</v>
      </c>
      <c r="M4613" s="1">
        <v>5.42</v>
      </c>
    </row>
    <row r="4614" spans="1:13" x14ac:dyDescent="0.3">
      <c r="A4614" s="24"/>
      <c r="B4614" t="s">
        <v>219</v>
      </c>
      <c r="D4614" s="1">
        <v>17.55</v>
      </c>
      <c r="E4614" s="1">
        <v>18.100000000000001</v>
      </c>
      <c r="F4614" s="1">
        <v>18.920000000000002</v>
      </c>
      <c r="G4614" s="1">
        <v>27.65</v>
      </c>
      <c r="H4614" s="1">
        <v>20.62</v>
      </c>
      <c r="I4614" s="1">
        <v>19.489999999999998</v>
      </c>
      <c r="J4614" s="1">
        <v>19.53</v>
      </c>
      <c r="K4614" s="1">
        <v>16.64</v>
      </c>
      <c r="L4614" s="1">
        <v>19.8</v>
      </c>
      <c r="M4614" s="1">
        <v>178.3</v>
      </c>
    </row>
    <row r="4615" spans="1:13" x14ac:dyDescent="0.3">
      <c r="A4615" s="24"/>
      <c r="B4615" t="s">
        <v>220</v>
      </c>
      <c r="D4615" s="1">
        <v>11.79</v>
      </c>
      <c r="E4615" s="1">
        <v>12.76</v>
      </c>
      <c r="F4615" s="1">
        <v>20.260000000000002</v>
      </c>
      <c r="G4615" s="1">
        <v>19.84</v>
      </c>
      <c r="H4615" s="1">
        <v>19.21</v>
      </c>
      <c r="I4615" s="1">
        <v>18.260000000000002</v>
      </c>
      <c r="J4615" s="1">
        <v>15.4</v>
      </c>
      <c r="K4615" s="1">
        <v>16.62</v>
      </c>
      <c r="L4615" s="1">
        <v>14.79</v>
      </c>
      <c r="M4615" s="1">
        <v>148.93</v>
      </c>
    </row>
    <row r="4616" spans="1:13" x14ac:dyDescent="0.3">
      <c r="A4616" s="24"/>
      <c r="B4616" t="s">
        <v>221</v>
      </c>
      <c r="D4616" s="1">
        <v>33.97</v>
      </c>
      <c r="E4616" s="1">
        <v>29.48</v>
      </c>
      <c r="F4616" s="1">
        <v>34.08</v>
      </c>
      <c r="G4616" s="1">
        <v>30.84</v>
      </c>
      <c r="H4616" s="1">
        <v>31.66</v>
      </c>
      <c r="I4616" s="1">
        <v>31.73</v>
      </c>
      <c r="J4616" s="1">
        <v>30.83</v>
      </c>
      <c r="K4616" s="1">
        <v>31.91</v>
      </c>
      <c r="L4616" s="1">
        <v>28.77</v>
      </c>
      <c r="M4616" s="1">
        <v>283.27</v>
      </c>
    </row>
    <row r="4617" spans="1:13" x14ac:dyDescent="0.3">
      <c r="A4617" s="24"/>
      <c r="B4617" t="s">
        <v>222</v>
      </c>
      <c r="D4617" s="1">
        <v>1.8</v>
      </c>
      <c r="E4617" s="1">
        <v>1.91</v>
      </c>
      <c r="F4617" s="1">
        <v>2.97</v>
      </c>
      <c r="G4617" s="1">
        <v>2.2200000000000002</v>
      </c>
      <c r="H4617" s="1">
        <v>1.54</v>
      </c>
      <c r="I4617" s="1">
        <v>3.36</v>
      </c>
      <c r="J4617" s="1">
        <v>1.95</v>
      </c>
      <c r="K4617" s="1">
        <v>3.1</v>
      </c>
      <c r="L4617" s="1">
        <v>1.98</v>
      </c>
      <c r="M4617" s="1">
        <v>20.83</v>
      </c>
    </row>
    <row r="4618" spans="1:13" x14ac:dyDescent="0.3">
      <c r="A4618" s="24"/>
      <c r="B4618" t="s">
        <v>224</v>
      </c>
      <c r="D4618" s="1">
        <v>289.91000000000003</v>
      </c>
      <c r="E4618" s="1">
        <v>363.61</v>
      </c>
      <c r="F4618" s="1">
        <v>545.66</v>
      </c>
      <c r="G4618" s="1">
        <v>361.51</v>
      </c>
      <c r="H4618" s="1">
        <v>344.74</v>
      </c>
      <c r="I4618" s="1">
        <v>368.47</v>
      </c>
      <c r="J4618" s="1">
        <v>364.83</v>
      </c>
      <c r="K4618" s="1">
        <v>663.1</v>
      </c>
      <c r="L4618" s="1">
        <v>348.91</v>
      </c>
      <c r="M4618" s="1">
        <v>3650.74</v>
      </c>
    </row>
    <row r="4619" spans="1:13" x14ac:dyDescent="0.3">
      <c r="A4619" s="24"/>
      <c r="B4619" t="s">
        <v>225</v>
      </c>
      <c r="D4619" s="1">
        <v>160.63999999999999</v>
      </c>
      <c r="E4619" s="1">
        <v>169.63</v>
      </c>
      <c r="F4619" s="1">
        <v>245.67</v>
      </c>
      <c r="G4619" s="1">
        <v>345.28</v>
      </c>
      <c r="H4619" s="1">
        <v>342.35</v>
      </c>
      <c r="I4619" s="1">
        <v>458.95</v>
      </c>
      <c r="J4619" s="1">
        <v>453.76</v>
      </c>
      <c r="K4619" s="1">
        <v>457.02</v>
      </c>
      <c r="L4619" s="1">
        <v>505.03</v>
      </c>
      <c r="M4619" s="1">
        <v>3138.33</v>
      </c>
    </row>
    <row r="4620" spans="1:13" x14ac:dyDescent="0.3">
      <c r="A4620" s="24"/>
      <c r="B4620" t="s">
        <v>226</v>
      </c>
      <c r="D4620" s="1">
        <v>84.6</v>
      </c>
      <c r="E4620" s="1">
        <v>86.38</v>
      </c>
      <c r="F4620" s="1">
        <v>89.44</v>
      </c>
      <c r="G4620" s="1">
        <v>85.71</v>
      </c>
      <c r="H4620" s="1">
        <v>94.83</v>
      </c>
      <c r="I4620" s="1">
        <v>98.22</v>
      </c>
      <c r="J4620" s="1">
        <v>96.37</v>
      </c>
      <c r="K4620" s="1">
        <v>94.26</v>
      </c>
      <c r="L4620" s="1">
        <v>91.3</v>
      </c>
      <c r="M4620" s="1">
        <v>821.11</v>
      </c>
    </row>
    <row r="4621" spans="1:13" x14ac:dyDescent="0.3">
      <c r="A4621" s="24"/>
      <c r="B4621" t="s">
        <v>227</v>
      </c>
      <c r="D4621" s="1"/>
      <c r="E4621" s="1"/>
      <c r="F4621" s="1"/>
      <c r="G4621" s="1"/>
      <c r="H4621" s="1"/>
      <c r="I4621" s="1"/>
      <c r="J4621" s="1"/>
      <c r="K4621" s="1"/>
      <c r="L4621" s="1">
        <v>0.57999999999999996</v>
      </c>
      <c r="M4621" s="1">
        <v>0.57999999999999996</v>
      </c>
    </row>
    <row r="4622" spans="1:13" x14ac:dyDescent="0.3">
      <c r="A4622" s="24"/>
      <c r="B4622" t="s">
        <v>228</v>
      </c>
      <c r="D4622" s="1">
        <v>45.04</v>
      </c>
      <c r="E4622" s="1">
        <v>75.86</v>
      </c>
      <c r="F4622" s="1">
        <v>79.87</v>
      </c>
      <c r="G4622" s="1">
        <v>84.18</v>
      </c>
      <c r="H4622" s="1">
        <v>71.84</v>
      </c>
      <c r="I4622" s="1">
        <v>57.06</v>
      </c>
      <c r="J4622" s="1">
        <v>47.3</v>
      </c>
      <c r="K4622" s="1">
        <v>51.06</v>
      </c>
      <c r="L4622" s="1">
        <v>60.38</v>
      </c>
      <c r="M4622" s="1">
        <v>572.59</v>
      </c>
    </row>
    <row r="4623" spans="1:13" x14ac:dyDescent="0.3">
      <c r="A4623" s="24"/>
      <c r="B4623" t="s">
        <v>229</v>
      </c>
      <c r="D4623" s="1">
        <v>26.36</v>
      </c>
      <c r="E4623" s="1">
        <v>24.42</v>
      </c>
      <c r="F4623" s="1">
        <v>32.79</v>
      </c>
      <c r="G4623" s="1">
        <v>35.21</v>
      </c>
      <c r="H4623" s="1">
        <v>32.049999999999997</v>
      </c>
      <c r="I4623" s="1">
        <v>32.06</v>
      </c>
      <c r="J4623" s="1">
        <v>47.82</v>
      </c>
      <c r="K4623" s="1">
        <v>54.71</v>
      </c>
      <c r="L4623" s="1">
        <v>73.34</v>
      </c>
      <c r="M4623" s="1">
        <v>358.76</v>
      </c>
    </row>
    <row r="4624" spans="1:13" x14ac:dyDescent="0.3">
      <c r="A4624" s="24"/>
      <c r="B4624" t="s">
        <v>230</v>
      </c>
      <c r="D4624" s="1">
        <v>3.92</v>
      </c>
      <c r="E4624" s="1">
        <v>5.1100000000000003</v>
      </c>
      <c r="F4624" s="1">
        <v>7.26</v>
      </c>
      <c r="G4624" s="1">
        <v>4.93</v>
      </c>
      <c r="H4624" s="1">
        <v>4.08</v>
      </c>
      <c r="I4624" s="1">
        <v>4.0999999999999996</v>
      </c>
      <c r="J4624" s="1">
        <v>5.37</v>
      </c>
      <c r="K4624" s="1">
        <v>7.44</v>
      </c>
      <c r="L4624" s="1">
        <v>3.8</v>
      </c>
      <c r="M4624" s="1">
        <v>46.01</v>
      </c>
    </row>
    <row r="4625" spans="1:13" x14ac:dyDescent="0.3">
      <c r="A4625" s="24"/>
      <c r="B4625" t="s">
        <v>231</v>
      </c>
      <c r="D4625" s="1">
        <v>1.71</v>
      </c>
      <c r="E4625" s="1">
        <v>3.42</v>
      </c>
      <c r="F4625" s="1">
        <v>4.55</v>
      </c>
      <c r="G4625" s="1">
        <v>2.61</v>
      </c>
      <c r="H4625" s="1">
        <v>2.08</v>
      </c>
      <c r="I4625" s="1">
        <v>1.18</v>
      </c>
      <c r="J4625" s="1">
        <v>0.44</v>
      </c>
      <c r="K4625" s="1">
        <v>1.32</v>
      </c>
      <c r="L4625" s="1">
        <v>1.7</v>
      </c>
      <c r="M4625" s="1">
        <v>19.010000000000002</v>
      </c>
    </row>
    <row r="4626" spans="1:13" x14ac:dyDescent="0.3">
      <c r="A4626" s="24"/>
      <c r="B4626" t="s">
        <v>232</v>
      </c>
      <c r="D4626" s="1"/>
      <c r="E4626" s="1"/>
      <c r="F4626" s="1"/>
      <c r="G4626" s="1"/>
      <c r="H4626" s="1"/>
      <c r="I4626" s="1">
        <v>7.0000000000000007E-2</v>
      </c>
      <c r="J4626" s="1">
        <v>0.24</v>
      </c>
      <c r="K4626" s="1">
        <v>0.13</v>
      </c>
      <c r="L4626" s="1"/>
      <c r="M4626" s="1">
        <v>0.44</v>
      </c>
    </row>
    <row r="4627" spans="1:13" x14ac:dyDescent="0.3">
      <c r="A4627" s="24"/>
      <c r="B4627" t="s">
        <v>234</v>
      </c>
      <c r="D4627" s="1"/>
      <c r="E4627" s="1"/>
      <c r="F4627" s="1"/>
      <c r="G4627" s="1"/>
      <c r="H4627" s="1"/>
      <c r="I4627" s="1"/>
      <c r="J4627" s="1"/>
      <c r="K4627" s="1"/>
      <c r="L4627" s="1">
        <v>0.27</v>
      </c>
      <c r="M4627" s="1">
        <v>0.27</v>
      </c>
    </row>
    <row r="4628" spans="1:13" x14ac:dyDescent="0.3">
      <c r="A4628" s="24"/>
      <c r="B4628" t="s">
        <v>235</v>
      </c>
      <c r="D4628" s="1"/>
      <c r="E4628" s="1">
        <v>0.1</v>
      </c>
      <c r="F4628" s="1"/>
      <c r="G4628" s="1"/>
      <c r="H4628" s="1"/>
      <c r="I4628" s="1">
        <v>0.96</v>
      </c>
      <c r="J4628" s="1"/>
      <c r="K4628" s="1"/>
      <c r="L4628" s="1"/>
      <c r="M4628" s="1">
        <v>1.06</v>
      </c>
    </row>
    <row r="4629" spans="1:13" x14ac:dyDescent="0.3">
      <c r="A4629" s="24"/>
      <c r="B4629" t="s">
        <v>236</v>
      </c>
      <c r="D4629" s="1">
        <v>0.31</v>
      </c>
      <c r="E4629" s="1"/>
      <c r="F4629" s="1"/>
      <c r="G4629" s="1"/>
      <c r="H4629" s="1"/>
      <c r="I4629" s="1"/>
      <c r="J4629" s="1">
        <v>3.66</v>
      </c>
      <c r="K4629" s="1">
        <v>5.64</v>
      </c>
      <c r="L4629" s="1">
        <v>9.2899999999999991</v>
      </c>
      <c r="M4629" s="1">
        <v>18.899999999999999</v>
      </c>
    </row>
    <row r="4630" spans="1:13" x14ac:dyDescent="0.3">
      <c r="A4630" s="24"/>
      <c r="B4630" t="s">
        <v>237</v>
      </c>
      <c r="D4630" s="1">
        <v>62.28</v>
      </c>
      <c r="E4630" s="1">
        <v>62.29</v>
      </c>
      <c r="F4630" s="1">
        <v>-164.16</v>
      </c>
      <c r="G4630" s="1">
        <v>66.41</v>
      </c>
      <c r="H4630" s="1">
        <v>63.51</v>
      </c>
      <c r="I4630" s="1">
        <v>66.41</v>
      </c>
      <c r="J4630" s="1"/>
      <c r="K4630" s="1"/>
      <c r="L4630" s="1"/>
      <c r="M4630" s="1">
        <v>156.74</v>
      </c>
    </row>
    <row r="4631" spans="1:13" x14ac:dyDescent="0.3">
      <c r="A4631" s="24"/>
      <c r="B4631" t="s">
        <v>1107</v>
      </c>
      <c r="D4631" s="1">
        <v>6236.73</v>
      </c>
      <c r="E4631" s="1">
        <v>21210.85</v>
      </c>
      <c r="F4631" s="1">
        <v>20767.32</v>
      </c>
      <c r="G4631" s="1">
        <v>5310.82</v>
      </c>
      <c r="H4631" s="1">
        <v>7413.87</v>
      </c>
      <c r="I4631" s="1">
        <v>-6718.95</v>
      </c>
      <c r="J4631" s="1">
        <v>3627.82</v>
      </c>
      <c r="K4631" s="1">
        <v>-10197.86</v>
      </c>
      <c r="L4631" s="1">
        <v>25951.16</v>
      </c>
      <c r="M4631" s="1">
        <v>73601.759999999995</v>
      </c>
    </row>
    <row r="4632" spans="1:13" x14ac:dyDescent="0.3">
      <c r="A4632" s="24"/>
      <c r="B4632" t="s">
        <v>1217</v>
      </c>
      <c r="D4632" s="1">
        <v>6.58</v>
      </c>
      <c r="E4632" s="1">
        <v>6.58</v>
      </c>
      <c r="F4632" s="1">
        <v>6.79</v>
      </c>
      <c r="G4632" s="1">
        <v>2.98</v>
      </c>
      <c r="H4632" s="1">
        <v>2.98</v>
      </c>
      <c r="I4632" s="1">
        <v>2.98</v>
      </c>
      <c r="J4632" s="1">
        <v>2.98</v>
      </c>
      <c r="K4632" s="1">
        <v>2.98</v>
      </c>
      <c r="L4632" s="1">
        <v>2.98</v>
      </c>
      <c r="M4632" s="1">
        <v>37.83</v>
      </c>
    </row>
    <row r="4633" spans="1:13" x14ac:dyDescent="0.3">
      <c r="A4633" s="24"/>
      <c r="B4633" t="s">
        <v>1110</v>
      </c>
      <c r="D4633" s="1">
        <v>28.39</v>
      </c>
      <c r="E4633" s="1">
        <v>28.39</v>
      </c>
      <c r="F4633" s="1">
        <v>30.39</v>
      </c>
      <c r="G4633" s="1">
        <v>29.72</v>
      </c>
      <c r="H4633" s="1">
        <v>31.63</v>
      </c>
      <c r="I4633" s="1">
        <v>68.84</v>
      </c>
      <c r="J4633" s="1">
        <v>31.07</v>
      </c>
      <c r="K4633" s="1">
        <v>28.32</v>
      </c>
      <c r="L4633" s="1">
        <v>25.13</v>
      </c>
      <c r="M4633" s="1">
        <v>301.88</v>
      </c>
    </row>
    <row r="4634" spans="1:13" x14ac:dyDescent="0.3">
      <c r="A4634" s="24"/>
      <c r="B4634" t="s">
        <v>1354</v>
      </c>
      <c r="D4634" s="1">
        <v>15.71</v>
      </c>
      <c r="E4634" s="1">
        <v>16.03</v>
      </c>
      <c r="F4634" s="1">
        <v>16.72</v>
      </c>
      <c r="G4634" s="1">
        <v>16.63</v>
      </c>
      <c r="H4634" s="1">
        <v>18.5</v>
      </c>
      <c r="I4634" s="1">
        <v>15.31</v>
      </c>
      <c r="J4634" s="1">
        <v>13.78</v>
      </c>
      <c r="K4634" s="1">
        <v>15.8</v>
      </c>
      <c r="L4634" s="1">
        <v>16.649999999999999</v>
      </c>
      <c r="M4634" s="1">
        <v>145.13</v>
      </c>
    </row>
    <row r="4635" spans="1:13" x14ac:dyDescent="0.3">
      <c r="A4635" s="24"/>
      <c r="B4635" t="s">
        <v>1244</v>
      </c>
      <c r="D4635" s="1">
        <v>8.74</v>
      </c>
      <c r="E4635" s="1">
        <v>8.74</v>
      </c>
      <c r="F4635" s="1">
        <v>8.75</v>
      </c>
      <c r="G4635" s="1">
        <v>6.34</v>
      </c>
      <c r="H4635" s="1">
        <v>5.25</v>
      </c>
      <c r="I4635" s="1"/>
      <c r="J4635" s="1"/>
      <c r="K4635" s="1"/>
      <c r="L4635" s="1"/>
      <c r="M4635" s="1">
        <v>37.82</v>
      </c>
    </row>
    <row r="4636" spans="1:13" x14ac:dyDescent="0.3">
      <c r="A4636" s="24"/>
      <c r="B4636" t="s">
        <v>239</v>
      </c>
      <c r="D4636" s="1">
        <v>0.42</v>
      </c>
      <c r="E4636" s="1">
        <v>0.25</v>
      </c>
      <c r="F4636" s="1"/>
      <c r="G4636" s="1">
        <v>0.41</v>
      </c>
      <c r="H4636" s="1">
        <v>0.42</v>
      </c>
      <c r="I4636" s="1">
        <v>6.36</v>
      </c>
      <c r="J4636" s="1">
        <v>6.07</v>
      </c>
      <c r="K4636" s="1">
        <v>6.05</v>
      </c>
      <c r="L4636" s="1"/>
      <c r="M4636" s="1">
        <v>19.98</v>
      </c>
    </row>
    <row r="4637" spans="1:13" x14ac:dyDescent="0.3">
      <c r="A4637" s="24"/>
      <c r="B4637" t="s">
        <v>240</v>
      </c>
      <c r="D4637" s="1">
        <v>316.73</v>
      </c>
      <c r="E4637" s="1">
        <v>304.86</v>
      </c>
      <c r="F4637" s="1">
        <v>345.7</v>
      </c>
      <c r="G4637" s="1">
        <v>332.43</v>
      </c>
      <c r="H4637" s="1">
        <v>350.05</v>
      </c>
      <c r="I4637" s="1">
        <v>298.68</v>
      </c>
      <c r="J4637" s="1">
        <v>316.57</v>
      </c>
      <c r="K4637" s="1">
        <v>352.67</v>
      </c>
      <c r="L4637" s="1">
        <v>337.83</v>
      </c>
      <c r="M4637" s="1">
        <v>2955.52</v>
      </c>
    </row>
    <row r="4638" spans="1:13" x14ac:dyDescent="0.3">
      <c r="A4638" s="24"/>
      <c r="B4638" t="s">
        <v>241</v>
      </c>
      <c r="D4638" s="1">
        <v>45.09</v>
      </c>
      <c r="E4638" s="1">
        <v>27.25</v>
      </c>
      <c r="F4638" s="1">
        <v>28.86</v>
      </c>
      <c r="G4638" s="1">
        <v>16.57</v>
      </c>
      <c r="H4638" s="1">
        <v>33.86</v>
      </c>
      <c r="I4638" s="1">
        <v>53.16</v>
      </c>
      <c r="J4638" s="1">
        <v>20.47</v>
      </c>
      <c r="K4638" s="1">
        <v>23.67</v>
      </c>
      <c r="L4638" s="1">
        <v>14.7</v>
      </c>
      <c r="M4638" s="1">
        <v>263.63</v>
      </c>
    </row>
    <row r="4639" spans="1:13" x14ac:dyDescent="0.3">
      <c r="A4639" s="24"/>
      <c r="B4639" t="s">
        <v>242</v>
      </c>
      <c r="D4639" s="1"/>
      <c r="E4639" s="1"/>
      <c r="F4639" s="1">
        <v>29.98</v>
      </c>
      <c r="G4639" s="1">
        <v>36.619999999999997</v>
      </c>
      <c r="H4639" s="1"/>
      <c r="I4639" s="1"/>
      <c r="J4639" s="1"/>
      <c r="K4639" s="1"/>
      <c r="L4639" s="1"/>
      <c r="M4639" s="1">
        <v>66.599999999999994</v>
      </c>
    </row>
    <row r="4640" spans="1:13" x14ac:dyDescent="0.3">
      <c r="A4640" s="24"/>
      <c r="B4640" t="s">
        <v>243</v>
      </c>
      <c r="D4640" s="1">
        <v>3485.68</v>
      </c>
      <c r="E4640" s="1">
        <v>3466.97</v>
      </c>
      <c r="F4640" s="1">
        <v>3569.41</v>
      </c>
      <c r="G4640" s="1">
        <v>661.82</v>
      </c>
      <c r="H4640" s="1">
        <v>654.16</v>
      </c>
      <c r="I4640" s="1">
        <v>590.99</v>
      </c>
      <c r="J4640" s="1">
        <v>649.23</v>
      </c>
      <c r="K4640" s="1">
        <v>641.25</v>
      </c>
      <c r="L4640" s="1">
        <v>605.77</v>
      </c>
      <c r="M4640" s="1">
        <v>14325.28</v>
      </c>
    </row>
    <row r="4641" spans="1:13" x14ac:dyDescent="0.3">
      <c r="A4641" s="24"/>
      <c r="B4641" t="s">
        <v>246</v>
      </c>
      <c r="D4641" s="1"/>
      <c r="E4641" s="1"/>
      <c r="F4641" s="1"/>
      <c r="G4641" s="1"/>
      <c r="H4641" s="1"/>
      <c r="I4641" s="1"/>
      <c r="J4641" s="1"/>
      <c r="K4641" s="1"/>
      <c r="L4641" s="1">
        <v>71.56</v>
      </c>
      <c r="M4641" s="1">
        <v>71.56</v>
      </c>
    </row>
    <row r="4642" spans="1:13" x14ac:dyDescent="0.3">
      <c r="A4642" s="24"/>
      <c r="B4642" t="s">
        <v>247</v>
      </c>
      <c r="D4642" s="1"/>
      <c r="E4642" s="1"/>
      <c r="F4642" s="1"/>
      <c r="G4642" s="1"/>
      <c r="H4642" s="1"/>
      <c r="I4642" s="1"/>
      <c r="J4642" s="1">
        <v>14.46</v>
      </c>
      <c r="K4642" s="1"/>
      <c r="L4642" s="1"/>
      <c r="M4642" s="1">
        <v>14.46</v>
      </c>
    </row>
    <row r="4643" spans="1:13" x14ac:dyDescent="0.3">
      <c r="A4643" s="24"/>
      <c r="B4643" t="s">
        <v>248</v>
      </c>
      <c r="D4643" s="1"/>
      <c r="E4643" s="1"/>
      <c r="F4643" s="1"/>
      <c r="G4643" s="1">
        <v>6.01</v>
      </c>
      <c r="H4643" s="1">
        <v>29.28</v>
      </c>
      <c r="I4643" s="1">
        <v>2.76</v>
      </c>
      <c r="J4643" s="1">
        <v>12.03</v>
      </c>
      <c r="K4643" s="1">
        <v>31.12</v>
      </c>
      <c r="L4643" s="1">
        <v>27.55</v>
      </c>
      <c r="M4643" s="1">
        <v>108.75</v>
      </c>
    </row>
    <row r="4644" spans="1:13" x14ac:dyDescent="0.3">
      <c r="A4644" s="24"/>
      <c r="B4644" t="s">
        <v>250</v>
      </c>
      <c r="D4644" s="1"/>
      <c r="E4644" s="1"/>
      <c r="F4644" s="1"/>
      <c r="G4644" s="1"/>
      <c r="H4644" s="1"/>
      <c r="I4644" s="1"/>
      <c r="J4644" s="1"/>
      <c r="K4644" s="1"/>
      <c r="L4644" s="1">
        <v>2.1800000000000002</v>
      </c>
      <c r="M4644" s="1">
        <v>2.1800000000000002</v>
      </c>
    </row>
    <row r="4645" spans="1:13" x14ac:dyDescent="0.3">
      <c r="A4645" s="24"/>
      <c r="B4645" t="s">
        <v>251</v>
      </c>
      <c r="D4645" s="1">
        <v>945.67</v>
      </c>
      <c r="E4645" s="1">
        <v>886.29</v>
      </c>
      <c r="F4645" s="1">
        <v>886.28</v>
      </c>
      <c r="G4645" s="1">
        <v>886.28</v>
      </c>
      <c r="H4645" s="1">
        <v>886.3</v>
      </c>
      <c r="I4645" s="1"/>
      <c r="J4645" s="1"/>
      <c r="K4645" s="1"/>
      <c r="L4645" s="1"/>
      <c r="M4645" s="1">
        <v>4490.82</v>
      </c>
    </row>
    <row r="4646" spans="1:13" x14ac:dyDescent="0.3">
      <c r="A4646" s="24"/>
      <c r="B4646" t="s">
        <v>252</v>
      </c>
      <c r="D4646" s="1"/>
      <c r="E4646" s="1"/>
      <c r="F4646" s="1">
        <v>39.090000000000003</v>
      </c>
      <c r="G4646" s="1"/>
      <c r="H4646" s="1"/>
      <c r="I4646" s="1">
        <v>0</v>
      </c>
      <c r="J4646" s="1"/>
      <c r="K4646" s="1"/>
      <c r="L4646" s="1"/>
      <c r="M4646" s="1">
        <v>39.090000000000003</v>
      </c>
    </row>
    <row r="4647" spans="1:13" x14ac:dyDescent="0.3">
      <c r="A4647" s="24"/>
      <c r="B4647" t="s">
        <v>253</v>
      </c>
      <c r="D4647" s="1">
        <v>28.27</v>
      </c>
      <c r="E4647" s="1">
        <v>50.25</v>
      </c>
      <c r="F4647" s="1">
        <v>111.03</v>
      </c>
      <c r="G4647" s="1">
        <v>86.36</v>
      </c>
      <c r="H4647" s="1">
        <v>133.63999999999999</v>
      </c>
      <c r="I4647" s="1">
        <v>91.45</v>
      </c>
      <c r="J4647" s="1">
        <v>64.84</v>
      </c>
      <c r="K4647" s="1">
        <v>52.73</v>
      </c>
      <c r="L4647" s="1">
        <v>21.13</v>
      </c>
      <c r="M4647" s="1">
        <v>639.70000000000005</v>
      </c>
    </row>
    <row r="4648" spans="1:13" x14ac:dyDescent="0.3">
      <c r="A4648" s="24"/>
      <c r="B4648" t="s">
        <v>254</v>
      </c>
      <c r="D4648" s="1"/>
      <c r="E4648" s="1"/>
      <c r="F4648" s="1"/>
      <c r="G4648" s="1"/>
      <c r="H4648" s="1"/>
      <c r="I4648" s="1">
        <v>77.16</v>
      </c>
      <c r="J4648" s="1">
        <v>150.35</v>
      </c>
      <c r="K4648" s="1">
        <v>150.35</v>
      </c>
      <c r="L4648" s="1">
        <v>157.87</v>
      </c>
      <c r="M4648" s="1">
        <v>535.73</v>
      </c>
    </row>
    <row r="4649" spans="1:13" x14ac:dyDescent="0.3">
      <c r="A4649" s="24"/>
      <c r="B4649" t="s">
        <v>255</v>
      </c>
      <c r="D4649" s="1">
        <v>423.59</v>
      </c>
      <c r="E4649" s="1">
        <v>1192.96</v>
      </c>
      <c r="F4649" s="1">
        <v>773.29</v>
      </c>
      <c r="G4649" s="1">
        <v>1313.17</v>
      </c>
      <c r="H4649" s="1">
        <v>1708.13</v>
      </c>
      <c r="I4649" s="1">
        <v>1899.79</v>
      </c>
      <c r="J4649" s="1">
        <v>1598.53</v>
      </c>
      <c r="K4649" s="1">
        <v>1895.15</v>
      </c>
      <c r="L4649" s="1">
        <v>1652.09</v>
      </c>
      <c r="M4649" s="1">
        <v>12456.7</v>
      </c>
    </row>
    <row r="4650" spans="1:13" x14ac:dyDescent="0.3">
      <c r="A4650" s="24"/>
      <c r="B4650" t="s">
        <v>256</v>
      </c>
      <c r="D4650" s="1"/>
      <c r="E4650" s="1">
        <v>3.92</v>
      </c>
      <c r="F4650" s="1">
        <v>12.5</v>
      </c>
      <c r="G4650" s="1">
        <v>3.35</v>
      </c>
      <c r="H4650" s="1">
        <v>5.35</v>
      </c>
      <c r="I4650" s="1">
        <v>0.26</v>
      </c>
      <c r="J4650" s="1">
        <v>0.22</v>
      </c>
      <c r="K4650" s="1">
        <v>0.2</v>
      </c>
      <c r="L4650" s="1">
        <v>0.21</v>
      </c>
      <c r="M4650" s="1">
        <v>26.01</v>
      </c>
    </row>
    <row r="4651" spans="1:13" x14ac:dyDescent="0.3">
      <c r="A4651" s="24"/>
      <c r="B4651" t="s">
        <v>257</v>
      </c>
      <c r="D4651" s="1"/>
      <c r="E4651" s="1"/>
      <c r="F4651" s="1"/>
      <c r="G4651" s="1"/>
      <c r="H4651" s="1"/>
      <c r="I4651" s="1"/>
      <c r="J4651" s="1"/>
      <c r="K4651" s="1">
        <v>0.03</v>
      </c>
      <c r="L4651" s="1">
        <v>0.03</v>
      </c>
      <c r="M4651" s="1">
        <v>0.06</v>
      </c>
    </row>
    <row r="4652" spans="1:13" x14ac:dyDescent="0.3">
      <c r="A4652" s="24"/>
      <c r="B4652" t="s">
        <v>260</v>
      </c>
      <c r="D4652" s="1">
        <v>7509.86</v>
      </c>
      <c r="E4652" s="1">
        <v>5085.8599999999997</v>
      </c>
      <c r="F4652" s="1">
        <v>18725.78</v>
      </c>
      <c r="G4652" s="1">
        <v>-6636.11</v>
      </c>
      <c r="H4652" s="1">
        <v>9723.69</v>
      </c>
      <c r="I4652" s="1">
        <v>5227.09</v>
      </c>
      <c r="J4652" s="1">
        <v>12496.37</v>
      </c>
      <c r="K4652" s="1">
        <v>8608.48</v>
      </c>
      <c r="L4652" s="1">
        <v>10699.13</v>
      </c>
      <c r="M4652" s="1">
        <v>71440.149999999994</v>
      </c>
    </row>
    <row r="4653" spans="1:13" x14ac:dyDescent="0.3">
      <c r="A4653" s="24"/>
      <c r="B4653" t="s">
        <v>262</v>
      </c>
      <c r="D4653" s="1"/>
      <c r="E4653" s="1"/>
      <c r="F4653" s="1"/>
      <c r="G4653" s="1"/>
      <c r="H4653" s="1">
        <v>0.56000000000000005</v>
      </c>
      <c r="I4653" s="1"/>
      <c r="J4653" s="1"/>
      <c r="K4653" s="1"/>
      <c r="L4653" s="1"/>
      <c r="M4653" s="1">
        <v>0.56000000000000005</v>
      </c>
    </row>
    <row r="4654" spans="1:13" x14ac:dyDescent="0.3">
      <c r="A4654" s="24"/>
      <c r="B4654" t="s">
        <v>1258</v>
      </c>
      <c r="D4654" s="1">
        <v>81.760000000000005</v>
      </c>
      <c r="E4654" s="1">
        <v>78.73</v>
      </c>
      <c r="F4654" s="1">
        <v>82.25</v>
      </c>
      <c r="G4654" s="1">
        <v>82.18</v>
      </c>
      <c r="H4654" s="1">
        <v>83.06</v>
      </c>
      <c r="I4654" s="1">
        <v>66.36</v>
      </c>
      <c r="J4654" s="1">
        <v>89.23</v>
      </c>
      <c r="K4654" s="1">
        <v>83.35</v>
      </c>
      <c r="L4654" s="1">
        <v>85.6</v>
      </c>
      <c r="M4654" s="1">
        <v>732.52</v>
      </c>
    </row>
    <row r="4655" spans="1:13" x14ac:dyDescent="0.3">
      <c r="A4655" s="24"/>
      <c r="B4655" t="s">
        <v>125</v>
      </c>
      <c r="D4655" s="1">
        <v>54.36</v>
      </c>
      <c r="E4655" s="1">
        <v>40.22</v>
      </c>
      <c r="F4655" s="1">
        <v>82.32</v>
      </c>
      <c r="G4655" s="1">
        <v>116.52</v>
      </c>
      <c r="H4655" s="1">
        <v>105.5</v>
      </c>
      <c r="I4655" s="1">
        <v>90.81</v>
      </c>
      <c r="J4655" s="1">
        <v>82.34</v>
      </c>
      <c r="K4655" s="1">
        <v>99.89</v>
      </c>
      <c r="L4655" s="1">
        <v>94.29</v>
      </c>
      <c r="M4655" s="1">
        <v>766.25</v>
      </c>
    </row>
    <row r="4656" spans="1:13" x14ac:dyDescent="0.3">
      <c r="A4656" s="24"/>
      <c r="B4656" t="s">
        <v>263</v>
      </c>
      <c r="D4656" s="1">
        <v>0.15</v>
      </c>
      <c r="E4656" s="1"/>
      <c r="F4656" s="1"/>
      <c r="G4656" s="1"/>
      <c r="H4656" s="1"/>
      <c r="I4656" s="1"/>
      <c r="J4656" s="1"/>
      <c r="K4656" s="1"/>
      <c r="L4656" s="1"/>
      <c r="M4656" s="1">
        <v>0.15</v>
      </c>
    </row>
    <row r="4657" spans="1:13" x14ac:dyDescent="0.3">
      <c r="A4657" s="24"/>
      <c r="B4657" t="s">
        <v>264</v>
      </c>
      <c r="D4657" s="1"/>
      <c r="E4657" s="1"/>
      <c r="F4657" s="1">
        <v>0.75</v>
      </c>
      <c r="G4657" s="1"/>
      <c r="H4657" s="1">
        <v>20.99</v>
      </c>
      <c r="I4657" s="1">
        <v>19.059999999999999</v>
      </c>
      <c r="J4657" s="1">
        <v>8.0500000000000007</v>
      </c>
      <c r="K4657" s="1">
        <v>14.45</v>
      </c>
      <c r="L4657" s="1">
        <v>27.13</v>
      </c>
      <c r="M4657" s="1">
        <v>90.43</v>
      </c>
    </row>
    <row r="4658" spans="1:13" x14ac:dyDescent="0.3">
      <c r="A4658" s="24"/>
      <c r="B4658" t="s">
        <v>266</v>
      </c>
      <c r="D4658" s="1">
        <v>12.24</v>
      </c>
      <c r="E4658" s="1">
        <v>15.29</v>
      </c>
      <c r="F4658" s="1">
        <v>15.28</v>
      </c>
      <c r="G4658" s="1">
        <v>25.33</v>
      </c>
      <c r="H4658" s="1">
        <v>33.380000000000003</v>
      </c>
      <c r="I4658" s="1">
        <v>34.31</v>
      </c>
      <c r="J4658" s="1">
        <v>30.55</v>
      </c>
      <c r="K4658" s="1">
        <v>33.909999999999997</v>
      </c>
      <c r="L4658" s="1">
        <v>37.99</v>
      </c>
      <c r="M4658" s="1">
        <v>238.28</v>
      </c>
    </row>
    <row r="4659" spans="1:13" x14ac:dyDescent="0.3">
      <c r="A4659" s="24"/>
      <c r="B4659" t="s">
        <v>267</v>
      </c>
      <c r="D4659" s="1">
        <v>11.12</v>
      </c>
      <c r="E4659" s="1">
        <v>10.199999999999999</v>
      </c>
      <c r="F4659" s="1">
        <v>73.58</v>
      </c>
      <c r="G4659" s="1">
        <v>-6.53</v>
      </c>
      <c r="H4659" s="1">
        <v>90.07</v>
      </c>
      <c r="I4659" s="1">
        <v>160.74</v>
      </c>
      <c r="J4659" s="1">
        <v>38.26</v>
      </c>
      <c r="K4659" s="1">
        <v>9.57</v>
      </c>
      <c r="L4659" s="1">
        <v>34.08</v>
      </c>
      <c r="M4659" s="1">
        <v>421.09</v>
      </c>
    </row>
    <row r="4660" spans="1:13" x14ac:dyDescent="0.3">
      <c r="A4660" s="24"/>
      <c r="B4660" t="s">
        <v>268</v>
      </c>
      <c r="D4660" s="1">
        <v>26.62</v>
      </c>
      <c r="E4660" s="1">
        <v>31.11</v>
      </c>
      <c r="F4660" s="1">
        <v>34.08</v>
      </c>
      <c r="G4660" s="1">
        <v>27.21</v>
      </c>
      <c r="H4660" s="1">
        <v>27.84</v>
      </c>
      <c r="I4660" s="1">
        <v>21.67</v>
      </c>
      <c r="J4660" s="1">
        <v>31.22</v>
      </c>
      <c r="K4660" s="1">
        <v>32.380000000000003</v>
      </c>
      <c r="L4660" s="1">
        <v>16.18</v>
      </c>
      <c r="M4660" s="1">
        <v>248.31</v>
      </c>
    </row>
    <row r="4661" spans="1:13" x14ac:dyDescent="0.3">
      <c r="A4661" s="24"/>
      <c r="B4661" t="s">
        <v>269</v>
      </c>
      <c r="D4661" s="1">
        <v>0.63</v>
      </c>
      <c r="E4661" s="1">
        <v>-0.13</v>
      </c>
      <c r="F4661" s="1"/>
      <c r="G4661" s="1"/>
      <c r="H4661" s="1"/>
      <c r="I4661" s="1"/>
      <c r="J4661" s="1">
        <v>2.0299999999999998</v>
      </c>
      <c r="K4661" s="1">
        <v>2.7</v>
      </c>
      <c r="L4661" s="1">
        <v>2.7</v>
      </c>
      <c r="M4661" s="1">
        <v>7.93</v>
      </c>
    </row>
    <row r="4662" spans="1:13" x14ac:dyDescent="0.3">
      <c r="A4662" s="24"/>
      <c r="B4662" t="s">
        <v>270</v>
      </c>
      <c r="D4662" s="1">
        <v>25.32</v>
      </c>
      <c r="E4662" s="1">
        <v>27.92</v>
      </c>
      <c r="F4662" s="1">
        <v>27.5</v>
      </c>
      <c r="G4662" s="1">
        <v>38.15</v>
      </c>
      <c r="H4662" s="1">
        <v>42.91</v>
      </c>
      <c r="I4662" s="1">
        <v>40.83</v>
      </c>
      <c r="J4662" s="1">
        <v>40.68</v>
      </c>
      <c r="K4662" s="1">
        <v>39.18</v>
      </c>
      <c r="L4662" s="1">
        <v>39.590000000000003</v>
      </c>
      <c r="M4662" s="1">
        <v>322.08</v>
      </c>
    </row>
    <row r="4663" spans="1:13" x14ac:dyDescent="0.3">
      <c r="A4663" s="24"/>
      <c r="B4663" t="s">
        <v>272</v>
      </c>
      <c r="D4663" s="1">
        <v>267.58</v>
      </c>
      <c r="E4663" s="1">
        <v>262.04000000000002</v>
      </c>
      <c r="F4663" s="1">
        <v>273.55</v>
      </c>
      <c r="G4663" s="1">
        <v>151.36000000000001</v>
      </c>
      <c r="H4663" s="1">
        <v>153.41</v>
      </c>
      <c r="I4663" s="1">
        <v>23.13</v>
      </c>
      <c r="J4663" s="1">
        <v>154.97999999999999</v>
      </c>
      <c r="K4663" s="1">
        <v>73.790000000000006</v>
      </c>
      <c r="L4663" s="1">
        <v>108.82</v>
      </c>
      <c r="M4663" s="1">
        <v>1468.66</v>
      </c>
    </row>
    <row r="4664" spans="1:13" x14ac:dyDescent="0.3">
      <c r="A4664" s="24"/>
      <c r="B4664" t="s">
        <v>273</v>
      </c>
      <c r="D4664" s="1">
        <v>56.67</v>
      </c>
      <c r="E4664" s="1">
        <v>29.42</v>
      </c>
      <c r="F4664" s="1">
        <v>25.12</v>
      </c>
      <c r="G4664" s="1">
        <v>24.74</v>
      </c>
      <c r="H4664" s="1">
        <v>24.3</v>
      </c>
      <c r="I4664" s="1">
        <v>22.99</v>
      </c>
      <c r="J4664" s="1">
        <v>22.16</v>
      </c>
      <c r="K4664" s="1">
        <v>21.76</v>
      </c>
      <c r="L4664" s="1">
        <v>49.98</v>
      </c>
      <c r="M4664" s="1">
        <v>277.14</v>
      </c>
    </row>
    <row r="4665" spans="1:13" x14ac:dyDescent="0.3">
      <c r="A4665" s="24"/>
      <c r="B4665" t="s">
        <v>274</v>
      </c>
      <c r="D4665" s="1">
        <v>27.72</v>
      </c>
      <c r="E4665" s="1">
        <v>28.08</v>
      </c>
      <c r="F4665" s="1">
        <v>23.41</v>
      </c>
      <c r="G4665" s="1">
        <v>27.14</v>
      </c>
      <c r="H4665" s="1">
        <v>27.24</v>
      </c>
      <c r="I4665" s="1">
        <v>19.93</v>
      </c>
      <c r="J4665" s="1">
        <v>21.95</v>
      </c>
      <c r="K4665" s="1">
        <v>24.09</v>
      </c>
      <c r="L4665" s="1">
        <v>23.78</v>
      </c>
      <c r="M4665" s="1">
        <v>223.34</v>
      </c>
    </row>
    <row r="4666" spans="1:13" x14ac:dyDescent="0.3">
      <c r="A4666" s="24"/>
      <c r="B4666" t="s">
        <v>1355</v>
      </c>
      <c r="D4666" s="1">
        <v>0.28000000000000003</v>
      </c>
      <c r="E4666" s="1">
        <v>0.28000000000000003</v>
      </c>
      <c r="F4666" s="1">
        <v>0.28999999999999998</v>
      </c>
      <c r="G4666" s="1">
        <v>0.28999999999999998</v>
      </c>
      <c r="H4666" s="1">
        <v>0.28999999999999998</v>
      </c>
      <c r="I4666" s="1">
        <v>0.28999999999999998</v>
      </c>
      <c r="J4666" s="1">
        <v>0.28999999999999998</v>
      </c>
      <c r="K4666" s="1">
        <v>0.28999999999999998</v>
      </c>
      <c r="L4666" s="1">
        <v>0.28999999999999998</v>
      </c>
      <c r="M4666" s="1">
        <v>2.59</v>
      </c>
    </row>
    <row r="4667" spans="1:13" x14ac:dyDescent="0.3">
      <c r="A4667" s="24"/>
      <c r="B4667" t="s">
        <v>275</v>
      </c>
      <c r="D4667" s="1">
        <v>21.55</v>
      </c>
      <c r="E4667" s="1">
        <v>21.55</v>
      </c>
      <c r="F4667" s="1">
        <v>42.54</v>
      </c>
      <c r="G4667" s="1">
        <v>22.23</v>
      </c>
      <c r="H4667" s="1">
        <v>22.23</v>
      </c>
      <c r="I4667" s="1">
        <v>22.23</v>
      </c>
      <c r="J4667" s="1">
        <v>19.579999999999998</v>
      </c>
      <c r="K4667" s="1">
        <v>16.940000000000001</v>
      </c>
      <c r="L4667" s="1">
        <v>16.940000000000001</v>
      </c>
      <c r="M4667" s="1">
        <v>205.79</v>
      </c>
    </row>
    <row r="4668" spans="1:13" x14ac:dyDescent="0.3">
      <c r="A4668" s="24"/>
      <c r="B4668" t="s">
        <v>276</v>
      </c>
      <c r="D4668" s="1"/>
      <c r="E4668" s="1"/>
      <c r="F4668" s="1"/>
      <c r="G4668" s="1"/>
      <c r="H4668" s="1">
        <v>8.7200000000000006</v>
      </c>
      <c r="I4668" s="1"/>
      <c r="J4668" s="1"/>
      <c r="K4668" s="1"/>
      <c r="L4668" s="1"/>
      <c r="M4668" s="1">
        <v>8.7200000000000006</v>
      </c>
    </row>
    <row r="4669" spans="1:13" x14ac:dyDescent="0.3">
      <c r="A4669" s="24"/>
      <c r="B4669" t="s">
        <v>277</v>
      </c>
      <c r="D4669" s="1">
        <v>8.82</v>
      </c>
      <c r="E4669" s="1">
        <v>19.690000000000001</v>
      </c>
      <c r="F4669" s="1">
        <v>14.37</v>
      </c>
      <c r="G4669" s="1">
        <v>21.77</v>
      </c>
      <c r="H4669" s="1">
        <v>23.56</v>
      </c>
      <c r="I4669" s="1">
        <v>6.21</v>
      </c>
      <c r="J4669" s="1">
        <v>12.14</v>
      </c>
      <c r="K4669" s="1">
        <v>20.13</v>
      </c>
      <c r="L4669" s="1">
        <v>12.99</v>
      </c>
      <c r="M4669" s="1">
        <v>139.68</v>
      </c>
    </row>
    <row r="4670" spans="1:13" x14ac:dyDescent="0.3">
      <c r="A4670" s="24"/>
      <c r="B4670" t="s">
        <v>278</v>
      </c>
      <c r="D4670" s="1">
        <v>566.83000000000004</v>
      </c>
      <c r="E4670" s="1">
        <v>545.04999999999995</v>
      </c>
      <c r="F4670" s="1">
        <v>430.69</v>
      </c>
      <c r="G4670" s="1">
        <v>283.5</v>
      </c>
      <c r="H4670" s="1">
        <v>207.23</v>
      </c>
      <c r="I4670" s="1">
        <v>292.06</v>
      </c>
      <c r="J4670" s="1">
        <v>242.43</v>
      </c>
      <c r="K4670" s="1">
        <v>276.85000000000002</v>
      </c>
      <c r="L4670" s="1">
        <v>287.77999999999997</v>
      </c>
      <c r="M4670" s="1">
        <v>3132.42</v>
      </c>
    </row>
    <row r="4671" spans="1:13" x14ac:dyDescent="0.3">
      <c r="A4671" s="24"/>
      <c r="B4671" t="s">
        <v>279</v>
      </c>
      <c r="D4671" s="1"/>
      <c r="E4671" s="1"/>
      <c r="F4671" s="1"/>
      <c r="G4671" s="1"/>
      <c r="H4671" s="1"/>
      <c r="I4671" s="1">
        <v>0.65</v>
      </c>
      <c r="J4671" s="1">
        <v>2.76</v>
      </c>
      <c r="K4671" s="1">
        <v>0.11</v>
      </c>
      <c r="L4671" s="1">
        <v>18.420000000000002</v>
      </c>
      <c r="M4671" s="1">
        <v>21.94</v>
      </c>
    </row>
    <row r="4672" spans="1:13" x14ac:dyDescent="0.3">
      <c r="A4672" s="24"/>
      <c r="B4672" t="s">
        <v>280</v>
      </c>
      <c r="D4672" s="1">
        <v>51.04</v>
      </c>
      <c r="E4672" s="1">
        <v>48.18</v>
      </c>
      <c r="F4672" s="1">
        <v>51.84</v>
      </c>
      <c r="G4672" s="1">
        <v>51.97</v>
      </c>
      <c r="H4672" s="1">
        <v>63.01</v>
      </c>
      <c r="I4672" s="1">
        <v>62.39</v>
      </c>
      <c r="J4672" s="1">
        <v>56.18</v>
      </c>
      <c r="K4672" s="1">
        <v>65.47</v>
      </c>
      <c r="L4672" s="1">
        <v>61.6</v>
      </c>
      <c r="M4672" s="1">
        <v>511.68</v>
      </c>
    </row>
    <row r="4673" spans="1:13" x14ac:dyDescent="0.3">
      <c r="A4673" s="24"/>
      <c r="B4673" t="s">
        <v>1266</v>
      </c>
      <c r="D4673" s="1">
        <v>13.81</v>
      </c>
      <c r="E4673" s="1">
        <v>11.79</v>
      </c>
      <c r="F4673" s="1">
        <v>14.42</v>
      </c>
      <c r="G4673" s="1">
        <v>17.36</v>
      </c>
      <c r="H4673" s="1">
        <v>17.53</v>
      </c>
      <c r="I4673" s="1">
        <v>17.36</v>
      </c>
      <c r="J4673" s="1">
        <v>17.37</v>
      </c>
      <c r="K4673" s="1">
        <v>18.239999999999998</v>
      </c>
      <c r="L4673" s="1">
        <v>17.36</v>
      </c>
      <c r="M4673" s="1">
        <v>145.24</v>
      </c>
    </row>
    <row r="4674" spans="1:13" x14ac:dyDescent="0.3">
      <c r="A4674" s="24"/>
      <c r="B4674" t="s">
        <v>1111</v>
      </c>
      <c r="D4674" s="1">
        <v>5.53</v>
      </c>
      <c r="E4674" s="1">
        <v>7.1</v>
      </c>
      <c r="F4674" s="1">
        <v>6.26</v>
      </c>
      <c r="G4674" s="1">
        <v>9.48</v>
      </c>
      <c r="H4674" s="1">
        <v>9.66</v>
      </c>
      <c r="I4674" s="1">
        <v>8.3699999999999992</v>
      </c>
      <c r="J4674" s="1">
        <v>8.43</v>
      </c>
      <c r="K4674" s="1">
        <v>8.43</v>
      </c>
      <c r="L4674" s="1">
        <v>8.43</v>
      </c>
      <c r="M4674" s="1">
        <v>71.69</v>
      </c>
    </row>
    <row r="4675" spans="1:13" x14ac:dyDescent="0.3">
      <c r="A4675" s="24"/>
      <c r="B4675" t="s">
        <v>281</v>
      </c>
      <c r="D4675" s="1">
        <v>59.6</v>
      </c>
      <c r="E4675" s="1">
        <v>60.9</v>
      </c>
      <c r="F4675" s="1">
        <v>63.24</v>
      </c>
      <c r="G4675" s="1">
        <v>64.989999999999995</v>
      </c>
      <c r="H4675" s="1">
        <v>71.78</v>
      </c>
      <c r="I4675" s="1">
        <v>85.62</v>
      </c>
      <c r="J4675" s="1">
        <v>75.92</v>
      </c>
      <c r="K4675" s="1">
        <v>65.849999999999994</v>
      </c>
      <c r="L4675" s="1">
        <v>65.41</v>
      </c>
      <c r="M4675" s="1">
        <v>613.30999999999995</v>
      </c>
    </row>
    <row r="4676" spans="1:13" x14ac:dyDescent="0.3">
      <c r="A4676" s="24"/>
      <c r="B4676" t="s">
        <v>282</v>
      </c>
      <c r="D4676" s="1">
        <v>56.92</v>
      </c>
      <c r="E4676" s="1">
        <v>69.25</v>
      </c>
      <c r="F4676" s="1">
        <v>49.74</v>
      </c>
      <c r="G4676" s="1">
        <v>27.07</v>
      </c>
      <c r="H4676" s="1">
        <v>27.06</v>
      </c>
      <c r="I4676" s="1">
        <v>26.82</v>
      </c>
      <c r="J4676" s="1">
        <v>26.53</v>
      </c>
      <c r="K4676" s="1">
        <v>24.33</v>
      </c>
      <c r="L4676" s="1"/>
      <c r="M4676" s="1">
        <v>307.72000000000003</v>
      </c>
    </row>
    <row r="4677" spans="1:13" x14ac:dyDescent="0.3">
      <c r="A4677" s="24"/>
      <c r="B4677" t="s">
        <v>284</v>
      </c>
      <c r="D4677" s="1"/>
      <c r="E4677" s="1"/>
      <c r="F4677" s="1">
        <v>3.28</v>
      </c>
      <c r="G4677" s="1"/>
      <c r="H4677" s="1"/>
      <c r="I4677" s="1"/>
      <c r="J4677" s="1"/>
      <c r="K4677" s="1"/>
      <c r="L4677" s="1"/>
      <c r="M4677" s="1">
        <v>3.28</v>
      </c>
    </row>
    <row r="4678" spans="1:13" x14ac:dyDescent="0.3">
      <c r="A4678" s="24"/>
      <c r="B4678" t="s">
        <v>285</v>
      </c>
      <c r="D4678" s="1"/>
      <c r="E4678" s="1">
        <v>1.48</v>
      </c>
      <c r="F4678" s="1"/>
      <c r="G4678" s="1">
        <v>5.94</v>
      </c>
      <c r="H4678" s="1"/>
      <c r="I4678" s="1"/>
      <c r="J4678" s="1"/>
      <c r="K4678" s="1">
        <v>5.56</v>
      </c>
      <c r="L4678" s="1"/>
      <c r="M4678" s="1">
        <v>12.98</v>
      </c>
    </row>
    <row r="4679" spans="1:13" x14ac:dyDescent="0.3">
      <c r="A4679" s="24"/>
      <c r="B4679" t="s">
        <v>288</v>
      </c>
      <c r="D4679" s="1"/>
      <c r="E4679" s="1">
        <v>1.23</v>
      </c>
      <c r="F4679" s="1">
        <v>0.32</v>
      </c>
      <c r="G4679" s="1">
        <v>6.86</v>
      </c>
      <c r="H4679" s="1">
        <v>-19.850000000000001</v>
      </c>
      <c r="I4679" s="1">
        <v>0.26</v>
      </c>
      <c r="J4679" s="1"/>
      <c r="K4679" s="1"/>
      <c r="L4679" s="1">
        <v>0.13</v>
      </c>
      <c r="M4679" s="1">
        <v>-11.05</v>
      </c>
    </row>
    <row r="4680" spans="1:13" x14ac:dyDescent="0.3">
      <c r="A4680" s="24"/>
      <c r="B4680" t="s">
        <v>289</v>
      </c>
      <c r="D4680" s="1"/>
      <c r="E4680" s="1"/>
      <c r="F4680" s="1"/>
      <c r="G4680" s="1"/>
      <c r="H4680" s="1"/>
      <c r="I4680" s="1"/>
      <c r="J4680" s="1"/>
      <c r="K4680" s="1">
        <v>7.0000000000000007E-2</v>
      </c>
      <c r="L4680" s="1"/>
      <c r="M4680" s="1">
        <v>7.0000000000000007E-2</v>
      </c>
    </row>
    <row r="4681" spans="1:13" x14ac:dyDescent="0.3">
      <c r="A4681" s="24"/>
      <c r="B4681" t="s">
        <v>291</v>
      </c>
      <c r="D4681" s="1"/>
      <c r="E4681" s="1"/>
      <c r="F4681" s="1"/>
      <c r="G4681" s="1"/>
      <c r="H4681" s="1"/>
      <c r="I4681" s="1">
        <v>8.7200000000000006</v>
      </c>
      <c r="J4681" s="1">
        <v>3.42</v>
      </c>
      <c r="K4681" s="1">
        <v>17.579999999999998</v>
      </c>
      <c r="L4681" s="1">
        <v>3.62</v>
      </c>
      <c r="M4681" s="1">
        <v>33.340000000000003</v>
      </c>
    </row>
    <row r="4682" spans="1:13" x14ac:dyDescent="0.3">
      <c r="A4682" s="24"/>
      <c r="B4682" t="s">
        <v>292</v>
      </c>
      <c r="D4682" s="1"/>
      <c r="E4682" s="1">
        <v>-8.66</v>
      </c>
      <c r="F4682" s="1">
        <v>-23.27</v>
      </c>
      <c r="G4682" s="1"/>
      <c r="H4682" s="1"/>
      <c r="I4682" s="1"/>
      <c r="J4682" s="1"/>
      <c r="K4682" s="1"/>
      <c r="L4682" s="1"/>
      <c r="M4682" s="1">
        <v>-31.93</v>
      </c>
    </row>
    <row r="4683" spans="1:13" x14ac:dyDescent="0.3">
      <c r="A4683" s="24"/>
      <c r="B4683" t="s">
        <v>293</v>
      </c>
      <c r="D4683" s="1">
        <v>50.33</v>
      </c>
      <c r="E4683" s="1">
        <v>56.43</v>
      </c>
      <c r="F4683" s="1">
        <v>32.909999999999997</v>
      </c>
      <c r="G4683" s="1">
        <v>35.200000000000003</v>
      </c>
      <c r="H4683" s="1">
        <v>36.18</v>
      </c>
      <c r="I4683" s="1">
        <v>32.450000000000003</v>
      </c>
      <c r="J4683" s="1">
        <v>36.840000000000003</v>
      </c>
      <c r="K4683" s="1">
        <v>45.45</v>
      </c>
      <c r="L4683" s="1">
        <v>39.75</v>
      </c>
      <c r="M4683" s="1">
        <v>365.54</v>
      </c>
    </row>
    <row r="4684" spans="1:13" x14ac:dyDescent="0.3">
      <c r="A4684" s="24"/>
      <c r="B4684" t="s">
        <v>294</v>
      </c>
      <c r="D4684" s="1">
        <v>74.39</v>
      </c>
      <c r="E4684" s="1">
        <v>25.9</v>
      </c>
      <c r="F4684" s="1">
        <v>44.62</v>
      </c>
      <c r="G4684" s="1">
        <v>46.56</v>
      </c>
      <c r="H4684" s="1">
        <v>62.69</v>
      </c>
      <c r="I4684" s="1">
        <v>44.74</v>
      </c>
      <c r="J4684" s="1">
        <v>75.069999999999993</v>
      </c>
      <c r="K4684" s="1">
        <v>40.56</v>
      </c>
      <c r="L4684" s="1">
        <v>66.59</v>
      </c>
      <c r="M4684" s="1">
        <v>481.12</v>
      </c>
    </row>
    <row r="4685" spans="1:13" x14ac:dyDescent="0.3">
      <c r="A4685" s="24"/>
      <c r="B4685" t="s">
        <v>295</v>
      </c>
      <c r="D4685" s="1">
        <v>25.8</v>
      </c>
      <c r="E4685" s="1">
        <v>14.4</v>
      </c>
      <c r="F4685" s="1">
        <v>11.43</v>
      </c>
      <c r="G4685" s="1">
        <v>16.02</v>
      </c>
      <c r="H4685" s="1">
        <v>19.95</v>
      </c>
      <c r="I4685" s="1">
        <v>7.91</v>
      </c>
      <c r="J4685" s="1">
        <v>10.85</v>
      </c>
      <c r="K4685" s="1">
        <v>13.98</v>
      </c>
      <c r="L4685" s="1">
        <v>12.08</v>
      </c>
      <c r="M4685" s="1">
        <v>132.41999999999999</v>
      </c>
    </row>
    <row r="4686" spans="1:13" x14ac:dyDescent="0.3">
      <c r="A4686" s="24"/>
      <c r="B4686" t="s">
        <v>296</v>
      </c>
      <c r="D4686" s="1"/>
      <c r="E4686" s="1"/>
      <c r="F4686" s="1"/>
      <c r="G4686" s="1"/>
      <c r="H4686" s="1">
        <v>4.8600000000000003</v>
      </c>
      <c r="I4686" s="1">
        <v>4.6500000000000004</v>
      </c>
      <c r="J4686" s="1">
        <v>0.28000000000000003</v>
      </c>
      <c r="K4686" s="1">
        <v>-6.72</v>
      </c>
      <c r="L4686" s="1"/>
      <c r="M4686" s="1">
        <v>3.07</v>
      </c>
    </row>
    <row r="4687" spans="1:13" x14ac:dyDescent="0.3">
      <c r="A4687" s="24"/>
      <c r="B4687" t="s">
        <v>298</v>
      </c>
      <c r="D4687" s="1">
        <v>1.63</v>
      </c>
      <c r="E4687" s="1">
        <v>-2.4500000000000002</v>
      </c>
      <c r="F4687" s="1"/>
      <c r="G4687" s="1"/>
      <c r="H4687" s="1"/>
      <c r="I4687" s="1"/>
      <c r="J4687" s="1"/>
      <c r="K4687" s="1">
        <v>0.25</v>
      </c>
      <c r="L4687" s="1">
        <v>0.09</v>
      </c>
      <c r="M4687" s="1">
        <v>-0.48</v>
      </c>
    </row>
    <row r="4688" spans="1:13" x14ac:dyDescent="0.3">
      <c r="A4688" s="24"/>
      <c r="B4688" t="s">
        <v>299</v>
      </c>
      <c r="D4688" s="1"/>
      <c r="E4688" s="1"/>
      <c r="F4688" s="1">
        <v>-5.36</v>
      </c>
      <c r="G4688" s="1"/>
      <c r="H4688" s="1"/>
      <c r="I4688" s="1"/>
      <c r="J4688" s="1">
        <v>20.67</v>
      </c>
      <c r="K4688" s="1">
        <v>-15.31</v>
      </c>
      <c r="L4688" s="1">
        <v>0.06</v>
      </c>
      <c r="M4688" s="1">
        <v>0.06</v>
      </c>
    </row>
    <row r="4689" spans="1:13" x14ac:dyDescent="0.3">
      <c r="A4689" s="24"/>
      <c r="B4689" t="s">
        <v>300</v>
      </c>
      <c r="D4689" s="1"/>
      <c r="E4689" s="1"/>
      <c r="F4689" s="1">
        <v>4.97</v>
      </c>
      <c r="G4689" s="1"/>
      <c r="H4689" s="1">
        <v>-3.82</v>
      </c>
      <c r="I4689" s="1"/>
      <c r="J4689" s="1"/>
      <c r="K4689" s="1"/>
      <c r="L4689" s="1">
        <v>6.16</v>
      </c>
      <c r="M4689" s="1">
        <v>7.31</v>
      </c>
    </row>
    <row r="4690" spans="1:13" x14ac:dyDescent="0.3">
      <c r="A4690" s="24"/>
      <c r="B4690" t="s">
        <v>301</v>
      </c>
      <c r="D4690" s="1"/>
      <c r="E4690" s="1"/>
      <c r="F4690" s="1"/>
      <c r="G4690" s="1"/>
      <c r="H4690" s="1"/>
      <c r="I4690" s="1"/>
      <c r="J4690" s="1"/>
      <c r="K4690" s="1">
        <v>0.11</v>
      </c>
      <c r="L4690" s="1"/>
      <c r="M4690" s="1">
        <v>0.11</v>
      </c>
    </row>
    <row r="4691" spans="1:13" x14ac:dyDescent="0.3">
      <c r="A4691" s="24"/>
      <c r="B4691" t="s">
        <v>304</v>
      </c>
      <c r="D4691" s="1">
        <v>18.5</v>
      </c>
      <c r="E4691" s="1">
        <v>-1.31</v>
      </c>
      <c r="F4691" s="1"/>
      <c r="G4691" s="1"/>
      <c r="H4691" s="1"/>
      <c r="I4691" s="1"/>
      <c r="J4691" s="1"/>
      <c r="K4691" s="1"/>
      <c r="L4691" s="1"/>
      <c r="M4691" s="1">
        <v>17.190000000000001</v>
      </c>
    </row>
    <row r="4692" spans="1:13" x14ac:dyDescent="0.3">
      <c r="A4692" s="24"/>
      <c r="B4692" t="s">
        <v>305</v>
      </c>
      <c r="D4692" s="1">
        <v>49.57</v>
      </c>
      <c r="E4692" s="1">
        <v>49.89</v>
      </c>
      <c r="F4692" s="1">
        <v>64.97</v>
      </c>
      <c r="G4692" s="1">
        <v>53.19</v>
      </c>
      <c r="H4692" s="1">
        <v>55.17</v>
      </c>
      <c r="I4692" s="1">
        <v>50.27</v>
      </c>
      <c r="J4692" s="1">
        <v>56.11</v>
      </c>
      <c r="K4692" s="1">
        <v>60.74</v>
      </c>
      <c r="L4692" s="1">
        <v>70.510000000000005</v>
      </c>
      <c r="M4692" s="1">
        <v>510.42</v>
      </c>
    </row>
    <row r="4693" spans="1:13" x14ac:dyDescent="0.3">
      <c r="A4693" s="24"/>
      <c r="B4693" t="s">
        <v>307</v>
      </c>
      <c r="D4693" s="1"/>
      <c r="E4693" s="1"/>
      <c r="F4693" s="1">
        <v>288.39</v>
      </c>
      <c r="G4693" s="1">
        <v>272.55</v>
      </c>
      <c r="H4693" s="1">
        <v>114.69</v>
      </c>
      <c r="I4693" s="1"/>
      <c r="J4693" s="1"/>
      <c r="K4693" s="1"/>
      <c r="L4693" s="1"/>
      <c r="M4693" s="1">
        <v>675.63</v>
      </c>
    </row>
    <row r="4694" spans="1:13" x14ac:dyDescent="0.3">
      <c r="A4694" s="24"/>
      <c r="B4694" t="s">
        <v>310</v>
      </c>
      <c r="D4694" s="1"/>
      <c r="E4694" s="1"/>
      <c r="F4694" s="1">
        <v>3.13</v>
      </c>
      <c r="G4694" s="1"/>
      <c r="H4694" s="1">
        <v>2.54</v>
      </c>
      <c r="I4694" s="1"/>
      <c r="J4694" s="1"/>
      <c r="K4694" s="1"/>
      <c r="L4694" s="1"/>
      <c r="M4694" s="1">
        <v>5.67</v>
      </c>
    </row>
    <row r="4695" spans="1:13" x14ac:dyDescent="0.3">
      <c r="A4695" s="24"/>
      <c r="B4695" t="s">
        <v>311</v>
      </c>
      <c r="D4695" s="1"/>
      <c r="E4695" s="1"/>
      <c r="F4695" s="1"/>
      <c r="G4695" s="1"/>
      <c r="H4695" s="1">
        <v>13.12</v>
      </c>
      <c r="I4695" s="1">
        <v>1.78</v>
      </c>
      <c r="J4695" s="1"/>
      <c r="K4695" s="1"/>
      <c r="L4695" s="1"/>
      <c r="M4695" s="1">
        <v>14.9</v>
      </c>
    </row>
    <row r="4696" spans="1:13" x14ac:dyDescent="0.3">
      <c r="A4696" s="24"/>
      <c r="B4696" t="s">
        <v>314</v>
      </c>
      <c r="D4696" s="1"/>
      <c r="E4696" s="1"/>
      <c r="F4696" s="1"/>
      <c r="G4696" s="1"/>
      <c r="H4696" s="1"/>
      <c r="I4696" s="1"/>
      <c r="J4696" s="1"/>
      <c r="K4696" s="1">
        <v>23.25</v>
      </c>
      <c r="L4696" s="1"/>
      <c r="M4696" s="1">
        <v>23.25</v>
      </c>
    </row>
    <row r="4697" spans="1:13" x14ac:dyDescent="0.3">
      <c r="A4697" s="24"/>
      <c r="B4697" t="s">
        <v>1397</v>
      </c>
      <c r="D4697" s="1">
        <v>552.29</v>
      </c>
      <c r="E4697" s="1">
        <v>553.76</v>
      </c>
      <c r="F4697" s="1">
        <v>127.14</v>
      </c>
      <c r="G4697" s="1">
        <v>116.66</v>
      </c>
      <c r="H4697" s="1">
        <v>129.31</v>
      </c>
      <c r="I4697" s="1">
        <v>143.22999999999999</v>
      </c>
      <c r="J4697" s="1">
        <v>156.35</v>
      </c>
      <c r="K4697" s="1">
        <v>169.61</v>
      </c>
      <c r="L4697" s="1">
        <v>228.04</v>
      </c>
      <c r="M4697" s="1">
        <v>2176.39</v>
      </c>
    </row>
    <row r="4698" spans="1:13" x14ac:dyDescent="0.3">
      <c r="A4698" s="24"/>
      <c r="B4698" t="s">
        <v>1398</v>
      </c>
      <c r="D4698" s="1"/>
      <c r="E4698" s="1"/>
      <c r="F4698" s="1">
        <v>434.57</v>
      </c>
      <c r="G4698" s="1">
        <v>434.55</v>
      </c>
      <c r="H4698" s="1">
        <v>434.54</v>
      </c>
      <c r="I4698" s="1">
        <v>409.2</v>
      </c>
      <c r="J4698" s="1">
        <v>333.1</v>
      </c>
      <c r="K4698" s="1">
        <v>333.11</v>
      </c>
      <c r="L4698" s="1">
        <v>333.14</v>
      </c>
      <c r="M4698" s="1">
        <v>2712.21</v>
      </c>
    </row>
    <row r="4699" spans="1:13" x14ac:dyDescent="0.3">
      <c r="A4699" s="24"/>
      <c r="B4699" t="s">
        <v>316</v>
      </c>
      <c r="D4699" s="1"/>
      <c r="E4699" s="1"/>
      <c r="F4699" s="1">
        <v>9.86</v>
      </c>
      <c r="G4699" s="1"/>
      <c r="H4699" s="1"/>
      <c r="I4699" s="1"/>
      <c r="J4699" s="1"/>
      <c r="K4699" s="1"/>
      <c r="L4699" s="1"/>
      <c r="M4699" s="1">
        <v>9.86</v>
      </c>
    </row>
    <row r="4700" spans="1:13" x14ac:dyDescent="0.3">
      <c r="A4700" s="24"/>
      <c r="B4700" t="s">
        <v>1356</v>
      </c>
      <c r="D4700" s="1">
        <v>31.47</v>
      </c>
      <c r="E4700" s="1">
        <v>31.49</v>
      </c>
      <c r="F4700" s="1">
        <v>33.270000000000003</v>
      </c>
      <c r="G4700" s="1">
        <v>32.83</v>
      </c>
      <c r="H4700" s="1">
        <v>32.6</v>
      </c>
      <c r="I4700" s="1">
        <v>34.380000000000003</v>
      </c>
      <c r="J4700" s="1">
        <v>32.450000000000003</v>
      </c>
      <c r="K4700" s="1">
        <v>32.71</v>
      </c>
      <c r="L4700" s="1">
        <v>32.93</v>
      </c>
      <c r="M4700" s="1">
        <v>294.13</v>
      </c>
    </row>
    <row r="4701" spans="1:13" x14ac:dyDescent="0.3">
      <c r="A4701" s="24"/>
      <c r="B4701" t="s">
        <v>317</v>
      </c>
      <c r="D4701" s="1">
        <v>35.880000000000003</v>
      </c>
      <c r="E4701" s="1"/>
      <c r="F4701" s="1"/>
      <c r="G4701" s="1"/>
      <c r="H4701" s="1"/>
      <c r="I4701" s="1"/>
      <c r="J4701" s="1"/>
      <c r="K4701" s="1"/>
      <c r="L4701" s="1"/>
      <c r="M4701" s="1">
        <v>35.880000000000003</v>
      </c>
    </row>
    <row r="4702" spans="1:13" x14ac:dyDescent="0.3">
      <c r="A4702" s="24"/>
      <c r="B4702" t="s">
        <v>318</v>
      </c>
      <c r="D4702" s="1"/>
      <c r="E4702" s="1">
        <v>333.26</v>
      </c>
      <c r="F4702" s="1">
        <v>289.77999999999997</v>
      </c>
      <c r="G4702" s="1"/>
      <c r="H4702" s="1"/>
      <c r="I4702" s="1"/>
      <c r="J4702" s="1">
        <v>0.48</v>
      </c>
      <c r="K4702" s="1">
        <v>0.35</v>
      </c>
      <c r="L4702" s="1">
        <v>0.57999999999999996</v>
      </c>
      <c r="M4702" s="1">
        <v>624.45000000000005</v>
      </c>
    </row>
    <row r="4703" spans="1:13" x14ac:dyDescent="0.3">
      <c r="A4703" s="24"/>
      <c r="B4703" t="s">
        <v>319</v>
      </c>
      <c r="D4703" s="1">
        <v>68.209999999999994</v>
      </c>
      <c r="E4703" s="1">
        <v>63.95</v>
      </c>
      <c r="F4703" s="1">
        <v>64.180000000000007</v>
      </c>
      <c r="G4703" s="1">
        <v>62.76</v>
      </c>
      <c r="H4703" s="1">
        <v>66.83</v>
      </c>
      <c r="I4703" s="1">
        <v>63.72</v>
      </c>
      <c r="J4703" s="1">
        <v>63.74</v>
      </c>
      <c r="K4703" s="1">
        <v>61.62</v>
      </c>
      <c r="L4703" s="1">
        <v>63.85</v>
      </c>
      <c r="M4703" s="1">
        <v>578.86</v>
      </c>
    </row>
    <row r="4704" spans="1:13" x14ac:dyDescent="0.3">
      <c r="A4704" s="24"/>
      <c r="B4704" t="s">
        <v>320</v>
      </c>
      <c r="D4704" s="1">
        <v>31.89</v>
      </c>
      <c r="E4704" s="1">
        <v>34.94</v>
      </c>
      <c r="F4704" s="1">
        <v>44.43</v>
      </c>
      <c r="G4704" s="1">
        <v>36.58</v>
      </c>
      <c r="H4704" s="1">
        <v>37.119999999999997</v>
      </c>
      <c r="I4704" s="1">
        <v>36.200000000000003</v>
      </c>
      <c r="J4704" s="1">
        <v>37</v>
      </c>
      <c r="K4704" s="1">
        <v>32.86</v>
      </c>
      <c r="L4704" s="1">
        <v>21.09</v>
      </c>
      <c r="M4704" s="1">
        <v>312.11</v>
      </c>
    </row>
    <row r="4705" spans="1:13" x14ac:dyDescent="0.3">
      <c r="A4705" s="24"/>
      <c r="B4705" t="s">
        <v>321</v>
      </c>
      <c r="D4705" s="1"/>
      <c r="E4705" s="1"/>
      <c r="F4705" s="1">
        <v>15.79</v>
      </c>
      <c r="G4705" s="1">
        <v>57.3</v>
      </c>
      <c r="H4705" s="1">
        <v>55.82</v>
      </c>
      <c r="I4705" s="1">
        <v>61.41</v>
      </c>
      <c r="J4705" s="1">
        <v>70.11</v>
      </c>
      <c r="K4705" s="1">
        <v>-137.72</v>
      </c>
      <c r="L4705" s="1">
        <v>120.63</v>
      </c>
      <c r="M4705" s="1">
        <v>243.34</v>
      </c>
    </row>
    <row r="4706" spans="1:13" x14ac:dyDescent="0.3">
      <c r="A4706" s="24"/>
      <c r="B4706" t="s">
        <v>1163</v>
      </c>
      <c r="D4706" s="1">
        <v>92.46</v>
      </c>
      <c r="E4706" s="1">
        <v>92.62</v>
      </c>
      <c r="F4706" s="1">
        <v>99.44</v>
      </c>
      <c r="G4706" s="1">
        <v>87.71</v>
      </c>
      <c r="H4706" s="1">
        <v>97.18</v>
      </c>
      <c r="I4706" s="1">
        <v>95.13</v>
      </c>
      <c r="J4706" s="1">
        <v>89.58</v>
      </c>
      <c r="K4706" s="1">
        <v>100.73</v>
      </c>
      <c r="L4706" s="1">
        <v>93.38</v>
      </c>
      <c r="M4706" s="1">
        <v>848.23</v>
      </c>
    </row>
    <row r="4707" spans="1:13" x14ac:dyDescent="0.3">
      <c r="A4707" s="24"/>
      <c r="B4707" t="s">
        <v>322</v>
      </c>
      <c r="D4707" s="1"/>
      <c r="E4707" s="1">
        <v>12.44</v>
      </c>
      <c r="F4707" s="1">
        <v>16.52</v>
      </c>
      <c r="G4707" s="1"/>
      <c r="H4707" s="1">
        <v>16.27</v>
      </c>
      <c r="I4707" s="1"/>
      <c r="J4707" s="1">
        <v>6.46</v>
      </c>
      <c r="K4707" s="1">
        <v>4.38</v>
      </c>
      <c r="L4707" s="1">
        <v>0.61</v>
      </c>
      <c r="M4707" s="1">
        <v>56.68</v>
      </c>
    </row>
    <row r="4708" spans="1:13" x14ac:dyDescent="0.3">
      <c r="A4708" s="24"/>
      <c r="B4708" t="s">
        <v>324</v>
      </c>
      <c r="D4708" s="1">
        <v>23.92</v>
      </c>
      <c r="E4708" s="1">
        <v>33.630000000000003</v>
      </c>
      <c r="F4708" s="1">
        <v>29.2</v>
      </c>
      <c r="G4708" s="1">
        <v>21.65</v>
      </c>
      <c r="H4708" s="1">
        <v>27.23</v>
      </c>
      <c r="I4708" s="1">
        <v>21.13</v>
      </c>
      <c r="J4708" s="1">
        <v>26.7</v>
      </c>
      <c r="K4708" s="1">
        <v>27.34</v>
      </c>
      <c r="L4708" s="1">
        <v>26.37</v>
      </c>
      <c r="M4708" s="1">
        <v>237.17</v>
      </c>
    </row>
    <row r="4709" spans="1:13" x14ac:dyDescent="0.3">
      <c r="A4709" s="24"/>
      <c r="B4709" t="s">
        <v>326</v>
      </c>
      <c r="D4709" s="1">
        <v>3.53</v>
      </c>
      <c r="E4709" s="1"/>
      <c r="F4709" s="1"/>
      <c r="G4709" s="1"/>
      <c r="H4709" s="1"/>
      <c r="I4709" s="1"/>
      <c r="J4709" s="1"/>
      <c r="K4709" s="1"/>
      <c r="L4709" s="1"/>
      <c r="M4709" s="1">
        <v>3.53</v>
      </c>
    </row>
    <row r="4710" spans="1:13" x14ac:dyDescent="0.3">
      <c r="A4710" s="24"/>
      <c r="B4710" t="s">
        <v>1292</v>
      </c>
      <c r="D4710" s="1">
        <v>16.11</v>
      </c>
      <c r="E4710" s="1">
        <v>24.56</v>
      </c>
      <c r="F4710" s="1">
        <v>17.28</v>
      </c>
      <c r="G4710" s="1">
        <v>34.67</v>
      </c>
      <c r="H4710" s="1">
        <v>36.11</v>
      </c>
      <c r="I4710" s="1">
        <v>34.94</v>
      </c>
      <c r="J4710" s="1">
        <v>34.39</v>
      </c>
      <c r="K4710" s="1">
        <v>35.590000000000003</v>
      </c>
      <c r="L4710" s="1">
        <v>34.46</v>
      </c>
      <c r="M4710" s="1">
        <v>268.11</v>
      </c>
    </row>
    <row r="4711" spans="1:13" x14ac:dyDescent="0.3">
      <c r="A4711" s="24"/>
      <c r="B4711" t="s">
        <v>327</v>
      </c>
      <c r="D4711" s="1">
        <v>46.45</v>
      </c>
      <c r="E4711" s="1">
        <v>65.44</v>
      </c>
      <c r="F4711" s="1">
        <v>66.319999999999993</v>
      </c>
      <c r="G4711" s="1">
        <v>73.3</v>
      </c>
      <c r="H4711" s="1">
        <v>70.14</v>
      </c>
      <c r="I4711" s="1">
        <v>61.92</v>
      </c>
      <c r="J4711" s="1">
        <v>120.05</v>
      </c>
      <c r="K4711" s="1">
        <v>163.05000000000001</v>
      </c>
      <c r="L4711" s="1">
        <v>53.16</v>
      </c>
      <c r="M4711" s="1">
        <v>719.83</v>
      </c>
    </row>
    <row r="4712" spans="1:13" x14ac:dyDescent="0.3">
      <c r="A4712" s="24"/>
      <c r="B4712" t="s">
        <v>1293</v>
      </c>
      <c r="D4712" s="1">
        <v>45.99</v>
      </c>
      <c r="E4712" s="1">
        <v>45.99</v>
      </c>
      <c r="F4712" s="1">
        <v>47.96</v>
      </c>
      <c r="G4712" s="1">
        <v>47.96</v>
      </c>
      <c r="H4712" s="1">
        <v>47.96</v>
      </c>
      <c r="I4712" s="1">
        <v>47.96</v>
      </c>
      <c r="J4712" s="1">
        <v>47.96</v>
      </c>
      <c r="K4712" s="1">
        <v>47.96</v>
      </c>
      <c r="L4712" s="1">
        <v>30.3</v>
      </c>
      <c r="M4712" s="1">
        <v>410.04</v>
      </c>
    </row>
    <row r="4713" spans="1:13" x14ac:dyDescent="0.3">
      <c r="A4713" s="24"/>
      <c r="B4713" t="s">
        <v>1399</v>
      </c>
      <c r="D4713" s="1">
        <v>8.0299999999999994</v>
      </c>
      <c r="E4713" s="1">
        <v>15.04</v>
      </c>
      <c r="F4713" s="1">
        <v>24.81</v>
      </c>
      <c r="G4713" s="1"/>
      <c r="H4713" s="1"/>
      <c r="I4713" s="1"/>
      <c r="J4713" s="1"/>
      <c r="K4713" s="1"/>
      <c r="L4713" s="1"/>
      <c r="M4713" s="1">
        <v>47.88</v>
      </c>
    </row>
    <row r="4714" spans="1:13" x14ac:dyDescent="0.3">
      <c r="A4714" s="24"/>
      <c r="B4714" t="s">
        <v>328</v>
      </c>
      <c r="D4714" s="1">
        <v>39.619999999999997</v>
      </c>
      <c r="E4714" s="1">
        <v>40.74</v>
      </c>
      <c r="F4714" s="1">
        <v>56.24</v>
      </c>
      <c r="G4714" s="1">
        <v>49.99</v>
      </c>
      <c r="H4714" s="1">
        <v>50.02</v>
      </c>
      <c r="I4714" s="1">
        <v>50.02</v>
      </c>
      <c r="J4714" s="1">
        <v>50.02</v>
      </c>
      <c r="K4714" s="1">
        <v>55.17</v>
      </c>
      <c r="L4714" s="1">
        <v>32.97</v>
      </c>
      <c r="M4714" s="1">
        <v>424.79</v>
      </c>
    </row>
    <row r="4715" spans="1:13" x14ac:dyDescent="0.3">
      <c r="A4715" s="24"/>
      <c r="B4715" t="s">
        <v>329</v>
      </c>
      <c r="D4715" s="1">
        <v>379.88</v>
      </c>
      <c r="E4715" s="1">
        <v>384.9</v>
      </c>
      <c r="F4715" s="1">
        <v>450.77</v>
      </c>
      <c r="G4715" s="1">
        <v>418.81</v>
      </c>
      <c r="H4715" s="1">
        <v>418.54</v>
      </c>
      <c r="I4715" s="1">
        <v>425.15</v>
      </c>
      <c r="J4715" s="1">
        <v>425.85</v>
      </c>
      <c r="K4715" s="1">
        <v>498.37</v>
      </c>
      <c r="L4715" s="1">
        <v>290.47000000000003</v>
      </c>
      <c r="M4715" s="1">
        <v>3692.74</v>
      </c>
    </row>
    <row r="4716" spans="1:13" x14ac:dyDescent="0.3">
      <c r="A4716" s="24"/>
      <c r="B4716" t="s">
        <v>1294</v>
      </c>
      <c r="D4716" s="1">
        <v>153.18</v>
      </c>
      <c r="E4716" s="1">
        <v>151.53</v>
      </c>
      <c r="F4716" s="1">
        <v>139.79</v>
      </c>
      <c r="G4716" s="1">
        <v>161.63999999999999</v>
      </c>
      <c r="H4716" s="1">
        <v>154.06</v>
      </c>
      <c r="I4716" s="1">
        <v>129.25</v>
      </c>
      <c r="J4716" s="1">
        <v>145.1</v>
      </c>
      <c r="K4716" s="1">
        <v>168.52</v>
      </c>
      <c r="L4716" s="1">
        <v>164.01</v>
      </c>
      <c r="M4716" s="1">
        <v>1367.08</v>
      </c>
    </row>
    <row r="4717" spans="1:13" x14ac:dyDescent="0.3">
      <c r="A4717" s="24"/>
      <c r="B4717" t="s">
        <v>331</v>
      </c>
      <c r="D4717" s="1">
        <v>49.16</v>
      </c>
      <c r="E4717" s="1">
        <v>54.91</v>
      </c>
      <c r="F4717" s="1">
        <v>60.48</v>
      </c>
      <c r="G4717" s="1">
        <v>65.540000000000006</v>
      </c>
      <c r="H4717" s="1">
        <v>72.2</v>
      </c>
      <c r="I4717" s="1">
        <v>64.08</v>
      </c>
      <c r="J4717" s="1">
        <v>71.02</v>
      </c>
      <c r="K4717" s="1">
        <v>72.22</v>
      </c>
      <c r="L4717" s="1">
        <v>62.32</v>
      </c>
      <c r="M4717" s="1">
        <v>571.92999999999995</v>
      </c>
    </row>
    <row r="4718" spans="1:13" x14ac:dyDescent="0.3">
      <c r="A4718" s="24"/>
      <c r="B4718" t="s">
        <v>332</v>
      </c>
      <c r="D4718" s="1">
        <v>153.05000000000001</v>
      </c>
      <c r="E4718" s="1">
        <v>152.07</v>
      </c>
      <c r="F4718" s="1">
        <v>237.3</v>
      </c>
      <c r="G4718" s="1">
        <v>160.56</v>
      </c>
      <c r="H4718" s="1">
        <v>161.09</v>
      </c>
      <c r="I4718" s="1">
        <v>153.35</v>
      </c>
      <c r="J4718" s="1">
        <v>156.24</v>
      </c>
      <c r="K4718" s="1">
        <v>234.36</v>
      </c>
      <c r="L4718" s="1">
        <v>157.91999999999999</v>
      </c>
      <c r="M4718" s="1">
        <v>1565.94</v>
      </c>
    </row>
    <row r="4719" spans="1:13" x14ac:dyDescent="0.3">
      <c r="A4719" s="24"/>
      <c r="B4719" t="s">
        <v>1395</v>
      </c>
      <c r="D4719" s="1"/>
      <c r="E4719" s="1"/>
      <c r="F4719" s="1"/>
      <c r="G4719" s="1"/>
      <c r="H4719" s="1"/>
      <c r="I4719" s="1"/>
      <c r="J4719" s="1"/>
      <c r="K4719" s="1"/>
      <c r="L4719" s="1">
        <v>54.66</v>
      </c>
      <c r="M4719" s="1">
        <v>54.66</v>
      </c>
    </row>
    <row r="4720" spans="1:13" x14ac:dyDescent="0.3">
      <c r="A4720" s="24"/>
      <c r="B4720" t="s">
        <v>333</v>
      </c>
      <c r="D4720" s="1">
        <v>59.88</v>
      </c>
      <c r="E4720" s="1">
        <v>17.91</v>
      </c>
      <c r="F4720" s="1">
        <v>676.77</v>
      </c>
      <c r="G4720" s="1">
        <v>0.61</v>
      </c>
      <c r="H4720" s="1"/>
      <c r="I4720" s="1">
        <v>1796.82</v>
      </c>
      <c r="J4720" s="1">
        <v>29.84</v>
      </c>
      <c r="K4720" s="1">
        <v>-27.53</v>
      </c>
      <c r="L4720" s="1">
        <v>1774.18</v>
      </c>
      <c r="M4720" s="1">
        <v>4328.4799999999996</v>
      </c>
    </row>
    <row r="4721" spans="1:13" x14ac:dyDescent="0.3">
      <c r="A4721" s="24"/>
      <c r="B4721" t="s">
        <v>1172</v>
      </c>
      <c r="D4721" s="1">
        <v>4.46</v>
      </c>
      <c r="E4721" s="1">
        <v>2.19</v>
      </c>
      <c r="F4721" s="1"/>
      <c r="G4721" s="1"/>
      <c r="H4721" s="1"/>
      <c r="I4721" s="1">
        <v>0.98</v>
      </c>
      <c r="J4721" s="1"/>
      <c r="K4721" s="1">
        <v>0.37</v>
      </c>
      <c r="L4721" s="1"/>
      <c r="M4721" s="1">
        <v>8</v>
      </c>
    </row>
    <row r="4722" spans="1:13" x14ac:dyDescent="0.3">
      <c r="A4722" s="24"/>
      <c r="B4722" t="s">
        <v>1268</v>
      </c>
      <c r="D4722" s="1">
        <v>0.82</v>
      </c>
      <c r="E4722" s="1"/>
      <c r="F4722" s="1"/>
      <c r="G4722" s="1">
        <v>0.19</v>
      </c>
      <c r="H4722" s="1"/>
      <c r="I4722" s="1">
        <v>1.08</v>
      </c>
      <c r="J4722" s="1"/>
      <c r="K4722" s="1">
        <v>0.86</v>
      </c>
      <c r="L4722" s="1"/>
      <c r="M4722" s="1">
        <v>2.95</v>
      </c>
    </row>
    <row r="4723" spans="1:13" x14ac:dyDescent="0.3">
      <c r="A4723" s="24"/>
      <c r="B4723" t="s">
        <v>1295</v>
      </c>
      <c r="D4723" s="1">
        <v>93.66</v>
      </c>
      <c r="E4723" s="1">
        <v>83.86</v>
      </c>
      <c r="F4723" s="1">
        <v>123.7</v>
      </c>
      <c r="G4723" s="1">
        <v>41.28</v>
      </c>
      <c r="H4723" s="1">
        <v>84.76</v>
      </c>
      <c r="I4723" s="1">
        <v>84.76</v>
      </c>
      <c r="J4723" s="1">
        <v>84.76</v>
      </c>
      <c r="K4723" s="1">
        <v>127.13</v>
      </c>
      <c r="L4723" s="1">
        <v>84.76</v>
      </c>
      <c r="M4723" s="1">
        <v>808.67</v>
      </c>
    </row>
    <row r="4724" spans="1:13" x14ac:dyDescent="0.3">
      <c r="A4724" s="24"/>
      <c r="B4724" t="s">
        <v>1296</v>
      </c>
      <c r="D4724" s="1">
        <v>482.12</v>
      </c>
      <c r="E4724" s="1">
        <v>494.19</v>
      </c>
      <c r="F4724" s="1">
        <v>672.07</v>
      </c>
      <c r="G4724" s="1">
        <v>688.97</v>
      </c>
      <c r="H4724" s="1">
        <v>525.51</v>
      </c>
      <c r="I4724" s="1">
        <v>640.65</v>
      </c>
      <c r="J4724" s="1">
        <v>624.65</v>
      </c>
      <c r="K4724" s="1">
        <v>628.75</v>
      </c>
      <c r="L4724" s="1">
        <v>549.08000000000004</v>
      </c>
      <c r="M4724" s="1">
        <v>5305.99</v>
      </c>
    </row>
    <row r="4725" spans="1:13" x14ac:dyDescent="0.3">
      <c r="A4725" s="24"/>
      <c r="B4725" t="s">
        <v>335</v>
      </c>
      <c r="D4725" s="1">
        <v>76.680000000000007</v>
      </c>
      <c r="E4725" s="1">
        <v>82.21</v>
      </c>
      <c r="F4725" s="1">
        <v>82.34</v>
      </c>
      <c r="G4725" s="1">
        <v>88.48</v>
      </c>
      <c r="H4725" s="1">
        <v>84.87</v>
      </c>
      <c r="I4725" s="1">
        <v>83.17</v>
      </c>
      <c r="J4725" s="1">
        <v>107.22</v>
      </c>
      <c r="K4725" s="1">
        <v>82.04</v>
      </c>
      <c r="L4725" s="1">
        <v>64.92</v>
      </c>
      <c r="M4725" s="1">
        <v>751.93</v>
      </c>
    </row>
    <row r="4726" spans="1:13" x14ac:dyDescent="0.3">
      <c r="A4726" s="24"/>
      <c r="B4726" t="s">
        <v>1357</v>
      </c>
      <c r="D4726" s="1">
        <v>16.09</v>
      </c>
      <c r="E4726" s="1">
        <v>16.350000000000001</v>
      </c>
      <c r="F4726" s="1">
        <v>16.399999999999999</v>
      </c>
      <c r="G4726" s="1">
        <v>16.54</v>
      </c>
      <c r="H4726" s="1">
        <v>16.489999999999998</v>
      </c>
      <c r="I4726" s="1">
        <v>16.399999999999999</v>
      </c>
      <c r="J4726" s="1">
        <v>16.39</v>
      </c>
      <c r="K4726" s="1">
        <v>15.83</v>
      </c>
      <c r="L4726" s="1">
        <v>12.12</v>
      </c>
      <c r="M4726" s="1">
        <v>142.61000000000001</v>
      </c>
    </row>
    <row r="4727" spans="1:13" x14ac:dyDescent="0.3">
      <c r="A4727" s="24"/>
      <c r="B4727" t="s">
        <v>337</v>
      </c>
      <c r="D4727" s="1"/>
      <c r="E4727" s="1"/>
      <c r="F4727" s="1"/>
      <c r="G4727" s="1">
        <v>0.53</v>
      </c>
      <c r="H4727" s="1">
        <v>2.12</v>
      </c>
      <c r="I4727" s="1">
        <v>0.8</v>
      </c>
      <c r="J4727" s="1">
        <v>0.2</v>
      </c>
      <c r="K4727" s="1"/>
      <c r="L4727" s="1"/>
      <c r="M4727" s="1">
        <v>3.65</v>
      </c>
    </row>
    <row r="4728" spans="1:13" x14ac:dyDescent="0.3">
      <c r="A4728" s="24"/>
      <c r="B4728" t="s">
        <v>338</v>
      </c>
      <c r="D4728" s="1"/>
      <c r="E4728" s="1"/>
      <c r="F4728" s="1">
        <v>1.22</v>
      </c>
      <c r="G4728" s="1"/>
      <c r="H4728" s="1"/>
      <c r="I4728" s="1"/>
      <c r="J4728" s="1"/>
      <c r="K4728" s="1"/>
      <c r="L4728" s="1"/>
      <c r="M4728" s="1">
        <v>1.22</v>
      </c>
    </row>
    <row r="4729" spans="1:13" x14ac:dyDescent="0.3">
      <c r="A4729" s="24"/>
      <c r="B4729" t="s">
        <v>339</v>
      </c>
      <c r="D4729" s="1">
        <v>54.09</v>
      </c>
      <c r="E4729" s="1">
        <v>52.87</v>
      </c>
      <c r="F4729" s="1">
        <v>64.709999999999994</v>
      </c>
      <c r="G4729" s="1">
        <v>60.4</v>
      </c>
      <c r="H4729" s="1">
        <v>60.07</v>
      </c>
      <c r="I4729" s="1">
        <v>66.510000000000005</v>
      </c>
      <c r="J4729" s="1">
        <v>47.68</v>
      </c>
      <c r="K4729" s="1">
        <v>56.46</v>
      </c>
      <c r="L4729" s="1">
        <v>62.42</v>
      </c>
      <c r="M4729" s="1">
        <v>525.21</v>
      </c>
    </row>
    <row r="4730" spans="1:13" x14ac:dyDescent="0.3">
      <c r="A4730" s="24"/>
      <c r="B4730" t="s">
        <v>340</v>
      </c>
      <c r="D4730" s="1">
        <v>13.95</v>
      </c>
      <c r="E4730" s="1"/>
      <c r="F4730" s="1"/>
      <c r="G4730" s="1"/>
      <c r="H4730" s="1"/>
      <c r="I4730" s="1"/>
      <c r="J4730" s="1"/>
      <c r="K4730" s="1"/>
      <c r="L4730" s="1"/>
      <c r="M4730" s="1">
        <v>13.95</v>
      </c>
    </row>
    <row r="4731" spans="1:13" x14ac:dyDescent="0.3">
      <c r="A4731" s="24"/>
      <c r="B4731" t="s">
        <v>342</v>
      </c>
      <c r="D4731" s="1"/>
      <c r="E4731" s="1">
        <v>619.92999999999995</v>
      </c>
      <c r="F4731" s="1">
        <v>630.77</v>
      </c>
      <c r="G4731" s="1">
        <v>408.05</v>
      </c>
      <c r="H4731" s="1">
        <v>31.71</v>
      </c>
      <c r="I4731" s="1">
        <v>27.23</v>
      </c>
      <c r="J4731" s="1">
        <v>43.71</v>
      </c>
      <c r="K4731" s="1">
        <v>85.1</v>
      </c>
      <c r="L4731" s="1">
        <v>127.02</v>
      </c>
      <c r="M4731" s="1">
        <v>1973.52</v>
      </c>
    </row>
    <row r="4732" spans="1:13" x14ac:dyDescent="0.3">
      <c r="A4732" s="24"/>
      <c r="B4732" t="s">
        <v>343</v>
      </c>
      <c r="D4732" s="1"/>
      <c r="E4732" s="1"/>
      <c r="F4732" s="1"/>
      <c r="G4732" s="1"/>
      <c r="H4732" s="1">
        <v>17.600000000000001</v>
      </c>
      <c r="I4732" s="1"/>
      <c r="J4732" s="1">
        <v>0.05</v>
      </c>
      <c r="K4732" s="1">
        <v>0.12</v>
      </c>
      <c r="L4732" s="1">
        <v>0.05</v>
      </c>
      <c r="M4732" s="1">
        <v>17.82</v>
      </c>
    </row>
    <row r="4733" spans="1:13" x14ac:dyDescent="0.3">
      <c r="A4733" s="24"/>
      <c r="B4733" t="s">
        <v>344</v>
      </c>
      <c r="D4733" s="1">
        <v>62.81</v>
      </c>
      <c r="E4733" s="1"/>
      <c r="F4733" s="1"/>
      <c r="G4733" s="1"/>
      <c r="H4733" s="1"/>
      <c r="I4733" s="1"/>
      <c r="J4733" s="1"/>
      <c r="K4733" s="1"/>
      <c r="L4733" s="1"/>
      <c r="M4733" s="1">
        <v>62.81</v>
      </c>
    </row>
    <row r="4734" spans="1:13" x14ac:dyDescent="0.3">
      <c r="A4734" s="24"/>
      <c r="B4734" t="s">
        <v>345</v>
      </c>
      <c r="D4734" s="1">
        <v>49.13</v>
      </c>
      <c r="E4734" s="1">
        <v>15.31</v>
      </c>
      <c r="F4734" s="1">
        <v>29.95</v>
      </c>
      <c r="G4734" s="1">
        <v>9.7799999999999994</v>
      </c>
      <c r="H4734" s="1"/>
      <c r="I4734" s="1"/>
      <c r="J4734" s="1"/>
      <c r="K4734" s="1"/>
      <c r="L4734" s="1"/>
      <c r="M4734" s="1">
        <v>104.17</v>
      </c>
    </row>
    <row r="4735" spans="1:13" x14ac:dyDescent="0.3">
      <c r="A4735" s="24"/>
      <c r="B4735" t="s">
        <v>1218</v>
      </c>
      <c r="D4735" s="1">
        <v>32.590000000000003</v>
      </c>
      <c r="E4735" s="1">
        <v>31.21</v>
      </c>
      <c r="F4735" s="1">
        <v>35.24</v>
      </c>
      <c r="G4735" s="1">
        <v>25.28</v>
      </c>
      <c r="H4735" s="1"/>
      <c r="I4735" s="1"/>
      <c r="J4735" s="1"/>
      <c r="K4735" s="1"/>
      <c r="L4735" s="1"/>
      <c r="M4735" s="1">
        <v>124.32</v>
      </c>
    </row>
    <row r="4736" spans="1:13" x14ac:dyDescent="0.3">
      <c r="A4736" s="24"/>
      <c r="B4736" t="s">
        <v>347</v>
      </c>
      <c r="D4736" s="1">
        <v>2.9</v>
      </c>
      <c r="E4736" s="1"/>
      <c r="F4736" s="1"/>
      <c r="G4736" s="1"/>
      <c r="H4736" s="1"/>
      <c r="I4736" s="1"/>
      <c r="J4736" s="1"/>
      <c r="K4736" s="1"/>
      <c r="L4736" s="1"/>
      <c r="M4736" s="1">
        <v>2.9</v>
      </c>
    </row>
    <row r="4737" spans="1:13" x14ac:dyDescent="0.3">
      <c r="A4737" s="24"/>
      <c r="B4737" t="s">
        <v>348</v>
      </c>
      <c r="D4737" s="1"/>
      <c r="E4737" s="1">
        <v>6.07</v>
      </c>
      <c r="F4737" s="1"/>
      <c r="G4737" s="1"/>
      <c r="H4737" s="1"/>
      <c r="I4737" s="1"/>
      <c r="J4737" s="1"/>
      <c r="K4737" s="1"/>
      <c r="L4737" s="1"/>
      <c r="M4737" s="1">
        <v>6.07</v>
      </c>
    </row>
    <row r="4738" spans="1:13" x14ac:dyDescent="0.3">
      <c r="A4738" s="24"/>
      <c r="B4738" t="s">
        <v>1147</v>
      </c>
      <c r="D4738" s="1"/>
      <c r="E4738" s="1"/>
      <c r="F4738" s="1"/>
      <c r="G4738" s="1"/>
      <c r="H4738" s="1"/>
      <c r="I4738" s="1"/>
      <c r="J4738" s="1">
        <v>1.63</v>
      </c>
      <c r="K4738" s="1">
        <v>1.47</v>
      </c>
      <c r="L4738" s="1"/>
      <c r="M4738" s="1">
        <v>3.1</v>
      </c>
    </row>
    <row r="4739" spans="1:13" x14ac:dyDescent="0.3">
      <c r="A4739" s="24"/>
      <c r="B4739" t="s">
        <v>349</v>
      </c>
      <c r="D4739" s="1"/>
      <c r="E4739" s="1"/>
      <c r="F4739" s="1"/>
      <c r="G4739" s="1"/>
      <c r="H4739" s="1"/>
      <c r="I4739" s="1"/>
      <c r="J4739" s="1"/>
      <c r="K4739" s="1">
        <v>2.42</v>
      </c>
      <c r="L4739" s="1"/>
      <c r="M4739" s="1">
        <v>2.42</v>
      </c>
    </row>
    <row r="4740" spans="1:13" x14ac:dyDescent="0.3">
      <c r="A4740" s="24"/>
      <c r="B4740" t="s">
        <v>350</v>
      </c>
      <c r="D4740" s="1">
        <v>43.35</v>
      </c>
      <c r="E4740" s="1">
        <v>119.06</v>
      </c>
      <c r="F4740" s="1">
        <v>107.9</v>
      </c>
      <c r="G4740" s="1">
        <v>99.27</v>
      </c>
      <c r="H4740" s="1">
        <v>113.81</v>
      </c>
      <c r="I4740" s="1">
        <v>118.09</v>
      </c>
      <c r="J4740" s="1">
        <v>111.07</v>
      </c>
      <c r="K4740" s="1">
        <v>100.21</v>
      </c>
      <c r="L4740" s="1">
        <v>114.22</v>
      </c>
      <c r="M4740" s="1">
        <v>926.98</v>
      </c>
    </row>
    <row r="4741" spans="1:13" x14ac:dyDescent="0.3">
      <c r="A4741" s="24"/>
      <c r="B4741" t="s">
        <v>352</v>
      </c>
      <c r="D4741" s="1">
        <v>80.72</v>
      </c>
      <c r="E4741" s="1">
        <v>138.33000000000001</v>
      </c>
      <c r="F4741" s="1">
        <v>122.97</v>
      </c>
      <c r="G4741" s="1">
        <v>262.52</v>
      </c>
      <c r="H4741" s="1">
        <v>305.05</v>
      </c>
      <c r="I4741" s="1">
        <v>350.12</v>
      </c>
      <c r="J4741" s="1">
        <v>280.57</v>
      </c>
      <c r="K4741" s="1">
        <v>382.44</v>
      </c>
      <c r="L4741" s="1">
        <v>420.16</v>
      </c>
      <c r="M4741" s="1">
        <v>2342.88</v>
      </c>
    </row>
    <row r="4742" spans="1:13" x14ac:dyDescent="0.3">
      <c r="A4742" s="24"/>
      <c r="B4742" t="s">
        <v>128</v>
      </c>
      <c r="D4742" s="1"/>
      <c r="E4742" s="1">
        <v>1.1200000000000001</v>
      </c>
      <c r="F4742" s="1">
        <v>13.67</v>
      </c>
      <c r="G4742" s="1"/>
      <c r="H4742" s="1"/>
      <c r="I4742" s="1"/>
      <c r="J4742" s="1"/>
      <c r="K4742" s="1"/>
      <c r="L4742" s="1"/>
      <c r="M4742" s="1">
        <v>14.79</v>
      </c>
    </row>
    <row r="4743" spans="1:13" x14ac:dyDescent="0.3">
      <c r="A4743" s="24"/>
      <c r="B4743" t="s">
        <v>355</v>
      </c>
      <c r="D4743" s="1">
        <v>6.57</v>
      </c>
      <c r="E4743" s="1">
        <v>27.2</v>
      </c>
      <c r="F4743" s="1">
        <v>-13.6</v>
      </c>
      <c r="G4743" s="1"/>
      <c r="H4743" s="1"/>
      <c r="I4743" s="1"/>
      <c r="J4743" s="1"/>
      <c r="K4743" s="1"/>
      <c r="L4743" s="1">
        <v>-24.43</v>
      </c>
      <c r="M4743" s="1">
        <v>-4.26</v>
      </c>
    </row>
    <row r="4744" spans="1:13" x14ac:dyDescent="0.3">
      <c r="A4744" s="24"/>
      <c r="B4744" t="s">
        <v>1206</v>
      </c>
      <c r="D4744" s="1">
        <v>120.87</v>
      </c>
      <c r="E4744" s="1">
        <v>114.8</v>
      </c>
      <c r="F4744" s="1">
        <v>131.9</v>
      </c>
      <c r="G4744" s="1">
        <v>120.88</v>
      </c>
      <c r="H4744" s="1">
        <v>109.59</v>
      </c>
      <c r="I4744" s="1">
        <v>55.39</v>
      </c>
      <c r="J4744" s="1">
        <v>178.21</v>
      </c>
      <c r="K4744" s="1">
        <v>273.18</v>
      </c>
      <c r="L4744" s="1">
        <v>245.61</v>
      </c>
      <c r="M4744" s="1">
        <v>1350.43</v>
      </c>
    </row>
    <row r="4745" spans="1:13" x14ac:dyDescent="0.3">
      <c r="A4745" s="24"/>
      <c r="B4745" t="s">
        <v>357</v>
      </c>
      <c r="D4745" s="1">
        <v>100.24</v>
      </c>
      <c r="E4745" s="1">
        <v>109.49</v>
      </c>
      <c r="F4745" s="1">
        <v>105.66</v>
      </c>
      <c r="G4745" s="1">
        <v>133.97</v>
      </c>
      <c r="H4745" s="1">
        <v>158.54</v>
      </c>
      <c r="I4745" s="1">
        <v>154.97</v>
      </c>
      <c r="J4745" s="1">
        <v>160.87</v>
      </c>
      <c r="K4745" s="1">
        <v>181.9</v>
      </c>
      <c r="L4745" s="1">
        <v>204.18</v>
      </c>
      <c r="M4745" s="1">
        <v>1309.82</v>
      </c>
    </row>
    <row r="4746" spans="1:13" x14ac:dyDescent="0.3">
      <c r="A4746" s="24"/>
      <c r="B4746" t="s">
        <v>360</v>
      </c>
      <c r="D4746" s="1"/>
      <c r="E4746" s="1"/>
      <c r="F4746" s="1"/>
      <c r="G4746" s="1"/>
      <c r="H4746" s="1"/>
      <c r="I4746" s="1"/>
      <c r="J4746" s="1"/>
      <c r="K4746" s="1">
        <v>0.3</v>
      </c>
      <c r="L4746" s="1"/>
      <c r="M4746" s="1">
        <v>0.3</v>
      </c>
    </row>
    <row r="4747" spans="1:13" x14ac:dyDescent="0.3">
      <c r="A4747" s="24"/>
      <c r="B4747" t="s">
        <v>362</v>
      </c>
      <c r="D4747" s="1">
        <v>1.48</v>
      </c>
      <c r="E4747" s="1"/>
      <c r="F4747" s="1"/>
      <c r="G4747" s="1"/>
      <c r="H4747" s="1"/>
      <c r="I4747" s="1"/>
      <c r="J4747" s="1">
        <v>16.010000000000002</v>
      </c>
      <c r="K4747" s="1"/>
      <c r="L4747" s="1"/>
      <c r="M4747" s="1">
        <v>17.489999999999998</v>
      </c>
    </row>
    <row r="4748" spans="1:13" x14ac:dyDescent="0.3">
      <c r="A4748" s="24"/>
      <c r="B4748" t="s">
        <v>363</v>
      </c>
      <c r="D4748" s="1"/>
      <c r="E4748" s="1"/>
      <c r="F4748" s="1">
        <v>2.67</v>
      </c>
      <c r="G4748" s="1"/>
      <c r="H4748" s="1"/>
      <c r="I4748" s="1"/>
      <c r="J4748" s="1">
        <v>2.25</v>
      </c>
      <c r="K4748" s="1"/>
      <c r="L4748" s="1"/>
      <c r="M4748" s="1">
        <v>4.92</v>
      </c>
    </row>
    <row r="4749" spans="1:13" x14ac:dyDescent="0.3">
      <c r="A4749" s="24"/>
      <c r="B4749" t="s">
        <v>364</v>
      </c>
      <c r="D4749" s="1"/>
      <c r="E4749" s="1"/>
      <c r="F4749" s="1"/>
      <c r="G4749" s="1"/>
      <c r="H4749" s="1"/>
      <c r="I4749" s="1"/>
      <c r="J4749" s="1"/>
      <c r="K4749" s="1">
        <v>1.49</v>
      </c>
      <c r="L4749" s="1"/>
      <c r="M4749" s="1">
        <v>1.49</v>
      </c>
    </row>
    <row r="4750" spans="1:13" x14ac:dyDescent="0.3">
      <c r="A4750" s="24"/>
      <c r="B4750" t="s">
        <v>365</v>
      </c>
      <c r="D4750" s="1"/>
      <c r="E4750" s="1"/>
      <c r="F4750" s="1"/>
      <c r="G4750" s="1"/>
      <c r="H4750" s="1"/>
      <c r="I4750" s="1"/>
      <c r="J4750" s="1"/>
      <c r="K4750" s="1">
        <v>0.08</v>
      </c>
      <c r="L4750" s="1"/>
      <c r="M4750" s="1">
        <v>0.08</v>
      </c>
    </row>
    <row r="4751" spans="1:13" x14ac:dyDescent="0.3">
      <c r="A4751" s="24"/>
      <c r="B4751" t="s">
        <v>366</v>
      </c>
      <c r="D4751" s="1"/>
      <c r="E4751" s="1"/>
      <c r="F4751" s="1"/>
      <c r="G4751" s="1"/>
      <c r="H4751" s="1"/>
      <c r="I4751" s="1"/>
      <c r="J4751" s="1"/>
      <c r="K4751" s="1"/>
      <c r="L4751" s="1">
        <v>2.37</v>
      </c>
      <c r="M4751" s="1">
        <v>2.37</v>
      </c>
    </row>
    <row r="4752" spans="1:13" x14ac:dyDescent="0.3">
      <c r="A4752" s="24"/>
      <c r="B4752" t="s">
        <v>367</v>
      </c>
      <c r="D4752" s="1"/>
      <c r="E4752" s="1">
        <v>0.51</v>
      </c>
      <c r="F4752" s="1">
        <v>0.56000000000000005</v>
      </c>
      <c r="G4752" s="1">
        <v>0.52</v>
      </c>
      <c r="H4752" s="1">
        <v>0.47</v>
      </c>
      <c r="I4752" s="1">
        <v>0.52</v>
      </c>
      <c r="J4752" s="1">
        <v>0.5</v>
      </c>
      <c r="K4752" s="1">
        <v>9.85</v>
      </c>
      <c r="L4752" s="1">
        <v>160.49</v>
      </c>
      <c r="M4752" s="1">
        <v>173.42</v>
      </c>
    </row>
    <row r="4753" spans="1:13" x14ac:dyDescent="0.3">
      <c r="A4753" s="24"/>
      <c r="B4753" t="s">
        <v>368</v>
      </c>
      <c r="D4753" s="1"/>
      <c r="E4753" s="1"/>
      <c r="F4753" s="1"/>
      <c r="G4753" s="1">
        <v>1.36</v>
      </c>
      <c r="H4753" s="1"/>
      <c r="I4753" s="1"/>
      <c r="J4753" s="1"/>
      <c r="K4753" s="1"/>
      <c r="L4753" s="1"/>
      <c r="M4753" s="1">
        <v>1.36</v>
      </c>
    </row>
    <row r="4754" spans="1:13" x14ac:dyDescent="0.3">
      <c r="A4754" s="24"/>
      <c r="B4754" t="s">
        <v>372</v>
      </c>
      <c r="D4754" s="1">
        <v>106.09</v>
      </c>
      <c r="E4754" s="1">
        <v>111.62</v>
      </c>
      <c r="F4754" s="1">
        <v>-12.19</v>
      </c>
      <c r="G4754" s="1"/>
      <c r="H4754" s="1"/>
      <c r="I4754" s="1"/>
      <c r="J4754" s="1"/>
      <c r="K4754" s="1"/>
      <c r="L4754" s="1"/>
      <c r="M4754" s="1">
        <v>205.52</v>
      </c>
    </row>
    <row r="4755" spans="1:13" x14ac:dyDescent="0.3">
      <c r="A4755" s="24"/>
      <c r="B4755" t="s">
        <v>373</v>
      </c>
      <c r="D4755" s="1">
        <v>0.41</v>
      </c>
      <c r="E4755" s="1">
        <v>0.94</v>
      </c>
      <c r="F4755" s="1"/>
      <c r="G4755" s="1"/>
      <c r="H4755" s="1"/>
      <c r="I4755" s="1"/>
      <c r="J4755" s="1"/>
      <c r="K4755" s="1"/>
      <c r="L4755" s="1"/>
      <c r="M4755" s="1">
        <v>1.35</v>
      </c>
    </row>
    <row r="4756" spans="1:13" x14ac:dyDescent="0.3">
      <c r="A4756" s="24"/>
      <c r="B4756" t="s">
        <v>374</v>
      </c>
      <c r="D4756" s="1"/>
      <c r="E4756" s="1"/>
      <c r="F4756" s="1"/>
      <c r="G4756" s="1">
        <v>7.28</v>
      </c>
      <c r="H4756" s="1">
        <v>5.94</v>
      </c>
      <c r="I4756" s="1">
        <v>5.77</v>
      </c>
      <c r="J4756" s="1">
        <v>7.86</v>
      </c>
      <c r="K4756" s="1">
        <v>6.04</v>
      </c>
      <c r="L4756" s="1">
        <v>-33.03</v>
      </c>
      <c r="M4756" s="1">
        <v>-0.14000000000000001</v>
      </c>
    </row>
    <row r="4757" spans="1:13" x14ac:dyDescent="0.3">
      <c r="A4757" s="24"/>
      <c r="B4757" t="s">
        <v>375</v>
      </c>
      <c r="D4757" s="1">
        <v>433.38</v>
      </c>
      <c r="E4757" s="1">
        <v>431.28</v>
      </c>
      <c r="F4757" s="1">
        <v>661.26</v>
      </c>
      <c r="G4757" s="1">
        <v>455.7</v>
      </c>
      <c r="H4757" s="1">
        <v>444.93</v>
      </c>
      <c r="I4757" s="1">
        <v>174.28</v>
      </c>
      <c r="J4757" s="1">
        <v>86.81</v>
      </c>
      <c r="K4757" s="1"/>
      <c r="L4757" s="1">
        <v>61.33</v>
      </c>
      <c r="M4757" s="1">
        <v>2748.97</v>
      </c>
    </row>
    <row r="4758" spans="1:13" x14ac:dyDescent="0.3">
      <c r="A4758" s="24"/>
      <c r="B4758" t="s">
        <v>378</v>
      </c>
      <c r="D4758" s="1">
        <v>19</v>
      </c>
      <c r="E4758" s="1"/>
      <c r="F4758" s="1"/>
      <c r="G4758" s="1"/>
      <c r="H4758" s="1"/>
      <c r="I4758" s="1"/>
      <c r="J4758" s="1"/>
      <c r="K4758" s="1"/>
      <c r="L4758" s="1"/>
      <c r="M4758" s="1">
        <v>19</v>
      </c>
    </row>
    <row r="4759" spans="1:13" x14ac:dyDescent="0.3">
      <c r="A4759" s="24"/>
      <c r="B4759" t="s">
        <v>379</v>
      </c>
      <c r="D4759" s="1">
        <v>15.59</v>
      </c>
      <c r="E4759" s="1">
        <v>12.98</v>
      </c>
      <c r="F4759" s="1">
        <v>10.34</v>
      </c>
      <c r="G4759" s="1">
        <v>7.51</v>
      </c>
      <c r="H4759" s="1">
        <v>8.06</v>
      </c>
      <c r="I4759" s="1">
        <v>5.19</v>
      </c>
      <c r="J4759" s="1">
        <v>8.52</v>
      </c>
      <c r="K4759" s="1">
        <v>7.53</v>
      </c>
      <c r="L4759" s="1">
        <v>-72.900000000000006</v>
      </c>
      <c r="M4759" s="1">
        <v>2.82</v>
      </c>
    </row>
    <row r="4760" spans="1:13" x14ac:dyDescent="0.3">
      <c r="A4760" s="24"/>
      <c r="B4760" t="s">
        <v>1298</v>
      </c>
      <c r="D4760" s="1"/>
      <c r="E4760" s="1"/>
      <c r="F4760" s="1"/>
      <c r="G4760" s="1"/>
      <c r="H4760" s="1"/>
      <c r="I4760" s="1">
        <v>128.44999999999999</v>
      </c>
      <c r="J4760" s="1">
        <v>146.91</v>
      </c>
      <c r="K4760" s="1">
        <v>184.33</v>
      </c>
      <c r="L4760" s="1">
        <v>152.36000000000001</v>
      </c>
      <c r="M4760" s="1">
        <v>612.04999999999995</v>
      </c>
    </row>
    <row r="4761" spans="1:13" x14ac:dyDescent="0.3">
      <c r="A4761" s="24"/>
      <c r="B4761" t="s">
        <v>380</v>
      </c>
      <c r="D4761" s="1">
        <v>22.42</v>
      </c>
      <c r="E4761" s="1">
        <v>30.29</v>
      </c>
      <c r="F4761" s="1">
        <v>14.09</v>
      </c>
      <c r="G4761" s="1">
        <v>14.47</v>
      </c>
      <c r="H4761" s="1">
        <v>470.8</v>
      </c>
      <c r="I4761" s="1">
        <v>44.55</v>
      </c>
      <c r="J4761" s="1">
        <v>52.32</v>
      </c>
      <c r="K4761" s="1">
        <v>41.64</v>
      </c>
      <c r="L4761" s="1">
        <v>35.46</v>
      </c>
      <c r="M4761" s="1">
        <v>726.04</v>
      </c>
    </row>
    <row r="4762" spans="1:13" x14ac:dyDescent="0.3">
      <c r="A4762" s="24"/>
      <c r="B4762" t="s">
        <v>382</v>
      </c>
      <c r="D4762" s="1">
        <v>10.92</v>
      </c>
      <c r="E4762" s="1">
        <v>9.24</v>
      </c>
      <c r="F4762" s="1"/>
      <c r="G4762" s="1"/>
      <c r="H4762" s="1"/>
      <c r="I4762" s="1"/>
      <c r="J4762" s="1"/>
      <c r="K4762" s="1"/>
      <c r="L4762" s="1"/>
      <c r="M4762" s="1">
        <v>20.16</v>
      </c>
    </row>
    <row r="4763" spans="1:13" x14ac:dyDescent="0.3">
      <c r="A4763" s="24"/>
      <c r="B4763" t="s">
        <v>384</v>
      </c>
      <c r="D4763" s="1"/>
      <c r="E4763" s="1"/>
      <c r="F4763" s="1"/>
      <c r="G4763" s="1"/>
      <c r="H4763" s="1"/>
      <c r="I4763" s="1"/>
      <c r="J4763" s="1"/>
      <c r="K4763" s="1"/>
      <c r="L4763" s="1">
        <v>16.079999999999998</v>
      </c>
      <c r="M4763" s="1">
        <v>16.079999999999998</v>
      </c>
    </row>
    <row r="4764" spans="1:13" x14ac:dyDescent="0.3">
      <c r="A4764" s="24"/>
      <c r="B4764" t="s">
        <v>385</v>
      </c>
      <c r="D4764" s="1"/>
      <c r="E4764" s="1"/>
      <c r="F4764" s="1"/>
      <c r="G4764" s="1"/>
      <c r="H4764" s="1"/>
      <c r="I4764" s="1"/>
      <c r="J4764" s="1"/>
      <c r="K4764" s="1">
        <v>88.53</v>
      </c>
      <c r="L4764" s="1"/>
      <c r="M4764" s="1">
        <v>88.53</v>
      </c>
    </row>
    <row r="4765" spans="1:13" x14ac:dyDescent="0.3">
      <c r="A4765" s="24"/>
      <c r="B4765" t="s">
        <v>1207</v>
      </c>
      <c r="D4765" s="1"/>
      <c r="E4765" s="1"/>
      <c r="F4765" s="1">
        <v>-22000</v>
      </c>
      <c r="G4765" s="1"/>
      <c r="H4765" s="1"/>
      <c r="I4765" s="1">
        <v>10000</v>
      </c>
      <c r="J4765" s="1"/>
      <c r="K4765" s="1"/>
      <c r="L4765" s="1">
        <v>-10000</v>
      </c>
      <c r="M4765" s="1">
        <v>-22000</v>
      </c>
    </row>
    <row r="4766" spans="1:13" x14ac:dyDescent="0.3">
      <c r="A4766" s="24"/>
      <c r="B4766" t="s">
        <v>129</v>
      </c>
      <c r="D4766" s="1">
        <v>5.01</v>
      </c>
      <c r="E4766" s="1"/>
      <c r="F4766" s="1"/>
      <c r="G4766" s="1"/>
      <c r="H4766" s="1">
        <v>0.36</v>
      </c>
      <c r="I4766" s="1"/>
      <c r="J4766" s="1">
        <v>11.18</v>
      </c>
      <c r="K4766" s="1">
        <v>4.68</v>
      </c>
      <c r="L4766" s="1">
        <v>24.28</v>
      </c>
      <c r="M4766" s="1">
        <v>45.51</v>
      </c>
    </row>
    <row r="4767" spans="1:13" x14ac:dyDescent="0.3">
      <c r="A4767" s="24"/>
      <c r="B4767" t="s">
        <v>386</v>
      </c>
      <c r="D4767" s="1"/>
      <c r="E4767" s="1"/>
      <c r="F4767" s="1">
        <v>17.39</v>
      </c>
      <c r="G4767" s="1"/>
      <c r="H4767" s="1"/>
      <c r="I4767" s="1"/>
      <c r="J4767" s="1"/>
      <c r="K4767" s="1"/>
      <c r="L4767" s="1"/>
      <c r="M4767" s="1">
        <v>17.39</v>
      </c>
    </row>
    <row r="4768" spans="1:13" x14ac:dyDescent="0.3">
      <c r="A4768" s="24"/>
      <c r="B4768" t="s">
        <v>387</v>
      </c>
      <c r="D4768" s="1"/>
      <c r="E4768" s="1">
        <v>0.63</v>
      </c>
      <c r="F4768" s="1">
        <v>1.48</v>
      </c>
      <c r="G4768" s="1">
        <v>1.63</v>
      </c>
      <c r="H4768" s="1">
        <v>1.47</v>
      </c>
      <c r="I4768" s="1">
        <v>1.58</v>
      </c>
      <c r="J4768" s="1">
        <v>1.48</v>
      </c>
      <c r="K4768" s="1">
        <v>1.54</v>
      </c>
      <c r="L4768" s="1">
        <v>1.63</v>
      </c>
      <c r="M4768" s="1">
        <v>11.44</v>
      </c>
    </row>
    <row r="4769" spans="1:13" x14ac:dyDescent="0.3">
      <c r="A4769" s="24"/>
      <c r="B4769" t="s">
        <v>1203</v>
      </c>
      <c r="D4769" s="1">
        <v>273.68</v>
      </c>
      <c r="E4769" s="1">
        <v>190.98</v>
      </c>
      <c r="F4769" s="1">
        <v>171.02</v>
      </c>
      <c r="G4769" s="1">
        <v>253.94</v>
      </c>
      <c r="H4769" s="1">
        <v>274.77</v>
      </c>
      <c r="I4769" s="1">
        <v>235.62</v>
      </c>
      <c r="J4769" s="1">
        <v>287.20999999999998</v>
      </c>
      <c r="K4769" s="1">
        <v>259.68</v>
      </c>
      <c r="L4769" s="1">
        <v>229.94</v>
      </c>
      <c r="M4769" s="1">
        <v>2176.84</v>
      </c>
    </row>
    <row r="4770" spans="1:13" x14ac:dyDescent="0.3">
      <c r="A4770" s="24"/>
      <c r="B4770" t="s">
        <v>389</v>
      </c>
      <c r="D4770" s="1">
        <v>22.27</v>
      </c>
      <c r="E4770" s="1">
        <v>19.46</v>
      </c>
      <c r="F4770" s="1">
        <v>20.260000000000002</v>
      </c>
      <c r="G4770" s="1">
        <v>22.5</v>
      </c>
      <c r="H4770" s="1">
        <v>20.09</v>
      </c>
      <c r="I4770" s="1">
        <v>17.739999999999998</v>
      </c>
      <c r="J4770" s="1">
        <v>22.27</v>
      </c>
      <c r="K4770" s="1">
        <v>20.39</v>
      </c>
      <c r="L4770" s="1">
        <v>23.91</v>
      </c>
      <c r="M4770" s="1">
        <v>188.89</v>
      </c>
    </row>
    <row r="4771" spans="1:13" x14ac:dyDescent="0.3">
      <c r="A4771" s="24"/>
      <c r="B4771" t="s">
        <v>390</v>
      </c>
      <c r="D4771" s="1">
        <v>0.84</v>
      </c>
      <c r="E4771" s="1">
        <v>0.86</v>
      </c>
      <c r="F4771" s="1">
        <v>0.88</v>
      </c>
      <c r="G4771" s="1">
        <v>0.85</v>
      </c>
      <c r="H4771" s="1">
        <v>0.82</v>
      </c>
      <c r="I4771" s="1">
        <v>1.03</v>
      </c>
      <c r="J4771" s="1">
        <v>0.97</v>
      </c>
      <c r="K4771" s="1">
        <v>0.91</v>
      </c>
      <c r="L4771" s="1">
        <v>0.86</v>
      </c>
      <c r="M4771" s="1">
        <v>8.02</v>
      </c>
    </row>
    <row r="4772" spans="1:13" x14ac:dyDescent="0.3">
      <c r="A4772" s="24"/>
      <c r="B4772" t="s">
        <v>391</v>
      </c>
      <c r="D4772" s="1">
        <v>33.29</v>
      </c>
      <c r="E4772" s="1">
        <v>35.06</v>
      </c>
      <c r="F4772" s="1">
        <v>33.86</v>
      </c>
      <c r="G4772" s="1">
        <v>32.369999999999997</v>
      </c>
      <c r="H4772" s="1">
        <v>31.09</v>
      </c>
      <c r="I4772" s="1">
        <v>22</v>
      </c>
      <c r="J4772" s="1">
        <v>33.25</v>
      </c>
      <c r="K4772" s="1">
        <v>30.73</v>
      </c>
      <c r="L4772" s="1">
        <v>34.14</v>
      </c>
      <c r="M4772" s="1">
        <v>285.79000000000002</v>
      </c>
    </row>
    <row r="4773" spans="1:13" x14ac:dyDescent="0.3">
      <c r="A4773" s="24"/>
      <c r="B4773" t="s">
        <v>392</v>
      </c>
      <c r="D4773" s="1">
        <v>99.45</v>
      </c>
      <c r="E4773" s="1">
        <v>61.01</v>
      </c>
      <c r="F4773" s="1">
        <v>74.11</v>
      </c>
      <c r="G4773" s="1">
        <v>55.88</v>
      </c>
      <c r="H4773" s="1">
        <v>62.4</v>
      </c>
      <c r="I4773" s="1">
        <v>66.95</v>
      </c>
      <c r="J4773" s="1">
        <v>49.34</v>
      </c>
      <c r="K4773" s="1">
        <v>71.42</v>
      </c>
      <c r="L4773" s="1">
        <v>53</v>
      </c>
      <c r="M4773" s="1">
        <v>593.55999999999995</v>
      </c>
    </row>
    <row r="4774" spans="1:13" x14ac:dyDescent="0.3">
      <c r="A4774" s="24"/>
      <c r="B4774" t="s">
        <v>130</v>
      </c>
      <c r="D4774" s="1">
        <v>250.17</v>
      </c>
      <c r="E4774" s="1">
        <v>273.69</v>
      </c>
      <c r="F4774" s="1">
        <v>470.22</v>
      </c>
      <c r="G4774" s="1">
        <v>377.19</v>
      </c>
      <c r="H4774" s="1">
        <v>440.68</v>
      </c>
      <c r="I4774" s="1">
        <v>306.63</v>
      </c>
      <c r="J4774" s="1">
        <v>456.74</v>
      </c>
      <c r="K4774" s="1">
        <v>299.2</v>
      </c>
      <c r="L4774" s="1">
        <v>317.06</v>
      </c>
      <c r="M4774" s="1">
        <v>3191.58</v>
      </c>
    </row>
    <row r="4775" spans="1:13" x14ac:dyDescent="0.3">
      <c r="A4775" s="24"/>
      <c r="B4775" t="s">
        <v>393</v>
      </c>
      <c r="D4775" s="1"/>
      <c r="E4775" s="1">
        <v>0.71</v>
      </c>
      <c r="F4775" s="1"/>
      <c r="G4775" s="1"/>
      <c r="H4775" s="1"/>
      <c r="I4775" s="1"/>
      <c r="J4775" s="1"/>
      <c r="K4775" s="1"/>
      <c r="L4775" s="1"/>
      <c r="M4775" s="1">
        <v>0.71</v>
      </c>
    </row>
    <row r="4776" spans="1:13" x14ac:dyDescent="0.3">
      <c r="A4776" s="24"/>
      <c r="B4776" t="s">
        <v>394</v>
      </c>
      <c r="D4776" s="1">
        <v>1.1200000000000001</v>
      </c>
      <c r="E4776" s="1">
        <v>2.36</v>
      </c>
      <c r="F4776" s="1">
        <v>1.1100000000000001</v>
      </c>
      <c r="G4776" s="1">
        <v>-0.76</v>
      </c>
      <c r="H4776" s="1"/>
      <c r="I4776" s="1"/>
      <c r="J4776" s="1"/>
      <c r="K4776" s="1">
        <v>0.83</v>
      </c>
      <c r="L4776" s="1">
        <v>0.01</v>
      </c>
      <c r="M4776" s="1">
        <v>4.67</v>
      </c>
    </row>
    <row r="4777" spans="1:13" x14ac:dyDescent="0.3">
      <c r="A4777" s="24"/>
      <c r="B4777" t="s">
        <v>395</v>
      </c>
      <c r="D4777" s="1">
        <v>1.02</v>
      </c>
      <c r="E4777" s="1">
        <v>4.0199999999999996</v>
      </c>
      <c r="F4777" s="1">
        <v>5.9</v>
      </c>
      <c r="G4777" s="1">
        <v>3.97</v>
      </c>
      <c r="H4777" s="1">
        <v>1.62</v>
      </c>
      <c r="I4777" s="1">
        <v>2.06</v>
      </c>
      <c r="J4777" s="1">
        <v>3.81</v>
      </c>
      <c r="K4777" s="1">
        <v>4.96</v>
      </c>
      <c r="L4777" s="1">
        <v>3.49</v>
      </c>
      <c r="M4777" s="1">
        <v>30.85</v>
      </c>
    </row>
    <row r="4778" spans="1:13" x14ac:dyDescent="0.3">
      <c r="A4778" s="24"/>
      <c r="B4778" t="s">
        <v>396</v>
      </c>
      <c r="D4778" s="1">
        <v>96.94</v>
      </c>
      <c r="E4778" s="1">
        <v>129.72</v>
      </c>
      <c r="F4778" s="1">
        <v>-54.23</v>
      </c>
      <c r="G4778" s="1">
        <v>124.33</v>
      </c>
      <c r="H4778" s="1">
        <v>122.49</v>
      </c>
      <c r="I4778" s="1">
        <v>164.97</v>
      </c>
      <c r="J4778" s="1">
        <v>120</v>
      </c>
      <c r="K4778" s="1">
        <v>113.72</v>
      </c>
      <c r="L4778" s="1">
        <v>132.47999999999999</v>
      </c>
      <c r="M4778" s="1">
        <v>950.42</v>
      </c>
    </row>
    <row r="4779" spans="1:13" x14ac:dyDescent="0.3">
      <c r="A4779" s="24"/>
      <c r="B4779" t="s">
        <v>397</v>
      </c>
      <c r="D4779" s="1">
        <v>106.66</v>
      </c>
      <c r="E4779" s="1">
        <v>123.58</v>
      </c>
      <c r="F4779" s="1">
        <v>144.81</v>
      </c>
      <c r="G4779" s="1">
        <v>135.86000000000001</v>
      </c>
      <c r="H4779" s="1">
        <v>141.41</v>
      </c>
      <c r="I4779" s="1">
        <v>127.98</v>
      </c>
      <c r="J4779" s="1">
        <v>137.80000000000001</v>
      </c>
      <c r="K4779" s="1">
        <v>127.7</v>
      </c>
      <c r="L4779" s="1">
        <v>131.93</v>
      </c>
      <c r="M4779" s="1">
        <v>1177.73</v>
      </c>
    </row>
    <row r="4780" spans="1:13" x14ac:dyDescent="0.3">
      <c r="A4780" s="24"/>
      <c r="B4780" t="s">
        <v>398</v>
      </c>
      <c r="D4780" s="1">
        <v>1.2</v>
      </c>
      <c r="E4780" s="1"/>
      <c r="F4780" s="1">
        <v>0.56000000000000005</v>
      </c>
      <c r="G4780" s="1"/>
      <c r="H4780" s="1"/>
      <c r="I4780" s="1"/>
      <c r="J4780" s="1"/>
      <c r="K4780" s="1"/>
      <c r="L4780" s="1">
        <v>5.55</v>
      </c>
      <c r="M4780" s="1">
        <v>7.31</v>
      </c>
    </row>
    <row r="4781" spans="1:13" x14ac:dyDescent="0.3">
      <c r="A4781" s="24"/>
      <c r="B4781" t="s">
        <v>400</v>
      </c>
      <c r="D4781" s="1">
        <v>14.54</v>
      </c>
      <c r="E4781" s="1">
        <v>0.02</v>
      </c>
      <c r="F4781" s="1">
        <v>0.01</v>
      </c>
      <c r="G4781" s="1">
        <v>0.01</v>
      </c>
      <c r="H4781" s="1"/>
      <c r="I4781" s="1"/>
      <c r="J4781" s="1">
        <v>0.01</v>
      </c>
      <c r="K4781" s="1"/>
      <c r="L4781" s="1">
        <v>0.01</v>
      </c>
      <c r="M4781" s="1">
        <v>14.6</v>
      </c>
    </row>
    <row r="4782" spans="1:13" x14ac:dyDescent="0.3">
      <c r="A4782" s="24"/>
      <c r="B4782" t="s">
        <v>401</v>
      </c>
      <c r="D4782" s="1">
        <v>2</v>
      </c>
      <c r="E4782" s="1">
        <v>-26.75</v>
      </c>
      <c r="F4782" s="1">
        <v>-5.0199999999999996</v>
      </c>
      <c r="G4782" s="1">
        <v>-2.31</v>
      </c>
      <c r="H4782" s="1">
        <v>3.32</v>
      </c>
      <c r="I4782" s="1">
        <v>1.91</v>
      </c>
      <c r="J4782" s="1">
        <v>3.92</v>
      </c>
      <c r="K4782" s="1">
        <v>7.9</v>
      </c>
      <c r="L4782" s="1">
        <v>1.41</v>
      </c>
      <c r="M4782" s="1">
        <v>-13.62</v>
      </c>
    </row>
    <row r="4783" spans="1:13" x14ac:dyDescent="0.3">
      <c r="A4783" s="24"/>
      <c r="B4783" t="s">
        <v>1113</v>
      </c>
      <c r="D4783" s="1"/>
      <c r="E4783" s="1"/>
      <c r="F4783" s="1"/>
      <c r="G4783" s="1"/>
      <c r="H4783" s="1">
        <v>8.5</v>
      </c>
      <c r="I4783" s="1">
        <v>5.51</v>
      </c>
      <c r="J4783" s="1">
        <v>5.48</v>
      </c>
      <c r="K4783" s="1">
        <v>5.49</v>
      </c>
      <c r="L4783" s="1">
        <v>5.7</v>
      </c>
      <c r="M4783" s="1">
        <v>30.68</v>
      </c>
    </row>
    <row r="4784" spans="1:13" x14ac:dyDescent="0.3">
      <c r="A4784" s="24"/>
      <c r="B4784" t="s">
        <v>402</v>
      </c>
      <c r="D4784" s="1">
        <v>70</v>
      </c>
      <c r="E4784" s="1">
        <v>73.95</v>
      </c>
      <c r="F4784" s="1">
        <v>72.83</v>
      </c>
      <c r="G4784" s="1">
        <v>58.18</v>
      </c>
      <c r="H4784" s="1">
        <v>46.91</v>
      </c>
      <c r="I4784" s="1">
        <v>61.25</v>
      </c>
      <c r="J4784" s="1">
        <v>62.18</v>
      </c>
      <c r="K4784" s="1">
        <v>70.349999999999994</v>
      </c>
      <c r="L4784" s="1">
        <v>61.38</v>
      </c>
      <c r="M4784" s="1">
        <v>577.03</v>
      </c>
    </row>
    <row r="4785" spans="1:13" x14ac:dyDescent="0.3">
      <c r="A4785" s="24"/>
      <c r="B4785" t="s">
        <v>403</v>
      </c>
      <c r="D4785" s="1">
        <v>53.25</v>
      </c>
      <c r="E4785" s="1">
        <v>54.3</v>
      </c>
      <c r="F4785" s="1">
        <v>49.65</v>
      </c>
      <c r="G4785" s="1">
        <v>89.93</v>
      </c>
      <c r="H4785" s="1">
        <v>55.38</v>
      </c>
      <c r="I4785" s="1">
        <v>52.13</v>
      </c>
      <c r="J4785" s="1">
        <v>54.97</v>
      </c>
      <c r="K4785" s="1">
        <v>50.18</v>
      </c>
      <c r="L4785" s="1">
        <v>53.14</v>
      </c>
      <c r="M4785" s="1">
        <v>512.92999999999995</v>
      </c>
    </row>
    <row r="4786" spans="1:13" x14ac:dyDescent="0.3">
      <c r="A4786" s="24"/>
      <c r="B4786" t="s">
        <v>1400</v>
      </c>
      <c r="D4786" s="1">
        <v>53.53</v>
      </c>
      <c r="E4786" s="1">
        <v>55.63</v>
      </c>
      <c r="F4786" s="1">
        <v>62.1</v>
      </c>
      <c r="G4786" s="1">
        <v>49.47</v>
      </c>
      <c r="H4786" s="1">
        <v>45.62</v>
      </c>
      <c r="I4786" s="1">
        <v>49.98</v>
      </c>
      <c r="J4786" s="1">
        <v>43.66</v>
      </c>
      <c r="K4786" s="1">
        <v>45.96</v>
      </c>
      <c r="L4786" s="1">
        <v>48.61</v>
      </c>
      <c r="M4786" s="1">
        <v>454.56</v>
      </c>
    </row>
    <row r="4787" spans="1:13" x14ac:dyDescent="0.3">
      <c r="A4787" s="24"/>
      <c r="B4787" t="s">
        <v>404</v>
      </c>
      <c r="D4787" s="1"/>
      <c r="E4787" s="1"/>
      <c r="F4787" s="1"/>
      <c r="G4787" s="1"/>
      <c r="H4787" s="1"/>
      <c r="I4787" s="1"/>
      <c r="J4787" s="1"/>
      <c r="K4787" s="1"/>
      <c r="L4787" s="1">
        <v>0.33</v>
      </c>
      <c r="M4787" s="1">
        <v>0.33</v>
      </c>
    </row>
    <row r="4788" spans="1:13" x14ac:dyDescent="0.3">
      <c r="A4788" s="24"/>
      <c r="B4788" t="s">
        <v>1114</v>
      </c>
      <c r="D4788" s="1"/>
      <c r="E4788" s="1">
        <v>0.42</v>
      </c>
      <c r="F4788" s="1"/>
      <c r="G4788" s="1"/>
      <c r="H4788" s="1"/>
      <c r="I4788" s="1"/>
      <c r="J4788" s="1">
        <v>0.33</v>
      </c>
      <c r="K4788" s="1"/>
      <c r="L4788" s="1">
        <v>0.17</v>
      </c>
      <c r="M4788" s="1">
        <v>0.92</v>
      </c>
    </row>
    <row r="4789" spans="1:13" x14ac:dyDescent="0.3">
      <c r="A4789" s="24"/>
      <c r="B4789" t="s">
        <v>406</v>
      </c>
      <c r="D4789" s="1">
        <v>90.63</v>
      </c>
      <c r="E4789" s="1">
        <v>95.03</v>
      </c>
      <c r="F4789" s="1">
        <v>76.03</v>
      </c>
      <c r="G4789" s="1">
        <v>103.65</v>
      </c>
      <c r="H4789" s="1">
        <v>133.24</v>
      </c>
      <c r="I4789" s="1">
        <v>116.21</v>
      </c>
      <c r="J4789" s="1">
        <v>130.25</v>
      </c>
      <c r="K4789" s="1">
        <v>156.31</v>
      </c>
      <c r="L4789" s="1">
        <v>111.94</v>
      </c>
      <c r="M4789" s="1">
        <v>1013.29</v>
      </c>
    </row>
    <row r="4790" spans="1:13" x14ac:dyDescent="0.3">
      <c r="A4790" s="24"/>
      <c r="B4790" t="s">
        <v>407</v>
      </c>
      <c r="D4790" s="1">
        <v>220.5</v>
      </c>
      <c r="E4790" s="1">
        <v>238.07</v>
      </c>
      <c r="F4790" s="1">
        <v>206.34</v>
      </c>
      <c r="G4790" s="1">
        <v>209.96</v>
      </c>
      <c r="H4790" s="1">
        <v>216.77</v>
      </c>
      <c r="I4790" s="1">
        <v>196.28</v>
      </c>
      <c r="J4790" s="1">
        <v>201.84</v>
      </c>
      <c r="K4790" s="1">
        <v>232.7</v>
      </c>
      <c r="L4790" s="1">
        <v>215.77</v>
      </c>
      <c r="M4790" s="1">
        <v>1938.23</v>
      </c>
    </row>
    <row r="4791" spans="1:13" x14ac:dyDescent="0.3">
      <c r="A4791" s="24"/>
      <c r="B4791" t="s">
        <v>1115</v>
      </c>
      <c r="D4791" s="1">
        <v>15.08</v>
      </c>
      <c r="E4791" s="1">
        <v>15.08</v>
      </c>
      <c r="F4791" s="1">
        <v>19.14</v>
      </c>
      <c r="G4791" s="1">
        <v>17.14</v>
      </c>
      <c r="H4791" s="1">
        <v>17.13</v>
      </c>
      <c r="I4791" s="1">
        <v>17.14</v>
      </c>
      <c r="J4791" s="1">
        <v>17.13</v>
      </c>
      <c r="K4791" s="1">
        <v>17.7</v>
      </c>
      <c r="L4791" s="1">
        <v>15.93</v>
      </c>
      <c r="M4791" s="1">
        <v>151.47</v>
      </c>
    </row>
    <row r="4792" spans="1:13" x14ac:dyDescent="0.3">
      <c r="A4792" s="24"/>
      <c r="B4792" t="s">
        <v>408</v>
      </c>
      <c r="D4792" s="1">
        <v>78.099999999999994</v>
      </c>
      <c r="E4792" s="1">
        <v>78.55</v>
      </c>
      <c r="F4792" s="1">
        <v>87.2</v>
      </c>
      <c r="G4792" s="1">
        <v>102.66</v>
      </c>
      <c r="H4792" s="1">
        <v>112.92</v>
      </c>
      <c r="I4792" s="1">
        <v>108.75</v>
      </c>
      <c r="J4792" s="1">
        <v>121.11</v>
      </c>
      <c r="K4792" s="1">
        <v>93.08</v>
      </c>
      <c r="L4792" s="1">
        <v>110.42</v>
      </c>
      <c r="M4792" s="1">
        <v>892.79</v>
      </c>
    </row>
    <row r="4793" spans="1:13" x14ac:dyDescent="0.3">
      <c r="A4793" s="24"/>
      <c r="B4793" t="s">
        <v>1358</v>
      </c>
      <c r="D4793" s="1"/>
      <c r="E4793" s="1"/>
      <c r="F4793" s="1"/>
      <c r="G4793" s="1"/>
      <c r="H4793" s="1"/>
      <c r="I4793" s="1">
        <v>11.81</v>
      </c>
      <c r="J4793" s="1">
        <v>11.77</v>
      </c>
      <c r="K4793" s="1">
        <v>17.649999999999999</v>
      </c>
      <c r="L4793" s="1">
        <v>12.54</v>
      </c>
      <c r="M4793" s="1">
        <v>53.77</v>
      </c>
    </row>
    <row r="4794" spans="1:13" x14ac:dyDescent="0.3">
      <c r="A4794" s="24"/>
      <c r="B4794" t="s">
        <v>409</v>
      </c>
      <c r="D4794" s="1">
        <v>765.48</v>
      </c>
      <c r="E4794" s="1">
        <v>680.66</v>
      </c>
      <c r="F4794" s="1">
        <v>882.49</v>
      </c>
      <c r="G4794" s="1">
        <v>609.85</v>
      </c>
      <c r="H4794" s="1">
        <v>481.6</v>
      </c>
      <c r="I4794" s="1">
        <v>469.92</v>
      </c>
      <c r="J4794" s="1">
        <v>434.42</v>
      </c>
      <c r="K4794" s="1">
        <v>440.42</v>
      </c>
      <c r="L4794" s="1">
        <v>420.09</v>
      </c>
      <c r="M4794" s="1">
        <v>5184.93</v>
      </c>
    </row>
    <row r="4795" spans="1:13" x14ac:dyDescent="0.3">
      <c r="A4795" s="24"/>
      <c r="B4795" t="s">
        <v>410</v>
      </c>
      <c r="D4795" s="1">
        <v>12.68</v>
      </c>
      <c r="E4795" s="1"/>
      <c r="F4795" s="1"/>
      <c r="G4795" s="1">
        <v>53.53</v>
      </c>
      <c r="H4795" s="1">
        <v>54.87</v>
      </c>
      <c r="I4795" s="1">
        <v>56.68</v>
      </c>
      <c r="J4795" s="1">
        <v>49.37</v>
      </c>
      <c r="K4795" s="1">
        <v>55.07</v>
      </c>
      <c r="L4795" s="1">
        <v>52.13</v>
      </c>
      <c r="M4795" s="1">
        <v>334.33</v>
      </c>
    </row>
    <row r="4796" spans="1:13" x14ac:dyDescent="0.3">
      <c r="A4796" s="24"/>
      <c r="B4796" t="s">
        <v>411</v>
      </c>
      <c r="D4796" s="1">
        <v>0.56000000000000005</v>
      </c>
      <c r="E4796" s="1">
        <v>0.61</v>
      </c>
      <c r="F4796" s="1">
        <v>0.66</v>
      </c>
      <c r="G4796" s="1">
        <v>0.7</v>
      </c>
      <c r="H4796" s="1">
        <v>0.62</v>
      </c>
      <c r="I4796" s="1">
        <v>0.56000000000000005</v>
      </c>
      <c r="J4796" s="1">
        <v>0.62</v>
      </c>
      <c r="K4796" s="1">
        <v>0.71</v>
      </c>
      <c r="L4796" s="1">
        <v>0.72</v>
      </c>
      <c r="M4796" s="1">
        <v>5.76</v>
      </c>
    </row>
    <row r="4797" spans="1:13" x14ac:dyDescent="0.3">
      <c r="A4797" s="24"/>
      <c r="B4797" t="s">
        <v>412</v>
      </c>
      <c r="D4797" s="1"/>
      <c r="E4797" s="1"/>
      <c r="F4797" s="1"/>
      <c r="G4797" s="1"/>
      <c r="H4797" s="1"/>
      <c r="I4797" s="1"/>
      <c r="J4797" s="1"/>
      <c r="K4797" s="1">
        <v>0.96</v>
      </c>
      <c r="L4797" s="1">
        <v>1.21</v>
      </c>
      <c r="M4797" s="1">
        <v>2.17</v>
      </c>
    </row>
    <row r="4798" spans="1:13" x14ac:dyDescent="0.3">
      <c r="A4798" s="24"/>
      <c r="B4798" t="s">
        <v>413</v>
      </c>
      <c r="D4798" s="1">
        <v>13.41</v>
      </c>
      <c r="E4798" s="1">
        <v>4.07</v>
      </c>
      <c r="F4798" s="1">
        <v>7.14</v>
      </c>
      <c r="G4798" s="1">
        <v>9.2799999999999994</v>
      </c>
      <c r="H4798" s="1">
        <v>-11.96</v>
      </c>
      <c r="I4798" s="1">
        <v>3.64</v>
      </c>
      <c r="J4798" s="1">
        <v>6.87</v>
      </c>
      <c r="K4798" s="1">
        <v>9.7799999999999994</v>
      </c>
      <c r="L4798" s="1">
        <v>5.65</v>
      </c>
      <c r="M4798" s="1">
        <v>47.88</v>
      </c>
    </row>
    <row r="4799" spans="1:13" x14ac:dyDescent="0.3">
      <c r="A4799" s="24"/>
      <c r="B4799" t="s">
        <v>414</v>
      </c>
      <c r="D4799" s="1">
        <v>33.479999999999997</v>
      </c>
      <c r="E4799" s="1">
        <v>32.4</v>
      </c>
      <c r="F4799" s="1">
        <v>34.82</v>
      </c>
      <c r="G4799" s="1">
        <v>26.19</v>
      </c>
      <c r="H4799" s="1">
        <v>27.03</v>
      </c>
      <c r="I4799" s="1">
        <v>24.57</v>
      </c>
      <c r="J4799" s="1">
        <v>25.87</v>
      </c>
      <c r="K4799" s="1">
        <v>28.81</v>
      </c>
      <c r="L4799" s="1">
        <v>26.7</v>
      </c>
      <c r="M4799" s="1">
        <v>259.87</v>
      </c>
    </row>
    <row r="4800" spans="1:13" x14ac:dyDescent="0.3">
      <c r="A4800" s="24"/>
      <c r="B4800" t="s">
        <v>415</v>
      </c>
      <c r="D4800" s="1">
        <v>87.06</v>
      </c>
      <c r="E4800" s="1">
        <v>128.29</v>
      </c>
      <c r="F4800" s="1">
        <v>73.03</v>
      </c>
      <c r="G4800" s="1">
        <v>51.41</v>
      </c>
      <c r="H4800" s="1">
        <v>126.84</v>
      </c>
      <c r="I4800" s="1">
        <v>121.45</v>
      </c>
      <c r="J4800" s="1">
        <v>118.12</v>
      </c>
      <c r="K4800" s="1">
        <v>126.48</v>
      </c>
      <c r="L4800" s="1">
        <v>110.92</v>
      </c>
      <c r="M4800" s="1">
        <v>943.6</v>
      </c>
    </row>
    <row r="4801" spans="1:13" x14ac:dyDescent="0.3">
      <c r="A4801" s="24"/>
      <c r="B4801" t="s">
        <v>416</v>
      </c>
      <c r="D4801" s="1">
        <v>21.98</v>
      </c>
      <c r="E4801" s="1">
        <v>21.98</v>
      </c>
      <c r="F4801" s="1">
        <v>22.66</v>
      </c>
      <c r="G4801" s="1"/>
      <c r="H4801" s="1"/>
      <c r="I4801" s="1"/>
      <c r="J4801" s="1"/>
      <c r="K4801" s="1"/>
      <c r="L4801" s="1"/>
      <c r="M4801" s="1">
        <v>66.62</v>
      </c>
    </row>
    <row r="4802" spans="1:13" x14ac:dyDescent="0.3">
      <c r="A4802" s="24"/>
      <c r="B4802" t="s">
        <v>417</v>
      </c>
      <c r="D4802" s="1"/>
      <c r="E4802" s="1"/>
      <c r="F4802" s="1"/>
      <c r="G4802" s="1"/>
      <c r="H4802" s="1">
        <v>1.45</v>
      </c>
      <c r="I4802" s="1">
        <v>14.12</v>
      </c>
      <c r="J4802" s="1"/>
      <c r="K4802" s="1"/>
      <c r="L4802" s="1"/>
      <c r="M4802" s="1">
        <v>15.57</v>
      </c>
    </row>
    <row r="4803" spans="1:13" x14ac:dyDescent="0.3">
      <c r="A4803" s="24"/>
      <c r="B4803" t="s">
        <v>418</v>
      </c>
      <c r="D4803" s="1">
        <v>14.82</v>
      </c>
      <c r="E4803" s="1">
        <v>26.94</v>
      </c>
      <c r="F4803" s="1">
        <v>31.54</v>
      </c>
      <c r="G4803" s="1"/>
      <c r="H4803" s="1"/>
      <c r="I4803" s="1">
        <v>2.91</v>
      </c>
      <c r="J4803" s="1"/>
      <c r="K4803" s="1">
        <v>14.53</v>
      </c>
      <c r="L4803" s="1"/>
      <c r="M4803" s="1">
        <v>90.74</v>
      </c>
    </row>
    <row r="4804" spans="1:13" x14ac:dyDescent="0.3">
      <c r="A4804" s="24"/>
      <c r="B4804" t="s">
        <v>419</v>
      </c>
      <c r="D4804" s="1">
        <v>92.4</v>
      </c>
      <c r="E4804" s="1"/>
      <c r="F4804" s="1"/>
      <c r="G4804" s="1"/>
      <c r="H4804" s="1"/>
      <c r="I4804" s="1"/>
      <c r="J4804" s="1"/>
      <c r="K4804" s="1"/>
      <c r="L4804" s="1"/>
      <c r="M4804" s="1">
        <v>92.4</v>
      </c>
    </row>
    <row r="4805" spans="1:13" x14ac:dyDescent="0.3">
      <c r="A4805" s="24"/>
      <c r="B4805" t="s">
        <v>420</v>
      </c>
      <c r="D4805" s="1"/>
      <c r="E4805" s="1"/>
      <c r="F4805" s="1"/>
      <c r="G4805" s="1">
        <v>0.4</v>
      </c>
      <c r="H4805" s="1">
        <v>0.53</v>
      </c>
      <c r="I4805" s="1"/>
      <c r="J4805" s="1"/>
      <c r="K4805" s="1"/>
      <c r="L4805" s="1"/>
      <c r="M4805" s="1">
        <v>0.93</v>
      </c>
    </row>
    <row r="4806" spans="1:13" x14ac:dyDescent="0.3">
      <c r="A4806" s="24"/>
      <c r="B4806" t="s">
        <v>1270</v>
      </c>
      <c r="D4806" s="1">
        <v>1.54</v>
      </c>
      <c r="E4806" s="1"/>
      <c r="F4806" s="1">
        <v>0.77</v>
      </c>
      <c r="G4806" s="1"/>
      <c r="H4806" s="1"/>
      <c r="I4806" s="1"/>
      <c r="J4806" s="1"/>
      <c r="K4806" s="1"/>
      <c r="L4806" s="1"/>
      <c r="M4806" s="1">
        <v>2.31</v>
      </c>
    </row>
    <row r="4807" spans="1:13" x14ac:dyDescent="0.3">
      <c r="A4807" s="24"/>
      <c r="B4807" t="s">
        <v>421</v>
      </c>
      <c r="D4807" s="1"/>
      <c r="E4807" s="1">
        <v>0.49</v>
      </c>
      <c r="F4807" s="1">
        <v>14.17</v>
      </c>
      <c r="G4807" s="1">
        <v>2.86</v>
      </c>
      <c r="H4807" s="1">
        <v>2.39</v>
      </c>
      <c r="I4807" s="1">
        <v>1.92</v>
      </c>
      <c r="J4807" s="1">
        <v>1.63</v>
      </c>
      <c r="K4807" s="1">
        <v>2.58</v>
      </c>
      <c r="L4807" s="1">
        <v>2.63</v>
      </c>
      <c r="M4807" s="1">
        <v>28.67</v>
      </c>
    </row>
    <row r="4808" spans="1:13" x14ac:dyDescent="0.3">
      <c r="A4808" s="24"/>
      <c r="B4808" t="s">
        <v>422</v>
      </c>
      <c r="D4808" s="1">
        <v>9.09</v>
      </c>
      <c r="E4808" s="1">
        <v>16.52</v>
      </c>
      <c r="F4808" s="1">
        <v>17.25</v>
      </c>
      <c r="G4808" s="1">
        <v>17.13</v>
      </c>
      <c r="H4808" s="1">
        <v>17.27</v>
      </c>
      <c r="I4808" s="1">
        <v>3.6</v>
      </c>
      <c r="J4808" s="1">
        <v>10.57</v>
      </c>
      <c r="K4808" s="1">
        <v>18.989999999999998</v>
      </c>
      <c r="L4808" s="1">
        <v>17.98</v>
      </c>
      <c r="M4808" s="1">
        <v>128.4</v>
      </c>
    </row>
    <row r="4809" spans="1:13" x14ac:dyDescent="0.3">
      <c r="A4809" s="24"/>
      <c r="B4809" t="s">
        <v>423</v>
      </c>
      <c r="D4809" s="1">
        <v>1.08</v>
      </c>
      <c r="E4809" s="1">
        <v>0.74</v>
      </c>
      <c r="F4809" s="1">
        <v>0.7</v>
      </c>
      <c r="G4809" s="1">
        <v>0.14000000000000001</v>
      </c>
      <c r="H4809" s="1">
        <v>0.46</v>
      </c>
      <c r="I4809" s="1">
        <v>1.64</v>
      </c>
      <c r="J4809" s="1">
        <v>0.78</v>
      </c>
      <c r="K4809" s="1">
        <v>1.35</v>
      </c>
      <c r="L4809" s="1">
        <v>0.44</v>
      </c>
      <c r="M4809" s="1">
        <v>7.33</v>
      </c>
    </row>
    <row r="4810" spans="1:13" x14ac:dyDescent="0.3">
      <c r="A4810" s="24"/>
      <c r="B4810" t="s">
        <v>424</v>
      </c>
      <c r="D4810" s="1">
        <v>26.95</v>
      </c>
      <c r="E4810" s="1">
        <v>27.3</v>
      </c>
      <c r="F4810" s="1">
        <v>32.96</v>
      </c>
      <c r="G4810" s="1">
        <v>29.18</v>
      </c>
      <c r="H4810" s="1">
        <v>27.2</v>
      </c>
      <c r="I4810" s="1">
        <v>33.93</v>
      </c>
      <c r="J4810" s="1">
        <v>35.450000000000003</v>
      </c>
      <c r="K4810" s="1">
        <v>37.729999999999997</v>
      </c>
      <c r="L4810" s="1">
        <v>36.520000000000003</v>
      </c>
      <c r="M4810" s="1">
        <v>287.22000000000003</v>
      </c>
    </row>
    <row r="4811" spans="1:13" x14ac:dyDescent="0.3">
      <c r="A4811" s="24"/>
      <c r="B4811" t="s">
        <v>425</v>
      </c>
      <c r="D4811" s="1">
        <v>29.73</v>
      </c>
      <c r="E4811" s="1">
        <v>30.26</v>
      </c>
      <c r="F4811" s="1">
        <v>35.159999999999997</v>
      </c>
      <c r="G4811" s="1">
        <v>40.409999999999997</v>
      </c>
      <c r="H4811" s="1">
        <v>32.520000000000003</v>
      </c>
      <c r="I4811" s="1">
        <v>42.41</v>
      </c>
      <c r="J4811" s="1">
        <v>45.34</v>
      </c>
      <c r="K4811" s="1">
        <v>42.98</v>
      </c>
      <c r="L4811" s="1">
        <v>40.270000000000003</v>
      </c>
      <c r="M4811" s="1">
        <v>339.08</v>
      </c>
    </row>
    <row r="4812" spans="1:13" x14ac:dyDescent="0.3">
      <c r="A4812" s="24"/>
      <c r="B4812" t="s">
        <v>428</v>
      </c>
      <c r="D4812" s="1">
        <v>0.83</v>
      </c>
      <c r="E4812" s="1"/>
      <c r="F4812" s="1"/>
      <c r="G4812" s="1"/>
      <c r="H4812" s="1"/>
      <c r="I4812" s="1"/>
      <c r="J4812" s="1">
        <v>4.17</v>
      </c>
      <c r="K4812" s="1"/>
      <c r="L4812" s="1"/>
      <c r="M4812" s="1">
        <v>5</v>
      </c>
    </row>
    <row r="4813" spans="1:13" x14ac:dyDescent="0.3">
      <c r="A4813" s="24"/>
      <c r="B4813" t="s">
        <v>429</v>
      </c>
      <c r="D4813" s="1">
        <v>2.17</v>
      </c>
      <c r="E4813" s="1">
        <v>4.59</v>
      </c>
      <c r="F4813" s="1">
        <v>4.6900000000000004</v>
      </c>
      <c r="G4813" s="1">
        <v>5.07</v>
      </c>
      <c r="H4813" s="1">
        <v>5.23</v>
      </c>
      <c r="I4813" s="1">
        <v>4.9800000000000004</v>
      </c>
      <c r="J4813" s="1">
        <v>6.86</v>
      </c>
      <c r="K4813" s="1">
        <v>8.68</v>
      </c>
      <c r="L4813" s="1">
        <v>11.52</v>
      </c>
      <c r="M4813" s="1">
        <v>53.79</v>
      </c>
    </row>
    <row r="4814" spans="1:13" x14ac:dyDescent="0.3">
      <c r="A4814" s="24"/>
      <c r="B4814" t="s">
        <v>430</v>
      </c>
      <c r="D4814" s="1">
        <v>7.7</v>
      </c>
      <c r="E4814" s="1">
        <v>5.66</v>
      </c>
      <c r="F4814" s="1">
        <v>12</v>
      </c>
      <c r="G4814" s="1">
        <v>28.73</v>
      </c>
      <c r="H4814" s="1">
        <v>41.32</v>
      </c>
      <c r="I4814" s="1">
        <v>40.090000000000003</v>
      </c>
      <c r="J4814" s="1">
        <v>24.86</v>
      </c>
      <c r="K4814" s="1">
        <v>31.99</v>
      </c>
      <c r="L4814" s="1"/>
      <c r="M4814" s="1">
        <v>192.35</v>
      </c>
    </row>
    <row r="4815" spans="1:13" x14ac:dyDescent="0.3">
      <c r="A4815" s="24"/>
      <c r="B4815" t="s">
        <v>431</v>
      </c>
      <c r="D4815" s="1">
        <v>0.35</v>
      </c>
      <c r="E4815" s="1">
        <v>0.13</v>
      </c>
      <c r="F4815" s="1">
        <v>0.67</v>
      </c>
      <c r="G4815" s="1"/>
      <c r="H4815" s="1"/>
      <c r="I4815" s="1"/>
      <c r="J4815" s="1"/>
      <c r="K4815" s="1"/>
      <c r="L4815" s="1"/>
      <c r="M4815" s="1">
        <v>1.1499999999999999</v>
      </c>
    </row>
    <row r="4816" spans="1:13" x14ac:dyDescent="0.3">
      <c r="A4816" s="24"/>
      <c r="B4816" t="s">
        <v>432</v>
      </c>
      <c r="D4816" s="1">
        <v>0.61</v>
      </c>
      <c r="E4816" s="1"/>
      <c r="F4816" s="1"/>
      <c r="G4816" s="1"/>
      <c r="H4816" s="1"/>
      <c r="I4816" s="1"/>
      <c r="J4816" s="1"/>
      <c r="K4816" s="1"/>
      <c r="L4816" s="1"/>
      <c r="M4816" s="1">
        <v>0.61</v>
      </c>
    </row>
    <row r="4817" spans="1:13" x14ac:dyDescent="0.3">
      <c r="A4817" s="24"/>
      <c r="B4817" t="s">
        <v>433</v>
      </c>
      <c r="D4817" s="1">
        <v>14.9</v>
      </c>
      <c r="E4817" s="1">
        <v>15.2</v>
      </c>
      <c r="F4817" s="1">
        <v>17.05</v>
      </c>
      <c r="G4817" s="1">
        <v>18.190000000000001</v>
      </c>
      <c r="H4817" s="1">
        <v>17.649999999999999</v>
      </c>
      <c r="I4817" s="1">
        <v>13.02</v>
      </c>
      <c r="J4817" s="1">
        <v>13.53</v>
      </c>
      <c r="K4817" s="1">
        <v>12.01</v>
      </c>
      <c r="L4817" s="1">
        <v>12.72</v>
      </c>
      <c r="M4817" s="1">
        <v>134.27000000000001</v>
      </c>
    </row>
    <row r="4818" spans="1:13" x14ac:dyDescent="0.3">
      <c r="A4818" s="24"/>
      <c r="B4818" t="s">
        <v>1271</v>
      </c>
      <c r="D4818" s="1"/>
      <c r="E4818" s="1"/>
      <c r="F4818" s="1"/>
      <c r="G4818" s="1"/>
      <c r="H4818" s="1">
        <v>14.93</v>
      </c>
      <c r="I4818" s="1"/>
      <c r="J4818" s="1"/>
      <c r="K4818" s="1"/>
      <c r="L4818" s="1"/>
      <c r="M4818" s="1">
        <v>14.93</v>
      </c>
    </row>
    <row r="4819" spans="1:13" x14ac:dyDescent="0.3">
      <c r="A4819" s="24"/>
      <c r="B4819" t="s">
        <v>434</v>
      </c>
      <c r="D4819" s="1">
        <v>1.25</v>
      </c>
      <c r="E4819" s="1">
        <v>0.95</v>
      </c>
      <c r="F4819" s="1">
        <v>1.26</v>
      </c>
      <c r="G4819" s="1">
        <v>0.51</v>
      </c>
      <c r="H4819" s="1"/>
      <c r="I4819" s="1"/>
      <c r="J4819" s="1"/>
      <c r="K4819" s="1"/>
      <c r="L4819" s="1"/>
      <c r="M4819" s="1">
        <v>3.97</v>
      </c>
    </row>
    <row r="4820" spans="1:13" x14ac:dyDescent="0.3">
      <c r="A4820" s="24"/>
      <c r="B4820" t="s">
        <v>435</v>
      </c>
      <c r="D4820" s="1">
        <v>41.74</v>
      </c>
      <c r="E4820" s="1">
        <v>32.76</v>
      </c>
      <c r="F4820" s="1">
        <v>10.07</v>
      </c>
      <c r="G4820" s="1">
        <v>4.79</v>
      </c>
      <c r="H4820" s="1">
        <v>415.76</v>
      </c>
      <c r="I4820" s="1">
        <v>-2.2999999999999998</v>
      </c>
      <c r="J4820" s="1">
        <v>16.14</v>
      </c>
      <c r="K4820" s="1">
        <v>-9.74</v>
      </c>
      <c r="L4820" s="1">
        <v>5.25</v>
      </c>
      <c r="M4820" s="1">
        <v>514.47</v>
      </c>
    </row>
    <row r="4821" spans="1:13" x14ac:dyDescent="0.3">
      <c r="A4821" s="24"/>
      <c r="B4821" t="s">
        <v>1156</v>
      </c>
      <c r="D4821" s="1">
        <v>3.34</v>
      </c>
      <c r="E4821" s="1">
        <v>3.15</v>
      </c>
      <c r="F4821" s="1">
        <v>4.9800000000000004</v>
      </c>
      <c r="G4821" s="1">
        <v>6.29</v>
      </c>
      <c r="H4821" s="1">
        <v>6.42</v>
      </c>
      <c r="I4821" s="1">
        <v>6.18</v>
      </c>
      <c r="J4821" s="1">
        <v>5.32</v>
      </c>
      <c r="K4821" s="1">
        <v>6.02</v>
      </c>
      <c r="L4821" s="1">
        <v>9.74</v>
      </c>
      <c r="M4821" s="1">
        <v>51.44</v>
      </c>
    </row>
    <row r="4822" spans="1:13" x14ac:dyDescent="0.3">
      <c r="A4822" s="24"/>
      <c r="B4822" t="s">
        <v>437</v>
      </c>
      <c r="D4822" s="1">
        <v>25.34</v>
      </c>
      <c r="E4822" s="1">
        <v>28.34</v>
      </c>
      <c r="F4822" s="1">
        <v>32.17</v>
      </c>
      <c r="G4822" s="1">
        <v>30.19</v>
      </c>
      <c r="H4822" s="1">
        <v>30.3</v>
      </c>
      <c r="I4822" s="1">
        <v>30.33</v>
      </c>
      <c r="J4822" s="1">
        <v>38.11</v>
      </c>
      <c r="K4822" s="1">
        <v>47.37</v>
      </c>
      <c r="L4822" s="1">
        <v>46.29</v>
      </c>
      <c r="M4822" s="1">
        <v>308.44</v>
      </c>
    </row>
    <row r="4823" spans="1:13" x14ac:dyDescent="0.3">
      <c r="A4823" s="24"/>
      <c r="B4823" t="s">
        <v>438</v>
      </c>
      <c r="D4823" s="1">
        <v>45.5</v>
      </c>
      <c r="E4823" s="1">
        <v>8.17</v>
      </c>
      <c r="F4823" s="1">
        <v>7.11</v>
      </c>
      <c r="G4823" s="1">
        <v>7.65</v>
      </c>
      <c r="H4823" s="1">
        <v>13.21</v>
      </c>
      <c r="I4823" s="1">
        <v>6.77</v>
      </c>
      <c r="J4823" s="1">
        <v>3.18</v>
      </c>
      <c r="K4823" s="1">
        <v>5.15</v>
      </c>
      <c r="L4823" s="1">
        <v>7.14</v>
      </c>
      <c r="M4823" s="1">
        <v>103.88</v>
      </c>
    </row>
    <row r="4824" spans="1:13" x14ac:dyDescent="0.3">
      <c r="A4824" s="24"/>
      <c r="B4824" t="s">
        <v>439</v>
      </c>
      <c r="D4824" s="1">
        <v>1.21</v>
      </c>
      <c r="E4824" s="1">
        <v>3.06</v>
      </c>
      <c r="F4824" s="1">
        <v>2.62</v>
      </c>
      <c r="G4824" s="1">
        <v>0.42</v>
      </c>
      <c r="H4824" s="1">
        <v>7.78</v>
      </c>
      <c r="I4824" s="1">
        <v>10.64</v>
      </c>
      <c r="J4824" s="1">
        <v>20.93</v>
      </c>
      <c r="K4824" s="1">
        <v>17.079999999999998</v>
      </c>
      <c r="L4824" s="1">
        <v>341.82</v>
      </c>
      <c r="M4824" s="1">
        <v>405.56</v>
      </c>
    </row>
    <row r="4825" spans="1:13" x14ac:dyDescent="0.3">
      <c r="A4825" s="24"/>
      <c r="B4825" t="s">
        <v>440</v>
      </c>
      <c r="D4825" s="1">
        <v>0.7</v>
      </c>
      <c r="E4825" s="1">
        <v>21.91</v>
      </c>
      <c r="F4825" s="1">
        <v>24.73</v>
      </c>
      <c r="G4825" s="1">
        <v>41.67</v>
      </c>
      <c r="H4825" s="1">
        <v>44.52</v>
      </c>
      <c r="I4825" s="1">
        <v>42.4</v>
      </c>
      <c r="J4825" s="1">
        <v>49.05</v>
      </c>
      <c r="K4825" s="1">
        <v>79.72</v>
      </c>
      <c r="L4825" s="1">
        <v>99.71</v>
      </c>
      <c r="M4825" s="1">
        <v>404.41</v>
      </c>
    </row>
    <row r="4826" spans="1:13" x14ac:dyDescent="0.3">
      <c r="A4826" s="24"/>
      <c r="B4826" t="s">
        <v>441</v>
      </c>
      <c r="D4826" s="1">
        <v>6.32</v>
      </c>
      <c r="E4826" s="1">
        <v>5.35</v>
      </c>
      <c r="F4826" s="1">
        <v>10.43</v>
      </c>
      <c r="G4826" s="1">
        <v>3.82</v>
      </c>
      <c r="H4826" s="1">
        <v>4.59</v>
      </c>
      <c r="I4826" s="1">
        <v>1.25</v>
      </c>
      <c r="J4826" s="1">
        <v>2.57</v>
      </c>
      <c r="K4826" s="1">
        <v>4.2699999999999996</v>
      </c>
      <c r="L4826" s="1">
        <v>36.6</v>
      </c>
      <c r="M4826" s="1">
        <v>75.2</v>
      </c>
    </row>
    <row r="4827" spans="1:13" x14ac:dyDescent="0.3">
      <c r="A4827" s="24"/>
      <c r="B4827" t="s">
        <v>442</v>
      </c>
      <c r="D4827" s="1">
        <v>82.96</v>
      </c>
      <c r="E4827" s="1">
        <v>161.97</v>
      </c>
      <c r="F4827" s="1">
        <v>233.28</v>
      </c>
      <c r="G4827" s="1">
        <v>226.33</v>
      </c>
      <c r="H4827" s="1">
        <v>334.34</v>
      </c>
      <c r="I4827" s="1">
        <v>332.84</v>
      </c>
      <c r="J4827" s="1">
        <v>19.12</v>
      </c>
      <c r="K4827" s="1">
        <v>16.11</v>
      </c>
      <c r="L4827" s="1">
        <v>8.81</v>
      </c>
      <c r="M4827" s="1">
        <v>1415.76</v>
      </c>
    </row>
    <row r="4828" spans="1:13" x14ac:dyDescent="0.3">
      <c r="A4828" s="24"/>
      <c r="B4828" t="s">
        <v>1157</v>
      </c>
      <c r="D4828" s="1">
        <v>1.94</v>
      </c>
      <c r="E4828" s="1"/>
      <c r="F4828" s="1"/>
      <c r="G4828" s="1">
        <v>22</v>
      </c>
      <c r="H4828" s="1">
        <v>14.27</v>
      </c>
      <c r="I4828" s="1">
        <v>10.98</v>
      </c>
      <c r="J4828" s="1">
        <v>7.22</v>
      </c>
      <c r="K4828" s="1">
        <v>8.86</v>
      </c>
      <c r="L4828" s="1">
        <v>9.33</v>
      </c>
      <c r="M4828" s="1">
        <v>74.599999999999994</v>
      </c>
    </row>
    <row r="4829" spans="1:13" x14ac:dyDescent="0.3">
      <c r="A4829" s="24"/>
      <c r="B4829" t="s">
        <v>443</v>
      </c>
      <c r="D4829" s="1">
        <v>73.959999999999994</v>
      </c>
      <c r="E4829" s="1">
        <v>75.510000000000005</v>
      </c>
      <c r="F4829" s="1">
        <v>70.84</v>
      </c>
      <c r="G4829" s="1">
        <v>68.569999999999993</v>
      </c>
      <c r="H4829" s="1">
        <v>70.89</v>
      </c>
      <c r="I4829" s="1">
        <v>73.349999999999994</v>
      </c>
      <c r="J4829" s="1">
        <v>67.41</v>
      </c>
      <c r="K4829" s="1">
        <v>73.66</v>
      </c>
      <c r="L4829" s="1">
        <v>74.19</v>
      </c>
      <c r="M4829" s="1">
        <v>648.38</v>
      </c>
    </row>
    <row r="4830" spans="1:13" x14ac:dyDescent="0.3">
      <c r="A4830" s="24"/>
      <c r="B4830" t="s">
        <v>444</v>
      </c>
      <c r="D4830" s="1"/>
      <c r="E4830" s="1"/>
      <c r="F4830" s="1"/>
      <c r="G4830" s="1"/>
      <c r="H4830" s="1">
        <v>8.15</v>
      </c>
      <c r="I4830" s="1">
        <v>-8.15</v>
      </c>
      <c r="J4830" s="1">
        <v>5.38</v>
      </c>
      <c r="K4830" s="1"/>
      <c r="L4830" s="1"/>
      <c r="M4830" s="1">
        <v>5.38</v>
      </c>
    </row>
    <row r="4831" spans="1:13" x14ac:dyDescent="0.3">
      <c r="A4831" s="24"/>
      <c r="B4831" t="s">
        <v>445</v>
      </c>
      <c r="D4831" s="1">
        <v>29.89</v>
      </c>
      <c r="E4831" s="1">
        <v>32.96</v>
      </c>
      <c r="F4831" s="1">
        <v>42.77</v>
      </c>
      <c r="G4831" s="1">
        <v>47.64</v>
      </c>
      <c r="H4831" s="1">
        <v>42.34</v>
      </c>
      <c r="I4831" s="1">
        <v>43.71</v>
      </c>
      <c r="J4831" s="1"/>
      <c r="K4831" s="1"/>
      <c r="L4831" s="1"/>
      <c r="M4831" s="1">
        <v>239.31</v>
      </c>
    </row>
    <row r="4832" spans="1:13" x14ac:dyDescent="0.3">
      <c r="A4832" s="24"/>
      <c r="B4832" t="s">
        <v>446</v>
      </c>
      <c r="D4832" s="1"/>
      <c r="E4832" s="1"/>
      <c r="F4832" s="1"/>
      <c r="G4832" s="1"/>
      <c r="H4832" s="1"/>
      <c r="I4832" s="1"/>
      <c r="J4832" s="1"/>
      <c r="K4832" s="1"/>
      <c r="L4832" s="1">
        <v>2.2400000000000002</v>
      </c>
      <c r="M4832" s="1">
        <v>2.2400000000000002</v>
      </c>
    </row>
    <row r="4833" spans="1:13" x14ac:dyDescent="0.3">
      <c r="A4833" s="24"/>
      <c r="B4833" t="s">
        <v>447</v>
      </c>
      <c r="D4833" s="1">
        <v>75.7</v>
      </c>
      <c r="E4833" s="1">
        <v>76.849999999999994</v>
      </c>
      <c r="F4833" s="1">
        <v>65.47</v>
      </c>
      <c r="G4833" s="1">
        <v>93.69</v>
      </c>
      <c r="H4833" s="1">
        <v>79.12</v>
      </c>
      <c r="I4833" s="1">
        <v>82.84</v>
      </c>
      <c r="J4833" s="1">
        <v>72.62</v>
      </c>
      <c r="K4833" s="1">
        <v>84.63</v>
      </c>
      <c r="L4833" s="1">
        <v>80.569999999999993</v>
      </c>
      <c r="M4833" s="1">
        <v>711.49</v>
      </c>
    </row>
    <row r="4834" spans="1:13" x14ac:dyDescent="0.3">
      <c r="A4834" s="24"/>
      <c r="B4834" t="s">
        <v>448</v>
      </c>
      <c r="D4834" s="1"/>
      <c r="E4834" s="1"/>
      <c r="F4834" s="1"/>
      <c r="G4834" s="1"/>
      <c r="H4834" s="1"/>
      <c r="I4834" s="1"/>
      <c r="J4834" s="1"/>
      <c r="K4834" s="1"/>
      <c r="L4834" s="1">
        <v>0.33</v>
      </c>
      <c r="M4834" s="1">
        <v>0.33</v>
      </c>
    </row>
    <row r="4835" spans="1:13" x14ac:dyDescent="0.3">
      <c r="A4835" s="24"/>
      <c r="B4835" t="s">
        <v>449</v>
      </c>
      <c r="D4835" s="1">
        <v>25.21</v>
      </c>
      <c r="E4835" s="1">
        <v>24.9</v>
      </c>
      <c r="F4835" s="1">
        <v>31.92</v>
      </c>
      <c r="G4835" s="1">
        <v>23.05</v>
      </c>
      <c r="H4835" s="1">
        <v>22.61</v>
      </c>
      <c r="I4835" s="1">
        <v>20.13</v>
      </c>
      <c r="J4835" s="1">
        <v>20.66</v>
      </c>
      <c r="K4835" s="1">
        <v>22.83</v>
      </c>
      <c r="L4835" s="1">
        <v>20.93</v>
      </c>
      <c r="M4835" s="1">
        <v>212.24</v>
      </c>
    </row>
    <row r="4836" spans="1:13" x14ac:dyDescent="0.3">
      <c r="A4836" s="24"/>
      <c r="B4836" t="s">
        <v>450</v>
      </c>
      <c r="D4836" s="1"/>
      <c r="E4836" s="1"/>
      <c r="F4836" s="1"/>
      <c r="G4836" s="1"/>
      <c r="H4836" s="1"/>
      <c r="I4836" s="1">
        <v>0.62</v>
      </c>
      <c r="J4836" s="1">
        <v>0.84</v>
      </c>
      <c r="K4836" s="1">
        <v>0.67</v>
      </c>
      <c r="L4836" s="1">
        <v>0.17</v>
      </c>
      <c r="M4836" s="1">
        <v>2.2999999999999998</v>
      </c>
    </row>
    <row r="4837" spans="1:13" x14ac:dyDescent="0.3">
      <c r="A4837" s="24"/>
      <c r="B4837" t="s">
        <v>452</v>
      </c>
      <c r="D4837" s="1">
        <v>6</v>
      </c>
      <c r="E4837" s="1">
        <v>6.81</v>
      </c>
      <c r="F4837" s="1">
        <v>8.56</v>
      </c>
      <c r="G4837" s="1">
        <v>7.29</v>
      </c>
      <c r="H4837" s="1">
        <v>7.02</v>
      </c>
      <c r="I4837" s="1">
        <v>7.31</v>
      </c>
      <c r="J4837" s="1">
        <v>6.19</v>
      </c>
      <c r="K4837" s="1">
        <v>7.95</v>
      </c>
      <c r="L4837" s="1">
        <v>6.29</v>
      </c>
      <c r="M4837" s="1">
        <v>63.42</v>
      </c>
    </row>
    <row r="4838" spans="1:13" x14ac:dyDescent="0.3">
      <c r="A4838" s="24"/>
      <c r="B4838" t="s">
        <v>1158</v>
      </c>
      <c r="D4838" s="1"/>
      <c r="E4838" s="1"/>
      <c r="F4838" s="1"/>
      <c r="G4838" s="1"/>
      <c r="H4838" s="1"/>
      <c r="I4838" s="1"/>
      <c r="J4838" s="1">
        <v>0.2</v>
      </c>
      <c r="K4838" s="1"/>
      <c r="L4838" s="1"/>
      <c r="M4838" s="1">
        <v>0.2</v>
      </c>
    </row>
    <row r="4839" spans="1:13" x14ac:dyDescent="0.3">
      <c r="A4839" s="24"/>
      <c r="B4839" t="s">
        <v>1117</v>
      </c>
      <c r="D4839" s="1">
        <v>19.670000000000002</v>
      </c>
      <c r="E4839" s="1">
        <v>22.38</v>
      </c>
      <c r="F4839" s="1">
        <v>30.75</v>
      </c>
      <c r="G4839" s="1">
        <v>18.41</v>
      </c>
      <c r="H4839" s="1">
        <v>16.87</v>
      </c>
      <c r="I4839" s="1">
        <v>14.69</v>
      </c>
      <c r="J4839" s="1">
        <v>16.309999999999999</v>
      </c>
      <c r="K4839" s="1">
        <v>23.87</v>
      </c>
      <c r="L4839" s="1">
        <v>23.32</v>
      </c>
      <c r="M4839" s="1">
        <v>186.27</v>
      </c>
    </row>
    <row r="4840" spans="1:13" x14ac:dyDescent="0.3">
      <c r="A4840" s="24"/>
      <c r="B4840" t="s">
        <v>456</v>
      </c>
      <c r="D4840" s="1">
        <v>1.18</v>
      </c>
      <c r="E4840" s="1">
        <v>0.6</v>
      </c>
      <c r="F4840" s="1">
        <v>5.99</v>
      </c>
      <c r="G4840" s="1">
        <v>13.83</v>
      </c>
      <c r="H4840" s="1">
        <v>12.89</v>
      </c>
      <c r="I4840" s="1">
        <v>16.079999999999998</v>
      </c>
      <c r="J4840" s="1">
        <v>13.64</v>
      </c>
      <c r="K4840" s="1">
        <v>13.34</v>
      </c>
      <c r="L4840" s="1">
        <v>13.43</v>
      </c>
      <c r="M4840" s="1">
        <v>90.98</v>
      </c>
    </row>
    <row r="4841" spans="1:13" x14ac:dyDescent="0.3">
      <c r="A4841" s="24"/>
      <c r="B4841" t="s">
        <v>457</v>
      </c>
      <c r="D4841" s="1"/>
      <c r="E4841" s="1">
        <v>0.41</v>
      </c>
      <c r="F4841" s="1"/>
      <c r="G4841" s="1"/>
      <c r="H4841" s="1"/>
      <c r="I4841" s="1"/>
      <c r="J4841" s="1"/>
      <c r="K4841" s="1"/>
      <c r="L4841" s="1"/>
      <c r="M4841" s="1">
        <v>0.41</v>
      </c>
    </row>
    <row r="4842" spans="1:13" x14ac:dyDescent="0.3">
      <c r="A4842" s="24"/>
      <c r="B4842" t="s">
        <v>459</v>
      </c>
      <c r="D4842" s="1">
        <v>2.34</v>
      </c>
      <c r="E4842" s="1">
        <v>2.27</v>
      </c>
      <c r="F4842" s="1">
        <v>1.84</v>
      </c>
      <c r="G4842" s="1">
        <v>1.72</v>
      </c>
      <c r="H4842" s="1">
        <v>2.25</v>
      </c>
      <c r="I4842" s="1">
        <v>1.66</v>
      </c>
      <c r="J4842" s="1">
        <v>1.69</v>
      </c>
      <c r="K4842" s="1">
        <v>2.0699999999999998</v>
      </c>
      <c r="L4842" s="1">
        <v>2.79</v>
      </c>
      <c r="M4842" s="1">
        <v>18.63</v>
      </c>
    </row>
    <row r="4843" spans="1:13" x14ac:dyDescent="0.3">
      <c r="A4843" s="24"/>
      <c r="B4843" t="s">
        <v>460</v>
      </c>
      <c r="D4843" s="1">
        <v>8.64</v>
      </c>
      <c r="E4843" s="1">
        <v>4.3899999999999997</v>
      </c>
      <c r="F4843" s="1">
        <v>12.99</v>
      </c>
      <c r="G4843" s="1">
        <v>15.19</v>
      </c>
      <c r="H4843" s="1">
        <v>9.27</v>
      </c>
      <c r="I4843" s="1">
        <v>6.68</v>
      </c>
      <c r="J4843" s="1">
        <v>5.82</v>
      </c>
      <c r="K4843" s="1">
        <v>10.41</v>
      </c>
      <c r="L4843" s="1">
        <v>16.059999999999999</v>
      </c>
      <c r="M4843" s="1">
        <v>89.45</v>
      </c>
    </row>
    <row r="4844" spans="1:13" x14ac:dyDescent="0.3">
      <c r="A4844" s="24"/>
      <c r="B4844" t="s">
        <v>461</v>
      </c>
      <c r="D4844" s="1"/>
      <c r="E4844" s="1"/>
      <c r="F4844" s="1"/>
      <c r="G4844" s="1"/>
      <c r="H4844" s="1"/>
      <c r="I4844" s="1">
        <v>0.25</v>
      </c>
      <c r="J4844" s="1">
        <v>0.33</v>
      </c>
      <c r="K4844" s="1"/>
      <c r="L4844" s="1"/>
      <c r="M4844" s="1">
        <v>0.57999999999999996</v>
      </c>
    </row>
    <row r="4845" spans="1:13" x14ac:dyDescent="0.3">
      <c r="A4845" s="24"/>
      <c r="B4845" t="s">
        <v>462</v>
      </c>
      <c r="D4845" s="1">
        <v>0.26</v>
      </c>
      <c r="E4845" s="1">
        <v>1.32</v>
      </c>
      <c r="F4845" s="1">
        <v>0.2</v>
      </c>
      <c r="G4845" s="1">
        <v>0.31</v>
      </c>
      <c r="H4845" s="1">
        <v>0.26</v>
      </c>
      <c r="I4845" s="1">
        <v>0.23</v>
      </c>
      <c r="J4845" s="1">
        <v>0.2</v>
      </c>
      <c r="K4845" s="1">
        <v>0.19</v>
      </c>
      <c r="L4845" s="1">
        <v>0.69</v>
      </c>
      <c r="M4845" s="1">
        <v>3.66</v>
      </c>
    </row>
    <row r="4846" spans="1:13" x14ac:dyDescent="0.3">
      <c r="A4846" s="24"/>
      <c r="B4846" t="s">
        <v>463</v>
      </c>
      <c r="D4846" s="1">
        <v>3.8</v>
      </c>
      <c r="E4846" s="1">
        <v>2.69</v>
      </c>
      <c r="F4846" s="1">
        <v>3.36</v>
      </c>
      <c r="G4846" s="1">
        <v>1.1200000000000001</v>
      </c>
      <c r="H4846" s="1">
        <v>1.1599999999999999</v>
      </c>
      <c r="I4846" s="1">
        <v>1.0900000000000001</v>
      </c>
      <c r="J4846" s="1">
        <v>0.92</v>
      </c>
      <c r="K4846" s="1">
        <v>1.66</v>
      </c>
      <c r="L4846" s="1">
        <v>4.07</v>
      </c>
      <c r="M4846" s="1">
        <v>19.87</v>
      </c>
    </row>
    <row r="4847" spans="1:13" x14ac:dyDescent="0.3">
      <c r="A4847" s="24"/>
      <c r="B4847" t="s">
        <v>466</v>
      </c>
      <c r="D4847" s="1">
        <v>4.0199999999999996</v>
      </c>
      <c r="E4847" s="1">
        <v>5.8</v>
      </c>
      <c r="F4847" s="1">
        <v>4.0999999999999996</v>
      </c>
      <c r="G4847" s="1">
        <v>6.91</v>
      </c>
      <c r="H4847" s="1">
        <v>2.41</v>
      </c>
      <c r="I4847" s="1">
        <v>0.83</v>
      </c>
      <c r="J4847" s="1">
        <v>0.63</v>
      </c>
      <c r="K4847" s="1">
        <v>0.56999999999999995</v>
      </c>
      <c r="L4847" s="1">
        <v>-6.6</v>
      </c>
      <c r="M4847" s="1">
        <v>18.670000000000002</v>
      </c>
    </row>
    <row r="4848" spans="1:13" x14ac:dyDescent="0.3">
      <c r="A4848" s="24"/>
      <c r="B4848" t="s">
        <v>467</v>
      </c>
      <c r="D4848" s="1">
        <v>19.78</v>
      </c>
      <c r="E4848" s="1">
        <v>17.809999999999999</v>
      </c>
      <c r="F4848" s="1">
        <v>18.25</v>
      </c>
      <c r="G4848" s="1">
        <v>22.48</v>
      </c>
      <c r="H4848" s="1">
        <v>27.39</v>
      </c>
      <c r="I4848" s="1">
        <v>25.55</v>
      </c>
      <c r="J4848" s="1">
        <v>29.89</v>
      </c>
      <c r="K4848" s="1">
        <v>26.67</v>
      </c>
      <c r="L4848" s="1">
        <v>28.37</v>
      </c>
      <c r="M4848" s="1">
        <v>216.19</v>
      </c>
    </row>
    <row r="4849" spans="1:13" x14ac:dyDescent="0.3">
      <c r="A4849" s="24"/>
      <c r="B4849" t="s">
        <v>469</v>
      </c>
      <c r="D4849" s="1">
        <v>88.31</v>
      </c>
      <c r="E4849" s="1">
        <v>89.17</v>
      </c>
      <c r="F4849" s="1">
        <v>125.33</v>
      </c>
      <c r="G4849" s="1">
        <v>86.27</v>
      </c>
      <c r="H4849" s="1">
        <v>88.1</v>
      </c>
      <c r="I4849" s="1">
        <v>83.66</v>
      </c>
      <c r="J4849" s="1">
        <v>80.37</v>
      </c>
      <c r="K4849" s="1">
        <v>78.5</v>
      </c>
      <c r="L4849" s="1">
        <v>84.46</v>
      </c>
      <c r="M4849" s="1">
        <v>804.17</v>
      </c>
    </row>
    <row r="4850" spans="1:13" x14ac:dyDescent="0.3">
      <c r="A4850" s="24"/>
      <c r="B4850" t="s">
        <v>470</v>
      </c>
      <c r="D4850" s="1">
        <v>20.74</v>
      </c>
      <c r="E4850" s="1">
        <v>2.4</v>
      </c>
      <c r="F4850" s="1"/>
      <c r="G4850" s="1"/>
      <c r="H4850" s="1"/>
      <c r="I4850" s="1"/>
      <c r="J4850" s="1"/>
      <c r="K4850" s="1"/>
      <c r="L4850" s="1"/>
      <c r="M4850" s="1">
        <v>23.14</v>
      </c>
    </row>
    <row r="4851" spans="1:13" x14ac:dyDescent="0.3">
      <c r="A4851" s="24"/>
      <c r="B4851" t="s">
        <v>474</v>
      </c>
      <c r="D4851" s="1">
        <v>3.83</v>
      </c>
      <c r="E4851" s="1">
        <v>1.36</v>
      </c>
      <c r="F4851" s="1"/>
      <c r="G4851" s="1"/>
      <c r="H4851" s="1"/>
      <c r="I4851" s="1"/>
      <c r="J4851" s="1"/>
      <c r="K4851" s="1"/>
      <c r="L4851" s="1"/>
      <c r="M4851" s="1">
        <v>5.19</v>
      </c>
    </row>
    <row r="4852" spans="1:13" x14ac:dyDescent="0.3">
      <c r="A4852" s="24"/>
      <c r="B4852" t="s">
        <v>475</v>
      </c>
      <c r="D4852" s="1">
        <v>3.56</v>
      </c>
      <c r="E4852" s="1">
        <v>0.81</v>
      </c>
      <c r="F4852" s="1">
        <v>1.62</v>
      </c>
      <c r="G4852" s="1">
        <v>1.1599999999999999</v>
      </c>
      <c r="H4852" s="1">
        <v>1.45</v>
      </c>
      <c r="I4852" s="1">
        <v>0.99</v>
      </c>
      <c r="J4852" s="1">
        <v>1.22</v>
      </c>
      <c r="K4852" s="1">
        <v>1.34</v>
      </c>
      <c r="L4852" s="1">
        <v>2.1</v>
      </c>
      <c r="M4852" s="1">
        <v>14.25</v>
      </c>
    </row>
    <row r="4853" spans="1:13" x14ac:dyDescent="0.3">
      <c r="A4853" s="24"/>
      <c r="B4853" t="s">
        <v>476</v>
      </c>
      <c r="D4853" s="1">
        <v>3.37</v>
      </c>
      <c r="E4853" s="1">
        <v>-1.52</v>
      </c>
      <c r="F4853" s="1"/>
      <c r="G4853" s="1"/>
      <c r="H4853" s="1"/>
      <c r="I4853" s="1"/>
      <c r="J4853" s="1"/>
      <c r="K4853" s="1"/>
      <c r="L4853" s="1"/>
      <c r="M4853" s="1">
        <v>1.85</v>
      </c>
    </row>
    <row r="4854" spans="1:13" x14ac:dyDescent="0.3">
      <c r="A4854" s="24"/>
      <c r="B4854" t="s">
        <v>1175</v>
      </c>
      <c r="D4854" s="1">
        <v>3.93</v>
      </c>
      <c r="E4854" s="1">
        <v>4.4000000000000004</v>
      </c>
      <c r="F4854" s="1">
        <v>2.68</v>
      </c>
      <c r="G4854" s="1">
        <v>0.1</v>
      </c>
      <c r="H4854" s="1">
        <v>0.16</v>
      </c>
      <c r="I4854" s="1">
        <v>0.24</v>
      </c>
      <c r="J4854" s="1"/>
      <c r="K4854" s="1"/>
      <c r="L4854" s="1"/>
      <c r="M4854" s="1">
        <v>11.51</v>
      </c>
    </row>
    <row r="4855" spans="1:13" x14ac:dyDescent="0.3">
      <c r="A4855" s="24"/>
      <c r="B4855" t="s">
        <v>1221</v>
      </c>
      <c r="D4855" s="1">
        <v>9.2899999999999991</v>
      </c>
      <c r="E4855" s="1">
        <v>-1.02</v>
      </c>
      <c r="F4855" s="1">
        <v>3.22</v>
      </c>
      <c r="G4855" s="1"/>
      <c r="H4855" s="1"/>
      <c r="I4855" s="1"/>
      <c r="J4855" s="1"/>
      <c r="K4855" s="1"/>
      <c r="L4855" s="1"/>
      <c r="M4855" s="1">
        <v>11.49</v>
      </c>
    </row>
    <row r="4856" spans="1:13" x14ac:dyDescent="0.3">
      <c r="A4856" s="24"/>
      <c r="B4856" t="s">
        <v>481</v>
      </c>
      <c r="D4856" s="1"/>
      <c r="E4856" s="1"/>
      <c r="F4856" s="1"/>
      <c r="G4856" s="1"/>
      <c r="H4856" s="1">
        <v>6.17</v>
      </c>
      <c r="I4856" s="1">
        <v>6.73</v>
      </c>
      <c r="J4856" s="1">
        <v>2.02</v>
      </c>
      <c r="K4856" s="1"/>
      <c r="L4856" s="1"/>
      <c r="M4856" s="1">
        <v>14.92</v>
      </c>
    </row>
    <row r="4857" spans="1:13" x14ac:dyDescent="0.3">
      <c r="A4857" s="24"/>
      <c r="B4857" t="s">
        <v>482</v>
      </c>
      <c r="D4857" s="1"/>
      <c r="E4857" s="1"/>
      <c r="F4857" s="1"/>
      <c r="G4857" s="1"/>
      <c r="H4857" s="1"/>
      <c r="I4857" s="1">
        <v>3.08</v>
      </c>
      <c r="J4857" s="1">
        <v>2.02</v>
      </c>
      <c r="K4857" s="1">
        <v>1.0900000000000001</v>
      </c>
      <c r="L4857" s="1">
        <v>1.06</v>
      </c>
      <c r="M4857" s="1">
        <v>7.25</v>
      </c>
    </row>
    <row r="4858" spans="1:13" x14ac:dyDescent="0.3">
      <c r="A4858" s="24"/>
      <c r="B4858" t="s">
        <v>484</v>
      </c>
      <c r="D4858" s="1"/>
      <c r="E4858" s="1"/>
      <c r="F4858" s="1"/>
      <c r="G4858" s="1"/>
      <c r="H4858" s="1">
        <v>2.1800000000000002</v>
      </c>
      <c r="I4858" s="1">
        <v>1.83</v>
      </c>
      <c r="J4858" s="1">
        <v>-3.96</v>
      </c>
      <c r="K4858" s="1"/>
      <c r="L4858" s="1"/>
      <c r="M4858" s="1">
        <v>0.05</v>
      </c>
    </row>
    <row r="4859" spans="1:13" x14ac:dyDescent="0.3">
      <c r="A4859" s="24"/>
      <c r="B4859" t="s">
        <v>485</v>
      </c>
      <c r="D4859" s="1">
        <v>76.95</v>
      </c>
      <c r="E4859" s="1">
        <v>72.2</v>
      </c>
      <c r="F4859" s="1">
        <v>76.42</v>
      </c>
      <c r="G4859" s="1">
        <v>116.94</v>
      </c>
      <c r="H4859" s="1">
        <v>159.65</v>
      </c>
      <c r="I4859" s="1">
        <v>166.13</v>
      </c>
      <c r="J4859" s="1">
        <v>176.19</v>
      </c>
      <c r="K4859" s="1">
        <v>189.93</v>
      </c>
      <c r="L4859" s="1">
        <v>164.93</v>
      </c>
      <c r="M4859" s="1">
        <v>1199.3399999999999</v>
      </c>
    </row>
    <row r="4860" spans="1:13" x14ac:dyDescent="0.3">
      <c r="A4860" s="24"/>
      <c r="B4860" t="s">
        <v>1272</v>
      </c>
      <c r="D4860" s="1">
        <v>43.64</v>
      </c>
      <c r="E4860" s="1">
        <v>19.559999999999999</v>
      </c>
      <c r="F4860" s="1">
        <v>8.07</v>
      </c>
      <c r="G4860" s="1">
        <v>15.46</v>
      </c>
      <c r="H4860" s="1">
        <v>15</v>
      </c>
      <c r="I4860" s="1"/>
      <c r="J4860" s="1"/>
      <c r="K4860" s="1"/>
      <c r="L4860" s="1"/>
      <c r="M4860" s="1">
        <v>101.73</v>
      </c>
    </row>
    <row r="4861" spans="1:13" x14ac:dyDescent="0.3">
      <c r="A4861" s="24"/>
      <c r="B4861" t="s">
        <v>1273</v>
      </c>
      <c r="D4861" s="1"/>
      <c r="E4861" s="1"/>
      <c r="F4861" s="1">
        <v>11.82</v>
      </c>
      <c r="G4861" s="1">
        <v>12.8</v>
      </c>
      <c r="H4861" s="1">
        <v>13.48</v>
      </c>
      <c r="I4861" s="1">
        <v>16.79</v>
      </c>
      <c r="J4861" s="1">
        <v>17.989999999999998</v>
      </c>
      <c r="K4861" s="1">
        <v>33.56</v>
      </c>
      <c r="L4861" s="1">
        <v>30.4</v>
      </c>
      <c r="M4861" s="1">
        <v>136.84</v>
      </c>
    </row>
    <row r="4862" spans="1:13" x14ac:dyDescent="0.3">
      <c r="A4862" s="24"/>
      <c r="B4862" t="s">
        <v>491</v>
      </c>
      <c r="D4862" s="1">
        <v>645.99</v>
      </c>
      <c r="E4862" s="1">
        <v>636.34</v>
      </c>
      <c r="F4862" s="1">
        <v>814.88</v>
      </c>
      <c r="G4862" s="1">
        <v>572.69000000000005</v>
      </c>
      <c r="H4862" s="1">
        <v>577.05999999999995</v>
      </c>
      <c r="I4862" s="1">
        <v>152.26</v>
      </c>
      <c r="J4862" s="1">
        <v>-2.34</v>
      </c>
      <c r="K4862" s="1">
        <v>-42.48</v>
      </c>
      <c r="L4862" s="1"/>
      <c r="M4862" s="1">
        <v>3354.4</v>
      </c>
    </row>
    <row r="4863" spans="1:13" x14ac:dyDescent="0.3">
      <c r="A4863" s="24"/>
      <c r="B4863" t="s">
        <v>1176</v>
      </c>
      <c r="D4863" s="1"/>
      <c r="E4863" s="1"/>
      <c r="F4863" s="1"/>
      <c r="G4863" s="1">
        <v>23.37</v>
      </c>
      <c r="H4863" s="1">
        <v>27.89</v>
      </c>
      <c r="I4863" s="1">
        <v>22.42</v>
      </c>
      <c r="J4863" s="1">
        <v>33.090000000000003</v>
      </c>
      <c r="K4863" s="1">
        <v>26.51</v>
      </c>
      <c r="L4863" s="1">
        <v>27.1</v>
      </c>
      <c r="M4863" s="1">
        <v>160.38</v>
      </c>
    </row>
    <row r="4864" spans="1:13" x14ac:dyDescent="0.3">
      <c r="A4864" s="24"/>
      <c r="B4864" t="s">
        <v>1404</v>
      </c>
      <c r="D4864" s="1">
        <v>19.86</v>
      </c>
      <c r="E4864" s="1">
        <v>19.46</v>
      </c>
      <c r="F4864" s="1">
        <v>22.2</v>
      </c>
      <c r="G4864" s="1">
        <v>20.25</v>
      </c>
      <c r="H4864" s="1">
        <v>20.239999999999998</v>
      </c>
      <c r="I4864" s="1">
        <v>20.239999999999998</v>
      </c>
      <c r="J4864" s="1">
        <v>20.239999999999998</v>
      </c>
      <c r="K4864" s="1">
        <v>16.09</v>
      </c>
      <c r="L4864" s="1">
        <v>16.09</v>
      </c>
      <c r="M4864" s="1">
        <v>174.67</v>
      </c>
    </row>
    <row r="4865" spans="1:13" x14ac:dyDescent="0.3">
      <c r="A4865" s="24"/>
      <c r="B4865" t="s">
        <v>492</v>
      </c>
      <c r="D4865" s="1">
        <v>-14.3</v>
      </c>
      <c r="E4865" s="1">
        <v>22.52</v>
      </c>
      <c r="F4865" s="1">
        <v>41.1</v>
      </c>
      <c r="G4865" s="1">
        <v>48.3</v>
      </c>
      <c r="H4865" s="1">
        <v>63.43</v>
      </c>
      <c r="I4865" s="1">
        <v>56.44</v>
      </c>
      <c r="J4865" s="1">
        <v>36.71</v>
      </c>
      <c r="K4865" s="1">
        <v>40.770000000000003</v>
      </c>
      <c r="L4865" s="1">
        <v>40.770000000000003</v>
      </c>
      <c r="M4865" s="1">
        <v>335.74</v>
      </c>
    </row>
    <row r="4866" spans="1:13" x14ac:dyDescent="0.3">
      <c r="A4866" s="24"/>
      <c r="B4866" t="s">
        <v>493</v>
      </c>
      <c r="D4866" s="1"/>
      <c r="E4866" s="1">
        <v>5.27</v>
      </c>
      <c r="F4866" s="1">
        <v>8.69</v>
      </c>
      <c r="G4866" s="1">
        <v>8.4</v>
      </c>
      <c r="H4866" s="1">
        <v>13.03</v>
      </c>
      <c r="I4866" s="1">
        <v>18.149999999999999</v>
      </c>
      <c r="J4866" s="1">
        <v>26.77</v>
      </c>
      <c r="K4866" s="1">
        <v>24.06</v>
      </c>
      <c r="L4866" s="1">
        <v>22.71</v>
      </c>
      <c r="M4866" s="1">
        <v>127.08</v>
      </c>
    </row>
    <row r="4867" spans="1:13" x14ac:dyDescent="0.3">
      <c r="A4867" s="24"/>
      <c r="B4867" t="s">
        <v>494</v>
      </c>
      <c r="D4867" s="1"/>
      <c r="E4867" s="1"/>
      <c r="F4867" s="1"/>
      <c r="G4867" s="1"/>
      <c r="H4867" s="1"/>
      <c r="I4867" s="1">
        <v>1.2</v>
      </c>
      <c r="J4867" s="1">
        <v>6.14</v>
      </c>
      <c r="K4867" s="1">
        <v>-1.79</v>
      </c>
      <c r="L4867" s="1"/>
      <c r="M4867" s="1">
        <v>5.55</v>
      </c>
    </row>
    <row r="4868" spans="1:13" x14ac:dyDescent="0.3">
      <c r="A4868" s="24"/>
      <c r="B4868" t="s">
        <v>495</v>
      </c>
      <c r="D4868" s="1">
        <v>983.06</v>
      </c>
      <c r="E4868" s="1">
        <v>1337.7</v>
      </c>
      <c r="F4868" s="1">
        <v>1628.25</v>
      </c>
      <c r="G4868" s="1">
        <v>1407.65</v>
      </c>
      <c r="H4868" s="1">
        <v>1399.15</v>
      </c>
      <c r="I4868" s="1">
        <v>1366.72</v>
      </c>
      <c r="J4868" s="1">
        <v>1429.3</v>
      </c>
      <c r="K4868" s="1">
        <v>1485.75</v>
      </c>
      <c r="L4868" s="1">
        <v>1158.3699999999999</v>
      </c>
      <c r="M4868" s="1">
        <v>12195.95</v>
      </c>
    </row>
    <row r="4869" spans="1:13" x14ac:dyDescent="0.3">
      <c r="A4869" s="24"/>
      <c r="B4869" t="s">
        <v>498</v>
      </c>
      <c r="D4869" s="1">
        <v>123.45</v>
      </c>
      <c r="E4869" s="1">
        <v>158.6</v>
      </c>
      <c r="F4869" s="1">
        <v>168.54</v>
      </c>
      <c r="G4869" s="1">
        <v>103.38</v>
      </c>
      <c r="H4869" s="1">
        <v>136.4</v>
      </c>
      <c r="I4869" s="1">
        <v>131</v>
      </c>
      <c r="J4869" s="1">
        <v>-181.72</v>
      </c>
      <c r="K4869" s="1">
        <v>238.13</v>
      </c>
      <c r="L4869" s="1">
        <v>61.32</v>
      </c>
      <c r="M4869" s="1">
        <v>939.1</v>
      </c>
    </row>
    <row r="4870" spans="1:13" x14ac:dyDescent="0.3">
      <c r="A4870" s="24"/>
      <c r="B4870" t="s">
        <v>1301</v>
      </c>
      <c r="D4870" s="1"/>
      <c r="E4870" s="1"/>
      <c r="F4870" s="1"/>
      <c r="G4870" s="1">
        <v>32.97</v>
      </c>
      <c r="H4870" s="1">
        <v>9.89</v>
      </c>
      <c r="I4870" s="1">
        <v>9.89</v>
      </c>
      <c r="J4870" s="1">
        <v>9.89</v>
      </c>
      <c r="K4870" s="1">
        <v>9.89</v>
      </c>
      <c r="L4870" s="1">
        <v>7.62</v>
      </c>
      <c r="M4870" s="1">
        <v>80.150000000000006</v>
      </c>
    </row>
    <row r="4871" spans="1:13" x14ac:dyDescent="0.3">
      <c r="A4871" s="24"/>
      <c r="B4871" t="s">
        <v>1302</v>
      </c>
      <c r="D4871" s="1"/>
      <c r="E4871" s="1"/>
      <c r="F4871" s="1"/>
      <c r="G4871" s="1">
        <v>38.590000000000003</v>
      </c>
      <c r="H4871" s="1">
        <v>11.63</v>
      </c>
      <c r="I4871" s="1">
        <v>11.58</v>
      </c>
      <c r="J4871" s="1">
        <v>11.58</v>
      </c>
      <c r="K4871" s="1">
        <v>11.58</v>
      </c>
      <c r="L4871" s="1">
        <v>11.36</v>
      </c>
      <c r="M4871" s="1">
        <v>96.32</v>
      </c>
    </row>
    <row r="4872" spans="1:13" x14ac:dyDescent="0.3">
      <c r="A4872" s="24"/>
      <c r="B4872" t="s">
        <v>1222</v>
      </c>
      <c r="D4872" s="1">
        <v>30.46</v>
      </c>
      <c r="E4872" s="1">
        <v>36.590000000000003</v>
      </c>
      <c r="F4872" s="1">
        <v>58.87</v>
      </c>
      <c r="G4872" s="1">
        <v>42.59</v>
      </c>
      <c r="H4872" s="1">
        <v>43.41</v>
      </c>
      <c r="I4872" s="1">
        <v>43.04</v>
      </c>
      <c r="J4872" s="1">
        <v>42.3</v>
      </c>
      <c r="K4872" s="1">
        <v>43.13</v>
      </c>
      <c r="L4872" s="1">
        <v>43.09</v>
      </c>
      <c r="M4872" s="1">
        <v>383.48</v>
      </c>
    </row>
    <row r="4873" spans="1:13" x14ac:dyDescent="0.3">
      <c r="A4873" s="24"/>
      <c r="B4873" t="s">
        <v>500</v>
      </c>
      <c r="D4873" s="1">
        <v>43.72</v>
      </c>
      <c r="E4873" s="1">
        <v>43.72</v>
      </c>
      <c r="F4873" s="1">
        <v>44.88</v>
      </c>
      <c r="G4873" s="1">
        <v>44.88</v>
      </c>
      <c r="H4873" s="1">
        <v>44.88</v>
      </c>
      <c r="I4873" s="1">
        <v>45.18</v>
      </c>
      <c r="J4873" s="1">
        <v>43.04</v>
      </c>
      <c r="K4873" s="1">
        <v>46</v>
      </c>
      <c r="L4873" s="1">
        <v>43.5</v>
      </c>
      <c r="M4873" s="1">
        <v>399.8</v>
      </c>
    </row>
    <row r="4874" spans="1:13" x14ac:dyDescent="0.3">
      <c r="A4874" s="24"/>
      <c r="B4874" t="s">
        <v>501</v>
      </c>
      <c r="D4874" s="1"/>
      <c r="E4874" s="1"/>
      <c r="F4874" s="1"/>
      <c r="G4874" s="1">
        <v>0.03</v>
      </c>
      <c r="H4874" s="1"/>
      <c r="I4874" s="1"/>
      <c r="J4874" s="1"/>
      <c r="K4874" s="1">
        <v>0.3</v>
      </c>
      <c r="L4874" s="1">
        <v>0.03</v>
      </c>
      <c r="M4874" s="1">
        <v>0.36</v>
      </c>
    </row>
    <row r="4875" spans="1:13" x14ac:dyDescent="0.3">
      <c r="A4875" s="24"/>
      <c r="B4875" t="s">
        <v>502</v>
      </c>
      <c r="D4875" s="1">
        <v>22.41</v>
      </c>
      <c r="E4875" s="1">
        <v>21.9</v>
      </c>
      <c r="F4875" s="1">
        <v>22.63</v>
      </c>
      <c r="G4875" s="1">
        <v>23.11</v>
      </c>
      <c r="H4875" s="1">
        <v>23.46</v>
      </c>
      <c r="I4875" s="1">
        <v>26.67</v>
      </c>
      <c r="J4875" s="1">
        <v>22.91</v>
      </c>
      <c r="K4875" s="1">
        <v>22.73</v>
      </c>
      <c r="L4875" s="1">
        <v>20.73</v>
      </c>
      <c r="M4875" s="1">
        <v>206.55</v>
      </c>
    </row>
    <row r="4876" spans="1:13" x14ac:dyDescent="0.3">
      <c r="A4876" s="24"/>
      <c r="B4876" t="s">
        <v>503</v>
      </c>
      <c r="D4876" s="1">
        <v>88.51</v>
      </c>
      <c r="E4876" s="1">
        <v>97.35</v>
      </c>
      <c r="F4876" s="1">
        <v>83.87</v>
      </c>
      <c r="G4876" s="1">
        <v>149.34</v>
      </c>
      <c r="H4876" s="1">
        <v>54.41</v>
      </c>
      <c r="I4876" s="1">
        <v>39.44</v>
      </c>
      <c r="J4876" s="1">
        <v>40.72</v>
      </c>
      <c r="K4876" s="1">
        <v>72.680000000000007</v>
      </c>
      <c r="L4876" s="1">
        <v>82.15</v>
      </c>
      <c r="M4876" s="1">
        <v>708.47</v>
      </c>
    </row>
    <row r="4877" spans="1:13" x14ac:dyDescent="0.3">
      <c r="A4877" s="24"/>
      <c r="B4877" t="s">
        <v>504</v>
      </c>
      <c r="D4877" s="1"/>
      <c r="E4877" s="1"/>
      <c r="F4877" s="1"/>
      <c r="G4877" s="1"/>
      <c r="H4877" s="1"/>
      <c r="I4877" s="1"/>
      <c r="J4877" s="1">
        <v>192.12</v>
      </c>
      <c r="K4877" s="1">
        <v>-192.12</v>
      </c>
      <c r="L4877" s="1"/>
      <c r="M4877" s="1">
        <v>0</v>
      </c>
    </row>
    <row r="4878" spans="1:13" x14ac:dyDescent="0.3">
      <c r="A4878" s="24"/>
      <c r="B4878" t="s">
        <v>505</v>
      </c>
      <c r="D4878" s="1">
        <v>8.98</v>
      </c>
      <c r="E4878" s="1">
        <v>16</v>
      </c>
      <c r="F4878" s="1">
        <v>17.600000000000001</v>
      </c>
      <c r="G4878" s="1">
        <v>20.77</v>
      </c>
      <c r="H4878" s="1">
        <v>18.170000000000002</v>
      </c>
      <c r="I4878" s="1">
        <v>15.81</v>
      </c>
      <c r="J4878" s="1">
        <v>23.63</v>
      </c>
      <c r="K4878" s="1">
        <v>23.54</v>
      </c>
      <c r="L4878" s="1">
        <v>23.93</v>
      </c>
      <c r="M4878" s="1">
        <v>168.43</v>
      </c>
    </row>
    <row r="4879" spans="1:13" x14ac:dyDescent="0.3">
      <c r="A4879" s="24"/>
      <c r="B4879" t="s">
        <v>507</v>
      </c>
      <c r="D4879" s="1">
        <v>3.3</v>
      </c>
      <c r="E4879" s="1"/>
      <c r="F4879" s="1"/>
      <c r="G4879" s="1"/>
      <c r="H4879" s="1"/>
      <c r="I4879" s="1"/>
      <c r="J4879" s="1"/>
      <c r="K4879" s="1"/>
      <c r="L4879" s="1"/>
      <c r="M4879" s="1">
        <v>3.3</v>
      </c>
    </row>
    <row r="4880" spans="1:13" x14ac:dyDescent="0.3">
      <c r="A4880" s="24"/>
      <c r="B4880" t="s">
        <v>1406</v>
      </c>
      <c r="D4880" s="1"/>
      <c r="E4880" s="1"/>
      <c r="F4880" s="1">
        <v>112.41</v>
      </c>
      <c r="G4880" s="1"/>
      <c r="H4880" s="1"/>
      <c r="I4880" s="1">
        <v>-112.41</v>
      </c>
      <c r="J4880" s="1"/>
      <c r="K4880" s="1"/>
      <c r="L4880" s="1"/>
      <c r="M4880" s="1">
        <v>0</v>
      </c>
    </row>
    <row r="4881" spans="1:13" x14ac:dyDescent="0.3">
      <c r="A4881" s="24"/>
      <c r="B4881" t="s">
        <v>508</v>
      </c>
      <c r="D4881" s="1">
        <v>58.07</v>
      </c>
      <c r="E4881" s="1">
        <v>80.02</v>
      </c>
      <c r="F4881" s="1">
        <v>-86.03</v>
      </c>
      <c r="G4881" s="1">
        <v>124.51</v>
      </c>
      <c r="H4881" s="1">
        <v>103.28</v>
      </c>
      <c r="I4881" s="1">
        <v>-41.33</v>
      </c>
      <c r="J4881" s="1">
        <v>101.15</v>
      </c>
      <c r="K4881" s="1">
        <v>52.41</v>
      </c>
      <c r="L4881" s="1">
        <v>-3.52</v>
      </c>
      <c r="M4881" s="1">
        <v>388.56</v>
      </c>
    </row>
    <row r="4882" spans="1:13" x14ac:dyDescent="0.3">
      <c r="A4882" s="24"/>
      <c r="B4882" t="s">
        <v>511</v>
      </c>
      <c r="D4882" s="1">
        <v>1851.54</v>
      </c>
      <c r="E4882" s="1">
        <v>1861.9</v>
      </c>
      <c r="F4882" s="1">
        <v>2042.02</v>
      </c>
      <c r="G4882" s="1">
        <v>860.34</v>
      </c>
      <c r="H4882" s="1">
        <v>736.11</v>
      </c>
      <c r="I4882" s="1">
        <v>648.13</v>
      </c>
      <c r="J4882" s="1">
        <v>661.08</v>
      </c>
      <c r="K4882" s="1">
        <v>568.95000000000005</v>
      </c>
      <c r="L4882" s="1">
        <v>587.04</v>
      </c>
      <c r="M4882" s="1">
        <v>9817.11</v>
      </c>
    </row>
    <row r="4883" spans="1:13" x14ac:dyDescent="0.3">
      <c r="A4883" s="24"/>
      <c r="B4883" t="s">
        <v>1407</v>
      </c>
      <c r="D4883" s="1">
        <v>223.62</v>
      </c>
      <c r="E4883" s="1">
        <v>461.78</v>
      </c>
      <c r="F4883" s="1">
        <v>421.66</v>
      </c>
      <c r="G4883" s="1">
        <v>609.61</v>
      </c>
      <c r="H4883" s="1">
        <v>570.54</v>
      </c>
      <c r="I4883" s="1">
        <v>569.1</v>
      </c>
      <c r="J4883" s="1">
        <v>570.57000000000005</v>
      </c>
      <c r="K4883" s="1">
        <v>570.54999999999995</v>
      </c>
      <c r="L4883" s="1">
        <v>485.49</v>
      </c>
      <c r="M4883" s="1">
        <v>4482.92</v>
      </c>
    </row>
    <row r="4884" spans="1:13" x14ac:dyDescent="0.3">
      <c r="A4884" s="24"/>
      <c r="B4884" t="s">
        <v>512</v>
      </c>
      <c r="D4884" s="1">
        <v>202.8</v>
      </c>
      <c r="E4884" s="1"/>
      <c r="F4884" s="1"/>
      <c r="G4884" s="1">
        <v>309.18</v>
      </c>
      <c r="H4884" s="1">
        <v>380.29</v>
      </c>
      <c r="I4884" s="1">
        <v>242.72</v>
      </c>
      <c r="J4884" s="1">
        <v>389.08</v>
      </c>
      <c r="K4884" s="1">
        <v>288.99</v>
      </c>
      <c r="L4884" s="1">
        <v>263.26</v>
      </c>
      <c r="M4884" s="1">
        <v>2076.3200000000002</v>
      </c>
    </row>
    <row r="4885" spans="1:13" x14ac:dyDescent="0.3">
      <c r="A4885" s="24"/>
      <c r="B4885" t="s">
        <v>514</v>
      </c>
      <c r="D4885" s="1">
        <v>302.26</v>
      </c>
      <c r="E4885" s="1">
        <v>350.84</v>
      </c>
      <c r="F4885" s="1">
        <v>286.08</v>
      </c>
      <c r="G4885" s="1">
        <v>341.97</v>
      </c>
      <c r="H4885" s="1">
        <v>354.21</v>
      </c>
      <c r="I4885" s="1">
        <v>401.79</v>
      </c>
      <c r="J4885" s="1">
        <v>292.51</v>
      </c>
      <c r="K4885" s="1">
        <v>348.32</v>
      </c>
      <c r="L4885" s="1">
        <v>367.38</v>
      </c>
      <c r="M4885" s="1">
        <v>3045.36</v>
      </c>
    </row>
    <row r="4886" spans="1:13" x14ac:dyDescent="0.3">
      <c r="A4886" s="24"/>
      <c r="B4886" t="s">
        <v>515</v>
      </c>
      <c r="D4886" s="1">
        <v>228.69</v>
      </c>
      <c r="E4886" s="1">
        <v>227.65</v>
      </c>
      <c r="F4886" s="1">
        <v>261.39999999999998</v>
      </c>
      <c r="G4886" s="1">
        <v>248.25</v>
      </c>
      <c r="H4886" s="1">
        <v>255.7</v>
      </c>
      <c r="I4886" s="1">
        <v>261.52</v>
      </c>
      <c r="J4886" s="1">
        <v>278.17</v>
      </c>
      <c r="K4886" s="1">
        <v>293.93</v>
      </c>
      <c r="L4886" s="1">
        <v>3506.18</v>
      </c>
      <c r="M4886" s="1">
        <v>5561.49</v>
      </c>
    </row>
    <row r="4887" spans="1:13" x14ac:dyDescent="0.3">
      <c r="A4887" s="24"/>
      <c r="B4887" t="s">
        <v>516</v>
      </c>
      <c r="D4887" s="1">
        <v>11.8</v>
      </c>
      <c r="E4887" s="1">
        <v>12.33</v>
      </c>
      <c r="F4887" s="1">
        <v>12.24</v>
      </c>
      <c r="G4887" s="1">
        <v>12.49</v>
      </c>
      <c r="H4887" s="1">
        <v>11.35</v>
      </c>
      <c r="I4887" s="1">
        <v>11.89</v>
      </c>
      <c r="J4887" s="1">
        <v>12.43</v>
      </c>
      <c r="K4887" s="1">
        <v>6.54</v>
      </c>
      <c r="L4887" s="1">
        <v>12.43</v>
      </c>
      <c r="M4887" s="1">
        <v>103.5</v>
      </c>
    </row>
    <row r="4888" spans="1:13" x14ac:dyDescent="0.3">
      <c r="A4888" s="24"/>
      <c r="B4888" t="s">
        <v>517</v>
      </c>
      <c r="D4888" s="1">
        <v>52.73</v>
      </c>
      <c r="E4888" s="1">
        <v>51.45</v>
      </c>
      <c r="F4888" s="1">
        <v>48.97</v>
      </c>
      <c r="G4888" s="1">
        <v>64.349999999999994</v>
      </c>
      <c r="H4888" s="1">
        <v>63.15</v>
      </c>
      <c r="I4888" s="1">
        <v>59.29</v>
      </c>
      <c r="J4888" s="1">
        <v>48.23</v>
      </c>
      <c r="K4888" s="1">
        <v>65.150000000000006</v>
      </c>
      <c r="L4888" s="1">
        <v>48.12</v>
      </c>
      <c r="M4888" s="1">
        <v>501.44</v>
      </c>
    </row>
    <row r="4889" spans="1:13" x14ac:dyDescent="0.3">
      <c r="A4889" s="24"/>
      <c r="B4889" t="s">
        <v>142</v>
      </c>
      <c r="D4889" s="1">
        <v>299</v>
      </c>
      <c r="E4889" s="1">
        <v>289.08999999999997</v>
      </c>
      <c r="F4889" s="1">
        <v>261.2</v>
      </c>
      <c r="G4889" s="1">
        <v>218.94</v>
      </c>
      <c r="H4889" s="1">
        <v>225.94</v>
      </c>
      <c r="I4889" s="1">
        <v>132.71</v>
      </c>
      <c r="J4889" s="1">
        <v>167.91</v>
      </c>
      <c r="K4889" s="1">
        <v>144.06</v>
      </c>
      <c r="L4889" s="1">
        <v>126.79</v>
      </c>
      <c r="M4889" s="1">
        <v>1865.64</v>
      </c>
    </row>
    <row r="4890" spans="1:13" x14ac:dyDescent="0.3">
      <c r="A4890" s="24"/>
      <c r="B4890" t="s">
        <v>1360</v>
      </c>
      <c r="D4890" s="1">
        <v>75.56</v>
      </c>
      <c r="E4890" s="1">
        <v>84.59</v>
      </c>
      <c r="F4890" s="1">
        <v>89.8</v>
      </c>
      <c r="G4890" s="1">
        <v>87.11</v>
      </c>
      <c r="H4890" s="1">
        <v>98.03</v>
      </c>
      <c r="I4890" s="1">
        <v>93.82</v>
      </c>
      <c r="J4890" s="1">
        <v>87.66</v>
      </c>
      <c r="K4890" s="1">
        <v>80.95</v>
      </c>
      <c r="L4890" s="1">
        <v>93.71</v>
      </c>
      <c r="M4890" s="1">
        <v>791.23</v>
      </c>
    </row>
    <row r="4891" spans="1:13" x14ac:dyDescent="0.3">
      <c r="A4891" s="24"/>
      <c r="B4891" t="s">
        <v>518</v>
      </c>
      <c r="D4891" s="1"/>
      <c r="E4891" s="1"/>
      <c r="F4891" s="1"/>
      <c r="G4891" s="1"/>
      <c r="H4891" s="1"/>
      <c r="I4891" s="1">
        <v>253.37</v>
      </c>
      <c r="J4891" s="1">
        <v>253.38</v>
      </c>
      <c r="K4891" s="1">
        <v>253.37</v>
      </c>
      <c r="L4891" s="1">
        <v>253.38</v>
      </c>
      <c r="M4891" s="1">
        <v>1013.5</v>
      </c>
    </row>
    <row r="4892" spans="1:13" x14ac:dyDescent="0.3">
      <c r="A4892" s="24"/>
      <c r="B4892" t="s">
        <v>519</v>
      </c>
      <c r="D4892" s="1"/>
      <c r="E4892" s="1">
        <v>133.19999999999999</v>
      </c>
      <c r="F4892" s="1">
        <v>296.22000000000003</v>
      </c>
      <c r="G4892" s="1">
        <v>254.53</v>
      </c>
      <c r="H4892" s="1">
        <v>254.52</v>
      </c>
      <c r="I4892" s="1">
        <v>254.53</v>
      </c>
      <c r="J4892" s="1">
        <v>254.53</v>
      </c>
      <c r="K4892" s="1">
        <v>254.52</v>
      </c>
      <c r="L4892" s="1">
        <v>135.27000000000001</v>
      </c>
      <c r="M4892" s="1">
        <v>1837.32</v>
      </c>
    </row>
    <row r="4893" spans="1:13" x14ac:dyDescent="0.3">
      <c r="A4893" s="24"/>
      <c r="B4893" t="s">
        <v>521</v>
      </c>
      <c r="D4893" s="1">
        <v>32.44</v>
      </c>
      <c r="E4893" s="1"/>
      <c r="F4893" s="1"/>
      <c r="G4893" s="1"/>
      <c r="H4893" s="1">
        <v>0.25</v>
      </c>
      <c r="I4893" s="1">
        <v>0.57999999999999996</v>
      </c>
      <c r="J4893" s="1">
        <v>0.6</v>
      </c>
      <c r="K4893" s="1">
        <v>0.32</v>
      </c>
      <c r="L4893" s="1">
        <v>0.22</v>
      </c>
      <c r="M4893" s="1">
        <v>34.409999999999997</v>
      </c>
    </row>
    <row r="4894" spans="1:13" x14ac:dyDescent="0.3">
      <c r="A4894" s="24"/>
      <c r="B4894" t="s">
        <v>143</v>
      </c>
      <c r="D4894" s="1">
        <v>4.7</v>
      </c>
      <c r="E4894" s="1">
        <v>2.76</v>
      </c>
      <c r="F4894" s="1">
        <v>2.29</v>
      </c>
      <c r="G4894" s="1">
        <v>1.68</v>
      </c>
      <c r="H4894" s="1">
        <v>2.5299999999999998</v>
      </c>
      <c r="I4894" s="1">
        <v>2.66</v>
      </c>
      <c r="J4894" s="1">
        <v>2.25</v>
      </c>
      <c r="K4894" s="1">
        <v>2.62</v>
      </c>
      <c r="L4894" s="1">
        <v>2.3199999999999998</v>
      </c>
      <c r="M4894" s="1">
        <v>23.81</v>
      </c>
    </row>
    <row r="4895" spans="1:13" x14ac:dyDescent="0.3">
      <c r="A4895" s="24"/>
      <c r="B4895" t="s">
        <v>522</v>
      </c>
      <c r="D4895" s="1">
        <v>89.94</v>
      </c>
      <c r="E4895" s="1">
        <v>94.7</v>
      </c>
      <c r="F4895" s="1">
        <v>101.63</v>
      </c>
      <c r="G4895" s="1">
        <v>88.57</v>
      </c>
      <c r="H4895" s="1">
        <v>90.12</v>
      </c>
      <c r="I4895" s="1">
        <v>96.75</v>
      </c>
      <c r="J4895" s="1">
        <v>94.06</v>
      </c>
      <c r="K4895" s="1">
        <v>106.9</v>
      </c>
      <c r="L4895" s="1">
        <v>98.6</v>
      </c>
      <c r="M4895" s="1">
        <v>861.27</v>
      </c>
    </row>
    <row r="4896" spans="1:13" x14ac:dyDescent="0.3">
      <c r="A4896" s="24"/>
      <c r="B4896" t="s">
        <v>523</v>
      </c>
      <c r="D4896" s="1">
        <v>1.01</v>
      </c>
      <c r="E4896" s="1"/>
      <c r="F4896" s="1">
        <v>1.62</v>
      </c>
      <c r="G4896" s="1"/>
      <c r="H4896" s="1"/>
      <c r="I4896" s="1">
        <v>0.16</v>
      </c>
      <c r="J4896" s="1">
        <v>0.16</v>
      </c>
      <c r="K4896" s="1">
        <v>0.16</v>
      </c>
      <c r="L4896" s="1"/>
      <c r="M4896" s="1">
        <v>3.11</v>
      </c>
    </row>
    <row r="4897" spans="1:13" x14ac:dyDescent="0.3">
      <c r="A4897" s="24"/>
      <c r="B4897" t="s">
        <v>1408</v>
      </c>
      <c r="D4897" s="1">
        <v>25.13</v>
      </c>
      <c r="E4897" s="1">
        <v>29.68</v>
      </c>
      <c r="F4897" s="1">
        <v>33.71</v>
      </c>
      <c r="G4897" s="1">
        <v>27.65</v>
      </c>
      <c r="H4897" s="1">
        <v>23.42</v>
      </c>
      <c r="I4897" s="1">
        <v>22.69</v>
      </c>
      <c r="J4897" s="1">
        <v>24.36</v>
      </c>
      <c r="K4897" s="1">
        <v>21.03</v>
      </c>
      <c r="L4897" s="1">
        <v>26.65</v>
      </c>
      <c r="M4897" s="1">
        <v>234.32</v>
      </c>
    </row>
    <row r="4898" spans="1:13" x14ac:dyDescent="0.3">
      <c r="A4898" s="24"/>
      <c r="B4898" t="s">
        <v>144</v>
      </c>
      <c r="D4898" s="1">
        <v>25.38</v>
      </c>
      <c r="E4898" s="1">
        <v>28.77</v>
      </c>
      <c r="F4898" s="1">
        <v>30.32</v>
      </c>
      <c r="G4898" s="1">
        <v>30.26</v>
      </c>
      <c r="H4898" s="1">
        <v>24.61</v>
      </c>
      <c r="I4898" s="1">
        <v>30.78</v>
      </c>
      <c r="J4898" s="1">
        <v>21.27</v>
      </c>
      <c r="K4898" s="1">
        <v>26.9</v>
      </c>
      <c r="L4898" s="1">
        <v>29.17</v>
      </c>
      <c r="M4898" s="1">
        <v>247.46</v>
      </c>
    </row>
    <row r="4899" spans="1:13" x14ac:dyDescent="0.3">
      <c r="A4899" s="24"/>
      <c r="B4899" t="s">
        <v>529</v>
      </c>
      <c r="D4899" s="1"/>
      <c r="E4899" s="1">
        <v>0.13</v>
      </c>
      <c r="F4899" s="1"/>
      <c r="G4899" s="1"/>
      <c r="H4899" s="1"/>
      <c r="I4899" s="1"/>
      <c r="J4899" s="1"/>
      <c r="K4899" s="1"/>
      <c r="L4899" s="1"/>
      <c r="M4899" s="1">
        <v>0.13</v>
      </c>
    </row>
    <row r="4900" spans="1:13" x14ac:dyDescent="0.3">
      <c r="A4900" s="24"/>
      <c r="B4900" t="s">
        <v>530</v>
      </c>
      <c r="D4900" s="1"/>
      <c r="E4900" s="1">
        <v>0.2</v>
      </c>
      <c r="F4900" s="1"/>
      <c r="G4900" s="1"/>
      <c r="H4900" s="1"/>
      <c r="I4900" s="1"/>
      <c r="J4900" s="1"/>
      <c r="K4900" s="1"/>
      <c r="L4900" s="1"/>
      <c r="M4900" s="1">
        <v>0.2</v>
      </c>
    </row>
    <row r="4901" spans="1:13" x14ac:dyDescent="0.3">
      <c r="A4901" s="24"/>
      <c r="B4901" t="s">
        <v>531</v>
      </c>
      <c r="D4901" s="1">
        <v>101.8</v>
      </c>
      <c r="E4901" s="1">
        <v>99</v>
      </c>
      <c r="F4901" s="1">
        <v>104.3</v>
      </c>
      <c r="G4901" s="1">
        <v>104.03</v>
      </c>
      <c r="H4901" s="1">
        <v>107.72</v>
      </c>
      <c r="I4901" s="1">
        <v>114.54</v>
      </c>
      <c r="J4901" s="1">
        <v>113.77</v>
      </c>
      <c r="K4901" s="1">
        <v>127.09</v>
      </c>
      <c r="L4901" s="1">
        <v>116.17</v>
      </c>
      <c r="M4901" s="1">
        <v>988.42</v>
      </c>
    </row>
    <row r="4902" spans="1:13" x14ac:dyDescent="0.3">
      <c r="A4902" s="24"/>
      <c r="B4902" t="s">
        <v>146</v>
      </c>
      <c r="D4902" s="1"/>
      <c r="E4902" s="1">
        <v>0.17</v>
      </c>
      <c r="F4902" s="1"/>
      <c r="G4902" s="1"/>
      <c r="H4902" s="1"/>
      <c r="I4902" s="1"/>
      <c r="J4902" s="1"/>
      <c r="K4902" s="1"/>
      <c r="L4902" s="1"/>
      <c r="M4902" s="1">
        <v>0.17</v>
      </c>
    </row>
    <row r="4903" spans="1:13" x14ac:dyDescent="0.3">
      <c r="A4903" s="24"/>
      <c r="B4903" t="s">
        <v>532</v>
      </c>
      <c r="D4903" s="1">
        <v>0.28000000000000003</v>
      </c>
      <c r="E4903" s="1">
        <v>1.2</v>
      </c>
      <c r="F4903" s="1">
        <v>1.49</v>
      </c>
      <c r="G4903" s="1">
        <v>1.54</v>
      </c>
      <c r="H4903" s="1">
        <v>1.21</v>
      </c>
      <c r="I4903" s="1">
        <v>1.04</v>
      </c>
      <c r="J4903" s="1">
        <v>2.3199999999999998</v>
      </c>
      <c r="K4903" s="1">
        <v>0.91</v>
      </c>
      <c r="L4903" s="1">
        <v>1.82</v>
      </c>
      <c r="M4903" s="1">
        <v>11.81</v>
      </c>
    </row>
    <row r="4904" spans="1:13" x14ac:dyDescent="0.3">
      <c r="A4904" s="24"/>
      <c r="B4904" t="s">
        <v>533</v>
      </c>
      <c r="D4904" s="1">
        <v>125.3</v>
      </c>
      <c r="E4904" s="1">
        <v>79.94</v>
      </c>
      <c r="F4904" s="1">
        <v>81.7</v>
      </c>
      <c r="G4904" s="1">
        <v>81.14</v>
      </c>
      <c r="H4904" s="1">
        <v>69.540000000000006</v>
      </c>
      <c r="I4904" s="1">
        <v>1.31</v>
      </c>
      <c r="J4904" s="1">
        <v>1.08</v>
      </c>
      <c r="K4904" s="1">
        <v>-0.12</v>
      </c>
      <c r="L4904" s="1">
        <v>0.54</v>
      </c>
      <c r="M4904" s="1">
        <v>440.43</v>
      </c>
    </row>
    <row r="4905" spans="1:13" x14ac:dyDescent="0.3">
      <c r="A4905" s="24"/>
      <c r="B4905" t="s">
        <v>1223</v>
      </c>
      <c r="D4905" s="1"/>
      <c r="E4905" s="1"/>
      <c r="F4905" s="1"/>
      <c r="G4905" s="1"/>
      <c r="H4905" s="1"/>
      <c r="I4905" s="1"/>
      <c r="J4905" s="1">
        <v>-7.74</v>
      </c>
      <c r="K4905" s="1">
        <v>6.42</v>
      </c>
      <c r="L4905" s="1">
        <v>6.88</v>
      </c>
      <c r="M4905" s="1">
        <v>5.56</v>
      </c>
    </row>
    <row r="4906" spans="1:13" x14ac:dyDescent="0.3">
      <c r="A4906" s="24"/>
      <c r="B4906" t="s">
        <v>534</v>
      </c>
      <c r="D4906" s="1">
        <v>70.97</v>
      </c>
      <c r="E4906" s="1">
        <v>111.73</v>
      </c>
      <c r="F4906" s="1">
        <v>127.46</v>
      </c>
      <c r="G4906" s="1">
        <v>106.18</v>
      </c>
      <c r="H4906" s="1">
        <v>104.74</v>
      </c>
      <c r="I4906" s="1">
        <v>125.09</v>
      </c>
      <c r="J4906" s="1">
        <v>150.13</v>
      </c>
      <c r="K4906" s="1">
        <v>243.57</v>
      </c>
      <c r="L4906" s="1">
        <v>68.31</v>
      </c>
      <c r="M4906" s="1">
        <v>1108.18</v>
      </c>
    </row>
    <row r="4907" spans="1:13" x14ac:dyDescent="0.3">
      <c r="A4907" s="24"/>
      <c r="B4907" t="s">
        <v>536</v>
      </c>
      <c r="D4907" s="1">
        <v>6.65</v>
      </c>
      <c r="E4907" s="1">
        <v>6.39</v>
      </c>
      <c r="F4907" s="1">
        <v>6.61</v>
      </c>
      <c r="G4907" s="1">
        <v>6.45</v>
      </c>
      <c r="H4907" s="1">
        <v>16.41</v>
      </c>
      <c r="I4907" s="1">
        <v>7.62</v>
      </c>
      <c r="J4907" s="1">
        <v>6.46</v>
      </c>
      <c r="K4907" s="1">
        <v>6.68</v>
      </c>
      <c r="L4907" s="1">
        <v>5.75</v>
      </c>
      <c r="M4907" s="1">
        <v>69.02</v>
      </c>
    </row>
    <row r="4908" spans="1:13" x14ac:dyDescent="0.3">
      <c r="A4908" s="24"/>
      <c r="B4908" t="s">
        <v>539</v>
      </c>
      <c r="D4908" s="1">
        <v>52.03</v>
      </c>
      <c r="E4908" s="1">
        <v>52.15</v>
      </c>
      <c r="F4908" s="1">
        <v>55.61</v>
      </c>
      <c r="G4908" s="1">
        <v>53.96</v>
      </c>
      <c r="H4908" s="1">
        <v>52.06</v>
      </c>
      <c r="I4908" s="1">
        <v>51.15</v>
      </c>
      <c r="J4908" s="1">
        <v>51.15</v>
      </c>
      <c r="K4908" s="1">
        <v>51.15</v>
      </c>
      <c r="L4908" s="1">
        <v>51.15</v>
      </c>
      <c r="M4908" s="1">
        <v>470.41</v>
      </c>
    </row>
    <row r="4909" spans="1:13" x14ac:dyDescent="0.3">
      <c r="A4909" s="24"/>
      <c r="B4909" t="s">
        <v>540</v>
      </c>
      <c r="D4909" s="1"/>
      <c r="E4909" s="1"/>
      <c r="F4909" s="1"/>
      <c r="G4909" s="1"/>
      <c r="H4909" s="1"/>
      <c r="I4909" s="1"/>
      <c r="J4909" s="1"/>
      <c r="K4909" s="1">
        <v>0.54</v>
      </c>
      <c r="L4909" s="1"/>
      <c r="M4909" s="1">
        <v>0.54</v>
      </c>
    </row>
    <row r="4910" spans="1:13" x14ac:dyDescent="0.3">
      <c r="A4910" s="24"/>
      <c r="B4910" t="s">
        <v>541</v>
      </c>
      <c r="D4910" s="1"/>
      <c r="E4910" s="1"/>
      <c r="F4910" s="1"/>
      <c r="G4910" s="1"/>
      <c r="H4910" s="1"/>
      <c r="I4910" s="1">
        <v>3.51</v>
      </c>
      <c r="J4910" s="1">
        <v>3.11</v>
      </c>
      <c r="K4910" s="1">
        <v>-0.16</v>
      </c>
      <c r="L4910" s="1">
        <v>-5.96</v>
      </c>
      <c r="M4910" s="1">
        <v>0.5</v>
      </c>
    </row>
    <row r="4911" spans="1:13" x14ac:dyDescent="0.3">
      <c r="A4911" s="24"/>
      <c r="B4911" t="s">
        <v>543</v>
      </c>
      <c r="D4911" s="1">
        <v>93.86</v>
      </c>
      <c r="E4911" s="1">
        <v>92.94</v>
      </c>
      <c r="F4911" s="1">
        <v>69.849999999999994</v>
      </c>
      <c r="G4911" s="1">
        <v>64.45</v>
      </c>
      <c r="H4911" s="1">
        <v>63.53</v>
      </c>
      <c r="I4911" s="1">
        <v>31.28</v>
      </c>
      <c r="J4911" s="1">
        <v>88.6</v>
      </c>
      <c r="K4911" s="1">
        <v>101.4</v>
      </c>
      <c r="L4911" s="1">
        <v>66.12</v>
      </c>
      <c r="M4911" s="1">
        <v>672.03</v>
      </c>
    </row>
    <row r="4912" spans="1:13" x14ac:dyDescent="0.3">
      <c r="A4912" s="24"/>
      <c r="B4912" t="s">
        <v>544</v>
      </c>
      <c r="D4912" s="1">
        <v>80.569999999999993</v>
      </c>
      <c r="E4912" s="1">
        <v>79.87</v>
      </c>
      <c r="F4912" s="1">
        <v>79.52</v>
      </c>
      <c r="G4912" s="1"/>
      <c r="H4912" s="1"/>
      <c r="I4912" s="1"/>
      <c r="J4912" s="1"/>
      <c r="K4912" s="1"/>
      <c r="L4912" s="1"/>
      <c r="M4912" s="1">
        <v>239.96</v>
      </c>
    </row>
    <row r="4913" spans="1:13" x14ac:dyDescent="0.3">
      <c r="A4913" s="24"/>
      <c r="B4913" t="s">
        <v>545</v>
      </c>
      <c r="D4913" s="1">
        <v>0.34</v>
      </c>
      <c r="E4913" s="1">
        <v>0.25</v>
      </c>
      <c r="F4913" s="1">
        <v>-3.05</v>
      </c>
      <c r="G4913" s="1">
        <v>0.45</v>
      </c>
      <c r="H4913" s="1">
        <v>0.37</v>
      </c>
      <c r="I4913" s="1">
        <v>0.21</v>
      </c>
      <c r="J4913" s="1">
        <v>0.4</v>
      </c>
      <c r="K4913" s="1">
        <v>0.68</v>
      </c>
      <c r="L4913" s="1">
        <v>0.5</v>
      </c>
      <c r="M4913" s="1">
        <v>0.15</v>
      </c>
    </row>
    <row r="4914" spans="1:13" x14ac:dyDescent="0.3">
      <c r="A4914" s="24"/>
      <c r="B4914" t="s">
        <v>546</v>
      </c>
      <c r="D4914" s="1">
        <v>21.3</v>
      </c>
      <c r="E4914" s="1">
        <v>24.95</v>
      </c>
      <c r="F4914" s="1">
        <v>28.18</v>
      </c>
      <c r="G4914" s="1">
        <v>21.78</v>
      </c>
      <c r="H4914" s="1">
        <v>20.62</v>
      </c>
      <c r="I4914" s="1">
        <v>22.12</v>
      </c>
      <c r="J4914" s="1">
        <v>21.72</v>
      </c>
      <c r="K4914" s="1">
        <v>22.93</v>
      </c>
      <c r="L4914" s="1">
        <v>22.81</v>
      </c>
      <c r="M4914" s="1">
        <v>206.41</v>
      </c>
    </row>
    <row r="4915" spans="1:13" x14ac:dyDescent="0.3">
      <c r="A4915" s="24"/>
      <c r="B4915" t="s">
        <v>547</v>
      </c>
      <c r="D4915" s="1">
        <v>7.92</v>
      </c>
      <c r="E4915" s="1">
        <v>9.2799999999999994</v>
      </c>
      <c r="F4915" s="1">
        <v>12.29</v>
      </c>
      <c r="G4915" s="1">
        <v>9.2200000000000006</v>
      </c>
      <c r="H4915" s="1">
        <v>3.75</v>
      </c>
      <c r="I4915" s="1">
        <v>3.06</v>
      </c>
      <c r="J4915" s="1">
        <v>2.7</v>
      </c>
      <c r="K4915" s="1">
        <v>3.85</v>
      </c>
      <c r="L4915" s="1">
        <v>1.7</v>
      </c>
      <c r="M4915" s="1">
        <v>53.77</v>
      </c>
    </row>
    <row r="4916" spans="1:13" x14ac:dyDescent="0.3">
      <c r="A4916" s="24"/>
      <c r="B4916" t="s">
        <v>549</v>
      </c>
      <c r="D4916" s="1">
        <v>47.24</v>
      </c>
      <c r="E4916" s="1">
        <v>57.14</v>
      </c>
      <c r="F4916" s="1">
        <v>56.42</v>
      </c>
      <c r="G4916" s="1">
        <v>56.48</v>
      </c>
      <c r="H4916" s="1">
        <v>62.26</v>
      </c>
      <c r="I4916" s="1">
        <v>61.93</v>
      </c>
      <c r="J4916" s="1">
        <v>62.34</v>
      </c>
      <c r="K4916" s="1">
        <v>60.92</v>
      </c>
      <c r="L4916" s="1">
        <v>52.99</v>
      </c>
      <c r="M4916" s="1">
        <v>517.72</v>
      </c>
    </row>
    <row r="4917" spans="1:13" x14ac:dyDescent="0.3">
      <c r="A4917" s="24"/>
      <c r="B4917" t="s">
        <v>550</v>
      </c>
      <c r="D4917" s="1">
        <v>9.42</v>
      </c>
      <c r="E4917" s="1">
        <v>11.32</v>
      </c>
      <c r="F4917" s="1">
        <v>14.9</v>
      </c>
      <c r="G4917" s="1">
        <v>18.350000000000001</v>
      </c>
      <c r="H4917" s="1">
        <v>20.82</v>
      </c>
      <c r="I4917" s="1">
        <v>20.55</v>
      </c>
      <c r="J4917" s="1">
        <v>21.87</v>
      </c>
      <c r="K4917" s="1">
        <v>21.37</v>
      </c>
      <c r="L4917" s="1">
        <v>19.09</v>
      </c>
      <c r="M4917" s="1">
        <v>157.69</v>
      </c>
    </row>
    <row r="4918" spans="1:13" x14ac:dyDescent="0.3">
      <c r="A4918" s="24"/>
      <c r="B4918" t="s">
        <v>551</v>
      </c>
      <c r="D4918" s="1">
        <v>0.01</v>
      </c>
      <c r="E4918" s="1">
        <v>-0.01</v>
      </c>
      <c r="F4918" s="1"/>
      <c r="G4918" s="1"/>
      <c r="H4918" s="1"/>
      <c r="I4918" s="1"/>
      <c r="J4918" s="1"/>
      <c r="K4918" s="1"/>
      <c r="L4918" s="1"/>
      <c r="M4918" s="1">
        <v>0</v>
      </c>
    </row>
    <row r="4919" spans="1:13" x14ac:dyDescent="0.3">
      <c r="A4919" s="24"/>
      <c r="B4919" t="s">
        <v>552</v>
      </c>
      <c r="D4919" s="1">
        <v>320.43</v>
      </c>
      <c r="E4919" s="1">
        <v>126.98</v>
      </c>
      <c r="F4919" s="1">
        <v>174.24</v>
      </c>
      <c r="G4919" s="1">
        <v>153.82</v>
      </c>
      <c r="H4919" s="1">
        <v>158.43</v>
      </c>
      <c r="I4919" s="1">
        <v>215.95</v>
      </c>
      <c r="J4919" s="1">
        <v>175.65</v>
      </c>
      <c r="K4919" s="1">
        <v>163.24</v>
      </c>
      <c r="L4919" s="1">
        <v>113.05</v>
      </c>
      <c r="M4919" s="1">
        <v>1601.79</v>
      </c>
    </row>
    <row r="4920" spans="1:13" x14ac:dyDescent="0.3">
      <c r="A4920" s="24"/>
      <c r="B4920" t="s">
        <v>554</v>
      </c>
      <c r="D4920" s="1">
        <v>40.43</v>
      </c>
      <c r="E4920" s="1">
        <v>38.869999999999997</v>
      </c>
      <c r="F4920" s="1">
        <v>34.39</v>
      </c>
      <c r="G4920" s="1">
        <v>42.15</v>
      </c>
      <c r="H4920" s="1">
        <v>36.72</v>
      </c>
      <c r="I4920" s="1">
        <v>34.520000000000003</v>
      </c>
      <c r="J4920" s="1">
        <v>50.29</v>
      </c>
      <c r="K4920" s="1">
        <v>52.69</v>
      </c>
      <c r="L4920" s="1">
        <v>47.21</v>
      </c>
      <c r="M4920" s="1">
        <v>377.27</v>
      </c>
    </row>
    <row r="4921" spans="1:13" x14ac:dyDescent="0.3">
      <c r="A4921" s="24"/>
      <c r="B4921" t="s">
        <v>556</v>
      </c>
      <c r="D4921" s="1">
        <v>64.19</v>
      </c>
      <c r="E4921" s="1">
        <v>58.94</v>
      </c>
      <c r="F4921" s="1">
        <v>59.65</v>
      </c>
      <c r="G4921" s="1">
        <v>55.52</v>
      </c>
      <c r="H4921" s="1">
        <v>58.91</v>
      </c>
      <c r="I4921" s="1">
        <v>59.14</v>
      </c>
      <c r="J4921" s="1">
        <v>58.03</v>
      </c>
      <c r="K4921" s="1">
        <v>56.49</v>
      </c>
      <c r="L4921" s="1">
        <v>53.91</v>
      </c>
      <c r="M4921" s="1">
        <v>524.78</v>
      </c>
    </row>
    <row r="4922" spans="1:13" x14ac:dyDescent="0.3">
      <c r="A4922" s="24"/>
      <c r="B4922" t="s">
        <v>557</v>
      </c>
      <c r="D4922" s="1">
        <v>28.28</v>
      </c>
      <c r="E4922" s="1">
        <v>37.700000000000003</v>
      </c>
      <c r="F4922" s="1">
        <v>40.93</v>
      </c>
      <c r="G4922" s="1">
        <v>50.19</v>
      </c>
      <c r="H4922" s="1">
        <v>32.78</v>
      </c>
      <c r="I4922" s="1">
        <v>45.27</v>
      </c>
      <c r="J4922" s="1">
        <v>45.7</v>
      </c>
      <c r="K4922" s="1">
        <v>53.69</v>
      </c>
      <c r="L4922" s="1">
        <v>50.01</v>
      </c>
      <c r="M4922" s="1">
        <v>384.55</v>
      </c>
    </row>
    <row r="4923" spans="1:13" x14ac:dyDescent="0.3">
      <c r="A4923" s="24"/>
      <c r="B4923" t="s">
        <v>558</v>
      </c>
      <c r="D4923" s="1">
        <v>33.020000000000003</v>
      </c>
      <c r="E4923" s="1">
        <v>29.91</v>
      </c>
      <c r="F4923" s="1">
        <v>26.56</v>
      </c>
      <c r="G4923" s="1">
        <v>25.77</v>
      </c>
      <c r="H4923" s="1">
        <v>19.670000000000002</v>
      </c>
      <c r="I4923" s="1">
        <v>22.32</v>
      </c>
      <c r="J4923" s="1">
        <v>20.149999999999999</v>
      </c>
      <c r="K4923" s="1">
        <v>27.45</v>
      </c>
      <c r="L4923" s="1">
        <v>18.62</v>
      </c>
      <c r="M4923" s="1">
        <v>223.47</v>
      </c>
    </row>
    <row r="4924" spans="1:13" x14ac:dyDescent="0.3">
      <c r="A4924" s="24"/>
      <c r="B4924" t="s">
        <v>560</v>
      </c>
      <c r="D4924" s="1">
        <v>14.19</v>
      </c>
      <c r="E4924" s="1">
        <v>10.72</v>
      </c>
      <c r="F4924" s="1">
        <v>13.3</v>
      </c>
      <c r="G4924" s="1">
        <v>10.18</v>
      </c>
      <c r="H4924" s="1">
        <v>8.0399999999999991</v>
      </c>
      <c r="I4924" s="1">
        <v>11.13</v>
      </c>
      <c r="J4924" s="1">
        <v>13.75</v>
      </c>
      <c r="K4924" s="1">
        <v>10.19</v>
      </c>
      <c r="L4924" s="1">
        <v>18.27</v>
      </c>
      <c r="M4924" s="1">
        <v>109.77</v>
      </c>
    </row>
    <row r="4925" spans="1:13" x14ac:dyDescent="0.3">
      <c r="A4925" s="24"/>
      <c r="B4925" t="s">
        <v>561</v>
      </c>
      <c r="D4925" s="1">
        <v>80.97</v>
      </c>
      <c r="E4925" s="1">
        <v>70.55</v>
      </c>
      <c r="F4925" s="1">
        <v>63.39</v>
      </c>
      <c r="G4925" s="1">
        <v>45.77</v>
      </c>
      <c r="H4925" s="1">
        <v>49.75</v>
      </c>
      <c r="I4925" s="1">
        <v>49.2</v>
      </c>
      <c r="J4925" s="1">
        <v>64.02</v>
      </c>
      <c r="K4925" s="1">
        <v>52.94</v>
      </c>
      <c r="L4925" s="1">
        <v>41.73</v>
      </c>
      <c r="M4925" s="1">
        <v>518.32000000000005</v>
      </c>
    </row>
    <row r="4926" spans="1:13" x14ac:dyDescent="0.3">
      <c r="A4926" s="24"/>
      <c r="B4926" t="s">
        <v>562</v>
      </c>
      <c r="D4926" s="1">
        <v>36.65</v>
      </c>
      <c r="E4926" s="1">
        <v>39.130000000000003</v>
      </c>
      <c r="F4926" s="1">
        <v>42.12</v>
      </c>
      <c r="G4926" s="1">
        <v>45.47</v>
      </c>
      <c r="H4926" s="1">
        <v>49.4</v>
      </c>
      <c r="I4926" s="1">
        <v>45.34</v>
      </c>
      <c r="J4926" s="1">
        <v>48.48</v>
      </c>
      <c r="K4926" s="1">
        <v>51.53</v>
      </c>
      <c r="L4926" s="1">
        <v>49.63</v>
      </c>
      <c r="M4926" s="1">
        <v>407.75</v>
      </c>
    </row>
    <row r="4927" spans="1:13" x14ac:dyDescent="0.3">
      <c r="A4927" s="24"/>
      <c r="B4927" t="s">
        <v>563</v>
      </c>
      <c r="D4927" s="1">
        <v>58.39</v>
      </c>
      <c r="E4927" s="1">
        <v>50.97</v>
      </c>
      <c r="F4927" s="1">
        <v>64.88</v>
      </c>
      <c r="G4927" s="1">
        <v>55.44</v>
      </c>
      <c r="H4927" s="1">
        <v>66.650000000000006</v>
      </c>
      <c r="I4927" s="1">
        <v>48.26</v>
      </c>
      <c r="J4927" s="1">
        <v>51.17</v>
      </c>
      <c r="K4927" s="1">
        <v>55.66</v>
      </c>
      <c r="L4927" s="1">
        <v>49.43</v>
      </c>
      <c r="M4927" s="1">
        <v>500.85</v>
      </c>
    </row>
    <row r="4928" spans="1:13" x14ac:dyDescent="0.3">
      <c r="A4928" s="24"/>
      <c r="B4928" t="s">
        <v>564</v>
      </c>
      <c r="D4928" s="1">
        <v>15.17</v>
      </c>
      <c r="E4928" s="1">
        <v>13.55</v>
      </c>
      <c r="F4928" s="1">
        <v>15.24</v>
      </c>
      <c r="G4928" s="1">
        <v>2.44</v>
      </c>
      <c r="H4928" s="1">
        <v>7.45</v>
      </c>
      <c r="I4928" s="1">
        <v>7.12</v>
      </c>
      <c r="J4928" s="1">
        <v>5.12</v>
      </c>
      <c r="K4928" s="1">
        <v>4.83</v>
      </c>
      <c r="L4928" s="1">
        <v>3.85</v>
      </c>
      <c r="M4928" s="1">
        <v>74.77</v>
      </c>
    </row>
    <row r="4929" spans="1:13" x14ac:dyDescent="0.3">
      <c r="A4929" s="24"/>
      <c r="B4929" t="s">
        <v>565</v>
      </c>
      <c r="D4929" s="1">
        <v>50.63</v>
      </c>
      <c r="E4929" s="1">
        <v>57.22</v>
      </c>
      <c r="F4929" s="1">
        <v>66.11</v>
      </c>
      <c r="G4929" s="1">
        <v>49.11</v>
      </c>
      <c r="H4929" s="1">
        <v>50.07</v>
      </c>
      <c r="I4929" s="1">
        <v>50.12</v>
      </c>
      <c r="J4929" s="1">
        <v>92.85</v>
      </c>
      <c r="K4929" s="1">
        <v>79.19</v>
      </c>
      <c r="L4929" s="1">
        <v>71.25</v>
      </c>
      <c r="M4929" s="1">
        <v>566.54999999999995</v>
      </c>
    </row>
    <row r="4930" spans="1:13" x14ac:dyDescent="0.3">
      <c r="A4930" s="24"/>
      <c r="B4930" t="s">
        <v>566</v>
      </c>
      <c r="D4930" s="1">
        <v>56.55</v>
      </c>
      <c r="E4930" s="1">
        <v>59.23</v>
      </c>
      <c r="F4930" s="1">
        <v>59.23</v>
      </c>
      <c r="G4930" s="1">
        <v>51.52</v>
      </c>
      <c r="H4930" s="1">
        <v>50</v>
      </c>
      <c r="I4930" s="1">
        <v>44.91</v>
      </c>
      <c r="J4930" s="1">
        <v>61.82</v>
      </c>
      <c r="K4930" s="1">
        <v>46.84</v>
      </c>
      <c r="L4930" s="1">
        <v>48.48</v>
      </c>
      <c r="M4930" s="1">
        <v>478.58</v>
      </c>
    </row>
    <row r="4931" spans="1:13" x14ac:dyDescent="0.3">
      <c r="A4931" s="24"/>
      <c r="B4931" t="s">
        <v>567</v>
      </c>
      <c r="D4931" s="1">
        <v>46.6</v>
      </c>
      <c r="E4931" s="1">
        <v>50.52</v>
      </c>
      <c r="F4931" s="1">
        <v>49.94</v>
      </c>
      <c r="G4931" s="1">
        <v>64.040000000000006</v>
      </c>
      <c r="H4931" s="1">
        <v>42.1</v>
      </c>
      <c r="I4931" s="1">
        <v>108.74</v>
      </c>
      <c r="J4931" s="1">
        <v>194.68</v>
      </c>
      <c r="K4931" s="1">
        <v>77.44</v>
      </c>
      <c r="L4931" s="1">
        <v>47.08</v>
      </c>
      <c r="M4931" s="1">
        <v>681.14</v>
      </c>
    </row>
    <row r="4932" spans="1:13" x14ac:dyDescent="0.3">
      <c r="A4932" s="24"/>
      <c r="B4932" t="s">
        <v>569</v>
      </c>
      <c r="D4932" s="1">
        <v>37.64</v>
      </c>
      <c r="E4932" s="1">
        <v>0.96</v>
      </c>
      <c r="F4932" s="1">
        <v>3.44</v>
      </c>
      <c r="G4932" s="1"/>
      <c r="H4932" s="1">
        <v>-42.03</v>
      </c>
      <c r="I4932" s="1"/>
      <c r="J4932" s="1"/>
      <c r="K4932" s="1"/>
      <c r="L4932" s="1"/>
      <c r="M4932" s="1">
        <v>0.01</v>
      </c>
    </row>
    <row r="4933" spans="1:13" x14ac:dyDescent="0.3">
      <c r="A4933" s="24"/>
      <c r="B4933" t="s">
        <v>570</v>
      </c>
      <c r="D4933" s="1">
        <v>83.64</v>
      </c>
      <c r="E4933" s="1">
        <v>67.81</v>
      </c>
      <c r="F4933" s="1">
        <v>113.37</v>
      </c>
      <c r="G4933" s="1">
        <v>72.22</v>
      </c>
      <c r="H4933" s="1">
        <v>79.97</v>
      </c>
      <c r="I4933" s="1">
        <v>60.61</v>
      </c>
      <c r="J4933" s="1">
        <v>63.16</v>
      </c>
      <c r="K4933" s="1">
        <v>87.64</v>
      </c>
      <c r="L4933" s="1">
        <v>60.63</v>
      </c>
      <c r="M4933" s="1">
        <v>689.05</v>
      </c>
    </row>
    <row r="4934" spans="1:13" x14ac:dyDescent="0.3">
      <c r="A4934" s="24"/>
      <c r="B4934" t="s">
        <v>571</v>
      </c>
      <c r="D4934" s="1">
        <v>63.79</v>
      </c>
      <c r="E4934" s="1">
        <v>49.07</v>
      </c>
      <c r="F4934" s="1">
        <v>75.010000000000005</v>
      </c>
      <c r="G4934" s="1">
        <v>54.7</v>
      </c>
      <c r="H4934" s="1">
        <v>58.42</v>
      </c>
      <c r="I4934" s="1">
        <v>62.02</v>
      </c>
      <c r="J4934" s="1">
        <v>65.73</v>
      </c>
      <c r="K4934" s="1">
        <v>80.27</v>
      </c>
      <c r="L4934" s="1">
        <v>46.04</v>
      </c>
      <c r="M4934" s="1">
        <v>555.04999999999995</v>
      </c>
    </row>
    <row r="4935" spans="1:13" x14ac:dyDescent="0.3">
      <c r="A4935" s="24"/>
      <c r="B4935" t="s">
        <v>572</v>
      </c>
      <c r="D4935" s="1">
        <v>71.69</v>
      </c>
      <c r="E4935" s="1">
        <v>40.200000000000003</v>
      </c>
      <c r="F4935" s="1">
        <v>59.47</v>
      </c>
      <c r="G4935" s="1">
        <v>30.67</v>
      </c>
      <c r="H4935" s="1">
        <v>33.229999999999997</v>
      </c>
      <c r="I4935" s="1">
        <v>34.43</v>
      </c>
      <c r="J4935" s="1">
        <v>44.14</v>
      </c>
      <c r="K4935" s="1">
        <v>58.32</v>
      </c>
      <c r="L4935" s="1">
        <v>35.520000000000003</v>
      </c>
      <c r="M4935" s="1">
        <v>407.67</v>
      </c>
    </row>
    <row r="4936" spans="1:13" x14ac:dyDescent="0.3">
      <c r="A4936" s="24"/>
      <c r="B4936" t="s">
        <v>573</v>
      </c>
      <c r="D4936" s="1">
        <v>44.67</v>
      </c>
      <c r="E4936" s="1">
        <v>48.5</v>
      </c>
      <c r="F4936" s="1">
        <v>107.29</v>
      </c>
      <c r="G4936" s="1">
        <v>80.33</v>
      </c>
      <c r="H4936" s="1">
        <v>35.47</v>
      </c>
      <c r="I4936" s="1">
        <v>37.53</v>
      </c>
      <c r="J4936" s="1">
        <v>28.39</v>
      </c>
      <c r="K4936" s="1">
        <v>41.77</v>
      </c>
      <c r="L4936" s="1">
        <v>34.520000000000003</v>
      </c>
      <c r="M4936" s="1">
        <v>458.47</v>
      </c>
    </row>
    <row r="4937" spans="1:13" x14ac:dyDescent="0.3">
      <c r="A4937" s="24"/>
      <c r="B4937" t="s">
        <v>574</v>
      </c>
      <c r="D4937" s="1">
        <v>21.91</v>
      </c>
      <c r="E4937" s="1">
        <v>16.02</v>
      </c>
      <c r="F4937" s="1">
        <v>19.66</v>
      </c>
      <c r="G4937" s="1">
        <v>11.33</v>
      </c>
      <c r="H4937" s="1">
        <v>11.95</v>
      </c>
      <c r="I4937" s="1">
        <v>7.2</v>
      </c>
      <c r="J4937" s="1">
        <v>9.14</v>
      </c>
      <c r="K4937" s="1">
        <v>11.01</v>
      </c>
      <c r="L4937" s="1">
        <v>14.24</v>
      </c>
      <c r="M4937" s="1">
        <v>122.46</v>
      </c>
    </row>
    <row r="4938" spans="1:13" x14ac:dyDescent="0.3">
      <c r="A4938" s="24"/>
      <c r="B4938" t="s">
        <v>576</v>
      </c>
      <c r="D4938" s="1">
        <v>55.58</v>
      </c>
      <c r="E4938" s="1">
        <v>47.95</v>
      </c>
      <c r="F4938" s="1">
        <v>66.95</v>
      </c>
      <c r="G4938" s="1">
        <v>45.27</v>
      </c>
      <c r="H4938" s="1">
        <v>42.03</v>
      </c>
      <c r="I4938" s="1">
        <v>41.97</v>
      </c>
      <c r="J4938" s="1">
        <v>46.73</v>
      </c>
      <c r="K4938" s="1">
        <v>67.52</v>
      </c>
      <c r="L4938" s="1">
        <v>53.2</v>
      </c>
      <c r="M4938" s="1">
        <v>467.2</v>
      </c>
    </row>
    <row r="4939" spans="1:13" x14ac:dyDescent="0.3">
      <c r="A4939" s="24"/>
      <c r="B4939" t="s">
        <v>577</v>
      </c>
      <c r="D4939" s="1">
        <v>85.14</v>
      </c>
      <c r="E4939" s="1">
        <v>36.14</v>
      </c>
      <c r="F4939" s="1">
        <v>73.319999999999993</v>
      </c>
      <c r="G4939" s="1">
        <v>47.29</v>
      </c>
      <c r="H4939" s="1">
        <v>53.2</v>
      </c>
      <c r="I4939" s="1">
        <v>59.83</v>
      </c>
      <c r="J4939" s="1">
        <v>46.02</v>
      </c>
      <c r="K4939" s="1">
        <v>49.86</v>
      </c>
      <c r="L4939" s="1">
        <v>49.1</v>
      </c>
      <c r="M4939" s="1">
        <v>499.9</v>
      </c>
    </row>
    <row r="4940" spans="1:13" x14ac:dyDescent="0.3">
      <c r="A4940" s="24"/>
      <c r="B4940" t="s">
        <v>578</v>
      </c>
      <c r="D4940" s="1">
        <v>158.1</v>
      </c>
      <c r="E4940" s="1">
        <v>67.08</v>
      </c>
      <c r="F4940" s="1">
        <v>189.36</v>
      </c>
      <c r="G4940" s="1">
        <v>45.59</v>
      </c>
      <c r="H4940" s="1">
        <v>36.43</v>
      </c>
      <c r="I4940" s="1">
        <v>21.97</v>
      </c>
      <c r="J4940" s="1">
        <v>74.959999999999994</v>
      </c>
      <c r="K4940" s="1">
        <v>43.97</v>
      </c>
      <c r="L4940" s="1">
        <v>132.81</v>
      </c>
      <c r="M4940" s="1">
        <v>770.27</v>
      </c>
    </row>
    <row r="4941" spans="1:13" x14ac:dyDescent="0.3">
      <c r="A4941" s="24"/>
      <c r="B4941" t="s">
        <v>579</v>
      </c>
      <c r="D4941" s="1">
        <v>836.71</v>
      </c>
      <c r="E4941" s="1">
        <v>734.72</v>
      </c>
      <c r="F4941" s="1">
        <v>1041.1600000000001</v>
      </c>
      <c r="G4941" s="1">
        <v>772.12</v>
      </c>
      <c r="H4941" s="1">
        <v>928.18</v>
      </c>
      <c r="I4941" s="1">
        <v>871.84</v>
      </c>
      <c r="J4941" s="1">
        <v>805.8</v>
      </c>
      <c r="K4941" s="1">
        <v>1364.76</v>
      </c>
      <c r="L4941" s="1">
        <v>825.98</v>
      </c>
      <c r="M4941" s="1">
        <v>8181.27</v>
      </c>
    </row>
    <row r="4942" spans="1:13" x14ac:dyDescent="0.3">
      <c r="A4942" s="24"/>
      <c r="B4942" t="s">
        <v>580</v>
      </c>
      <c r="D4942" s="1">
        <v>29.14</v>
      </c>
      <c r="E4942" s="1">
        <v>57.86</v>
      </c>
      <c r="F4942" s="1">
        <v>72.25</v>
      </c>
      <c r="G4942" s="1">
        <v>33.5</v>
      </c>
      <c r="H4942" s="1">
        <v>27.92</v>
      </c>
      <c r="I4942" s="1">
        <v>25.78</v>
      </c>
      <c r="J4942" s="1">
        <v>22.72</v>
      </c>
      <c r="K4942" s="1">
        <v>21.54</v>
      </c>
      <c r="L4942" s="1">
        <v>19.98</v>
      </c>
      <c r="M4942" s="1">
        <v>310.69</v>
      </c>
    </row>
    <row r="4943" spans="1:13" x14ac:dyDescent="0.3">
      <c r="A4943" s="24"/>
      <c r="B4943" t="s">
        <v>581</v>
      </c>
      <c r="D4943" s="1">
        <v>80.849999999999994</v>
      </c>
      <c r="E4943" s="1">
        <v>91.07</v>
      </c>
      <c r="F4943" s="1">
        <v>93.82</v>
      </c>
      <c r="G4943" s="1">
        <v>85.44</v>
      </c>
      <c r="H4943" s="1">
        <v>91.08</v>
      </c>
      <c r="I4943" s="1">
        <v>95.17</v>
      </c>
      <c r="J4943" s="1">
        <v>82.93</v>
      </c>
      <c r="K4943" s="1">
        <v>76.209999999999994</v>
      </c>
      <c r="L4943" s="1">
        <v>83.28</v>
      </c>
      <c r="M4943" s="1">
        <v>779.85</v>
      </c>
    </row>
    <row r="4944" spans="1:13" x14ac:dyDescent="0.3">
      <c r="A4944" s="24"/>
      <c r="B4944" t="s">
        <v>582</v>
      </c>
      <c r="D4944" s="1">
        <v>39.299999999999997</v>
      </c>
      <c r="E4944" s="1">
        <v>52.52</v>
      </c>
      <c r="F4944" s="1">
        <v>55.27</v>
      </c>
      <c r="G4944" s="1">
        <v>55.89</v>
      </c>
      <c r="H4944" s="1">
        <v>55.94</v>
      </c>
      <c r="I4944" s="1">
        <v>49.24</v>
      </c>
      <c r="J4944" s="1">
        <v>75.17</v>
      </c>
      <c r="K4944" s="1">
        <v>69.48</v>
      </c>
      <c r="L4944" s="1">
        <v>68.150000000000006</v>
      </c>
      <c r="M4944" s="1">
        <v>520.96</v>
      </c>
    </row>
    <row r="4945" spans="1:13" x14ac:dyDescent="0.3">
      <c r="A4945" s="24"/>
      <c r="B4945" t="s">
        <v>584</v>
      </c>
      <c r="D4945" s="1">
        <v>46.37</v>
      </c>
      <c r="E4945" s="1">
        <v>55.89</v>
      </c>
      <c r="F4945" s="1">
        <v>48.04</v>
      </c>
      <c r="G4945" s="1">
        <v>31.52</v>
      </c>
      <c r="H4945" s="1">
        <v>31.7</v>
      </c>
      <c r="I4945" s="1">
        <v>29.28</v>
      </c>
      <c r="J4945" s="1">
        <v>28.76</v>
      </c>
      <c r="K4945" s="1">
        <v>28</v>
      </c>
      <c r="L4945" s="1">
        <v>28.68</v>
      </c>
      <c r="M4945" s="1">
        <v>328.24</v>
      </c>
    </row>
    <row r="4946" spans="1:13" x14ac:dyDescent="0.3">
      <c r="A4946" s="24"/>
      <c r="B4946" t="s">
        <v>1148</v>
      </c>
      <c r="D4946" s="1">
        <v>47.68</v>
      </c>
      <c r="E4946" s="1">
        <v>54.14</v>
      </c>
      <c r="F4946" s="1">
        <v>57.96</v>
      </c>
      <c r="G4946" s="1">
        <v>43.9</v>
      </c>
      <c r="H4946" s="1">
        <v>43.89</v>
      </c>
      <c r="I4946" s="1">
        <v>52.6</v>
      </c>
      <c r="J4946" s="1">
        <v>46.82</v>
      </c>
      <c r="K4946" s="1">
        <v>46.39</v>
      </c>
      <c r="L4946" s="1">
        <v>43.91</v>
      </c>
      <c r="M4946" s="1">
        <v>437.29</v>
      </c>
    </row>
    <row r="4947" spans="1:13" x14ac:dyDescent="0.3">
      <c r="A4947" s="24"/>
      <c r="B4947" t="s">
        <v>585</v>
      </c>
      <c r="D4947" s="1">
        <v>0.87</v>
      </c>
      <c r="E4947" s="1"/>
      <c r="F4947" s="1"/>
      <c r="G4947" s="1"/>
      <c r="H4947" s="1"/>
      <c r="I4947" s="1"/>
      <c r="J4947" s="1"/>
      <c r="K4947" s="1"/>
      <c r="L4947" s="1"/>
      <c r="M4947" s="1">
        <v>0.87</v>
      </c>
    </row>
    <row r="4948" spans="1:13" x14ac:dyDescent="0.3">
      <c r="A4948" s="24"/>
      <c r="B4948" t="s">
        <v>586</v>
      </c>
      <c r="D4948" s="1">
        <v>27.33</v>
      </c>
      <c r="E4948" s="1">
        <v>13.88</v>
      </c>
      <c r="F4948" s="1">
        <v>16.7</v>
      </c>
      <c r="G4948" s="1">
        <v>17.010000000000002</v>
      </c>
      <c r="H4948" s="1">
        <v>20</v>
      </c>
      <c r="I4948" s="1">
        <v>23.16</v>
      </c>
      <c r="J4948" s="1">
        <v>21.24</v>
      </c>
      <c r="K4948" s="1">
        <v>20.2</v>
      </c>
      <c r="L4948" s="1">
        <v>24.24</v>
      </c>
      <c r="M4948" s="1">
        <v>183.76</v>
      </c>
    </row>
    <row r="4949" spans="1:13" x14ac:dyDescent="0.3">
      <c r="A4949" s="24"/>
      <c r="B4949" t="s">
        <v>587</v>
      </c>
      <c r="D4949" s="1">
        <v>43.55</v>
      </c>
      <c r="E4949" s="1">
        <v>45.22</v>
      </c>
      <c r="F4949" s="1">
        <v>41.04</v>
      </c>
      <c r="G4949" s="1">
        <v>38.18</v>
      </c>
      <c r="H4949" s="1">
        <v>57.92</v>
      </c>
      <c r="I4949" s="1">
        <v>115.38</v>
      </c>
      <c r="J4949" s="1">
        <v>73.09</v>
      </c>
      <c r="K4949" s="1">
        <v>63.09</v>
      </c>
      <c r="L4949" s="1">
        <v>57.85</v>
      </c>
      <c r="M4949" s="1">
        <v>535.32000000000005</v>
      </c>
    </row>
    <row r="4950" spans="1:13" x14ac:dyDescent="0.3">
      <c r="A4950" s="24"/>
      <c r="B4950" t="s">
        <v>588</v>
      </c>
      <c r="D4950" s="1">
        <v>18.899999999999999</v>
      </c>
      <c r="E4950" s="1">
        <v>32.89</v>
      </c>
      <c r="F4950" s="1">
        <v>4.05</v>
      </c>
      <c r="G4950" s="1">
        <v>12.61</v>
      </c>
      <c r="H4950" s="1">
        <v>11.32</v>
      </c>
      <c r="I4950" s="1">
        <v>47.19</v>
      </c>
      <c r="J4950" s="1">
        <v>20.84</v>
      </c>
      <c r="K4950" s="1">
        <v>26.07</v>
      </c>
      <c r="L4950" s="1">
        <v>6.51</v>
      </c>
      <c r="M4950" s="1">
        <v>180.38</v>
      </c>
    </row>
    <row r="4951" spans="1:13" x14ac:dyDescent="0.3">
      <c r="A4951" s="24"/>
      <c r="B4951" t="s">
        <v>589</v>
      </c>
      <c r="D4951" s="1">
        <v>100.3</v>
      </c>
      <c r="E4951" s="1">
        <v>103.54</v>
      </c>
      <c r="F4951" s="1">
        <v>55.74</v>
      </c>
      <c r="G4951" s="1">
        <v>62.65</v>
      </c>
      <c r="H4951" s="1">
        <v>62.44</v>
      </c>
      <c r="I4951" s="1">
        <v>69.7</v>
      </c>
      <c r="J4951" s="1">
        <v>67.02</v>
      </c>
      <c r="K4951" s="1">
        <v>61.68</v>
      </c>
      <c r="L4951" s="1">
        <v>61.33</v>
      </c>
      <c r="M4951" s="1">
        <v>644.4</v>
      </c>
    </row>
    <row r="4952" spans="1:13" x14ac:dyDescent="0.3">
      <c r="A4952" s="24"/>
      <c r="B4952" t="s">
        <v>1152</v>
      </c>
      <c r="D4952" s="1"/>
      <c r="E4952" s="1"/>
      <c r="F4952" s="1">
        <v>0.65</v>
      </c>
      <c r="G4952" s="1"/>
      <c r="H4952" s="1">
        <v>0.33</v>
      </c>
      <c r="I4952" s="1">
        <v>0.47</v>
      </c>
      <c r="J4952" s="1"/>
      <c r="K4952" s="1">
        <v>0.65</v>
      </c>
      <c r="L4952" s="1">
        <v>0.14000000000000001</v>
      </c>
      <c r="M4952" s="1">
        <v>2.2400000000000002</v>
      </c>
    </row>
    <row r="4953" spans="1:13" x14ac:dyDescent="0.3">
      <c r="A4953" s="24"/>
      <c r="B4953" t="s">
        <v>1389</v>
      </c>
      <c r="D4953" s="1">
        <v>1001.53</v>
      </c>
      <c r="E4953" s="1">
        <v>929</v>
      </c>
      <c r="F4953" s="1">
        <v>1004.36</v>
      </c>
      <c r="G4953" s="1">
        <v>993.81</v>
      </c>
      <c r="H4953" s="1">
        <v>1045.22</v>
      </c>
      <c r="I4953" s="1">
        <v>942.24</v>
      </c>
      <c r="J4953" s="1">
        <v>1105.71</v>
      </c>
      <c r="K4953" s="1">
        <v>1034.05</v>
      </c>
      <c r="L4953" s="1">
        <v>943.63</v>
      </c>
      <c r="M4953" s="1">
        <v>8999.5499999999993</v>
      </c>
    </row>
    <row r="4954" spans="1:13" x14ac:dyDescent="0.3">
      <c r="A4954" s="24"/>
      <c r="B4954" t="s">
        <v>590</v>
      </c>
      <c r="D4954" s="1">
        <v>11.11</v>
      </c>
      <c r="E4954" s="1">
        <v>4.92</v>
      </c>
      <c r="F4954" s="1">
        <v>6.55</v>
      </c>
      <c r="G4954" s="1">
        <v>13.75</v>
      </c>
      <c r="H4954" s="1">
        <v>15.26</v>
      </c>
      <c r="I4954" s="1">
        <v>15.28</v>
      </c>
      <c r="J4954" s="1">
        <v>25.03</v>
      </c>
      <c r="K4954" s="1">
        <v>20.25</v>
      </c>
      <c r="L4954" s="1">
        <v>22.68</v>
      </c>
      <c r="M4954" s="1">
        <v>134.83000000000001</v>
      </c>
    </row>
    <row r="4955" spans="1:13" x14ac:dyDescent="0.3">
      <c r="A4955" s="24"/>
      <c r="B4955" t="s">
        <v>592</v>
      </c>
      <c r="D4955" s="1">
        <v>44.32</v>
      </c>
      <c r="E4955" s="1">
        <v>37.76</v>
      </c>
      <c r="F4955" s="1">
        <v>36.04</v>
      </c>
      <c r="G4955" s="1">
        <v>30.13</v>
      </c>
      <c r="H4955" s="1">
        <v>31.67</v>
      </c>
      <c r="I4955" s="1">
        <v>33.96</v>
      </c>
      <c r="J4955" s="1">
        <v>43.42</v>
      </c>
      <c r="K4955" s="1">
        <v>40.24</v>
      </c>
      <c r="L4955" s="1">
        <v>42.24</v>
      </c>
      <c r="M4955" s="1">
        <v>339.78</v>
      </c>
    </row>
    <row r="4956" spans="1:13" x14ac:dyDescent="0.3">
      <c r="A4956" s="24"/>
      <c r="B4956" t="s">
        <v>594</v>
      </c>
      <c r="D4956" s="1">
        <v>11.34</v>
      </c>
      <c r="E4956" s="1">
        <v>11.26</v>
      </c>
      <c r="F4956" s="1">
        <v>12.24</v>
      </c>
      <c r="G4956" s="1">
        <v>11.35</v>
      </c>
      <c r="H4956" s="1">
        <v>11.24</v>
      </c>
      <c r="I4956" s="1">
        <v>10.86</v>
      </c>
      <c r="J4956" s="1">
        <v>11.48</v>
      </c>
      <c r="K4956" s="1">
        <v>11.21</v>
      </c>
      <c r="L4956" s="1">
        <v>14.78</v>
      </c>
      <c r="M4956" s="1">
        <v>105.76</v>
      </c>
    </row>
    <row r="4957" spans="1:13" x14ac:dyDescent="0.3">
      <c r="A4957" s="24"/>
      <c r="B4957" t="s">
        <v>595</v>
      </c>
      <c r="D4957" s="1">
        <v>24.06</v>
      </c>
      <c r="E4957" s="1">
        <v>33.770000000000003</v>
      </c>
      <c r="F4957" s="1">
        <v>28.76</v>
      </c>
      <c r="G4957" s="1">
        <v>28.28</v>
      </c>
      <c r="H4957" s="1">
        <v>31.83</v>
      </c>
      <c r="I4957" s="1">
        <v>38.14</v>
      </c>
      <c r="J4957" s="1">
        <v>30.35</v>
      </c>
      <c r="K4957" s="1">
        <v>28.18</v>
      </c>
      <c r="L4957" s="1">
        <v>27.97</v>
      </c>
      <c r="M4957" s="1">
        <v>271.33999999999997</v>
      </c>
    </row>
    <row r="4958" spans="1:13" x14ac:dyDescent="0.3">
      <c r="A4958" s="24"/>
      <c r="B4958" t="s">
        <v>596</v>
      </c>
      <c r="D4958" s="1">
        <v>61.36</v>
      </c>
      <c r="E4958" s="1">
        <v>24.07</v>
      </c>
      <c r="F4958" s="1">
        <v>17.190000000000001</v>
      </c>
      <c r="G4958" s="1">
        <v>14.37</v>
      </c>
      <c r="H4958" s="1">
        <v>19.55</v>
      </c>
      <c r="I4958" s="1">
        <v>20.99</v>
      </c>
      <c r="J4958" s="1">
        <v>16.64</v>
      </c>
      <c r="K4958" s="1">
        <v>15.04</v>
      </c>
      <c r="L4958" s="1">
        <v>12.32</v>
      </c>
      <c r="M4958" s="1">
        <v>201.53</v>
      </c>
    </row>
    <row r="4959" spans="1:13" x14ac:dyDescent="0.3">
      <c r="A4959" s="24"/>
      <c r="B4959" t="s">
        <v>597</v>
      </c>
      <c r="D4959" s="1">
        <v>8.81</v>
      </c>
      <c r="E4959" s="1">
        <v>17.940000000000001</v>
      </c>
      <c r="F4959" s="1">
        <v>32.42</v>
      </c>
      <c r="G4959" s="1">
        <v>45.08</v>
      </c>
      <c r="H4959" s="1">
        <v>39.369999999999997</v>
      </c>
      <c r="I4959" s="1">
        <v>65.430000000000007</v>
      </c>
      <c r="J4959" s="1">
        <v>57.56</v>
      </c>
      <c r="K4959" s="1">
        <v>55.07</v>
      </c>
      <c r="L4959" s="1">
        <v>49.51</v>
      </c>
      <c r="M4959" s="1">
        <v>371.19</v>
      </c>
    </row>
    <row r="4960" spans="1:13" x14ac:dyDescent="0.3">
      <c r="A4960" s="24"/>
      <c r="B4960" t="s">
        <v>598</v>
      </c>
      <c r="D4960" s="1"/>
      <c r="E4960" s="1"/>
      <c r="F4960" s="1"/>
      <c r="G4960" s="1"/>
      <c r="H4960" s="1"/>
      <c r="I4960" s="1"/>
      <c r="J4960" s="1"/>
      <c r="K4960" s="1">
        <v>5</v>
      </c>
      <c r="L4960" s="1"/>
      <c r="M4960" s="1">
        <v>5</v>
      </c>
    </row>
    <row r="4961" spans="1:13" x14ac:dyDescent="0.3">
      <c r="A4961" s="24"/>
      <c r="B4961" t="s">
        <v>599</v>
      </c>
      <c r="D4961" s="1">
        <v>165.67</v>
      </c>
      <c r="E4961" s="1">
        <v>174.44</v>
      </c>
      <c r="F4961" s="1">
        <v>168.23</v>
      </c>
      <c r="G4961" s="1">
        <v>179.19</v>
      </c>
      <c r="H4961" s="1">
        <v>169.99</v>
      </c>
      <c r="I4961" s="1">
        <v>142.47999999999999</v>
      </c>
      <c r="J4961" s="1">
        <v>157.36000000000001</v>
      </c>
      <c r="K4961" s="1">
        <v>161.62</v>
      </c>
      <c r="L4961" s="1">
        <v>161.99</v>
      </c>
      <c r="M4961" s="1">
        <v>1480.97</v>
      </c>
    </row>
    <row r="4962" spans="1:13" x14ac:dyDescent="0.3">
      <c r="A4962" s="24"/>
      <c r="B4962" t="s">
        <v>149</v>
      </c>
      <c r="D4962" s="1">
        <v>26.44</v>
      </c>
      <c r="E4962" s="1">
        <v>28.39</v>
      </c>
      <c r="F4962" s="1">
        <v>31.01</v>
      </c>
      <c r="G4962" s="1">
        <v>40.25</v>
      </c>
      <c r="H4962" s="1">
        <v>39.65</v>
      </c>
      <c r="I4962" s="1">
        <v>40.6</v>
      </c>
      <c r="J4962" s="1">
        <v>39.520000000000003</v>
      </c>
      <c r="K4962" s="1">
        <v>43.83</v>
      </c>
      <c r="L4962" s="1">
        <v>39.840000000000003</v>
      </c>
      <c r="M4962" s="1">
        <v>329.53</v>
      </c>
    </row>
    <row r="4963" spans="1:13" x14ac:dyDescent="0.3">
      <c r="A4963" s="24"/>
      <c r="B4963" t="s">
        <v>1274</v>
      </c>
      <c r="D4963" s="1">
        <v>5.63</v>
      </c>
      <c r="E4963" s="1">
        <v>5.63</v>
      </c>
      <c r="F4963" s="1">
        <v>5.91</v>
      </c>
      <c r="G4963" s="1">
        <v>5.91</v>
      </c>
      <c r="H4963" s="1">
        <v>5.91</v>
      </c>
      <c r="I4963" s="1">
        <v>5.91</v>
      </c>
      <c r="J4963" s="1">
        <v>5.91</v>
      </c>
      <c r="K4963" s="1">
        <v>5.91</v>
      </c>
      <c r="L4963" s="1">
        <v>5.91</v>
      </c>
      <c r="M4963" s="1">
        <v>52.63</v>
      </c>
    </row>
    <row r="4964" spans="1:13" x14ac:dyDescent="0.3">
      <c r="A4964" s="24"/>
      <c r="B4964" t="s">
        <v>1410</v>
      </c>
      <c r="D4964" s="1"/>
      <c r="E4964" s="1"/>
      <c r="F4964" s="1"/>
      <c r="G4964" s="1"/>
      <c r="H4964" s="1">
        <v>476.85</v>
      </c>
      <c r="I4964" s="1">
        <v>120.54</v>
      </c>
      <c r="J4964" s="1">
        <v>120.48</v>
      </c>
      <c r="K4964" s="1">
        <v>126.11</v>
      </c>
      <c r="L4964" s="1">
        <v>106.51</v>
      </c>
      <c r="M4964" s="1">
        <v>950.49</v>
      </c>
    </row>
    <row r="4965" spans="1:13" x14ac:dyDescent="0.3">
      <c r="A4965" s="24"/>
      <c r="B4965" t="s">
        <v>600</v>
      </c>
      <c r="D4965" s="1"/>
      <c r="E4965" s="1"/>
      <c r="F4965" s="1"/>
      <c r="G4965" s="1"/>
      <c r="H4965" s="1">
        <v>2.89</v>
      </c>
      <c r="I4965" s="1"/>
      <c r="J4965" s="1">
        <v>3.73</v>
      </c>
      <c r="K4965" s="1"/>
      <c r="L4965" s="1"/>
      <c r="M4965" s="1">
        <v>6.62</v>
      </c>
    </row>
    <row r="4966" spans="1:13" x14ac:dyDescent="0.3">
      <c r="A4966" s="24"/>
      <c r="B4966" t="s">
        <v>1411</v>
      </c>
      <c r="D4966" s="1">
        <v>33.42</v>
      </c>
      <c r="E4966" s="1">
        <v>14.4</v>
      </c>
      <c r="F4966" s="1">
        <v>46.33</v>
      </c>
      <c r="G4966" s="1">
        <v>29.11</v>
      </c>
      <c r="H4966" s="1">
        <v>31.14</v>
      </c>
      <c r="I4966" s="1">
        <v>35.68</v>
      </c>
      <c r="J4966" s="1">
        <v>35.53</v>
      </c>
      <c r="K4966" s="1">
        <v>35.54</v>
      </c>
      <c r="L4966" s="1">
        <v>35.549999999999997</v>
      </c>
      <c r="M4966" s="1">
        <v>296.7</v>
      </c>
    </row>
    <row r="4967" spans="1:13" x14ac:dyDescent="0.3">
      <c r="A4967" s="24"/>
      <c r="B4967" t="s">
        <v>1224</v>
      </c>
      <c r="D4967" s="1"/>
      <c r="E4967" s="1"/>
      <c r="F4967" s="1">
        <v>4.03</v>
      </c>
      <c r="G4967" s="1">
        <v>202.68</v>
      </c>
      <c r="H4967" s="1">
        <v>308.8</v>
      </c>
      <c r="I4967" s="1">
        <v>342.92</v>
      </c>
      <c r="J4967" s="1">
        <v>360.01</v>
      </c>
      <c r="K4967" s="1">
        <v>405.95</v>
      </c>
      <c r="L4967" s="1">
        <v>391.49</v>
      </c>
      <c r="M4967" s="1">
        <v>2015.88</v>
      </c>
    </row>
    <row r="4968" spans="1:13" x14ac:dyDescent="0.3">
      <c r="A4968" s="24"/>
      <c r="B4968" t="s">
        <v>601</v>
      </c>
      <c r="D4968" s="1"/>
      <c r="E4968" s="1"/>
      <c r="F4968" s="1"/>
      <c r="G4968" s="1"/>
      <c r="H4968" s="1"/>
      <c r="I4968" s="1"/>
      <c r="J4968" s="1">
        <v>0.83</v>
      </c>
      <c r="K4968" s="1"/>
      <c r="L4968" s="1"/>
      <c r="M4968" s="1">
        <v>0.83</v>
      </c>
    </row>
    <row r="4969" spans="1:13" x14ac:dyDescent="0.3">
      <c r="A4969" s="24"/>
      <c r="B4969" t="s">
        <v>1377</v>
      </c>
      <c r="D4969" s="1">
        <v>12.09</v>
      </c>
      <c r="E4969" s="1">
        <v>14.39</v>
      </c>
      <c r="F4969" s="1">
        <v>14.69</v>
      </c>
      <c r="G4969" s="1">
        <v>12.44</v>
      </c>
      <c r="H4969" s="1">
        <v>9.82</v>
      </c>
      <c r="I4969" s="1">
        <v>14.57</v>
      </c>
      <c r="J4969" s="1">
        <v>12.69</v>
      </c>
      <c r="K4969" s="1">
        <v>12.1</v>
      </c>
      <c r="L4969" s="1">
        <v>15.05</v>
      </c>
      <c r="M4969" s="1">
        <v>117.84</v>
      </c>
    </row>
    <row r="4970" spans="1:13" x14ac:dyDescent="0.3">
      <c r="A4970" s="24"/>
      <c r="B4970" t="s">
        <v>150</v>
      </c>
      <c r="D4970" s="1">
        <v>5.44</v>
      </c>
      <c r="E4970" s="1">
        <v>7.58</v>
      </c>
      <c r="F4970" s="1">
        <v>10</v>
      </c>
      <c r="G4970" s="1">
        <v>8.01</v>
      </c>
      <c r="H4970" s="1">
        <v>5.69</v>
      </c>
      <c r="I4970" s="1">
        <v>3.69</v>
      </c>
      <c r="J4970" s="1">
        <v>8.39</v>
      </c>
      <c r="K4970" s="1">
        <v>8.89</v>
      </c>
      <c r="L4970" s="1">
        <v>5.56</v>
      </c>
      <c r="M4970" s="1">
        <v>63.25</v>
      </c>
    </row>
    <row r="4971" spans="1:13" x14ac:dyDescent="0.3">
      <c r="A4971" s="24"/>
      <c r="B4971" t="s">
        <v>602</v>
      </c>
      <c r="D4971" s="1">
        <v>18.36</v>
      </c>
      <c r="E4971" s="1">
        <v>19.27</v>
      </c>
      <c r="F4971" s="1"/>
      <c r="G4971" s="1"/>
      <c r="H4971" s="1"/>
      <c r="I4971" s="1"/>
      <c r="J4971" s="1"/>
      <c r="K4971" s="1"/>
      <c r="L4971" s="1"/>
      <c r="M4971" s="1">
        <v>37.630000000000003</v>
      </c>
    </row>
    <row r="4972" spans="1:13" x14ac:dyDescent="0.3">
      <c r="A4972" s="24"/>
      <c r="B4972" t="s">
        <v>603</v>
      </c>
      <c r="D4972" s="1">
        <v>243.87</v>
      </c>
      <c r="E4972" s="1">
        <v>233.39</v>
      </c>
      <c r="F4972" s="1">
        <v>250.62</v>
      </c>
      <c r="G4972" s="1">
        <v>255.87</v>
      </c>
      <c r="H4972" s="1">
        <v>277.39</v>
      </c>
      <c r="I4972" s="1">
        <v>216.42</v>
      </c>
      <c r="J4972" s="1">
        <v>238.55</v>
      </c>
      <c r="K4972" s="1">
        <v>262.48</v>
      </c>
      <c r="L4972" s="1">
        <v>277.58</v>
      </c>
      <c r="M4972" s="1">
        <v>2256.17</v>
      </c>
    </row>
    <row r="4973" spans="1:13" x14ac:dyDescent="0.3">
      <c r="A4973" s="24"/>
      <c r="B4973" t="s">
        <v>1160</v>
      </c>
      <c r="D4973" s="1"/>
      <c r="E4973" s="1">
        <v>9.11</v>
      </c>
      <c r="F4973" s="1">
        <v>8.59</v>
      </c>
      <c r="G4973" s="1">
        <v>7.5</v>
      </c>
      <c r="H4973" s="1">
        <v>7.54</v>
      </c>
      <c r="I4973" s="1">
        <v>3.7</v>
      </c>
      <c r="J4973" s="1"/>
      <c r="K4973" s="1"/>
      <c r="L4973" s="1"/>
      <c r="M4973" s="1">
        <v>36.44</v>
      </c>
    </row>
    <row r="4974" spans="1:13" x14ac:dyDescent="0.3">
      <c r="A4974" s="24"/>
      <c r="B4974" t="s">
        <v>604</v>
      </c>
      <c r="D4974" s="1"/>
      <c r="E4974" s="1">
        <v>3.87</v>
      </c>
      <c r="F4974" s="1"/>
      <c r="G4974" s="1"/>
      <c r="H4974" s="1"/>
      <c r="I4974" s="1"/>
      <c r="J4974" s="1"/>
      <c r="K4974" s="1"/>
      <c r="L4974" s="1"/>
      <c r="M4974" s="1">
        <v>3.87</v>
      </c>
    </row>
    <row r="4975" spans="1:13" x14ac:dyDescent="0.3">
      <c r="A4975" s="24"/>
      <c r="B4975" t="s">
        <v>605</v>
      </c>
      <c r="D4975" s="1">
        <v>728.01</v>
      </c>
      <c r="E4975" s="1">
        <v>771.07</v>
      </c>
      <c r="F4975" s="1">
        <v>821.01</v>
      </c>
      <c r="G4975" s="1">
        <v>841.08</v>
      </c>
      <c r="H4975" s="1">
        <v>825.84</v>
      </c>
      <c r="I4975" s="1">
        <v>986.7</v>
      </c>
      <c r="J4975" s="1">
        <v>1478.88</v>
      </c>
      <c r="K4975" s="1">
        <v>1290.06</v>
      </c>
      <c r="L4975" s="1">
        <v>1399.82</v>
      </c>
      <c r="M4975" s="1">
        <v>9142.4699999999993</v>
      </c>
    </row>
    <row r="4976" spans="1:13" x14ac:dyDescent="0.3">
      <c r="A4976" s="24"/>
      <c r="B4976" t="s">
        <v>606</v>
      </c>
      <c r="D4976" s="1">
        <v>35.32</v>
      </c>
      <c r="E4976" s="1">
        <v>32.83</v>
      </c>
      <c r="F4976" s="1">
        <v>33.22</v>
      </c>
      <c r="G4976" s="1">
        <v>33.229999999999997</v>
      </c>
      <c r="H4976" s="1">
        <v>28.63</v>
      </c>
      <c r="I4976" s="1">
        <v>24.28</v>
      </c>
      <c r="J4976" s="1">
        <v>17.690000000000001</v>
      </c>
      <c r="K4976" s="1">
        <v>17.18</v>
      </c>
      <c r="L4976" s="1">
        <v>7.22</v>
      </c>
      <c r="M4976" s="1">
        <v>229.6</v>
      </c>
    </row>
    <row r="4977" spans="1:13" x14ac:dyDescent="0.3">
      <c r="A4977" s="24"/>
      <c r="B4977" t="s">
        <v>607</v>
      </c>
      <c r="D4977" s="1">
        <v>8.58</v>
      </c>
      <c r="E4977" s="1">
        <v>9.25</v>
      </c>
      <c r="F4977" s="1">
        <v>14.31</v>
      </c>
      <c r="G4977" s="1">
        <v>15.48</v>
      </c>
      <c r="H4977" s="1">
        <v>16.75</v>
      </c>
      <c r="I4977" s="1">
        <v>15.04</v>
      </c>
      <c r="J4977" s="1">
        <v>16.47</v>
      </c>
      <c r="K4977" s="1">
        <v>17.05</v>
      </c>
      <c r="L4977" s="1">
        <v>15.24</v>
      </c>
      <c r="M4977" s="1">
        <v>128.16999999999999</v>
      </c>
    </row>
    <row r="4978" spans="1:13" x14ac:dyDescent="0.3">
      <c r="A4978" s="24"/>
      <c r="B4978" t="s">
        <v>608</v>
      </c>
      <c r="D4978" s="1">
        <v>9.8699999999999992</v>
      </c>
      <c r="E4978" s="1">
        <v>4.99</v>
      </c>
      <c r="F4978" s="1">
        <v>9.85</v>
      </c>
      <c r="G4978" s="1">
        <v>3.69</v>
      </c>
      <c r="H4978" s="1">
        <v>5.95</v>
      </c>
      <c r="I4978" s="1">
        <v>6.4</v>
      </c>
      <c r="J4978" s="1">
        <v>8.7200000000000006</v>
      </c>
      <c r="K4978" s="1">
        <v>14.5</v>
      </c>
      <c r="L4978" s="1">
        <v>8.35</v>
      </c>
      <c r="M4978" s="1">
        <v>72.319999999999993</v>
      </c>
    </row>
    <row r="4979" spans="1:13" x14ac:dyDescent="0.3">
      <c r="A4979" s="24"/>
      <c r="B4979" t="s">
        <v>610</v>
      </c>
      <c r="D4979" s="1">
        <v>56.65</v>
      </c>
      <c r="E4979" s="1">
        <v>68.069999999999993</v>
      </c>
      <c r="F4979" s="1">
        <v>72.52</v>
      </c>
      <c r="G4979" s="1">
        <v>66.790000000000006</v>
      </c>
      <c r="H4979" s="1">
        <v>72.91</v>
      </c>
      <c r="I4979" s="1">
        <v>62.41</v>
      </c>
      <c r="J4979" s="1">
        <v>57.69</v>
      </c>
      <c r="K4979" s="1">
        <v>56.45</v>
      </c>
      <c r="L4979" s="1">
        <v>116.83</v>
      </c>
      <c r="M4979" s="1">
        <v>630.32000000000005</v>
      </c>
    </row>
    <row r="4980" spans="1:13" x14ac:dyDescent="0.3">
      <c r="A4980" s="24"/>
      <c r="B4980" t="s">
        <v>611</v>
      </c>
      <c r="D4980" s="1">
        <v>430.58</v>
      </c>
      <c r="E4980" s="1">
        <v>417.69</v>
      </c>
      <c r="F4980" s="1">
        <v>534.08000000000004</v>
      </c>
      <c r="G4980" s="1">
        <v>565.45000000000005</v>
      </c>
      <c r="H4980" s="1">
        <v>478.01</v>
      </c>
      <c r="I4980" s="1">
        <v>574.88</v>
      </c>
      <c r="J4980" s="1">
        <v>516.88</v>
      </c>
      <c r="K4980" s="1">
        <v>800.67</v>
      </c>
      <c r="L4980" s="1">
        <v>728.29</v>
      </c>
      <c r="M4980" s="1">
        <v>5046.53</v>
      </c>
    </row>
    <row r="4981" spans="1:13" x14ac:dyDescent="0.3">
      <c r="A4981" s="24"/>
      <c r="B4981" t="s">
        <v>613</v>
      </c>
      <c r="D4981" s="1">
        <v>211.8</v>
      </c>
      <c r="E4981" s="1">
        <v>155.58000000000001</v>
      </c>
      <c r="F4981" s="1">
        <v>163.86</v>
      </c>
      <c r="G4981" s="1">
        <v>160.61000000000001</v>
      </c>
      <c r="H4981" s="1">
        <v>164.52</v>
      </c>
      <c r="I4981" s="1">
        <v>182.61</v>
      </c>
      <c r="J4981" s="1">
        <v>183.97</v>
      </c>
      <c r="K4981" s="1">
        <v>191.11</v>
      </c>
      <c r="L4981" s="1">
        <v>185.29</v>
      </c>
      <c r="M4981" s="1">
        <v>1599.35</v>
      </c>
    </row>
    <row r="4982" spans="1:13" x14ac:dyDescent="0.3">
      <c r="A4982" s="24"/>
      <c r="B4982" t="s">
        <v>187</v>
      </c>
      <c r="D4982" s="1">
        <v>39.479999999999997</v>
      </c>
      <c r="E4982" s="1">
        <v>40.020000000000003</v>
      </c>
      <c r="F4982" s="1">
        <v>44.41</v>
      </c>
      <c r="G4982" s="1">
        <v>41.71</v>
      </c>
      <c r="H4982" s="1">
        <v>41.76</v>
      </c>
      <c r="I4982" s="1">
        <v>45.59</v>
      </c>
      <c r="J4982" s="1">
        <v>42.12</v>
      </c>
      <c r="K4982" s="1">
        <v>44.65</v>
      </c>
      <c r="L4982" s="1">
        <v>42.04</v>
      </c>
      <c r="M4982" s="1">
        <v>381.78</v>
      </c>
    </row>
    <row r="4983" spans="1:13" x14ac:dyDescent="0.3">
      <c r="A4983" s="24"/>
      <c r="B4983" t="s">
        <v>614</v>
      </c>
      <c r="D4983" s="1">
        <v>9.94</v>
      </c>
      <c r="E4983" s="1">
        <v>9.8699999999999992</v>
      </c>
      <c r="F4983" s="1">
        <v>10.94</v>
      </c>
      <c r="G4983" s="1">
        <v>11.14</v>
      </c>
      <c r="H4983" s="1">
        <v>9.11</v>
      </c>
      <c r="I4983" s="1">
        <v>9.7100000000000009</v>
      </c>
      <c r="J4983" s="1">
        <v>6.2</v>
      </c>
      <c r="K4983" s="1">
        <v>7.11</v>
      </c>
      <c r="L4983" s="1">
        <v>6.64</v>
      </c>
      <c r="M4983" s="1">
        <v>80.66</v>
      </c>
    </row>
    <row r="4984" spans="1:13" x14ac:dyDescent="0.3">
      <c r="A4984" s="24"/>
      <c r="B4984" t="s">
        <v>615</v>
      </c>
      <c r="D4984" s="1">
        <v>1.96</v>
      </c>
      <c r="E4984" s="1">
        <v>2.85</v>
      </c>
      <c r="F4984" s="1"/>
      <c r="G4984" s="1"/>
      <c r="H4984" s="1"/>
      <c r="I4984" s="1"/>
      <c r="J4984" s="1"/>
      <c r="K4984" s="1"/>
      <c r="L4984" s="1"/>
      <c r="M4984" s="1">
        <v>4.8099999999999996</v>
      </c>
    </row>
    <row r="4985" spans="1:13" x14ac:dyDescent="0.3">
      <c r="A4985" s="24"/>
      <c r="B4985" t="s">
        <v>1361</v>
      </c>
      <c r="D4985" s="1">
        <v>361.59</v>
      </c>
      <c r="E4985" s="1">
        <v>308.06</v>
      </c>
      <c r="F4985" s="1">
        <v>290.24</v>
      </c>
      <c r="G4985" s="1">
        <v>444.01</v>
      </c>
      <c r="H4985" s="1">
        <v>410.3</v>
      </c>
      <c r="I4985" s="1">
        <v>472.53</v>
      </c>
      <c r="J4985" s="1">
        <v>472.7</v>
      </c>
      <c r="K4985" s="1">
        <v>524.70000000000005</v>
      </c>
      <c r="L4985" s="1">
        <v>466.38</v>
      </c>
      <c r="M4985" s="1">
        <v>3750.51</v>
      </c>
    </row>
    <row r="4986" spans="1:13" x14ac:dyDescent="0.3">
      <c r="A4986" s="24"/>
      <c r="B4986" t="s">
        <v>616</v>
      </c>
      <c r="D4986" s="1">
        <v>35.46</v>
      </c>
      <c r="E4986" s="1">
        <v>37.29</v>
      </c>
      <c r="F4986" s="1">
        <v>42.13</v>
      </c>
      <c r="G4986" s="1">
        <v>41.2</v>
      </c>
      <c r="H4986" s="1">
        <v>44.6</v>
      </c>
      <c r="I4986" s="1">
        <v>32.630000000000003</v>
      </c>
      <c r="J4986" s="1">
        <v>34.229999999999997</v>
      </c>
      <c r="K4986" s="1">
        <v>32.56</v>
      </c>
      <c r="L4986" s="1">
        <v>36.25</v>
      </c>
      <c r="M4986" s="1">
        <v>336.35</v>
      </c>
    </row>
    <row r="4987" spans="1:13" x14ac:dyDescent="0.3">
      <c r="A4987" s="24"/>
      <c r="B4987" t="s">
        <v>617</v>
      </c>
      <c r="D4987" s="1">
        <v>31.34</v>
      </c>
      <c r="E4987" s="1">
        <v>31.34</v>
      </c>
      <c r="F4987" s="1">
        <v>32.21</v>
      </c>
      <c r="G4987" s="1">
        <v>32.21</v>
      </c>
      <c r="H4987" s="1">
        <v>32.67</v>
      </c>
      <c r="I4987" s="1">
        <v>35.770000000000003</v>
      </c>
      <c r="J4987" s="1">
        <v>33.299999999999997</v>
      </c>
      <c r="K4987" s="1">
        <v>36.17</v>
      </c>
      <c r="L4987" s="1">
        <v>34.729999999999997</v>
      </c>
      <c r="M4987" s="1">
        <v>299.74</v>
      </c>
    </row>
    <row r="4988" spans="1:13" x14ac:dyDescent="0.3">
      <c r="A4988" s="24"/>
      <c r="B4988" t="s">
        <v>618</v>
      </c>
      <c r="D4988" s="1"/>
      <c r="E4988" s="1"/>
      <c r="F4988" s="1"/>
      <c r="G4988" s="1">
        <v>127.82</v>
      </c>
      <c r="H4988" s="1">
        <v>136.41999999999999</v>
      </c>
      <c r="I4988" s="1">
        <v>109.02</v>
      </c>
      <c r="J4988" s="1">
        <v>152.43</v>
      </c>
      <c r="K4988" s="1">
        <v>167.96</v>
      </c>
      <c r="L4988" s="1">
        <v>128.93</v>
      </c>
      <c r="M4988" s="1">
        <v>822.58</v>
      </c>
    </row>
    <row r="4989" spans="1:13" x14ac:dyDescent="0.3">
      <c r="A4989" s="24"/>
      <c r="B4989" t="s">
        <v>619</v>
      </c>
      <c r="D4989" s="1">
        <v>8.2200000000000006</v>
      </c>
      <c r="E4989" s="1">
        <v>14.21</v>
      </c>
      <c r="F4989" s="1">
        <v>20.71</v>
      </c>
      <c r="G4989" s="1">
        <v>11.8</v>
      </c>
      <c r="H4989" s="1">
        <v>9.4600000000000009</v>
      </c>
      <c r="I4989" s="1">
        <v>7.72</v>
      </c>
      <c r="J4989" s="1">
        <v>28.22</v>
      </c>
      <c r="K4989" s="1">
        <v>28.75</v>
      </c>
      <c r="L4989" s="1">
        <v>31.58</v>
      </c>
      <c r="M4989" s="1">
        <v>160.66999999999999</v>
      </c>
    </row>
    <row r="4990" spans="1:13" x14ac:dyDescent="0.3">
      <c r="A4990" s="24"/>
      <c r="B4990" t="s">
        <v>620</v>
      </c>
      <c r="D4990" s="1">
        <v>85.47</v>
      </c>
      <c r="E4990" s="1">
        <v>81.31</v>
      </c>
      <c r="F4990" s="1">
        <v>88.6</v>
      </c>
      <c r="G4990" s="1">
        <v>83.67</v>
      </c>
      <c r="H4990" s="1">
        <v>83.79</v>
      </c>
      <c r="I4990" s="1">
        <v>81.040000000000006</v>
      </c>
      <c r="J4990" s="1">
        <v>80.92</v>
      </c>
      <c r="K4990" s="1">
        <v>84</v>
      </c>
      <c r="L4990" s="1">
        <v>81.510000000000005</v>
      </c>
      <c r="M4990" s="1">
        <v>750.31</v>
      </c>
    </row>
    <row r="4991" spans="1:13" x14ac:dyDescent="0.3">
      <c r="A4991" s="24"/>
      <c r="B4991" t="s">
        <v>1275</v>
      </c>
      <c r="D4991" s="1">
        <v>14.22</v>
      </c>
      <c r="E4991" s="1">
        <v>13.72</v>
      </c>
      <c r="F4991" s="1">
        <v>17.89</v>
      </c>
      <c r="G4991" s="1">
        <v>17.57</v>
      </c>
      <c r="H4991" s="1">
        <v>15.11</v>
      </c>
      <c r="I4991" s="1">
        <v>11.5</v>
      </c>
      <c r="J4991" s="1">
        <v>11.5</v>
      </c>
      <c r="K4991" s="1">
        <v>12.14</v>
      </c>
      <c r="L4991" s="1">
        <v>11.69</v>
      </c>
      <c r="M4991" s="1">
        <v>125.34</v>
      </c>
    </row>
    <row r="4992" spans="1:13" x14ac:dyDescent="0.3">
      <c r="A4992" s="24"/>
      <c r="B4992" t="s">
        <v>621</v>
      </c>
      <c r="D4992" s="1">
        <v>1.54</v>
      </c>
      <c r="E4992" s="1">
        <v>1.58</v>
      </c>
      <c r="F4992" s="1">
        <v>1.63</v>
      </c>
      <c r="G4992" s="1">
        <v>1.7</v>
      </c>
      <c r="H4992" s="1">
        <v>2.25</v>
      </c>
      <c r="I4992" s="1">
        <v>1.76</v>
      </c>
      <c r="J4992" s="1">
        <v>1.94</v>
      </c>
      <c r="K4992" s="1">
        <v>2.0099999999999998</v>
      </c>
      <c r="L4992" s="1">
        <v>2.12</v>
      </c>
      <c r="M4992" s="1">
        <v>16.53</v>
      </c>
    </row>
    <row r="4993" spans="1:13" x14ac:dyDescent="0.3">
      <c r="A4993" s="24"/>
      <c r="B4993" t="s">
        <v>151</v>
      </c>
      <c r="D4993" s="1">
        <v>27.2</v>
      </c>
      <c r="E4993" s="1">
        <v>29.82</v>
      </c>
      <c r="F4993" s="1">
        <v>26.59</v>
      </c>
      <c r="G4993" s="1">
        <v>18.28</v>
      </c>
      <c r="H4993" s="1">
        <v>24.89</v>
      </c>
      <c r="I4993" s="1">
        <v>24.55</v>
      </c>
      <c r="J4993" s="1">
        <v>24.37</v>
      </c>
      <c r="K4993" s="1">
        <v>20.87</v>
      </c>
      <c r="L4993" s="1">
        <v>20.51</v>
      </c>
      <c r="M4993" s="1">
        <v>217.08</v>
      </c>
    </row>
    <row r="4994" spans="1:13" x14ac:dyDescent="0.3">
      <c r="A4994" s="24"/>
      <c r="B4994" t="s">
        <v>622</v>
      </c>
      <c r="D4994" s="1">
        <v>71.44</v>
      </c>
      <c r="E4994" s="1">
        <v>30.3</v>
      </c>
      <c r="F4994" s="1">
        <v>33.159999999999997</v>
      </c>
      <c r="G4994" s="1">
        <v>39.58</v>
      </c>
      <c r="H4994" s="1">
        <v>48.26</v>
      </c>
      <c r="I4994" s="1">
        <v>60.22</v>
      </c>
      <c r="J4994" s="1">
        <v>62.4</v>
      </c>
      <c r="K4994" s="1">
        <v>0.05</v>
      </c>
      <c r="L4994" s="1"/>
      <c r="M4994" s="1">
        <v>345.41</v>
      </c>
    </row>
    <row r="4995" spans="1:13" x14ac:dyDescent="0.3">
      <c r="A4995" s="24"/>
      <c r="B4995" t="s">
        <v>623</v>
      </c>
      <c r="D4995" s="1">
        <v>59.62</v>
      </c>
      <c r="E4995" s="1">
        <v>62.61</v>
      </c>
      <c r="F4995" s="1">
        <v>68.66</v>
      </c>
      <c r="G4995" s="1">
        <v>67.66</v>
      </c>
      <c r="H4995" s="1">
        <v>58.22</v>
      </c>
      <c r="I4995" s="1">
        <v>61.72</v>
      </c>
      <c r="J4995" s="1">
        <v>64.900000000000006</v>
      </c>
      <c r="K4995" s="1">
        <v>65.290000000000006</v>
      </c>
      <c r="L4995" s="1">
        <v>63.56</v>
      </c>
      <c r="M4995" s="1">
        <v>572.24</v>
      </c>
    </row>
    <row r="4996" spans="1:13" x14ac:dyDescent="0.3">
      <c r="A4996" s="24"/>
      <c r="B4996" t="s">
        <v>152</v>
      </c>
      <c r="D4996" s="1">
        <v>65.88</v>
      </c>
      <c r="E4996" s="1">
        <v>128.56</v>
      </c>
      <c r="F4996" s="1">
        <v>127.89</v>
      </c>
      <c r="G4996" s="1">
        <v>85.52</v>
      </c>
      <c r="H4996" s="1">
        <v>85.04</v>
      </c>
      <c r="I4996" s="1">
        <v>149.66</v>
      </c>
      <c r="J4996" s="1">
        <v>154.27000000000001</v>
      </c>
      <c r="K4996" s="1">
        <v>115.8</v>
      </c>
      <c r="L4996" s="1">
        <v>120.25</v>
      </c>
      <c r="M4996" s="1">
        <v>1032.8699999999999</v>
      </c>
    </row>
    <row r="4997" spans="1:13" x14ac:dyDescent="0.3">
      <c r="A4997" s="24"/>
      <c r="B4997" t="s">
        <v>1119</v>
      </c>
      <c r="D4997" s="1">
        <v>50.32</v>
      </c>
      <c r="E4997" s="1">
        <v>46.57</v>
      </c>
      <c r="F4997" s="1">
        <v>67.7</v>
      </c>
      <c r="G4997" s="1">
        <v>50.06</v>
      </c>
      <c r="H4997" s="1">
        <v>50.07</v>
      </c>
      <c r="I4997" s="1">
        <v>46.66</v>
      </c>
      <c r="J4997" s="1">
        <v>43.43</v>
      </c>
      <c r="K4997" s="1">
        <v>40.520000000000003</v>
      </c>
      <c r="L4997" s="1">
        <v>27.38</v>
      </c>
      <c r="M4997" s="1">
        <v>422.71</v>
      </c>
    </row>
    <row r="4998" spans="1:13" x14ac:dyDescent="0.3">
      <c r="A4998" s="24"/>
      <c r="B4998" t="s">
        <v>624</v>
      </c>
      <c r="D4998" s="1">
        <v>56.55</v>
      </c>
      <c r="E4998" s="1">
        <v>51.32</v>
      </c>
      <c r="F4998" s="1">
        <v>65.349999999999994</v>
      </c>
      <c r="G4998" s="1">
        <v>52.85</v>
      </c>
      <c r="H4998" s="1">
        <v>52.28</v>
      </c>
      <c r="I4998" s="1">
        <v>45.5</v>
      </c>
      <c r="J4998" s="1">
        <v>38.68</v>
      </c>
      <c r="K4998" s="1">
        <v>53.29</v>
      </c>
      <c r="L4998" s="1">
        <v>43.33</v>
      </c>
      <c r="M4998" s="1">
        <v>459.15</v>
      </c>
    </row>
    <row r="4999" spans="1:13" x14ac:dyDescent="0.3">
      <c r="A4999" s="24"/>
      <c r="B4999" t="s">
        <v>625</v>
      </c>
      <c r="D4999" s="1">
        <v>0.23</v>
      </c>
      <c r="E4999" s="1">
        <v>0.23</v>
      </c>
      <c r="F4999" s="1">
        <v>0.24</v>
      </c>
      <c r="G4999" s="1">
        <v>0.23</v>
      </c>
      <c r="H4999" s="1">
        <v>0.27</v>
      </c>
      <c r="I4999" s="1">
        <v>0.26</v>
      </c>
      <c r="J4999" s="1">
        <v>0.24</v>
      </c>
      <c r="K4999" s="1">
        <v>0.25</v>
      </c>
      <c r="L4999" s="1">
        <v>0.26</v>
      </c>
      <c r="M4999" s="1">
        <v>2.21</v>
      </c>
    </row>
    <row r="5000" spans="1:13" x14ac:dyDescent="0.3">
      <c r="A5000" s="24"/>
      <c r="B5000" t="s">
        <v>1378</v>
      </c>
      <c r="D5000" s="1">
        <v>0.31</v>
      </c>
      <c r="E5000" s="1">
        <v>0.05</v>
      </c>
      <c r="F5000" s="1">
        <v>0.26</v>
      </c>
      <c r="G5000" s="1">
        <v>0.18</v>
      </c>
      <c r="H5000" s="1">
        <v>0.18</v>
      </c>
      <c r="I5000" s="1">
        <v>0.18</v>
      </c>
      <c r="J5000" s="1">
        <v>0.18</v>
      </c>
      <c r="K5000" s="1">
        <v>0.26</v>
      </c>
      <c r="L5000" s="1">
        <v>0.18</v>
      </c>
      <c r="M5000" s="1">
        <v>1.78</v>
      </c>
    </row>
    <row r="5001" spans="1:13" x14ac:dyDescent="0.3">
      <c r="A5001" s="24"/>
      <c r="B5001" t="s">
        <v>1120</v>
      </c>
      <c r="D5001" s="1">
        <v>30.76</v>
      </c>
      <c r="E5001" s="1">
        <v>30.15</v>
      </c>
      <c r="F5001" s="1">
        <v>30.87</v>
      </c>
      <c r="G5001" s="1">
        <v>29.27</v>
      </c>
      <c r="H5001" s="1">
        <v>29.54</v>
      </c>
      <c r="I5001" s="1">
        <v>28.03</v>
      </c>
      <c r="J5001" s="1">
        <v>23.93</v>
      </c>
      <c r="K5001" s="1">
        <v>21.21</v>
      </c>
      <c r="L5001" s="1">
        <v>22.16</v>
      </c>
      <c r="M5001" s="1">
        <v>245.92</v>
      </c>
    </row>
    <row r="5002" spans="1:13" x14ac:dyDescent="0.3">
      <c r="A5002" s="24"/>
      <c r="B5002" t="s">
        <v>626</v>
      </c>
      <c r="D5002" s="1">
        <v>43.55</v>
      </c>
      <c r="E5002" s="1">
        <v>45.38</v>
      </c>
      <c r="F5002" s="1">
        <v>44.99</v>
      </c>
      <c r="G5002" s="1">
        <v>47.79</v>
      </c>
      <c r="H5002" s="1">
        <v>60.42</v>
      </c>
      <c r="I5002" s="1">
        <v>51.59</v>
      </c>
      <c r="J5002" s="1">
        <v>56.02</v>
      </c>
      <c r="K5002" s="1">
        <v>53.8</v>
      </c>
      <c r="L5002" s="1">
        <v>46.49</v>
      </c>
      <c r="M5002" s="1">
        <v>450.03</v>
      </c>
    </row>
    <row r="5003" spans="1:13" x14ac:dyDescent="0.3">
      <c r="A5003" s="24"/>
      <c r="B5003" t="s">
        <v>627</v>
      </c>
      <c r="D5003" s="1">
        <v>22.21</v>
      </c>
      <c r="E5003" s="1">
        <v>23.89</v>
      </c>
      <c r="F5003" s="1">
        <v>26.28</v>
      </c>
      <c r="G5003" s="1">
        <v>31.03</v>
      </c>
      <c r="H5003" s="1">
        <v>35.74</v>
      </c>
      <c r="I5003" s="1">
        <v>37.5</v>
      </c>
      <c r="J5003" s="1">
        <v>37.630000000000003</v>
      </c>
      <c r="K5003" s="1">
        <v>34.93</v>
      </c>
      <c r="L5003" s="1">
        <v>31.41</v>
      </c>
      <c r="M5003" s="1">
        <v>280.62</v>
      </c>
    </row>
    <row r="5004" spans="1:13" x14ac:dyDescent="0.3">
      <c r="A5004" s="24"/>
      <c r="B5004" t="s">
        <v>628</v>
      </c>
      <c r="D5004" s="1">
        <v>37.89</v>
      </c>
      <c r="E5004" s="1">
        <v>26.29</v>
      </c>
      <c r="F5004" s="1">
        <v>22.31</v>
      </c>
      <c r="G5004" s="1">
        <v>18.07</v>
      </c>
      <c r="H5004" s="1">
        <v>23.67</v>
      </c>
      <c r="I5004" s="1">
        <v>12.44</v>
      </c>
      <c r="J5004" s="1">
        <v>14.29</v>
      </c>
      <c r="K5004" s="1">
        <v>17.510000000000002</v>
      </c>
      <c r="L5004" s="1">
        <v>0.28000000000000003</v>
      </c>
      <c r="M5004" s="1">
        <v>172.75</v>
      </c>
    </row>
    <row r="5005" spans="1:13" x14ac:dyDescent="0.3">
      <c r="A5005" s="24"/>
      <c r="B5005" t="s">
        <v>629</v>
      </c>
      <c r="D5005" s="1">
        <v>0.35</v>
      </c>
      <c r="E5005" s="1"/>
      <c r="F5005" s="1"/>
      <c r="G5005" s="1"/>
      <c r="H5005" s="1"/>
      <c r="I5005" s="1"/>
      <c r="J5005" s="1"/>
      <c r="K5005" s="1"/>
      <c r="L5005" s="1"/>
      <c r="M5005" s="1">
        <v>0.35</v>
      </c>
    </row>
    <row r="5006" spans="1:13" x14ac:dyDescent="0.3">
      <c r="A5006" s="24"/>
      <c r="B5006" t="s">
        <v>1226</v>
      </c>
      <c r="D5006" s="1"/>
      <c r="E5006" s="1"/>
      <c r="F5006" s="1"/>
      <c r="G5006" s="1">
        <v>6.18</v>
      </c>
      <c r="H5006" s="1">
        <v>6.18</v>
      </c>
      <c r="I5006" s="1">
        <v>6.18</v>
      </c>
      <c r="J5006" s="1">
        <v>6.18</v>
      </c>
      <c r="K5006" s="1">
        <v>6.18</v>
      </c>
      <c r="L5006" s="1">
        <v>7.99</v>
      </c>
      <c r="M5006" s="1">
        <v>38.89</v>
      </c>
    </row>
    <row r="5007" spans="1:13" x14ac:dyDescent="0.3">
      <c r="A5007" s="24"/>
      <c r="B5007" t="s">
        <v>1227</v>
      </c>
      <c r="D5007" s="1">
        <v>0.06</v>
      </c>
      <c r="E5007" s="1">
        <v>-0.06</v>
      </c>
      <c r="F5007" s="1"/>
      <c r="G5007" s="1"/>
      <c r="H5007" s="1"/>
      <c r="I5007" s="1"/>
      <c r="J5007" s="1"/>
      <c r="K5007" s="1"/>
      <c r="L5007" s="1"/>
      <c r="M5007" s="1">
        <v>0</v>
      </c>
    </row>
    <row r="5008" spans="1:13" x14ac:dyDescent="0.3">
      <c r="A5008" s="24"/>
      <c r="B5008" t="s">
        <v>1121</v>
      </c>
      <c r="D5008" s="1">
        <v>744.89</v>
      </c>
      <c r="E5008" s="1">
        <v>752.67</v>
      </c>
      <c r="F5008" s="1">
        <v>742.13</v>
      </c>
      <c r="G5008" s="1">
        <v>773.01</v>
      </c>
      <c r="H5008" s="1">
        <v>761.99</v>
      </c>
      <c r="I5008" s="1">
        <v>749.81</v>
      </c>
      <c r="J5008" s="1">
        <v>805.36</v>
      </c>
      <c r="K5008" s="1">
        <v>795.08</v>
      </c>
      <c r="L5008" s="1">
        <v>62.84</v>
      </c>
      <c r="M5008" s="1">
        <v>6187.78</v>
      </c>
    </row>
    <row r="5009" spans="1:13" x14ac:dyDescent="0.3">
      <c r="A5009" s="24"/>
      <c r="B5009" t="s">
        <v>633</v>
      </c>
      <c r="D5009" s="1"/>
      <c r="E5009" s="1"/>
      <c r="F5009" s="1"/>
      <c r="G5009" s="1"/>
      <c r="H5009" s="1"/>
      <c r="I5009" s="1"/>
      <c r="J5009" s="1">
        <v>0.3</v>
      </c>
      <c r="K5009" s="1"/>
      <c r="L5009" s="1"/>
      <c r="M5009" s="1">
        <v>0.3</v>
      </c>
    </row>
    <row r="5010" spans="1:13" x14ac:dyDescent="0.3">
      <c r="A5010" s="24"/>
      <c r="B5010" t="s">
        <v>634</v>
      </c>
      <c r="D5010" s="1"/>
      <c r="E5010" s="1"/>
      <c r="F5010" s="1">
        <v>0.26</v>
      </c>
      <c r="G5010" s="1"/>
      <c r="H5010" s="1"/>
      <c r="I5010" s="1"/>
      <c r="J5010" s="1"/>
      <c r="K5010" s="1">
        <v>2.4500000000000002</v>
      </c>
      <c r="L5010" s="1"/>
      <c r="M5010" s="1">
        <v>2.71</v>
      </c>
    </row>
    <row r="5011" spans="1:13" x14ac:dyDescent="0.3">
      <c r="A5011" s="24"/>
      <c r="B5011" t="s">
        <v>1228</v>
      </c>
      <c r="D5011" s="1">
        <v>0.44</v>
      </c>
      <c r="E5011" s="1">
        <v>-0.44</v>
      </c>
      <c r="F5011" s="1"/>
      <c r="G5011" s="1"/>
      <c r="H5011" s="1"/>
      <c r="I5011" s="1"/>
      <c r="J5011" s="1"/>
      <c r="K5011" s="1"/>
      <c r="L5011" s="1"/>
      <c r="M5011" s="1">
        <v>0</v>
      </c>
    </row>
    <row r="5012" spans="1:13" x14ac:dyDescent="0.3">
      <c r="A5012" s="24"/>
      <c r="B5012" t="s">
        <v>635</v>
      </c>
      <c r="D5012" s="1"/>
      <c r="E5012" s="1"/>
      <c r="F5012" s="1"/>
      <c r="G5012" s="1"/>
      <c r="H5012" s="1"/>
      <c r="I5012" s="1"/>
      <c r="J5012" s="1">
        <v>3.76</v>
      </c>
      <c r="K5012" s="1"/>
      <c r="L5012" s="1"/>
      <c r="M5012" s="1">
        <v>3.76</v>
      </c>
    </row>
    <row r="5013" spans="1:13" x14ac:dyDescent="0.3">
      <c r="A5013" s="24"/>
      <c r="B5013" t="s">
        <v>636</v>
      </c>
      <c r="D5013" s="1"/>
      <c r="E5013" s="1">
        <v>0.02</v>
      </c>
      <c r="F5013" s="1">
        <v>0.04</v>
      </c>
      <c r="G5013" s="1"/>
      <c r="H5013" s="1">
        <v>0.03</v>
      </c>
      <c r="I5013" s="1">
        <v>7.0000000000000007E-2</v>
      </c>
      <c r="J5013" s="1">
        <v>0.01</v>
      </c>
      <c r="K5013" s="1"/>
      <c r="L5013" s="1">
        <v>0.02</v>
      </c>
      <c r="M5013" s="1">
        <v>0.19</v>
      </c>
    </row>
    <row r="5014" spans="1:13" x14ac:dyDescent="0.3">
      <c r="A5014" s="24"/>
      <c r="B5014" t="s">
        <v>637</v>
      </c>
      <c r="D5014" s="1">
        <v>328.25</v>
      </c>
      <c r="E5014" s="1">
        <v>320.82</v>
      </c>
      <c r="F5014" s="1">
        <v>338.13</v>
      </c>
      <c r="G5014" s="1">
        <v>315.27</v>
      </c>
      <c r="H5014" s="1">
        <v>283.89</v>
      </c>
      <c r="I5014" s="1">
        <v>330.16</v>
      </c>
      <c r="J5014" s="1">
        <v>341.5</v>
      </c>
      <c r="K5014" s="1">
        <v>345.46</v>
      </c>
      <c r="L5014" s="1">
        <v>325.27999999999997</v>
      </c>
      <c r="M5014" s="1">
        <v>2928.76</v>
      </c>
    </row>
    <row r="5015" spans="1:13" x14ac:dyDescent="0.3">
      <c r="A5015" s="24"/>
      <c r="B5015" t="s">
        <v>638</v>
      </c>
      <c r="D5015" s="1">
        <v>70.540000000000006</v>
      </c>
      <c r="E5015" s="1">
        <v>70.34</v>
      </c>
      <c r="F5015" s="1">
        <v>70.16</v>
      </c>
      <c r="G5015" s="1">
        <v>76.510000000000005</v>
      </c>
      <c r="H5015" s="1">
        <v>76.989999999999995</v>
      </c>
      <c r="I5015" s="1">
        <v>68.790000000000006</v>
      </c>
      <c r="J5015" s="1">
        <v>64.459999999999994</v>
      </c>
      <c r="K5015" s="1">
        <v>57.94</v>
      </c>
      <c r="L5015" s="1">
        <v>76.900000000000006</v>
      </c>
      <c r="M5015" s="1">
        <v>632.63</v>
      </c>
    </row>
    <row r="5016" spans="1:13" x14ac:dyDescent="0.3">
      <c r="A5016" s="24"/>
      <c r="B5016" t="s">
        <v>639</v>
      </c>
      <c r="D5016" s="1">
        <v>134.41</v>
      </c>
      <c r="E5016" s="1">
        <v>132.21</v>
      </c>
      <c r="F5016" s="1">
        <v>151.36000000000001</v>
      </c>
      <c r="G5016" s="1">
        <v>129.83000000000001</v>
      </c>
      <c r="H5016" s="1">
        <v>139.31</v>
      </c>
      <c r="I5016" s="1">
        <v>135.86000000000001</v>
      </c>
      <c r="J5016" s="1">
        <v>132.74</v>
      </c>
      <c r="K5016" s="1">
        <v>117.8</v>
      </c>
      <c r="L5016" s="1">
        <v>181.31</v>
      </c>
      <c r="M5016" s="1">
        <v>1254.83</v>
      </c>
    </row>
    <row r="5017" spans="1:13" x14ac:dyDescent="0.3">
      <c r="A5017" s="24"/>
      <c r="B5017" t="s">
        <v>641</v>
      </c>
      <c r="D5017" s="1">
        <v>50.26</v>
      </c>
      <c r="E5017" s="1">
        <v>50.51</v>
      </c>
      <c r="F5017" s="1">
        <v>59.08</v>
      </c>
      <c r="G5017" s="1">
        <v>41.62</v>
      </c>
      <c r="H5017" s="1">
        <v>41.67</v>
      </c>
      <c r="I5017" s="1">
        <v>45.67</v>
      </c>
      <c r="J5017" s="1">
        <v>47.62</v>
      </c>
      <c r="K5017" s="1">
        <v>47.76</v>
      </c>
      <c r="L5017" s="1">
        <v>43.43</v>
      </c>
      <c r="M5017" s="1">
        <v>427.62</v>
      </c>
    </row>
    <row r="5018" spans="1:13" x14ac:dyDescent="0.3">
      <c r="A5018" s="24"/>
      <c r="B5018" t="s">
        <v>642</v>
      </c>
      <c r="D5018" s="1">
        <v>0.38</v>
      </c>
      <c r="E5018" s="1">
        <v>0.38</v>
      </c>
      <c r="F5018" s="1">
        <v>0.44</v>
      </c>
      <c r="G5018" s="1">
        <v>0.38</v>
      </c>
      <c r="H5018" s="1">
        <v>0.38</v>
      </c>
      <c r="I5018" s="1">
        <v>0.38</v>
      </c>
      <c r="J5018" s="1">
        <v>0.38</v>
      </c>
      <c r="K5018" s="1">
        <v>0.17</v>
      </c>
      <c r="L5018" s="1">
        <v>0.17</v>
      </c>
      <c r="M5018" s="1">
        <v>3.06</v>
      </c>
    </row>
    <row r="5019" spans="1:13" x14ac:dyDescent="0.3">
      <c r="A5019" s="24"/>
      <c r="B5019" t="s">
        <v>1261</v>
      </c>
      <c r="D5019" s="1">
        <v>0.38</v>
      </c>
      <c r="E5019" s="1">
        <v>0.42</v>
      </c>
      <c r="F5019" s="1">
        <v>16.88</v>
      </c>
      <c r="G5019" s="1">
        <v>0.11</v>
      </c>
      <c r="H5019" s="1">
        <v>0.09</v>
      </c>
      <c r="I5019" s="1">
        <v>0.1</v>
      </c>
      <c r="J5019" s="1">
        <v>1.84</v>
      </c>
      <c r="K5019" s="1">
        <v>3.02</v>
      </c>
      <c r="L5019" s="1"/>
      <c r="M5019" s="1">
        <v>22.84</v>
      </c>
    </row>
    <row r="5020" spans="1:13" x14ac:dyDescent="0.3">
      <c r="A5020" s="24"/>
      <c r="B5020" t="s">
        <v>643</v>
      </c>
      <c r="D5020" s="1">
        <v>4.0199999999999996</v>
      </c>
      <c r="E5020" s="1">
        <v>3.8</v>
      </c>
      <c r="F5020" s="1">
        <v>1.64</v>
      </c>
      <c r="G5020" s="1">
        <v>0.79</v>
      </c>
      <c r="H5020" s="1">
        <v>0.76</v>
      </c>
      <c r="I5020" s="1">
        <v>6.79</v>
      </c>
      <c r="J5020" s="1">
        <v>3.89</v>
      </c>
      <c r="K5020" s="1">
        <v>6.51</v>
      </c>
      <c r="L5020" s="1">
        <v>13.35</v>
      </c>
      <c r="M5020" s="1">
        <v>41.55</v>
      </c>
    </row>
    <row r="5021" spans="1:13" x14ac:dyDescent="0.3">
      <c r="A5021" s="24"/>
      <c r="B5021" t="s">
        <v>644</v>
      </c>
      <c r="D5021" s="1">
        <v>40.46</v>
      </c>
      <c r="E5021" s="1">
        <v>55.37</v>
      </c>
      <c r="F5021" s="1">
        <v>57.06</v>
      </c>
      <c r="G5021" s="1">
        <v>51.68</v>
      </c>
      <c r="H5021" s="1">
        <v>50.72</v>
      </c>
      <c r="I5021" s="1">
        <v>56.49</v>
      </c>
      <c r="J5021" s="1">
        <v>47.44</v>
      </c>
      <c r="K5021" s="1">
        <v>50.75</v>
      </c>
      <c r="L5021" s="1">
        <v>47.12</v>
      </c>
      <c r="M5021" s="1">
        <v>457.09</v>
      </c>
    </row>
    <row r="5022" spans="1:13" x14ac:dyDescent="0.3">
      <c r="A5022" s="24"/>
      <c r="B5022" t="s">
        <v>645</v>
      </c>
      <c r="D5022" s="1">
        <v>87.15</v>
      </c>
      <c r="E5022" s="1">
        <v>89.18</v>
      </c>
      <c r="F5022" s="1">
        <v>92.94</v>
      </c>
      <c r="G5022" s="1">
        <v>94.08</v>
      </c>
      <c r="H5022" s="1">
        <v>96.31</v>
      </c>
      <c r="I5022" s="1">
        <v>92.14</v>
      </c>
      <c r="J5022" s="1">
        <v>-31.67</v>
      </c>
      <c r="K5022" s="1">
        <v>71.959999999999994</v>
      </c>
      <c r="L5022" s="1">
        <v>66.739999999999995</v>
      </c>
      <c r="M5022" s="1">
        <v>658.83</v>
      </c>
    </row>
    <row r="5023" spans="1:13" x14ac:dyDescent="0.3">
      <c r="A5023" s="24"/>
      <c r="B5023" t="s">
        <v>646</v>
      </c>
      <c r="D5023" s="1">
        <v>17.739999999999998</v>
      </c>
      <c r="E5023" s="1">
        <v>0.68</v>
      </c>
      <c r="F5023" s="1">
        <v>2.34</v>
      </c>
      <c r="G5023" s="1">
        <v>1.99</v>
      </c>
      <c r="H5023" s="1">
        <v>2</v>
      </c>
      <c r="I5023" s="1">
        <v>2.06</v>
      </c>
      <c r="J5023" s="1">
        <v>2.04</v>
      </c>
      <c r="K5023" s="1">
        <v>2.14</v>
      </c>
      <c r="L5023" s="1">
        <v>2.0299999999999998</v>
      </c>
      <c r="M5023" s="1">
        <v>33.020000000000003</v>
      </c>
    </row>
    <row r="5024" spans="1:13" x14ac:dyDescent="0.3">
      <c r="A5024" s="24"/>
      <c r="B5024" t="s">
        <v>1362</v>
      </c>
      <c r="D5024" s="1">
        <v>104.22</v>
      </c>
      <c r="E5024" s="1">
        <v>102.32</v>
      </c>
      <c r="F5024" s="1">
        <v>107.85</v>
      </c>
      <c r="G5024" s="1">
        <v>105.46</v>
      </c>
      <c r="H5024" s="1">
        <v>109.92</v>
      </c>
      <c r="I5024" s="1">
        <v>108.36</v>
      </c>
      <c r="J5024" s="1">
        <v>102.86</v>
      </c>
      <c r="K5024" s="1">
        <v>107.71</v>
      </c>
      <c r="L5024" s="1">
        <v>104.24</v>
      </c>
      <c r="M5024" s="1">
        <v>952.94</v>
      </c>
    </row>
    <row r="5025" spans="1:13" x14ac:dyDescent="0.3">
      <c r="A5025" s="24"/>
      <c r="B5025" t="s">
        <v>1363</v>
      </c>
      <c r="D5025" s="1">
        <v>14.76</v>
      </c>
      <c r="E5025" s="1">
        <v>14.76</v>
      </c>
      <c r="F5025" s="1">
        <v>17.329999999999998</v>
      </c>
      <c r="G5025" s="1">
        <v>15.67</v>
      </c>
      <c r="H5025" s="1">
        <v>15.67</v>
      </c>
      <c r="I5025" s="1">
        <v>15.67</v>
      </c>
      <c r="J5025" s="1">
        <v>15.67</v>
      </c>
      <c r="K5025" s="1">
        <v>16.920000000000002</v>
      </c>
      <c r="L5025" s="1">
        <v>15.67</v>
      </c>
      <c r="M5025" s="1">
        <v>142.12</v>
      </c>
    </row>
    <row r="5026" spans="1:13" x14ac:dyDescent="0.3">
      <c r="A5026" s="24"/>
      <c r="B5026" t="s">
        <v>647</v>
      </c>
      <c r="D5026" s="1">
        <v>0.25</v>
      </c>
      <c r="E5026" s="1">
        <v>-0.25</v>
      </c>
      <c r="F5026" s="1"/>
      <c r="G5026" s="1"/>
      <c r="H5026" s="1"/>
      <c r="I5026" s="1"/>
      <c r="J5026" s="1"/>
      <c r="K5026" s="1"/>
      <c r="L5026" s="1"/>
      <c r="M5026" s="1">
        <v>0</v>
      </c>
    </row>
    <row r="5027" spans="1:13" x14ac:dyDescent="0.3">
      <c r="A5027" s="24"/>
      <c r="B5027" t="s">
        <v>649</v>
      </c>
      <c r="D5027" s="1">
        <v>0.16</v>
      </c>
      <c r="E5027" s="1">
        <v>-0.16</v>
      </c>
      <c r="F5027" s="1"/>
      <c r="G5027" s="1"/>
      <c r="H5027" s="1"/>
      <c r="I5027" s="1"/>
      <c r="J5027" s="1"/>
      <c r="K5027" s="1"/>
      <c r="L5027" s="1"/>
      <c r="M5027" s="1">
        <v>0</v>
      </c>
    </row>
    <row r="5028" spans="1:13" x14ac:dyDescent="0.3">
      <c r="A5028" s="24"/>
      <c r="B5028" t="s">
        <v>1122</v>
      </c>
      <c r="D5028" s="1">
        <v>33.67</v>
      </c>
      <c r="E5028" s="1">
        <v>33.67</v>
      </c>
      <c r="F5028" s="1">
        <v>36.53</v>
      </c>
      <c r="G5028" s="1">
        <v>26.7</v>
      </c>
      <c r="H5028" s="1">
        <v>18.82</v>
      </c>
      <c r="I5028" s="1">
        <v>17.62</v>
      </c>
      <c r="J5028" s="1">
        <v>25.02</v>
      </c>
      <c r="K5028" s="1">
        <v>15.29</v>
      </c>
      <c r="L5028" s="1">
        <v>15.29</v>
      </c>
      <c r="M5028" s="1">
        <v>222.61</v>
      </c>
    </row>
    <row r="5029" spans="1:13" x14ac:dyDescent="0.3">
      <c r="A5029" s="24"/>
      <c r="B5029" t="s">
        <v>652</v>
      </c>
      <c r="D5029" s="1">
        <v>0.86</v>
      </c>
      <c r="E5029" s="1">
        <v>-0.86</v>
      </c>
      <c r="F5029" s="1"/>
      <c r="G5029" s="1"/>
      <c r="H5029" s="1"/>
      <c r="I5029" s="1"/>
      <c r="J5029" s="1"/>
      <c r="K5029" s="1"/>
      <c r="L5029" s="1"/>
      <c r="M5029" s="1">
        <v>0</v>
      </c>
    </row>
    <row r="5030" spans="1:13" x14ac:dyDescent="0.3">
      <c r="A5030" s="24"/>
      <c r="B5030" t="s">
        <v>653</v>
      </c>
      <c r="D5030" s="1">
        <v>2.08</v>
      </c>
      <c r="E5030" s="1">
        <v>-2.08</v>
      </c>
      <c r="F5030" s="1"/>
      <c r="G5030" s="1"/>
      <c r="H5030" s="1"/>
      <c r="I5030" s="1"/>
      <c r="J5030" s="1"/>
      <c r="K5030" s="1"/>
      <c r="L5030" s="1"/>
      <c r="M5030" s="1">
        <v>0</v>
      </c>
    </row>
    <row r="5031" spans="1:13" x14ac:dyDescent="0.3">
      <c r="A5031" s="24"/>
      <c r="B5031" t="s">
        <v>654</v>
      </c>
      <c r="D5031" s="1">
        <v>6.45</v>
      </c>
      <c r="E5031" s="1">
        <v>-6.45</v>
      </c>
      <c r="F5031" s="1"/>
      <c r="G5031" s="1"/>
      <c r="H5031" s="1"/>
      <c r="I5031" s="1"/>
      <c r="J5031" s="1"/>
      <c r="K5031" s="1"/>
      <c r="L5031" s="1"/>
      <c r="M5031" s="1">
        <v>0</v>
      </c>
    </row>
    <row r="5032" spans="1:13" x14ac:dyDescent="0.3">
      <c r="A5032" s="24"/>
      <c r="B5032" t="s">
        <v>657</v>
      </c>
      <c r="D5032" s="1">
        <v>1.36</v>
      </c>
      <c r="E5032" s="1">
        <v>5.44</v>
      </c>
      <c r="F5032" s="1">
        <v>1.06</v>
      </c>
      <c r="G5032" s="1">
        <v>1.84</v>
      </c>
      <c r="H5032" s="1">
        <v>2.9</v>
      </c>
      <c r="I5032" s="1">
        <v>1.43</v>
      </c>
      <c r="J5032" s="1">
        <v>1.5</v>
      </c>
      <c r="K5032" s="1">
        <v>1.19</v>
      </c>
      <c r="L5032" s="1">
        <v>1.19</v>
      </c>
      <c r="M5032" s="1">
        <v>17.91</v>
      </c>
    </row>
    <row r="5033" spans="1:13" x14ac:dyDescent="0.3">
      <c r="A5033" s="24"/>
      <c r="B5033" t="s">
        <v>1412</v>
      </c>
      <c r="D5033" s="1">
        <v>25.46</v>
      </c>
      <c r="E5033" s="1">
        <v>25.45</v>
      </c>
      <c r="F5033" s="1">
        <v>25.74</v>
      </c>
      <c r="G5033" s="1">
        <v>24.52</v>
      </c>
      <c r="H5033" s="1">
        <v>26.87</v>
      </c>
      <c r="I5033" s="1">
        <v>28.42</v>
      </c>
      <c r="J5033" s="1">
        <v>26.79</v>
      </c>
      <c r="K5033" s="1">
        <v>25.68</v>
      </c>
      <c r="L5033" s="1">
        <v>25.29</v>
      </c>
      <c r="M5033" s="1">
        <v>234.22</v>
      </c>
    </row>
    <row r="5034" spans="1:13" x14ac:dyDescent="0.3">
      <c r="A5034" s="24"/>
      <c r="B5034" t="s">
        <v>658</v>
      </c>
      <c r="D5034" s="1">
        <v>9.2899999999999991</v>
      </c>
      <c r="E5034" s="1">
        <v>-9.2899999999999991</v>
      </c>
      <c r="F5034" s="1"/>
      <c r="G5034" s="1"/>
      <c r="H5034" s="1"/>
      <c r="I5034" s="1"/>
      <c r="J5034" s="1"/>
      <c r="K5034" s="1"/>
      <c r="L5034" s="1"/>
      <c r="M5034" s="1">
        <v>0</v>
      </c>
    </row>
    <row r="5035" spans="1:13" x14ac:dyDescent="0.3">
      <c r="A5035" s="24"/>
      <c r="B5035" t="s">
        <v>659</v>
      </c>
      <c r="D5035" s="1">
        <v>0.49</v>
      </c>
      <c r="E5035" s="1">
        <v>-0.23</v>
      </c>
      <c r="F5035" s="1"/>
      <c r="G5035" s="1"/>
      <c r="H5035" s="1"/>
      <c r="I5035" s="1"/>
      <c r="J5035" s="1"/>
      <c r="K5035" s="1"/>
      <c r="L5035" s="1"/>
      <c r="M5035" s="1">
        <v>0.26</v>
      </c>
    </row>
    <row r="5036" spans="1:13" x14ac:dyDescent="0.3">
      <c r="A5036" s="24"/>
      <c r="B5036" t="s">
        <v>660</v>
      </c>
      <c r="D5036" s="1">
        <v>2.6</v>
      </c>
      <c r="E5036" s="1">
        <v>-2.6</v>
      </c>
      <c r="F5036" s="1"/>
      <c r="G5036" s="1"/>
      <c r="H5036" s="1"/>
      <c r="I5036" s="1"/>
      <c r="J5036" s="1"/>
      <c r="K5036" s="1"/>
      <c r="L5036" s="1"/>
      <c r="M5036" s="1">
        <v>0</v>
      </c>
    </row>
    <row r="5037" spans="1:13" x14ac:dyDescent="0.3">
      <c r="A5037" s="24"/>
      <c r="B5037" t="s">
        <v>661</v>
      </c>
      <c r="D5037" s="1">
        <v>1.1599999999999999</v>
      </c>
      <c r="E5037" s="1">
        <v>-1.1599999999999999</v>
      </c>
      <c r="F5037" s="1"/>
      <c r="G5037" s="1"/>
      <c r="H5037" s="1"/>
      <c r="I5037" s="1"/>
      <c r="J5037" s="1"/>
      <c r="K5037" s="1"/>
      <c r="L5037" s="1"/>
      <c r="M5037" s="1">
        <v>0</v>
      </c>
    </row>
    <row r="5038" spans="1:13" x14ac:dyDescent="0.3">
      <c r="A5038" s="24"/>
      <c r="B5038" t="s">
        <v>662</v>
      </c>
      <c r="D5038" s="1">
        <v>3</v>
      </c>
      <c r="E5038" s="1">
        <v>-3</v>
      </c>
      <c r="F5038" s="1"/>
      <c r="G5038" s="1"/>
      <c r="H5038" s="1"/>
      <c r="I5038" s="1"/>
      <c r="J5038" s="1"/>
      <c r="K5038" s="1"/>
      <c r="L5038" s="1"/>
      <c r="M5038" s="1">
        <v>0</v>
      </c>
    </row>
    <row r="5039" spans="1:13" x14ac:dyDescent="0.3">
      <c r="A5039" s="24"/>
      <c r="B5039" t="s">
        <v>663</v>
      </c>
      <c r="D5039" s="1">
        <v>0.64</v>
      </c>
      <c r="E5039" s="1">
        <v>-0.64</v>
      </c>
      <c r="F5039" s="1"/>
      <c r="G5039" s="1"/>
      <c r="H5039" s="1"/>
      <c r="I5039" s="1"/>
      <c r="J5039" s="1"/>
      <c r="K5039" s="1"/>
      <c r="L5039" s="1"/>
      <c r="M5039" s="1">
        <v>0</v>
      </c>
    </row>
    <row r="5040" spans="1:13" x14ac:dyDescent="0.3">
      <c r="A5040" s="24"/>
      <c r="B5040" t="s">
        <v>664</v>
      </c>
      <c r="D5040" s="1">
        <v>5.58</v>
      </c>
      <c r="E5040" s="1">
        <v>-5.58</v>
      </c>
      <c r="F5040" s="1"/>
      <c r="G5040" s="1"/>
      <c r="H5040" s="1"/>
      <c r="I5040" s="1"/>
      <c r="J5040" s="1"/>
      <c r="K5040" s="1"/>
      <c r="L5040" s="1"/>
      <c r="M5040" s="1">
        <v>0</v>
      </c>
    </row>
    <row r="5041" spans="1:13" x14ac:dyDescent="0.3">
      <c r="A5041" s="24"/>
      <c r="B5041" t="s">
        <v>665</v>
      </c>
      <c r="D5041" s="1">
        <v>14.95</v>
      </c>
      <c r="E5041" s="1">
        <v>20.010000000000002</v>
      </c>
      <c r="F5041" s="1">
        <v>18.010000000000002</v>
      </c>
      <c r="G5041" s="1">
        <v>14.72</v>
      </c>
      <c r="H5041" s="1">
        <v>14.72</v>
      </c>
      <c r="I5041" s="1">
        <v>14.72</v>
      </c>
      <c r="J5041" s="1">
        <v>14.72</v>
      </c>
      <c r="K5041" s="1">
        <v>14.72</v>
      </c>
      <c r="L5041" s="1">
        <v>14.16</v>
      </c>
      <c r="M5041" s="1">
        <v>140.72999999999999</v>
      </c>
    </row>
    <row r="5042" spans="1:13" x14ac:dyDescent="0.3">
      <c r="A5042" s="24"/>
      <c r="B5042" t="s">
        <v>1413</v>
      </c>
      <c r="D5042" s="1">
        <v>6.04</v>
      </c>
      <c r="E5042" s="1">
        <v>6.04</v>
      </c>
      <c r="F5042" s="1">
        <v>6.97</v>
      </c>
      <c r="G5042" s="1">
        <v>9.49</v>
      </c>
      <c r="H5042" s="1">
        <v>9.49</v>
      </c>
      <c r="I5042" s="1">
        <v>10.27</v>
      </c>
      <c r="J5042" s="1">
        <v>11.05</v>
      </c>
      <c r="K5042" s="1">
        <v>11.04</v>
      </c>
      <c r="L5042" s="1">
        <v>11.05</v>
      </c>
      <c r="M5042" s="1">
        <v>81.44</v>
      </c>
    </row>
    <row r="5043" spans="1:13" x14ac:dyDescent="0.3">
      <c r="A5043" s="24"/>
      <c r="B5043" t="s">
        <v>666</v>
      </c>
      <c r="D5043" s="1"/>
      <c r="E5043" s="1">
        <v>39.729999999999997</v>
      </c>
      <c r="F5043" s="1">
        <v>31.6</v>
      </c>
      <c r="G5043" s="1">
        <v>18.059999999999999</v>
      </c>
      <c r="H5043" s="1">
        <v>43.23</v>
      </c>
      <c r="I5043" s="1">
        <v>69.81</v>
      </c>
      <c r="J5043" s="1">
        <v>18.649999999999999</v>
      </c>
      <c r="K5043" s="1">
        <v>0.03</v>
      </c>
      <c r="L5043" s="1">
        <v>37.76</v>
      </c>
      <c r="M5043" s="1">
        <v>258.87</v>
      </c>
    </row>
    <row r="5044" spans="1:13" x14ac:dyDescent="0.3">
      <c r="A5044" s="24"/>
      <c r="B5044" t="s">
        <v>668</v>
      </c>
      <c r="D5044" s="1"/>
      <c r="E5044" s="1">
        <v>6.15</v>
      </c>
      <c r="F5044" s="1">
        <v>6.45</v>
      </c>
      <c r="G5044" s="1">
        <v>0.61</v>
      </c>
      <c r="H5044" s="1"/>
      <c r="I5044" s="1"/>
      <c r="J5044" s="1">
        <v>1.45</v>
      </c>
      <c r="K5044" s="1"/>
      <c r="L5044" s="1"/>
      <c r="M5044" s="1">
        <v>14.66</v>
      </c>
    </row>
    <row r="5045" spans="1:13" x14ac:dyDescent="0.3">
      <c r="A5045" s="24"/>
      <c r="B5045" t="s">
        <v>1392</v>
      </c>
      <c r="D5045" s="1">
        <v>11.93</v>
      </c>
      <c r="E5045" s="1">
        <v>13.99</v>
      </c>
      <c r="F5045" s="1">
        <v>12.24</v>
      </c>
      <c r="G5045" s="1">
        <v>12.78</v>
      </c>
      <c r="H5045" s="1">
        <v>12.07</v>
      </c>
      <c r="I5045" s="1">
        <v>13.04</v>
      </c>
      <c r="J5045" s="1">
        <v>12.07</v>
      </c>
      <c r="K5045" s="1">
        <v>16.13</v>
      </c>
      <c r="L5045" s="1">
        <v>12.31</v>
      </c>
      <c r="M5045" s="1">
        <v>116.56</v>
      </c>
    </row>
    <row r="5046" spans="1:13" x14ac:dyDescent="0.3">
      <c r="A5046" s="24"/>
      <c r="B5046" t="s">
        <v>670</v>
      </c>
      <c r="D5046" s="1">
        <v>11.58</v>
      </c>
      <c r="E5046" s="1">
        <v>11.73</v>
      </c>
      <c r="F5046" s="1">
        <v>10.94</v>
      </c>
      <c r="G5046" s="1">
        <v>10.69</v>
      </c>
      <c r="H5046" s="1">
        <v>8.5500000000000007</v>
      </c>
      <c r="I5046" s="1">
        <v>8.41</v>
      </c>
      <c r="J5046" s="1">
        <v>8.9600000000000009</v>
      </c>
      <c r="K5046" s="1">
        <v>8.08</v>
      </c>
      <c r="L5046" s="1">
        <v>8.31</v>
      </c>
      <c r="M5046" s="1">
        <v>87.25</v>
      </c>
    </row>
    <row r="5047" spans="1:13" x14ac:dyDescent="0.3">
      <c r="A5047" s="24"/>
      <c r="B5047" t="s">
        <v>1396</v>
      </c>
      <c r="D5047" s="1">
        <v>14.34</v>
      </c>
      <c r="E5047" s="1">
        <v>14.76</v>
      </c>
      <c r="F5047" s="1">
        <v>8.16</v>
      </c>
      <c r="G5047" s="1">
        <v>8.16</v>
      </c>
      <c r="H5047" s="1">
        <v>13.86</v>
      </c>
      <c r="I5047" s="1">
        <v>15.55</v>
      </c>
      <c r="J5047" s="1">
        <v>15.13</v>
      </c>
      <c r="K5047" s="1">
        <v>15.13</v>
      </c>
      <c r="L5047" s="1">
        <v>15.13</v>
      </c>
      <c r="M5047" s="1">
        <v>120.22</v>
      </c>
    </row>
    <row r="5048" spans="1:13" x14ac:dyDescent="0.3">
      <c r="A5048" s="24"/>
      <c r="B5048" t="s">
        <v>671</v>
      </c>
      <c r="D5048" s="1">
        <v>89.09</v>
      </c>
      <c r="E5048" s="1">
        <v>79.23</v>
      </c>
      <c r="F5048" s="1">
        <v>72.25</v>
      </c>
      <c r="G5048" s="1">
        <v>52.8</v>
      </c>
      <c r="H5048" s="1">
        <v>54.15</v>
      </c>
      <c r="I5048" s="1">
        <v>51.4</v>
      </c>
      <c r="J5048" s="1">
        <v>66.510000000000005</v>
      </c>
      <c r="K5048" s="1">
        <v>59.1</v>
      </c>
      <c r="L5048" s="1">
        <v>65.7</v>
      </c>
      <c r="M5048" s="1">
        <v>590.23</v>
      </c>
    </row>
    <row r="5049" spans="1:13" x14ac:dyDescent="0.3">
      <c r="A5049" s="24"/>
      <c r="B5049" t="s">
        <v>672</v>
      </c>
      <c r="D5049" s="1">
        <v>228.68</v>
      </c>
      <c r="E5049" s="1">
        <v>219.02</v>
      </c>
      <c r="F5049" s="1">
        <v>227.45</v>
      </c>
      <c r="G5049" s="1">
        <v>207.9</v>
      </c>
      <c r="H5049" s="1">
        <v>207.31</v>
      </c>
      <c r="I5049" s="1">
        <v>210.57</v>
      </c>
      <c r="J5049" s="1">
        <v>207.1</v>
      </c>
      <c r="K5049" s="1">
        <v>216.81</v>
      </c>
      <c r="L5049" s="1">
        <v>220.11</v>
      </c>
      <c r="M5049" s="1">
        <v>1944.95</v>
      </c>
    </row>
    <row r="5050" spans="1:13" x14ac:dyDescent="0.3">
      <c r="A5050" s="24"/>
      <c r="B5050" t="s">
        <v>1229</v>
      </c>
      <c r="D5050" s="1"/>
      <c r="E5050" s="1"/>
      <c r="F5050" s="1"/>
      <c r="G5050" s="1">
        <v>6.31</v>
      </c>
      <c r="H5050" s="1">
        <v>11.6</v>
      </c>
      <c r="I5050" s="1">
        <v>10.199999999999999</v>
      </c>
      <c r="J5050" s="1">
        <v>12.26</v>
      </c>
      <c r="K5050" s="1">
        <v>10.69</v>
      </c>
      <c r="L5050" s="1">
        <v>10.34</v>
      </c>
      <c r="M5050" s="1">
        <v>61.4</v>
      </c>
    </row>
    <row r="5051" spans="1:13" x14ac:dyDescent="0.3">
      <c r="A5051" s="24"/>
      <c r="B5051" t="s">
        <v>673</v>
      </c>
      <c r="D5051" s="1"/>
      <c r="E5051" s="1"/>
      <c r="F5051" s="1"/>
      <c r="G5051" s="1"/>
      <c r="H5051" s="1"/>
      <c r="I5051" s="1">
        <v>0.45</v>
      </c>
      <c r="J5051" s="1"/>
      <c r="K5051" s="1"/>
      <c r="L5051" s="1"/>
      <c r="M5051" s="1">
        <v>0.45</v>
      </c>
    </row>
    <row r="5052" spans="1:13" x14ac:dyDescent="0.3">
      <c r="A5052" s="24"/>
      <c r="B5052" t="s">
        <v>1230</v>
      </c>
      <c r="D5052" s="1">
        <v>9.4499999999999993</v>
      </c>
      <c r="E5052" s="1">
        <v>12.36</v>
      </c>
      <c r="F5052" s="1">
        <v>13.31</v>
      </c>
      <c r="G5052" s="1">
        <v>12.37</v>
      </c>
      <c r="H5052" s="1">
        <v>12.37</v>
      </c>
      <c r="I5052" s="1">
        <v>12.46</v>
      </c>
      <c r="J5052" s="1">
        <v>11.46</v>
      </c>
      <c r="K5052" s="1">
        <v>11.46</v>
      </c>
      <c r="L5052" s="1">
        <v>11.46</v>
      </c>
      <c r="M5052" s="1">
        <v>106.7</v>
      </c>
    </row>
    <row r="5053" spans="1:13" x14ac:dyDescent="0.3">
      <c r="A5053" s="24"/>
      <c r="B5053" t="s">
        <v>1231</v>
      </c>
      <c r="D5053" s="1">
        <v>60.37</v>
      </c>
      <c r="E5053" s="1">
        <v>60.37</v>
      </c>
      <c r="F5053" s="1">
        <v>67.41</v>
      </c>
      <c r="G5053" s="1">
        <v>61.82</v>
      </c>
      <c r="H5053" s="1">
        <v>61.82</v>
      </c>
      <c r="I5053" s="1">
        <v>66.8</v>
      </c>
      <c r="J5053" s="1">
        <v>84.85</v>
      </c>
      <c r="K5053" s="1">
        <v>84.85</v>
      </c>
      <c r="L5053" s="1">
        <v>84.24</v>
      </c>
      <c r="M5053" s="1">
        <v>632.53</v>
      </c>
    </row>
    <row r="5054" spans="1:13" x14ac:dyDescent="0.3">
      <c r="A5054" s="24"/>
      <c r="B5054" t="s">
        <v>676</v>
      </c>
      <c r="D5054" s="1">
        <v>-5.25</v>
      </c>
      <c r="E5054" s="1"/>
      <c r="F5054" s="1"/>
      <c r="G5054" s="1"/>
      <c r="H5054" s="1"/>
      <c r="I5054" s="1"/>
      <c r="J5054" s="1"/>
      <c r="K5054" s="1"/>
      <c r="L5054" s="1"/>
      <c r="M5054" s="1">
        <v>-5.25</v>
      </c>
    </row>
    <row r="5055" spans="1:13" x14ac:dyDescent="0.3">
      <c r="A5055" s="24"/>
      <c r="B5055" t="s">
        <v>1233</v>
      </c>
      <c r="D5055" s="1">
        <v>39.5</v>
      </c>
      <c r="E5055" s="1">
        <v>39.5</v>
      </c>
      <c r="F5055" s="1">
        <v>40.69</v>
      </c>
      <c r="G5055" s="1">
        <v>40.69</v>
      </c>
      <c r="H5055" s="1">
        <v>40.68</v>
      </c>
      <c r="I5055" s="1">
        <v>40.69</v>
      </c>
      <c r="J5055" s="1">
        <v>40.68</v>
      </c>
      <c r="K5055" s="1">
        <v>42.36</v>
      </c>
      <c r="L5055" s="1">
        <v>40.69</v>
      </c>
      <c r="M5055" s="1">
        <v>365.48</v>
      </c>
    </row>
    <row r="5056" spans="1:13" x14ac:dyDescent="0.3">
      <c r="A5056" s="24"/>
      <c r="B5056" t="s">
        <v>154</v>
      </c>
      <c r="D5056" s="1">
        <v>37.82</v>
      </c>
      <c r="E5056" s="1">
        <v>38.92</v>
      </c>
      <c r="F5056" s="1">
        <v>37.840000000000003</v>
      </c>
      <c r="G5056" s="1">
        <v>33.81</v>
      </c>
      <c r="H5056" s="1">
        <v>40.04</v>
      </c>
      <c r="I5056" s="1">
        <v>33.61</v>
      </c>
      <c r="J5056" s="1">
        <v>40.93</v>
      </c>
      <c r="K5056" s="1">
        <v>36.57</v>
      </c>
      <c r="L5056" s="1">
        <v>32.57</v>
      </c>
      <c r="M5056" s="1">
        <v>332.11</v>
      </c>
    </row>
    <row r="5057" spans="1:13" x14ac:dyDescent="0.3">
      <c r="A5057" s="24"/>
      <c r="B5057" t="s">
        <v>677</v>
      </c>
      <c r="D5057" s="1"/>
      <c r="E5057" s="1">
        <v>33.54</v>
      </c>
      <c r="F5057" s="1">
        <v>39.340000000000003</v>
      </c>
      <c r="G5057" s="1">
        <v>50.28</v>
      </c>
      <c r="H5057" s="1">
        <v>85.43</v>
      </c>
      <c r="I5057" s="1">
        <v>39.25</v>
      </c>
      <c r="J5057" s="1">
        <v>39.78</v>
      </c>
      <c r="K5057" s="1">
        <v>37.380000000000003</v>
      </c>
      <c r="L5057" s="1">
        <v>34.090000000000003</v>
      </c>
      <c r="M5057" s="1">
        <v>359.09</v>
      </c>
    </row>
    <row r="5058" spans="1:13" x14ac:dyDescent="0.3">
      <c r="A5058" s="24"/>
      <c r="B5058" t="s">
        <v>155</v>
      </c>
      <c r="D5058" s="1">
        <v>0.04</v>
      </c>
      <c r="E5058" s="1"/>
      <c r="F5058" s="1">
        <v>218.89</v>
      </c>
      <c r="G5058" s="1">
        <v>304.88</v>
      </c>
      <c r="H5058" s="1">
        <v>425.83</v>
      </c>
      <c r="I5058" s="1">
        <v>155.04</v>
      </c>
      <c r="J5058" s="1">
        <v>99.76</v>
      </c>
      <c r="K5058" s="1">
        <v>303.33</v>
      </c>
      <c r="L5058" s="1">
        <v>203.23</v>
      </c>
      <c r="M5058" s="1">
        <v>1711</v>
      </c>
    </row>
    <row r="5059" spans="1:13" x14ac:dyDescent="0.3">
      <c r="A5059" s="24"/>
      <c r="B5059" t="s">
        <v>678</v>
      </c>
      <c r="D5059" s="1">
        <v>27.93</v>
      </c>
      <c r="E5059" s="1">
        <v>27.82</v>
      </c>
      <c r="F5059" s="1">
        <v>30.12</v>
      </c>
      <c r="G5059" s="1">
        <v>27.04</v>
      </c>
      <c r="H5059" s="1">
        <v>26.57</v>
      </c>
      <c r="I5059" s="1">
        <v>36.04</v>
      </c>
      <c r="J5059" s="1">
        <v>36.04</v>
      </c>
      <c r="K5059" s="1">
        <v>36.04</v>
      </c>
      <c r="L5059" s="1">
        <v>31.71</v>
      </c>
      <c r="M5059" s="1">
        <v>279.31</v>
      </c>
    </row>
    <row r="5060" spans="1:13" x14ac:dyDescent="0.3">
      <c r="A5060" s="24"/>
      <c r="B5060" t="s">
        <v>679</v>
      </c>
      <c r="D5060" s="1">
        <v>132.15</v>
      </c>
      <c r="E5060" s="1">
        <v>109.5</v>
      </c>
      <c r="F5060" s="1">
        <v>157.15</v>
      </c>
      <c r="G5060" s="1">
        <v>6.88</v>
      </c>
      <c r="H5060" s="1">
        <v>6.31</v>
      </c>
      <c r="I5060" s="1">
        <v>247.29</v>
      </c>
      <c r="J5060" s="1">
        <v>330.75</v>
      </c>
      <c r="K5060" s="1">
        <v>204.71</v>
      </c>
      <c r="L5060" s="1">
        <v>8.98</v>
      </c>
      <c r="M5060" s="1">
        <v>1203.72</v>
      </c>
    </row>
    <row r="5061" spans="1:13" x14ac:dyDescent="0.3">
      <c r="A5061" s="24"/>
      <c r="B5061" t="s">
        <v>680</v>
      </c>
      <c r="D5061" s="1"/>
      <c r="E5061" s="1">
        <v>0.28000000000000003</v>
      </c>
      <c r="F5061" s="1">
        <v>0.83</v>
      </c>
      <c r="G5061" s="1"/>
      <c r="H5061" s="1"/>
      <c r="I5061" s="1">
        <v>2.09</v>
      </c>
      <c r="J5061" s="1"/>
      <c r="K5061" s="1"/>
      <c r="L5061" s="1"/>
      <c r="M5061" s="1">
        <v>3.2</v>
      </c>
    </row>
    <row r="5062" spans="1:13" x14ac:dyDescent="0.3">
      <c r="A5062" s="24"/>
      <c r="B5062" t="s">
        <v>681</v>
      </c>
      <c r="D5062" s="1">
        <v>302.16000000000003</v>
      </c>
      <c r="E5062" s="1">
        <v>316.54000000000002</v>
      </c>
      <c r="F5062" s="1">
        <v>306.79000000000002</v>
      </c>
      <c r="G5062" s="1">
        <v>319.7</v>
      </c>
      <c r="H5062" s="1">
        <v>253.12</v>
      </c>
      <c r="I5062" s="1">
        <v>544.95000000000005</v>
      </c>
      <c r="J5062" s="1">
        <v>502.11</v>
      </c>
      <c r="K5062" s="1">
        <v>983.8</v>
      </c>
      <c r="L5062" s="1">
        <v>737.72</v>
      </c>
      <c r="M5062" s="1">
        <v>4266.8900000000003</v>
      </c>
    </row>
    <row r="5063" spans="1:13" x14ac:dyDescent="0.3">
      <c r="A5063" s="24"/>
      <c r="B5063" t="s">
        <v>682</v>
      </c>
      <c r="D5063" s="1"/>
      <c r="E5063" s="1"/>
      <c r="F5063" s="1">
        <v>17</v>
      </c>
      <c r="G5063" s="1">
        <v>-12.18</v>
      </c>
      <c r="H5063" s="1"/>
      <c r="I5063" s="1"/>
      <c r="J5063" s="1"/>
      <c r="K5063" s="1"/>
      <c r="L5063" s="1"/>
      <c r="M5063" s="1">
        <v>4.82</v>
      </c>
    </row>
    <row r="5064" spans="1:13" x14ac:dyDescent="0.3">
      <c r="A5064" s="24"/>
      <c r="B5064" t="s">
        <v>684</v>
      </c>
      <c r="D5064" s="1"/>
      <c r="E5064" s="1"/>
      <c r="F5064" s="1">
        <v>-439.55</v>
      </c>
      <c r="G5064" s="1"/>
      <c r="H5064" s="1"/>
      <c r="I5064" s="1"/>
      <c r="J5064" s="1">
        <v>0.17</v>
      </c>
      <c r="K5064" s="1"/>
      <c r="L5064" s="1"/>
      <c r="M5064" s="1">
        <v>-439.38</v>
      </c>
    </row>
    <row r="5065" spans="1:13" x14ac:dyDescent="0.3">
      <c r="A5065" s="24"/>
      <c r="B5065" t="s">
        <v>1303</v>
      </c>
      <c r="D5065" s="1">
        <v>32.369999999999997</v>
      </c>
      <c r="E5065" s="1">
        <v>32.369999999999997</v>
      </c>
      <c r="F5065" s="1">
        <v>33.51</v>
      </c>
      <c r="G5065" s="1">
        <v>33.51</v>
      </c>
      <c r="H5065" s="1">
        <v>33.51</v>
      </c>
      <c r="I5065" s="1">
        <v>33.51</v>
      </c>
      <c r="J5065" s="1">
        <v>33.51</v>
      </c>
      <c r="K5065" s="1">
        <v>33.51</v>
      </c>
      <c r="L5065" s="1">
        <v>27.25</v>
      </c>
      <c r="M5065" s="1">
        <v>293.05</v>
      </c>
    </row>
    <row r="5066" spans="1:13" x14ac:dyDescent="0.3">
      <c r="A5066" s="24"/>
      <c r="B5066" t="s">
        <v>685</v>
      </c>
      <c r="D5066" s="1">
        <v>16.55</v>
      </c>
      <c r="E5066" s="1">
        <v>28.89</v>
      </c>
      <c r="F5066" s="1">
        <v>37.369999999999997</v>
      </c>
      <c r="G5066" s="1">
        <v>37.119999999999997</v>
      </c>
      <c r="H5066" s="1">
        <v>75.19</v>
      </c>
      <c r="I5066" s="1">
        <v>86.01</v>
      </c>
      <c r="J5066" s="1">
        <v>130.94</v>
      </c>
      <c r="K5066" s="1">
        <v>315.98</v>
      </c>
      <c r="L5066" s="1">
        <v>192.91</v>
      </c>
      <c r="M5066" s="1">
        <v>920.96</v>
      </c>
    </row>
    <row r="5067" spans="1:13" x14ac:dyDescent="0.3">
      <c r="A5067" s="24"/>
      <c r="B5067" t="s">
        <v>686</v>
      </c>
      <c r="D5067" s="1">
        <v>7.75</v>
      </c>
      <c r="E5067" s="1">
        <v>4.79</v>
      </c>
      <c r="F5067" s="1">
        <v>8.7899999999999991</v>
      </c>
      <c r="G5067" s="1">
        <v>0.53</v>
      </c>
      <c r="H5067" s="1"/>
      <c r="I5067" s="1"/>
      <c r="J5067" s="1"/>
      <c r="K5067" s="1"/>
      <c r="L5067" s="1"/>
      <c r="M5067" s="1">
        <v>21.86</v>
      </c>
    </row>
    <row r="5068" spans="1:13" x14ac:dyDescent="0.3">
      <c r="A5068" s="24"/>
      <c r="B5068" t="s">
        <v>687</v>
      </c>
      <c r="D5068" s="1">
        <v>97.41</v>
      </c>
      <c r="E5068" s="1">
        <v>107.22</v>
      </c>
      <c r="F5068" s="1">
        <v>99.81</v>
      </c>
      <c r="G5068" s="1">
        <v>102.58</v>
      </c>
      <c r="H5068" s="1">
        <v>87.56</v>
      </c>
      <c r="I5068" s="1">
        <v>108.27</v>
      </c>
      <c r="J5068" s="1">
        <v>106.21</v>
      </c>
      <c r="K5068" s="1">
        <v>107.18</v>
      </c>
      <c r="L5068" s="1">
        <v>101.65</v>
      </c>
      <c r="M5068" s="1">
        <v>917.89</v>
      </c>
    </row>
    <row r="5069" spans="1:13" x14ac:dyDescent="0.3">
      <c r="A5069" s="24"/>
      <c r="B5069" t="s">
        <v>689</v>
      </c>
      <c r="D5069" s="1">
        <v>0.69</v>
      </c>
      <c r="E5069" s="1">
        <v>0.83</v>
      </c>
      <c r="F5069" s="1">
        <v>2.33</v>
      </c>
      <c r="G5069" s="1">
        <v>0.88</v>
      </c>
      <c r="H5069" s="1">
        <v>0.73</v>
      </c>
      <c r="I5069" s="1">
        <v>0.31</v>
      </c>
      <c r="J5069" s="1">
        <v>2.3199999999999998</v>
      </c>
      <c r="K5069" s="1">
        <v>3.5</v>
      </c>
      <c r="L5069" s="1">
        <v>6.68</v>
      </c>
      <c r="M5069" s="1">
        <v>18.27</v>
      </c>
    </row>
    <row r="5070" spans="1:13" x14ac:dyDescent="0.3">
      <c r="A5070" s="24"/>
      <c r="B5070" t="s">
        <v>690</v>
      </c>
      <c r="D5070" s="1">
        <v>0.55000000000000004</v>
      </c>
      <c r="E5070" s="1">
        <v>0.76</v>
      </c>
      <c r="F5070" s="1">
        <v>2.37</v>
      </c>
      <c r="G5070" s="1">
        <v>72.040000000000006</v>
      </c>
      <c r="H5070" s="1">
        <v>17.04</v>
      </c>
      <c r="I5070" s="1">
        <v>0.57999999999999996</v>
      </c>
      <c r="J5070" s="1">
        <v>0.64</v>
      </c>
      <c r="K5070" s="1">
        <v>10.86</v>
      </c>
      <c r="L5070" s="1">
        <v>0.54</v>
      </c>
      <c r="M5070" s="1">
        <v>105.38</v>
      </c>
    </row>
    <row r="5071" spans="1:13" x14ac:dyDescent="0.3">
      <c r="A5071" s="24"/>
      <c r="B5071" t="s">
        <v>691</v>
      </c>
      <c r="D5071" s="1">
        <v>194.52</v>
      </c>
      <c r="E5071" s="1">
        <v>288.39999999999998</v>
      </c>
      <c r="F5071" s="1">
        <v>269.68</v>
      </c>
      <c r="G5071" s="1">
        <v>194.09</v>
      </c>
      <c r="H5071" s="1">
        <v>202.82</v>
      </c>
      <c r="I5071" s="1">
        <v>232.93</v>
      </c>
      <c r="J5071" s="1">
        <v>235.68</v>
      </c>
      <c r="K5071" s="1">
        <v>175.67</v>
      </c>
      <c r="L5071" s="1">
        <v>302.61</v>
      </c>
      <c r="M5071" s="1">
        <v>2096.4</v>
      </c>
    </row>
    <row r="5072" spans="1:13" x14ac:dyDescent="0.3">
      <c r="A5072" s="24"/>
      <c r="B5072" t="s">
        <v>692</v>
      </c>
      <c r="D5072" s="1">
        <v>3.36</v>
      </c>
      <c r="E5072" s="1">
        <v>4.07</v>
      </c>
      <c r="F5072" s="1">
        <v>3.72</v>
      </c>
      <c r="G5072" s="1">
        <v>3.82</v>
      </c>
      <c r="H5072" s="1">
        <v>3.59</v>
      </c>
      <c r="I5072" s="1">
        <v>3.02</v>
      </c>
      <c r="J5072" s="1">
        <v>9.6300000000000008</v>
      </c>
      <c r="K5072" s="1">
        <v>14.44</v>
      </c>
      <c r="L5072" s="1">
        <v>9.85</v>
      </c>
      <c r="M5072" s="1">
        <v>55.5</v>
      </c>
    </row>
    <row r="5073" spans="1:13" x14ac:dyDescent="0.3">
      <c r="A5073" s="24"/>
      <c r="B5073" t="s">
        <v>693</v>
      </c>
      <c r="D5073" s="1">
        <v>292.20999999999998</v>
      </c>
      <c r="E5073" s="1">
        <v>290.56</v>
      </c>
      <c r="F5073" s="1">
        <v>302.17</v>
      </c>
      <c r="G5073" s="1">
        <v>301.24</v>
      </c>
      <c r="H5073" s="1">
        <v>305.33999999999997</v>
      </c>
      <c r="I5073" s="1">
        <v>302.05</v>
      </c>
      <c r="J5073" s="1">
        <v>309.16000000000003</v>
      </c>
      <c r="K5073" s="1">
        <v>316.77999999999997</v>
      </c>
      <c r="L5073" s="1">
        <v>308.24</v>
      </c>
      <c r="M5073" s="1">
        <v>2727.75</v>
      </c>
    </row>
    <row r="5074" spans="1:13" x14ac:dyDescent="0.3">
      <c r="A5074" s="24"/>
      <c r="B5074" t="s">
        <v>694</v>
      </c>
      <c r="D5074" s="1">
        <v>4.24</v>
      </c>
      <c r="E5074" s="1">
        <v>5.43</v>
      </c>
      <c r="F5074" s="1">
        <v>8.41</v>
      </c>
      <c r="G5074" s="1">
        <v>5.65</v>
      </c>
      <c r="H5074" s="1">
        <v>4.8</v>
      </c>
      <c r="I5074" s="1">
        <v>5</v>
      </c>
      <c r="J5074" s="1">
        <v>6.17</v>
      </c>
      <c r="K5074" s="1">
        <v>7.81</v>
      </c>
      <c r="L5074" s="1">
        <v>5.98</v>
      </c>
      <c r="M5074" s="1">
        <v>53.49</v>
      </c>
    </row>
    <row r="5075" spans="1:13" x14ac:dyDescent="0.3">
      <c r="A5075" s="24"/>
      <c r="B5075" t="s">
        <v>695</v>
      </c>
      <c r="D5075" s="1">
        <v>46.73</v>
      </c>
      <c r="E5075" s="1">
        <v>46.73</v>
      </c>
      <c r="F5075" s="1">
        <v>50.1</v>
      </c>
      <c r="G5075" s="1">
        <v>47.99</v>
      </c>
      <c r="H5075" s="1">
        <v>48.91</v>
      </c>
      <c r="I5075" s="1">
        <v>47.99</v>
      </c>
      <c r="J5075" s="1">
        <v>38.65</v>
      </c>
      <c r="K5075" s="1">
        <v>40.840000000000003</v>
      </c>
      <c r="L5075" s="1">
        <v>38.729999999999997</v>
      </c>
      <c r="M5075" s="1">
        <v>406.67</v>
      </c>
    </row>
    <row r="5076" spans="1:13" x14ac:dyDescent="0.3">
      <c r="A5076" s="24"/>
      <c r="B5076" t="s">
        <v>1166</v>
      </c>
      <c r="D5076" s="1">
        <v>23.06</v>
      </c>
      <c r="E5076" s="1">
        <v>22.17</v>
      </c>
      <c r="F5076" s="1">
        <v>22.28</v>
      </c>
      <c r="G5076" s="1">
        <v>21.91</v>
      </c>
      <c r="H5076" s="1">
        <v>22.08</v>
      </c>
      <c r="I5076" s="1">
        <v>22.29</v>
      </c>
      <c r="J5076" s="1">
        <v>16.420000000000002</v>
      </c>
      <c r="K5076" s="1">
        <v>13.2</v>
      </c>
      <c r="L5076" s="1">
        <v>13.69</v>
      </c>
      <c r="M5076" s="1">
        <v>177.1</v>
      </c>
    </row>
    <row r="5077" spans="1:13" x14ac:dyDescent="0.3">
      <c r="A5077" s="24"/>
      <c r="B5077" t="s">
        <v>1204</v>
      </c>
      <c r="D5077" s="1">
        <v>330.82</v>
      </c>
      <c r="E5077" s="1">
        <v>330.02</v>
      </c>
      <c r="F5077" s="1">
        <v>337.29</v>
      </c>
      <c r="G5077" s="1">
        <v>324.26</v>
      </c>
      <c r="H5077" s="1">
        <v>329</v>
      </c>
      <c r="I5077" s="1">
        <v>313.19</v>
      </c>
      <c r="J5077" s="1">
        <v>322.56</v>
      </c>
      <c r="K5077" s="1">
        <v>312.85000000000002</v>
      </c>
      <c r="L5077" s="1">
        <v>321.60000000000002</v>
      </c>
      <c r="M5077" s="1">
        <v>2921.59</v>
      </c>
    </row>
    <row r="5078" spans="1:13" x14ac:dyDescent="0.3">
      <c r="A5078" s="24"/>
      <c r="B5078" t="s">
        <v>696</v>
      </c>
      <c r="D5078" s="1">
        <v>98.29</v>
      </c>
      <c r="E5078" s="1">
        <v>95.97</v>
      </c>
      <c r="F5078" s="1">
        <v>122.62</v>
      </c>
      <c r="G5078" s="1">
        <v>103.83</v>
      </c>
      <c r="H5078" s="1">
        <v>102.48</v>
      </c>
      <c r="I5078" s="1">
        <v>101.24</v>
      </c>
      <c r="J5078" s="1">
        <v>101.42</v>
      </c>
      <c r="K5078" s="1">
        <v>122.07</v>
      </c>
      <c r="L5078" s="1">
        <v>101.52</v>
      </c>
      <c r="M5078" s="1">
        <v>949.44</v>
      </c>
    </row>
    <row r="5079" spans="1:13" x14ac:dyDescent="0.3">
      <c r="A5079" s="24"/>
      <c r="B5079" t="s">
        <v>697</v>
      </c>
      <c r="D5079" s="1"/>
      <c r="E5079" s="1"/>
      <c r="F5079" s="1"/>
      <c r="G5079" s="1"/>
      <c r="H5079" s="1"/>
      <c r="I5079" s="1"/>
      <c r="J5079" s="1">
        <v>197.78</v>
      </c>
      <c r="K5079" s="1">
        <v>162.78</v>
      </c>
      <c r="L5079" s="1">
        <v>161.35</v>
      </c>
      <c r="M5079" s="1">
        <v>521.91</v>
      </c>
    </row>
    <row r="5080" spans="1:13" x14ac:dyDescent="0.3">
      <c r="A5080" s="24"/>
      <c r="B5080" t="s">
        <v>698</v>
      </c>
      <c r="D5080" s="1"/>
      <c r="E5080" s="1"/>
      <c r="F5080" s="1"/>
      <c r="G5080" s="1"/>
      <c r="H5080" s="1"/>
      <c r="I5080" s="1"/>
      <c r="J5080" s="1">
        <v>64.63</v>
      </c>
      <c r="K5080" s="1">
        <v>101.83</v>
      </c>
      <c r="L5080" s="1">
        <v>103.08</v>
      </c>
      <c r="M5080" s="1">
        <v>269.54000000000002</v>
      </c>
    </row>
    <row r="5081" spans="1:13" x14ac:dyDescent="0.3">
      <c r="A5081" s="24"/>
      <c r="B5081" t="s">
        <v>1126</v>
      </c>
      <c r="D5081" s="1"/>
      <c r="E5081" s="1"/>
      <c r="F5081" s="1"/>
      <c r="G5081" s="1"/>
      <c r="H5081" s="1"/>
      <c r="I5081" s="1">
        <v>5.86</v>
      </c>
      <c r="J5081" s="1">
        <v>34.32</v>
      </c>
      <c r="K5081" s="1">
        <v>29.72</v>
      </c>
      <c r="L5081" s="1">
        <v>6.91</v>
      </c>
      <c r="M5081" s="1">
        <v>76.81</v>
      </c>
    </row>
    <row r="5082" spans="1:13" x14ac:dyDescent="0.3">
      <c r="A5082" s="24"/>
      <c r="B5082" t="s">
        <v>1127</v>
      </c>
      <c r="D5082" s="1"/>
      <c r="E5082" s="1"/>
      <c r="F5082" s="1"/>
      <c r="G5082" s="1"/>
      <c r="H5082" s="1"/>
      <c r="I5082" s="1">
        <v>1.51</v>
      </c>
      <c r="J5082" s="1">
        <v>6.74</v>
      </c>
      <c r="K5082" s="1">
        <v>8.8699999999999992</v>
      </c>
      <c r="L5082" s="1">
        <v>8.99</v>
      </c>
      <c r="M5082" s="1">
        <v>26.11</v>
      </c>
    </row>
    <row r="5083" spans="1:13" x14ac:dyDescent="0.3">
      <c r="A5083" s="24"/>
      <c r="B5083" t="s">
        <v>700</v>
      </c>
      <c r="D5083" s="1">
        <v>93.37</v>
      </c>
      <c r="E5083" s="1">
        <v>134.68</v>
      </c>
      <c r="F5083" s="1">
        <v>145.93</v>
      </c>
      <c r="G5083" s="1">
        <v>182.5</v>
      </c>
      <c r="H5083" s="1">
        <v>112.12</v>
      </c>
      <c r="I5083" s="1">
        <v>96.03</v>
      </c>
      <c r="J5083" s="1">
        <v>101.81</v>
      </c>
      <c r="K5083" s="1">
        <v>126.46</v>
      </c>
      <c r="L5083" s="1">
        <v>77.52</v>
      </c>
      <c r="M5083" s="1">
        <v>1070.42</v>
      </c>
    </row>
    <row r="5084" spans="1:13" x14ac:dyDescent="0.3">
      <c r="A5084" s="24"/>
      <c r="B5084" t="s">
        <v>701</v>
      </c>
      <c r="D5084" s="1">
        <v>76.05</v>
      </c>
      <c r="E5084" s="1">
        <v>87.15</v>
      </c>
      <c r="F5084" s="1">
        <v>99</v>
      </c>
      <c r="G5084" s="1">
        <v>103.72</v>
      </c>
      <c r="H5084" s="1">
        <v>102.81</v>
      </c>
      <c r="I5084" s="1">
        <v>99.59</v>
      </c>
      <c r="J5084" s="1">
        <v>101.53</v>
      </c>
      <c r="K5084" s="1">
        <v>91.96</v>
      </c>
      <c r="L5084" s="1">
        <v>81.48</v>
      </c>
      <c r="M5084" s="1">
        <v>843.29</v>
      </c>
    </row>
    <row r="5085" spans="1:13" x14ac:dyDescent="0.3">
      <c r="A5085" s="24"/>
      <c r="B5085" t="s">
        <v>1128</v>
      </c>
      <c r="D5085" s="1">
        <v>25.41</v>
      </c>
      <c r="E5085" s="1">
        <v>25.41</v>
      </c>
      <c r="F5085" s="1">
        <v>26.01</v>
      </c>
      <c r="G5085" s="1">
        <v>26.01</v>
      </c>
      <c r="H5085" s="1">
        <v>26.16</v>
      </c>
      <c r="I5085" s="1">
        <v>24.05</v>
      </c>
      <c r="J5085" s="1">
        <v>20.89</v>
      </c>
      <c r="K5085" s="1">
        <v>20.89</v>
      </c>
      <c r="L5085" s="1">
        <v>20.89</v>
      </c>
      <c r="M5085" s="1">
        <v>215.72</v>
      </c>
    </row>
    <row r="5086" spans="1:13" x14ac:dyDescent="0.3">
      <c r="A5086" s="24"/>
      <c r="B5086" t="s">
        <v>1129</v>
      </c>
      <c r="D5086" s="1">
        <v>13.07</v>
      </c>
      <c r="E5086" s="1">
        <v>13.07</v>
      </c>
      <c r="F5086" s="1">
        <v>14.3</v>
      </c>
      <c r="G5086" s="1">
        <v>13.34</v>
      </c>
      <c r="H5086" s="1">
        <v>14.11</v>
      </c>
      <c r="I5086" s="1">
        <v>13.34</v>
      </c>
      <c r="J5086" s="1">
        <v>13.34</v>
      </c>
      <c r="K5086" s="1">
        <v>10.91</v>
      </c>
      <c r="L5086" s="1">
        <v>8.68</v>
      </c>
      <c r="M5086" s="1">
        <v>114.16</v>
      </c>
    </row>
    <row r="5087" spans="1:13" x14ac:dyDescent="0.3">
      <c r="A5087" s="24"/>
      <c r="B5087" t="s">
        <v>702</v>
      </c>
      <c r="D5087" s="1">
        <v>32.04</v>
      </c>
      <c r="E5087" s="1">
        <v>28.39</v>
      </c>
      <c r="F5087" s="1">
        <v>41.63</v>
      </c>
      <c r="G5087" s="1">
        <v>29.45</v>
      </c>
      <c r="H5087" s="1">
        <v>28.76</v>
      </c>
      <c r="I5087" s="1">
        <v>28.84</v>
      </c>
      <c r="J5087" s="1">
        <v>30.11</v>
      </c>
      <c r="K5087" s="1">
        <v>46.84</v>
      </c>
      <c r="L5087" s="1">
        <v>31.28</v>
      </c>
      <c r="M5087" s="1">
        <v>297.33999999999997</v>
      </c>
    </row>
    <row r="5088" spans="1:13" x14ac:dyDescent="0.3">
      <c r="A5088" s="24"/>
      <c r="B5088" t="s">
        <v>703</v>
      </c>
      <c r="D5088" s="1">
        <v>18.68</v>
      </c>
      <c r="E5088" s="1">
        <v>18.43</v>
      </c>
      <c r="F5088" s="1">
        <v>18.940000000000001</v>
      </c>
      <c r="G5088" s="1">
        <v>18.940000000000001</v>
      </c>
      <c r="H5088" s="1">
        <v>18.940000000000001</v>
      </c>
      <c r="I5088" s="1">
        <v>18.940000000000001</v>
      </c>
      <c r="J5088" s="1">
        <v>18.940000000000001</v>
      </c>
      <c r="K5088" s="1">
        <v>18.940000000000001</v>
      </c>
      <c r="L5088" s="1">
        <v>18.940000000000001</v>
      </c>
      <c r="M5088" s="1">
        <v>169.69</v>
      </c>
    </row>
    <row r="5089" spans="1:13" x14ac:dyDescent="0.3">
      <c r="A5089" s="24"/>
      <c r="B5089" t="s">
        <v>704</v>
      </c>
      <c r="D5089" s="1">
        <v>23.64</v>
      </c>
      <c r="E5089" s="1">
        <v>15.66</v>
      </c>
      <c r="F5089" s="1">
        <v>14.45</v>
      </c>
      <c r="G5089" s="1">
        <v>12.15</v>
      </c>
      <c r="H5089" s="1">
        <v>12.09</v>
      </c>
      <c r="I5089" s="1">
        <v>11.82</v>
      </c>
      <c r="J5089" s="1">
        <v>11.88</v>
      </c>
      <c r="K5089" s="1">
        <v>10.55</v>
      </c>
      <c r="L5089" s="1">
        <v>12.05</v>
      </c>
      <c r="M5089" s="1">
        <v>124.29</v>
      </c>
    </row>
    <row r="5090" spans="1:13" x14ac:dyDescent="0.3">
      <c r="A5090" s="24"/>
      <c r="B5090" t="s">
        <v>705</v>
      </c>
      <c r="D5090" s="1">
        <v>35.79</v>
      </c>
      <c r="E5090" s="1">
        <v>20.100000000000001</v>
      </c>
      <c r="F5090" s="1">
        <v>42.02</v>
      </c>
      <c r="G5090" s="1">
        <v>20.89</v>
      </c>
      <c r="H5090" s="1">
        <v>28.17</v>
      </c>
      <c r="I5090" s="1">
        <v>33.18</v>
      </c>
      <c r="J5090" s="1">
        <v>29.72</v>
      </c>
      <c r="K5090" s="1">
        <v>41.83</v>
      </c>
      <c r="L5090" s="1">
        <v>30.58</v>
      </c>
      <c r="M5090" s="1">
        <v>282.27999999999997</v>
      </c>
    </row>
    <row r="5091" spans="1:13" x14ac:dyDescent="0.3">
      <c r="A5091" s="24"/>
      <c r="B5091" t="s">
        <v>1130</v>
      </c>
      <c r="D5091" s="1">
        <v>5.25</v>
      </c>
      <c r="E5091" s="1">
        <v>8.6</v>
      </c>
      <c r="F5091" s="1">
        <v>9.8699999999999992</v>
      </c>
      <c r="G5091" s="1"/>
      <c r="H5091" s="1"/>
      <c r="I5091" s="1"/>
      <c r="J5091" s="1"/>
      <c r="K5091" s="1"/>
      <c r="L5091" s="1"/>
      <c r="M5091" s="1">
        <v>23.72</v>
      </c>
    </row>
    <row r="5092" spans="1:13" x14ac:dyDescent="0.3">
      <c r="A5092" s="24"/>
      <c r="B5092" t="s">
        <v>706</v>
      </c>
      <c r="D5092" s="1">
        <v>57.42</v>
      </c>
      <c r="E5092" s="1">
        <v>64.260000000000005</v>
      </c>
      <c r="F5092" s="1">
        <v>83.19</v>
      </c>
      <c r="G5092" s="1">
        <v>87.41</v>
      </c>
      <c r="H5092" s="1">
        <v>77.510000000000005</v>
      </c>
      <c r="I5092" s="1">
        <v>90.39</v>
      </c>
      <c r="J5092" s="1">
        <v>61.64</v>
      </c>
      <c r="K5092" s="1">
        <v>46.38</v>
      </c>
      <c r="L5092" s="1">
        <v>36.729999999999997</v>
      </c>
      <c r="M5092" s="1">
        <v>604.92999999999995</v>
      </c>
    </row>
    <row r="5093" spans="1:13" x14ac:dyDescent="0.3">
      <c r="A5093" s="24"/>
      <c r="B5093" t="s">
        <v>707</v>
      </c>
      <c r="D5093" s="1">
        <v>44.15</v>
      </c>
      <c r="E5093" s="1">
        <v>32.93</v>
      </c>
      <c r="F5093" s="1">
        <v>28.67</v>
      </c>
      <c r="G5093" s="1">
        <v>26.36</v>
      </c>
      <c r="H5093" s="1">
        <v>26.36</v>
      </c>
      <c r="I5093" s="1">
        <v>26.36</v>
      </c>
      <c r="J5093" s="1">
        <v>26.36</v>
      </c>
      <c r="K5093" s="1">
        <v>26.36</v>
      </c>
      <c r="L5093" s="1">
        <v>26.36</v>
      </c>
      <c r="M5093" s="1">
        <v>263.91000000000003</v>
      </c>
    </row>
    <row r="5094" spans="1:13" x14ac:dyDescent="0.3">
      <c r="A5094" s="24"/>
      <c r="B5094" t="s">
        <v>708</v>
      </c>
      <c r="D5094" s="1">
        <v>144.74</v>
      </c>
      <c r="E5094" s="1">
        <v>149.69999999999999</v>
      </c>
      <c r="F5094" s="1">
        <v>184.11</v>
      </c>
      <c r="G5094" s="1">
        <v>164.65</v>
      </c>
      <c r="H5094" s="1">
        <v>166.63</v>
      </c>
      <c r="I5094" s="1">
        <v>161.62</v>
      </c>
      <c r="J5094" s="1">
        <v>157.76</v>
      </c>
      <c r="K5094" s="1">
        <v>154.01</v>
      </c>
      <c r="L5094" s="1">
        <v>167.82</v>
      </c>
      <c r="M5094" s="1">
        <v>1451.04</v>
      </c>
    </row>
    <row r="5095" spans="1:13" x14ac:dyDescent="0.3">
      <c r="A5095" s="24"/>
      <c r="B5095" t="s">
        <v>1364</v>
      </c>
      <c r="D5095" s="1"/>
      <c r="E5095" s="1"/>
      <c r="F5095" s="1">
        <v>0.83</v>
      </c>
      <c r="G5095" s="1"/>
      <c r="H5095" s="1"/>
      <c r="I5095" s="1"/>
      <c r="J5095" s="1"/>
      <c r="K5095" s="1"/>
      <c r="L5095" s="1">
        <v>1.88</v>
      </c>
      <c r="M5095" s="1">
        <v>2.71</v>
      </c>
    </row>
    <row r="5096" spans="1:13" x14ac:dyDescent="0.3">
      <c r="A5096" s="24"/>
      <c r="B5096" t="s">
        <v>709</v>
      </c>
      <c r="D5096" s="1">
        <v>1.97</v>
      </c>
      <c r="E5096" s="1">
        <v>0.26</v>
      </c>
      <c r="F5096" s="1">
        <v>1.29</v>
      </c>
      <c r="G5096" s="1">
        <v>1.08</v>
      </c>
      <c r="H5096" s="1">
        <v>1.0900000000000001</v>
      </c>
      <c r="I5096" s="1">
        <v>1.02</v>
      </c>
      <c r="J5096" s="1">
        <v>1.1000000000000001</v>
      </c>
      <c r="K5096" s="1">
        <v>1.26</v>
      </c>
      <c r="L5096" s="1">
        <v>1.08</v>
      </c>
      <c r="M5096" s="1">
        <v>10.15</v>
      </c>
    </row>
    <row r="5097" spans="1:13" x14ac:dyDescent="0.3">
      <c r="A5097" s="24"/>
      <c r="B5097" t="s">
        <v>710</v>
      </c>
      <c r="D5097" s="1">
        <v>7.76</v>
      </c>
      <c r="E5097" s="1">
        <v>7.36</v>
      </c>
      <c r="F5097" s="1">
        <v>6.81</v>
      </c>
      <c r="G5097" s="1">
        <v>8.42</v>
      </c>
      <c r="H5097" s="1">
        <v>9.76</v>
      </c>
      <c r="I5097" s="1">
        <v>8.42</v>
      </c>
      <c r="J5097" s="1">
        <v>8.42</v>
      </c>
      <c r="K5097" s="1">
        <v>8.42</v>
      </c>
      <c r="L5097" s="1">
        <v>8.42</v>
      </c>
      <c r="M5097" s="1">
        <v>73.790000000000006</v>
      </c>
    </row>
    <row r="5098" spans="1:13" x14ac:dyDescent="0.3">
      <c r="A5098" s="24"/>
      <c r="B5098" t="s">
        <v>711</v>
      </c>
      <c r="D5098" s="1">
        <v>37.270000000000003</v>
      </c>
      <c r="E5098" s="1">
        <v>35.590000000000003</v>
      </c>
      <c r="F5098" s="1">
        <v>36.880000000000003</v>
      </c>
      <c r="G5098" s="1">
        <v>38.450000000000003</v>
      </c>
      <c r="H5098" s="1">
        <v>37.74</v>
      </c>
      <c r="I5098" s="1">
        <v>37.54</v>
      </c>
      <c r="J5098" s="1">
        <v>36.630000000000003</v>
      </c>
      <c r="K5098" s="1">
        <v>35.119999999999997</v>
      </c>
      <c r="L5098" s="1">
        <v>40.19</v>
      </c>
      <c r="M5098" s="1">
        <v>335.41</v>
      </c>
    </row>
    <row r="5099" spans="1:13" x14ac:dyDescent="0.3">
      <c r="A5099" s="24"/>
      <c r="B5099" t="s">
        <v>1247</v>
      </c>
      <c r="D5099" s="1">
        <v>243.08</v>
      </c>
      <c r="E5099" s="1">
        <v>243.13</v>
      </c>
      <c r="F5099" s="1">
        <v>255.05</v>
      </c>
      <c r="G5099" s="1">
        <v>252.29</v>
      </c>
      <c r="H5099" s="1">
        <v>253.19</v>
      </c>
      <c r="I5099" s="1">
        <v>252.25</v>
      </c>
      <c r="J5099" s="1">
        <v>254.34</v>
      </c>
      <c r="K5099" s="1">
        <v>261.39999999999998</v>
      </c>
      <c r="L5099" s="1">
        <v>252.22</v>
      </c>
      <c r="M5099" s="1">
        <v>2266.9499999999998</v>
      </c>
    </row>
    <row r="5100" spans="1:13" x14ac:dyDescent="0.3">
      <c r="A5100" s="24"/>
      <c r="B5100" t="s">
        <v>116</v>
      </c>
      <c r="D5100" s="1">
        <v>262.10000000000002</v>
      </c>
      <c r="E5100" s="1">
        <v>261.58999999999997</v>
      </c>
      <c r="F5100" s="1">
        <v>270.49</v>
      </c>
      <c r="G5100" s="1">
        <v>204.19</v>
      </c>
      <c r="H5100" s="1">
        <v>200.82</v>
      </c>
      <c r="I5100" s="1">
        <v>211.11</v>
      </c>
      <c r="J5100" s="1">
        <v>214.05</v>
      </c>
      <c r="K5100" s="1">
        <v>219.54</v>
      </c>
      <c r="L5100" s="1">
        <v>223.1</v>
      </c>
      <c r="M5100" s="1">
        <v>2066.9899999999998</v>
      </c>
    </row>
    <row r="5101" spans="1:13" x14ac:dyDescent="0.3">
      <c r="A5101" s="24"/>
      <c r="B5101" t="s">
        <v>712</v>
      </c>
      <c r="D5101" s="1">
        <v>19.809999999999999</v>
      </c>
      <c r="E5101" s="1">
        <v>40.65</v>
      </c>
      <c r="F5101" s="1">
        <v>17.899999999999999</v>
      </c>
      <c r="G5101" s="1">
        <v>34.76</v>
      </c>
      <c r="H5101" s="1">
        <v>25.32</v>
      </c>
      <c r="I5101" s="1">
        <v>27.24</v>
      </c>
      <c r="J5101" s="1">
        <v>19.03</v>
      </c>
      <c r="K5101" s="1">
        <v>21.93</v>
      </c>
      <c r="L5101" s="1">
        <v>20.22</v>
      </c>
      <c r="M5101" s="1">
        <v>226.86</v>
      </c>
    </row>
    <row r="5102" spans="1:13" x14ac:dyDescent="0.3">
      <c r="A5102" s="24"/>
      <c r="B5102" t="s">
        <v>713</v>
      </c>
      <c r="D5102" s="1">
        <v>40.950000000000003</v>
      </c>
      <c r="E5102" s="1">
        <v>42.76</v>
      </c>
      <c r="F5102" s="1">
        <v>64.14</v>
      </c>
      <c r="G5102" s="1">
        <v>51.69</v>
      </c>
      <c r="H5102" s="1">
        <v>52.97</v>
      </c>
      <c r="I5102" s="1">
        <v>45.54</v>
      </c>
      <c r="J5102" s="1">
        <v>54.65</v>
      </c>
      <c r="K5102" s="1">
        <v>57.07</v>
      </c>
      <c r="L5102" s="1">
        <v>68.69</v>
      </c>
      <c r="M5102" s="1">
        <v>478.46</v>
      </c>
    </row>
    <row r="5103" spans="1:13" x14ac:dyDescent="0.3">
      <c r="A5103" s="24"/>
      <c r="B5103" t="s">
        <v>714</v>
      </c>
      <c r="D5103" s="1">
        <v>33.1</v>
      </c>
      <c r="E5103" s="1">
        <v>41.51</v>
      </c>
      <c r="F5103" s="1">
        <v>-85.55</v>
      </c>
      <c r="G5103" s="1">
        <v>33.11</v>
      </c>
      <c r="H5103" s="1">
        <v>35.79</v>
      </c>
      <c r="I5103" s="1">
        <v>34.78</v>
      </c>
      <c r="J5103" s="1">
        <v>40.479999999999997</v>
      </c>
      <c r="K5103" s="1">
        <v>45.39</v>
      </c>
      <c r="L5103" s="1">
        <v>46.41</v>
      </c>
      <c r="M5103" s="1">
        <v>225.02</v>
      </c>
    </row>
    <row r="5104" spans="1:13" x14ac:dyDescent="0.3">
      <c r="A5104" s="24"/>
      <c r="B5104" t="s">
        <v>716</v>
      </c>
      <c r="D5104" s="1">
        <v>214.09</v>
      </c>
      <c r="E5104" s="1">
        <v>165.91</v>
      </c>
      <c r="F5104" s="1">
        <v>159.28</v>
      </c>
      <c r="G5104" s="1">
        <v>144.91999999999999</v>
      </c>
      <c r="H5104" s="1">
        <v>140.96</v>
      </c>
      <c r="I5104" s="1">
        <v>157.65</v>
      </c>
      <c r="J5104" s="1">
        <v>129.46</v>
      </c>
      <c r="K5104" s="1">
        <v>167.55</v>
      </c>
      <c r="L5104" s="1">
        <v>231.37</v>
      </c>
      <c r="M5104" s="1">
        <v>1511.19</v>
      </c>
    </row>
    <row r="5105" spans="1:13" x14ac:dyDescent="0.3">
      <c r="A5105" s="24"/>
      <c r="B5105" t="s">
        <v>717</v>
      </c>
      <c r="D5105" s="1">
        <v>397.26</v>
      </c>
      <c r="E5105" s="1">
        <v>514.76</v>
      </c>
      <c r="F5105" s="1">
        <v>652.12</v>
      </c>
      <c r="G5105" s="1">
        <v>726.6</v>
      </c>
      <c r="H5105" s="1">
        <v>796.63</v>
      </c>
      <c r="I5105" s="1">
        <v>797.78</v>
      </c>
      <c r="J5105" s="1">
        <v>771.37</v>
      </c>
      <c r="K5105" s="1">
        <v>852.34</v>
      </c>
      <c r="L5105" s="1">
        <v>710.68</v>
      </c>
      <c r="M5105" s="1">
        <v>6219.54</v>
      </c>
    </row>
    <row r="5106" spans="1:13" x14ac:dyDescent="0.3">
      <c r="A5106" s="24"/>
      <c r="B5106" t="s">
        <v>718</v>
      </c>
      <c r="D5106" s="1">
        <v>21.47</v>
      </c>
      <c r="E5106" s="1">
        <v>21.73</v>
      </c>
      <c r="F5106" s="1">
        <v>24.37</v>
      </c>
      <c r="G5106" s="1">
        <v>22.62</v>
      </c>
      <c r="H5106" s="1">
        <v>22.87</v>
      </c>
      <c r="I5106" s="1">
        <v>21.34</v>
      </c>
      <c r="J5106" s="1">
        <v>20.440000000000001</v>
      </c>
      <c r="K5106" s="1">
        <v>25.35</v>
      </c>
      <c r="L5106" s="1">
        <v>22.97</v>
      </c>
      <c r="M5106" s="1">
        <v>203.16</v>
      </c>
    </row>
    <row r="5107" spans="1:13" x14ac:dyDescent="0.3">
      <c r="A5107" s="24"/>
      <c r="B5107" t="s">
        <v>719</v>
      </c>
      <c r="D5107" s="1">
        <v>13.98</v>
      </c>
      <c r="E5107" s="1">
        <v>12.35</v>
      </c>
      <c r="F5107" s="1">
        <v>12.24</v>
      </c>
      <c r="G5107" s="1">
        <v>10.92</v>
      </c>
      <c r="H5107" s="1">
        <v>9.1999999999999993</v>
      </c>
      <c r="I5107" s="1">
        <v>11.88</v>
      </c>
      <c r="J5107" s="1">
        <v>6.76</v>
      </c>
      <c r="K5107" s="1">
        <v>6.38</v>
      </c>
      <c r="L5107" s="1">
        <v>9.2799999999999994</v>
      </c>
      <c r="M5107" s="1">
        <v>92.99</v>
      </c>
    </row>
    <row r="5108" spans="1:13" x14ac:dyDescent="0.3">
      <c r="A5108" s="24"/>
      <c r="B5108" t="s">
        <v>720</v>
      </c>
      <c r="D5108" s="1">
        <v>28.1</v>
      </c>
      <c r="E5108" s="1">
        <v>28.03</v>
      </c>
      <c r="F5108" s="1">
        <v>28.81</v>
      </c>
      <c r="G5108" s="1">
        <v>28.81</v>
      </c>
      <c r="H5108" s="1">
        <v>24.63</v>
      </c>
      <c r="I5108" s="1">
        <v>13.95</v>
      </c>
      <c r="J5108" s="1">
        <v>10.86</v>
      </c>
      <c r="K5108" s="1">
        <v>10.11</v>
      </c>
      <c r="L5108" s="1">
        <v>10.94</v>
      </c>
      <c r="M5108" s="1">
        <v>184.24</v>
      </c>
    </row>
    <row r="5109" spans="1:13" x14ac:dyDescent="0.3">
      <c r="A5109" s="24"/>
      <c r="B5109" t="s">
        <v>1393</v>
      </c>
      <c r="D5109" s="1">
        <v>66.67</v>
      </c>
      <c r="E5109" s="1">
        <v>65.739999999999995</v>
      </c>
      <c r="F5109" s="1">
        <v>70.48</v>
      </c>
      <c r="G5109" s="1">
        <v>68.13</v>
      </c>
      <c r="H5109" s="1">
        <v>68.12</v>
      </c>
      <c r="I5109" s="1">
        <v>685</v>
      </c>
      <c r="J5109" s="1">
        <v>74.5</v>
      </c>
      <c r="K5109" s="1">
        <v>77.010000000000005</v>
      </c>
      <c r="L5109" s="1">
        <v>90.44</v>
      </c>
      <c r="M5109" s="1">
        <v>1266.0899999999999</v>
      </c>
    </row>
    <row r="5110" spans="1:13" x14ac:dyDescent="0.3">
      <c r="A5110" s="24"/>
      <c r="B5110" t="s">
        <v>721</v>
      </c>
      <c r="D5110" s="1">
        <v>2.74</v>
      </c>
      <c r="E5110" s="1">
        <v>2.19</v>
      </c>
      <c r="F5110" s="1">
        <v>1.88</v>
      </c>
      <c r="G5110" s="1">
        <v>1.91</v>
      </c>
      <c r="H5110" s="1">
        <v>1.1200000000000001</v>
      </c>
      <c r="I5110" s="1">
        <v>2.68</v>
      </c>
      <c r="J5110" s="1">
        <v>4.47</v>
      </c>
      <c r="K5110" s="1">
        <v>2.34</v>
      </c>
      <c r="L5110" s="1">
        <v>4.74</v>
      </c>
      <c r="M5110" s="1">
        <v>24.07</v>
      </c>
    </row>
    <row r="5111" spans="1:13" x14ac:dyDescent="0.3">
      <c r="A5111" s="24"/>
      <c r="B5111" t="s">
        <v>722</v>
      </c>
      <c r="D5111" s="1">
        <v>244.4</v>
      </c>
      <c r="E5111" s="1">
        <v>225.51</v>
      </c>
      <c r="F5111" s="1">
        <v>353.26</v>
      </c>
      <c r="G5111" s="1">
        <v>256.08999999999997</v>
      </c>
      <c r="H5111" s="1">
        <v>253.58</v>
      </c>
      <c r="I5111" s="1">
        <v>262.7</v>
      </c>
      <c r="J5111" s="1">
        <v>273.82</v>
      </c>
      <c r="K5111" s="1">
        <v>351.69</v>
      </c>
      <c r="L5111" s="1">
        <v>252.2</v>
      </c>
      <c r="M5111" s="1">
        <v>2473.25</v>
      </c>
    </row>
    <row r="5112" spans="1:13" x14ac:dyDescent="0.3">
      <c r="A5112" s="24"/>
      <c r="B5112" t="s">
        <v>723</v>
      </c>
      <c r="D5112" s="1"/>
      <c r="E5112" s="1">
        <v>55.9</v>
      </c>
      <c r="F5112" s="1">
        <v>126.03</v>
      </c>
      <c r="G5112" s="1">
        <v>145.21</v>
      </c>
      <c r="H5112" s="1">
        <v>155.88999999999999</v>
      </c>
      <c r="I5112" s="1">
        <v>147.18</v>
      </c>
      <c r="J5112" s="1">
        <v>148.37</v>
      </c>
      <c r="K5112" s="1">
        <v>137.9</v>
      </c>
      <c r="L5112" s="1">
        <v>143.28</v>
      </c>
      <c r="M5112" s="1">
        <v>1059.76</v>
      </c>
    </row>
    <row r="5113" spans="1:13" x14ac:dyDescent="0.3">
      <c r="A5113" s="24"/>
      <c r="B5113" t="s">
        <v>724</v>
      </c>
      <c r="D5113" s="1">
        <v>18.59</v>
      </c>
      <c r="E5113" s="1">
        <v>11.89</v>
      </c>
      <c r="F5113" s="1">
        <v>46.47</v>
      </c>
      <c r="G5113" s="1">
        <v>13.19</v>
      </c>
      <c r="H5113" s="1">
        <v>12.43</v>
      </c>
      <c r="I5113" s="1">
        <v>14.77</v>
      </c>
      <c r="J5113" s="1">
        <v>14.68</v>
      </c>
      <c r="K5113" s="1">
        <v>17.149999999999999</v>
      </c>
      <c r="L5113" s="1">
        <v>14.3</v>
      </c>
      <c r="M5113" s="1">
        <v>163.47</v>
      </c>
    </row>
    <row r="5114" spans="1:13" x14ac:dyDescent="0.3">
      <c r="A5114" s="24"/>
      <c r="B5114" t="s">
        <v>1235</v>
      </c>
      <c r="D5114" s="1">
        <v>30.07</v>
      </c>
      <c r="E5114" s="1">
        <v>30.07</v>
      </c>
      <c r="F5114" s="1">
        <v>31.6</v>
      </c>
      <c r="G5114" s="1">
        <v>30.92</v>
      </c>
      <c r="H5114" s="1">
        <v>30.92</v>
      </c>
      <c r="I5114" s="1">
        <v>30.92</v>
      </c>
      <c r="J5114" s="1"/>
      <c r="K5114" s="1"/>
      <c r="L5114" s="1"/>
      <c r="M5114" s="1">
        <v>184.5</v>
      </c>
    </row>
    <row r="5115" spans="1:13" x14ac:dyDescent="0.3">
      <c r="A5115" s="24"/>
      <c r="B5115" t="s">
        <v>725</v>
      </c>
      <c r="D5115" s="1">
        <v>19.760000000000002</v>
      </c>
      <c r="E5115" s="1">
        <v>19.21</v>
      </c>
      <c r="F5115" s="1">
        <v>25.8</v>
      </c>
      <c r="G5115" s="1">
        <v>21.04</v>
      </c>
      <c r="H5115" s="1">
        <v>25.6</v>
      </c>
      <c r="I5115" s="1">
        <v>24.91</v>
      </c>
      <c r="J5115" s="1">
        <v>24.71</v>
      </c>
      <c r="K5115" s="1">
        <v>26.48</v>
      </c>
      <c r="L5115" s="1">
        <v>31.37</v>
      </c>
      <c r="M5115" s="1">
        <v>218.88</v>
      </c>
    </row>
    <row r="5116" spans="1:13" x14ac:dyDescent="0.3">
      <c r="A5116" s="24"/>
      <c r="B5116" t="s">
        <v>726</v>
      </c>
      <c r="D5116" s="1">
        <v>188.46</v>
      </c>
      <c r="E5116" s="1">
        <v>179.96</v>
      </c>
      <c r="F5116" s="1">
        <v>199.82</v>
      </c>
      <c r="G5116" s="1">
        <v>199.93</v>
      </c>
      <c r="H5116" s="1">
        <v>207.45</v>
      </c>
      <c r="I5116" s="1">
        <v>212.51</v>
      </c>
      <c r="J5116" s="1">
        <v>204.79</v>
      </c>
      <c r="K5116" s="1">
        <v>207.59</v>
      </c>
      <c r="L5116" s="1">
        <v>204.18</v>
      </c>
      <c r="M5116" s="1">
        <v>1804.69</v>
      </c>
    </row>
    <row r="5117" spans="1:13" x14ac:dyDescent="0.3">
      <c r="A5117" s="24"/>
      <c r="B5117" t="s">
        <v>727</v>
      </c>
      <c r="D5117" s="1">
        <v>14.66</v>
      </c>
      <c r="E5117" s="1"/>
      <c r="F5117" s="1"/>
      <c r="G5117" s="1"/>
      <c r="H5117" s="1"/>
      <c r="I5117" s="1"/>
      <c r="J5117" s="1"/>
      <c r="K5117" s="1"/>
      <c r="L5117" s="1"/>
      <c r="M5117" s="1">
        <v>14.66</v>
      </c>
    </row>
    <row r="5118" spans="1:13" x14ac:dyDescent="0.3">
      <c r="A5118" s="24"/>
      <c r="B5118" t="s">
        <v>728</v>
      </c>
      <c r="D5118" s="1">
        <v>173.68</v>
      </c>
      <c r="E5118" s="1">
        <v>141.74</v>
      </c>
      <c r="F5118" s="1">
        <v>161.47999999999999</v>
      </c>
      <c r="G5118" s="1">
        <v>126.26</v>
      </c>
      <c r="H5118" s="1">
        <v>132.88</v>
      </c>
      <c r="I5118" s="1">
        <v>161.26</v>
      </c>
      <c r="J5118" s="1">
        <v>146.6</v>
      </c>
      <c r="K5118" s="1">
        <v>146.05000000000001</v>
      </c>
      <c r="L5118" s="1">
        <v>69.319999999999993</v>
      </c>
      <c r="M5118" s="1">
        <v>1259.27</v>
      </c>
    </row>
    <row r="5119" spans="1:13" x14ac:dyDescent="0.3">
      <c r="A5119" s="24"/>
      <c r="B5119" t="s">
        <v>730</v>
      </c>
      <c r="D5119" s="1">
        <v>19.600000000000001</v>
      </c>
      <c r="E5119" s="1">
        <v>18.62</v>
      </c>
      <c r="F5119" s="1">
        <v>13.86</v>
      </c>
      <c r="G5119" s="1">
        <v>12.73</v>
      </c>
      <c r="H5119" s="1">
        <v>12.56</v>
      </c>
      <c r="I5119" s="1">
        <v>12.7</v>
      </c>
      <c r="J5119" s="1">
        <v>12.21</v>
      </c>
      <c r="K5119" s="1">
        <v>12.51</v>
      </c>
      <c r="L5119" s="1">
        <v>12.88</v>
      </c>
      <c r="M5119" s="1">
        <v>127.67</v>
      </c>
    </row>
    <row r="5120" spans="1:13" x14ac:dyDescent="0.3">
      <c r="A5120" s="24"/>
      <c r="B5120" t="s">
        <v>731</v>
      </c>
      <c r="D5120" s="1">
        <v>13.91</v>
      </c>
      <c r="E5120" s="1">
        <v>13.59</v>
      </c>
      <c r="F5120" s="1">
        <v>14.53</v>
      </c>
      <c r="G5120" s="1">
        <v>23.28</v>
      </c>
      <c r="H5120" s="1">
        <v>29.78</v>
      </c>
      <c r="I5120" s="1">
        <v>25.21</v>
      </c>
      <c r="J5120" s="1">
        <v>25.39</v>
      </c>
      <c r="K5120" s="1">
        <v>25.79</v>
      </c>
      <c r="L5120" s="1">
        <v>25.78</v>
      </c>
      <c r="M5120" s="1">
        <v>197.26</v>
      </c>
    </row>
    <row r="5121" spans="1:13" x14ac:dyDescent="0.3">
      <c r="A5121" s="24"/>
      <c r="B5121" t="s">
        <v>732</v>
      </c>
      <c r="D5121" s="1"/>
      <c r="E5121" s="1"/>
      <c r="F5121" s="1"/>
      <c r="G5121" s="1">
        <v>3.33</v>
      </c>
      <c r="H5121" s="1">
        <v>3.84</v>
      </c>
      <c r="I5121" s="1">
        <v>2.0099999999999998</v>
      </c>
      <c r="J5121" s="1">
        <v>0.02</v>
      </c>
      <c r="K5121" s="1">
        <v>0.26</v>
      </c>
      <c r="L5121" s="1">
        <v>0.15</v>
      </c>
      <c r="M5121" s="1">
        <v>9.61</v>
      </c>
    </row>
    <row r="5122" spans="1:13" x14ac:dyDescent="0.3">
      <c r="A5122" s="24"/>
      <c r="B5122" t="s">
        <v>733</v>
      </c>
      <c r="D5122" s="1">
        <v>191.42</v>
      </c>
      <c r="E5122" s="1">
        <v>189.36</v>
      </c>
      <c r="F5122" s="1">
        <v>295.27</v>
      </c>
      <c r="G5122" s="1">
        <v>207.18</v>
      </c>
      <c r="H5122" s="1">
        <v>212.56</v>
      </c>
      <c r="I5122" s="1">
        <v>215.42</v>
      </c>
      <c r="J5122" s="1">
        <v>216.55</v>
      </c>
      <c r="K5122" s="1">
        <v>313.99</v>
      </c>
      <c r="L5122" s="1">
        <v>206.79</v>
      </c>
      <c r="M5122" s="1">
        <v>2048.54</v>
      </c>
    </row>
    <row r="5123" spans="1:13" x14ac:dyDescent="0.3">
      <c r="A5123" s="24"/>
      <c r="B5123" t="s">
        <v>734</v>
      </c>
      <c r="D5123" s="1">
        <v>42.47</v>
      </c>
      <c r="E5123" s="1">
        <v>34.96</v>
      </c>
      <c r="F5123" s="1">
        <v>45.85</v>
      </c>
      <c r="G5123" s="1">
        <v>44.35</v>
      </c>
      <c r="H5123" s="1">
        <v>40.119999999999997</v>
      </c>
      <c r="I5123" s="1">
        <v>48.27</v>
      </c>
      <c r="J5123" s="1">
        <v>49.8</v>
      </c>
      <c r="K5123" s="1">
        <v>73.3</v>
      </c>
      <c r="L5123" s="1">
        <v>61.57</v>
      </c>
      <c r="M5123" s="1">
        <v>440.69</v>
      </c>
    </row>
    <row r="5124" spans="1:13" x14ac:dyDescent="0.3">
      <c r="A5124" s="24"/>
      <c r="B5124" t="s">
        <v>736</v>
      </c>
      <c r="D5124" s="1">
        <v>158.91</v>
      </c>
      <c r="E5124" s="1">
        <v>128.72999999999999</v>
      </c>
      <c r="F5124" s="1">
        <v>110.1</v>
      </c>
      <c r="G5124" s="1">
        <v>116.42</v>
      </c>
      <c r="H5124" s="1">
        <v>172.3</v>
      </c>
      <c r="I5124" s="1">
        <v>124.4</v>
      </c>
      <c r="J5124" s="1">
        <v>123.2</v>
      </c>
      <c r="K5124" s="1">
        <v>164.78</v>
      </c>
      <c r="L5124" s="1">
        <v>112.19</v>
      </c>
      <c r="M5124" s="1">
        <v>1211.03</v>
      </c>
    </row>
    <row r="5125" spans="1:13" x14ac:dyDescent="0.3">
      <c r="A5125" s="24"/>
      <c r="B5125" t="s">
        <v>737</v>
      </c>
      <c r="D5125" s="1">
        <v>33.89</v>
      </c>
      <c r="E5125" s="1">
        <v>33.53</v>
      </c>
      <c r="F5125" s="1">
        <v>36.82</v>
      </c>
      <c r="G5125" s="1">
        <v>34.4</v>
      </c>
      <c r="H5125" s="1">
        <v>24.37</v>
      </c>
      <c r="I5125" s="1">
        <v>30.38</v>
      </c>
      <c r="J5125" s="1">
        <v>29.86</v>
      </c>
      <c r="K5125" s="1">
        <v>26.62</v>
      </c>
      <c r="L5125" s="1">
        <v>30.93</v>
      </c>
      <c r="M5125" s="1">
        <v>280.8</v>
      </c>
    </row>
    <row r="5126" spans="1:13" x14ac:dyDescent="0.3">
      <c r="A5126" s="24"/>
      <c r="B5126" t="s">
        <v>738</v>
      </c>
      <c r="D5126" s="1">
        <v>174.24</v>
      </c>
      <c r="E5126" s="1">
        <v>126.01</v>
      </c>
      <c r="F5126" s="1">
        <v>128.72</v>
      </c>
      <c r="G5126" s="1">
        <v>164.37</v>
      </c>
      <c r="H5126" s="1">
        <v>205.12</v>
      </c>
      <c r="I5126" s="1">
        <v>179.27</v>
      </c>
      <c r="J5126" s="1">
        <v>153.54</v>
      </c>
      <c r="K5126" s="1">
        <v>179.98</v>
      </c>
      <c r="L5126" s="1">
        <v>183.29</v>
      </c>
      <c r="M5126" s="1">
        <v>1494.54</v>
      </c>
    </row>
    <row r="5127" spans="1:13" x14ac:dyDescent="0.3">
      <c r="A5127" s="24"/>
      <c r="B5127" t="s">
        <v>739</v>
      </c>
      <c r="D5127" s="1">
        <v>94.79</v>
      </c>
      <c r="E5127" s="1">
        <v>109.96</v>
      </c>
      <c r="F5127" s="1">
        <v>101.02</v>
      </c>
      <c r="G5127" s="1">
        <v>113.69</v>
      </c>
      <c r="H5127" s="1">
        <v>146.74</v>
      </c>
      <c r="I5127" s="1">
        <v>137.58000000000001</v>
      </c>
      <c r="J5127" s="1">
        <v>133.35</v>
      </c>
      <c r="K5127" s="1">
        <v>149.13999999999999</v>
      </c>
      <c r="L5127" s="1">
        <v>94.35</v>
      </c>
      <c r="M5127" s="1">
        <v>1080.6199999999999</v>
      </c>
    </row>
    <row r="5128" spans="1:13" x14ac:dyDescent="0.3">
      <c r="A5128" s="24"/>
      <c r="B5128" t="s">
        <v>740</v>
      </c>
      <c r="D5128" s="1">
        <v>210.35</v>
      </c>
      <c r="E5128" s="1">
        <v>212.35</v>
      </c>
      <c r="F5128" s="1">
        <v>210.5</v>
      </c>
      <c r="G5128" s="1">
        <v>227.2</v>
      </c>
      <c r="H5128" s="1">
        <v>207.77</v>
      </c>
      <c r="I5128" s="1">
        <v>188.4</v>
      </c>
      <c r="J5128" s="1">
        <v>203.87</v>
      </c>
      <c r="K5128" s="1">
        <v>206.45</v>
      </c>
      <c r="L5128" s="1">
        <v>208.97</v>
      </c>
      <c r="M5128" s="1">
        <v>1875.86</v>
      </c>
    </row>
    <row r="5129" spans="1:13" x14ac:dyDescent="0.3">
      <c r="A5129" s="24"/>
      <c r="B5129" t="s">
        <v>741</v>
      </c>
      <c r="D5129" s="1">
        <v>36.22</v>
      </c>
      <c r="E5129" s="1">
        <v>34.840000000000003</v>
      </c>
      <c r="F5129" s="1">
        <v>40.18</v>
      </c>
      <c r="G5129" s="1">
        <v>43.4</v>
      </c>
      <c r="H5129" s="1">
        <v>44.5</v>
      </c>
      <c r="I5129" s="1">
        <v>44.56</v>
      </c>
      <c r="J5129" s="1">
        <v>64.680000000000007</v>
      </c>
      <c r="K5129" s="1">
        <v>66.930000000000007</v>
      </c>
      <c r="L5129" s="1">
        <v>58.4</v>
      </c>
      <c r="M5129" s="1">
        <v>433.71</v>
      </c>
    </row>
    <row r="5130" spans="1:13" x14ac:dyDescent="0.3">
      <c r="A5130" s="24"/>
      <c r="B5130" t="s">
        <v>742</v>
      </c>
      <c r="D5130" s="1">
        <v>91.35</v>
      </c>
      <c r="E5130" s="1">
        <v>71.709999999999994</v>
      </c>
      <c r="F5130" s="1">
        <v>-917.85</v>
      </c>
      <c r="G5130" s="1">
        <v>78.11</v>
      </c>
      <c r="H5130" s="1">
        <v>117.44</v>
      </c>
      <c r="I5130" s="1">
        <v>118.73</v>
      </c>
      <c r="J5130" s="1">
        <v>76.040000000000006</v>
      </c>
      <c r="K5130" s="1">
        <v>64.849999999999994</v>
      </c>
      <c r="L5130" s="1">
        <v>89.03</v>
      </c>
      <c r="M5130" s="1">
        <v>-210.59</v>
      </c>
    </row>
    <row r="5131" spans="1:13" x14ac:dyDescent="0.3">
      <c r="A5131" s="24"/>
      <c r="B5131" t="s">
        <v>743</v>
      </c>
      <c r="D5131" s="1">
        <v>77.099999999999994</v>
      </c>
      <c r="E5131" s="1">
        <v>88.56</v>
      </c>
      <c r="F5131" s="1">
        <v>72.680000000000007</v>
      </c>
      <c r="G5131" s="1">
        <v>71.489999999999995</v>
      </c>
      <c r="H5131" s="1">
        <v>83.95</v>
      </c>
      <c r="I5131" s="1">
        <v>93.18</v>
      </c>
      <c r="J5131" s="1">
        <v>101.45</v>
      </c>
      <c r="K5131" s="1">
        <v>89.47</v>
      </c>
      <c r="L5131" s="1">
        <v>70.180000000000007</v>
      </c>
      <c r="M5131" s="1">
        <v>748.06</v>
      </c>
    </row>
    <row r="5132" spans="1:13" x14ac:dyDescent="0.3">
      <c r="A5132" s="24"/>
      <c r="B5132" t="s">
        <v>744</v>
      </c>
      <c r="D5132" s="1">
        <v>124.56</v>
      </c>
      <c r="E5132" s="1">
        <v>104.29</v>
      </c>
      <c r="F5132" s="1">
        <v>167.5</v>
      </c>
      <c r="G5132" s="1">
        <v>108.36</v>
      </c>
      <c r="H5132" s="1">
        <v>162.9</v>
      </c>
      <c r="I5132" s="1">
        <v>137.82</v>
      </c>
      <c r="J5132" s="1">
        <v>135.97999999999999</v>
      </c>
      <c r="K5132" s="1">
        <v>134.19999999999999</v>
      </c>
      <c r="L5132" s="1">
        <v>141.52000000000001</v>
      </c>
      <c r="M5132" s="1">
        <v>1217.1300000000001</v>
      </c>
    </row>
    <row r="5133" spans="1:13" x14ac:dyDescent="0.3">
      <c r="A5133" s="24"/>
      <c r="B5133" t="s">
        <v>745</v>
      </c>
      <c r="D5133" s="1">
        <v>218.74</v>
      </c>
      <c r="E5133" s="1">
        <v>187.87</v>
      </c>
      <c r="F5133" s="1">
        <v>216.18</v>
      </c>
      <c r="G5133" s="1">
        <v>236.15</v>
      </c>
      <c r="H5133" s="1">
        <v>229.09</v>
      </c>
      <c r="I5133" s="1">
        <v>269.33</v>
      </c>
      <c r="J5133" s="1">
        <v>296.64</v>
      </c>
      <c r="K5133" s="1">
        <v>270.38</v>
      </c>
      <c r="L5133" s="1">
        <v>259.08</v>
      </c>
      <c r="M5133" s="1">
        <v>2183.46</v>
      </c>
    </row>
    <row r="5134" spans="1:13" x14ac:dyDescent="0.3">
      <c r="A5134" s="24"/>
      <c r="B5134" t="s">
        <v>746</v>
      </c>
      <c r="D5134" s="1">
        <v>26.55</v>
      </c>
      <c r="E5134" s="1">
        <v>21.85</v>
      </c>
      <c r="F5134" s="1">
        <v>30.53</v>
      </c>
      <c r="G5134" s="1">
        <v>23.31</v>
      </c>
      <c r="H5134" s="1">
        <v>17.989999999999998</v>
      </c>
      <c r="I5134" s="1">
        <v>20.58</v>
      </c>
      <c r="J5134" s="1">
        <v>18.010000000000002</v>
      </c>
      <c r="K5134" s="1">
        <v>16.899999999999999</v>
      </c>
      <c r="L5134" s="1">
        <v>14.09</v>
      </c>
      <c r="M5134" s="1">
        <v>189.81</v>
      </c>
    </row>
    <row r="5135" spans="1:13" x14ac:dyDescent="0.3">
      <c r="A5135" s="24"/>
      <c r="B5135" t="s">
        <v>748</v>
      </c>
      <c r="D5135" s="1">
        <v>178.37</v>
      </c>
      <c r="E5135" s="1">
        <v>160.35</v>
      </c>
      <c r="F5135" s="1">
        <v>120.16</v>
      </c>
      <c r="G5135" s="1">
        <v>205.94</v>
      </c>
      <c r="H5135" s="1">
        <v>153.66</v>
      </c>
      <c r="I5135" s="1">
        <v>165.66</v>
      </c>
      <c r="J5135" s="1">
        <v>176.51</v>
      </c>
      <c r="K5135" s="1">
        <v>206</v>
      </c>
      <c r="L5135" s="1">
        <v>175.82</v>
      </c>
      <c r="M5135" s="1">
        <v>1542.47</v>
      </c>
    </row>
    <row r="5136" spans="1:13" x14ac:dyDescent="0.3">
      <c r="A5136" s="24"/>
      <c r="B5136" t="s">
        <v>749</v>
      </c>
      <c r="D5136" s="1">
        <v>15.87</v>
      </c>
      <c r="E5136" s="1">
        <v>18.760000000000002</v>
      </c>
      <c r="F5136" s="1">
        <v>18.670000000000002</v>
      </c>
      <c r="G5136" s="1">
        <v>63.98</v>
      </c>
      <c r="H5136" s="1">
        <v>27.58</v>
      </c>
      <c r="I5136" s="1">
        <v>30.9</v>
      </c>
      <c r="J5136" s="1">
        <v>71.95</v>
      </c>
      <c r="K5136" s="1">
        <v>72.89</v>
      </c>
      <c r="L5136" s="1">
        <v>74.58</v>
      </c>
      <c r="M5136" s="1">
        <v>395.18</v>
      </c>
    </row>
    <row r="5137" spans="1:13" x14ac:dyDescent="0.3">
      <c r="A5137" s="24"/>
      <c r="B5137" t="s">
        <v>750</v>
      </c>
      <c r="D5137" s="1">
        <v>38.69</v>
      </c>
      <c r="E5137" s="1">
        <v>35.83</v>
      </c>
      <c r="F5137" s="1">
        <v>37.51</v>
      </c>
      <c r="G5137" s="1">
        <v>20.73</v>
      </c>
      <c r="H5137" s="1">
        <v>20.52</v>
      </c>
      <c r="I5137" s="1">
        <v>20.52</v>
      </c>
      <c r="J5137" s="1">
        <v>20.52</v>
      </c>
      <c r="K5137" s="1">
        <v>20.52</v>
      </c>
      <c r="L5137" s="1">
        <v>20.52</v>
      </c>
      <c r="M5137" s="1">
        <v>235.36</v>
      </c>
    </row>
    <row r="5138" spans="1:13" x14ac:dyDescent="0.3">
      <c r="A5138" s="24"/>
      <c r="B5138" t="s">
        <v>751</v>
      </c>
      <c r="D5138" s="1">
        <v>23.82</v>
      </c>
      <c r="E5138" s="1">
        <v>23.52</v>
      </c>
      <c r="F5138" s="1">
        <v>23.5</v>
      </c>
      <c r="G5138" s="1">
        <v>23.5</v>
      </c>
      <c r="H5138" s="1">
        <v>28.02</v>
      </c>
      <c r="I5138" s="1">
        <v>23</v>
      </c>
      <c r="J5138" s="1">
        <v>26.54</v>
      </c>
      <c r="K5138" s="1">
        <v>26.95</v>
      </c>
      <c r="L5138" s="1">
        <v>27.99</v>
      </c>
      <c r="M5138" s="1">
        <v>226.84</v>
      </c>
    </row>
    <row r="5139" spans="1:13" x14ac:dyDescent="0.3">
      <c r="A5139" s="24"/>
      <c r="B5139" t="s">
        <v>752</v>
      </c>
      <c r="D5139" s="1"/>
      <c r="E5139" s="1"/>
      <c r="F5139" s="1"/>
      <c r="G5139" s="1"/>
      <c r="H5139" s="1">
        <v>0.98</v>
      </c>
      <c r="I5139" s="1"/>
      <c r="J5139" s="1"/>
      <c r="K5139" s="1"/>
      <c r="L5139" s="1"/>
      <c r="M5139" s="1">
        <v>0.98</v>
      </c>
    </row>
    <row r="5140" spans="1:13" x14ac:dyDescent="0.3">
      <c r="A5140" s="24"/>
      <c r="B5140" t="s">
        <v>753</v>
      </c>
      <c r="D5140" s="1"/>
      <c r="E5140" s="1"/>
      <c r="F5140" s="1"/>
      <c r="G5140" s="1"/>
      <c r="H5140" s="1"/>
      <c r="I5140" s="1"/>
      <c r="J5140" s="1"/>
      <c r="K5140" s="1"/>
      <c r="L5140" s="1">
        <v>2.12</v>
      </c>
      <c r="M5140" s="1">
        <v>2.12</v>
      </c>
    </row>
    <row r="5141" spans="1:13" x14ac:dyDescent="0.3">
      <c r="A5141" s="24"/>
      <c r="B5141" t="s">
        <v>754</v>
      </c>
      <c r="D5141" s="1">
        <v>42.39</v>
      </c>
      <c r="E5141" s="1">
        <v>40.9</v>
      </c>
      <c r="F5141" s="1">
        <v>28.13</v>
      </c>
      <c r="G5141" s="1">
        <v>36.950000000000003</v>
      </c>
      <c r="H5141" s="1">
        <v>44.04</v>
      </c>
      <c r="I5141" s="1">
        <v>49.14</v>
      </c>
      <c r="J5141" s="1">
        <v>24.42</v>
      </c>
      <c r="K5141" s="1">
        <v>28.11</v>
      </c>
      <c r="L5141" s="1">
        <v>29.61</v>
      </c>
      <c r="M5141" s="1">
        <v>323.69</v>
      </c>
    </row>
    <row r="5142" spans="1:13" x14ac:dyDescent="0.3">
      <c r="A5142" s="24"/>
      <c r="B5142" t="s">
        <v>755</v>
      </c>
      <c r="D5142" s="1">
        <v>25.78</v>
      </c>
      <c r="E5142" s="1">
        <v>32.78</v>
      </c>
      <c r="F5142" s="1">
        <v>27.13</v>
      </c>
      <c r="G5142" s="1">
        <v>25.54</v>
      </c>
      <c r="H5142" s="1">
        <v>25.54</v>
      </c>
      <c r="I5142" s="1">
        <v>25.54</v>
      </c>
      <c r="J5142" s="1">
        <v>25.54</v>
      </c>
      <c r="K5142" s="1">
        <v>26.48</v>
      </c>
      <c r="L5142" s="1">
        <v>25.54</v>
      </c>
      <c r="M5142" s="1">
        <v>239.87</v>
      </c>
    </row>
    <row r="5143" spans="1:13" x14ac:dyDescent="0.3">
      <c r="A5143" s="24"/>
      <c r="B5143" t="s">
        <v>1132</v>
      </c>
      <c r="D5143" s="1"/>
      <c r="E5143" s="1"/>
      <c r="F5143" s="1"/>
      <c r="G5143" s="1"/>
      <c r="H5143" s="1">
        <v>1.78</v>
      </c>
      <c r="I5143" s="1">
        <v>2.2599999999999998</v>
      </c>
      <c r="J5143" s="1">
        <v>2.0699999999999998</v>
      </c>
      <c r="K5143" s="1">
        <v>2.1800000000000002</v>
      </c>
      <c r="L5143" s="1">
        <v>2.48</v>
      </c>
      <c r="M5143" s="1">
        <v>10.77</v>
      </c>
    </row>
    <row r="5144" spans="1:13" x14ac:dyDescent="0.3">
      <c r="A5144" s="24"/>
      <c r="B5144" t="s">
        <v>756</v>
      </c>
      <c r="D5144" s="1"/>
      <c r="E5144" s="1"/>
      <c r="F5144" s="1"/>
      <c r="G5144" s="1">
        <v>22.61</v>
      </c>
      <c r="H5144" s="1">
        <v>43.95</v>
      </c>
      <c r="I5144" s="1">
        <v>45.85</v>
      </c>
      <c r="J5144" s="1">
        <v>35.130000000000003</v>
      </c>
      <c r="K5144" s="1">
        <v>32.14</v>
      </c>
      <c r="L5144" s="1">
        <v>14.65</v>
      </c>
      <c r="M5144" s="1">
        <v>194.33</v>
      </c>
    </row>
    <row r="5145" spans="1:13" x14ac:dyDescent="0.3">
      <c r="A5145" s="24"/>
      <c r="B5145" t="s">
        <v>1415</v>
      </c>
      <c r="D5145" s="1"/>
      <c r="E5145" s="1"/>
      <c r="F5145" s="1"/>
      <c r="G5145" s="1"/>
      <c r="H5145" s="1">
        <v>190.52</v>
      </c>
      <c r="I5145" s="1">
        <v>60.26</v>
      </c>
      <c r="J5145" s="1">
        <v>-30.14</v>
      </c>
      <c r="K5145" s="1"/>
      <c r="L5145" s="1"/>
      <c r="M5145" s="1">
        <v>220.64</v>
      </c>
    </row>
    <row r="5146" spans="1:13" x14ac:dyDescent="0.3">
      <c r="A5146" s="24"/>
      <c r="B5146" t="s">
        <v>1365</v>
      </c>
      <c r="D5146" s="1"/>
      <c r="E5146" s="1"/>
      <c r="F5146" s="1"/>
      <c r="G5146" s="1"/>
      <c r="H5146" s="1"/>
      <c r="I5146" s="1"/>
      <c r="J5146" s="1">
        <v>269.02</v>
      </c>
      <c r="K5146" s="1">
        <v>1237.05</v>
      </c>
      <c r="L5146" s="1">
        <v>601.41</v>
      </c>
      <c r="M5146" s="1">
        <v>2107.48</v>
      </c>
    </row>
    <row r="5147" spans="1:13" x14ac:dyDescent="0.3">
      <c r="A5147" s="24"/>
      <c r="B5147" t="s">
        <v>1133</v>
      </c>
      <c r="D5147" s="1"/>
      <c r="E5147" s="1"/>
      <c r="F5147" s="1"/>
      <c r="G5147" s="1"/>
      <c r="H5147" s="1"/>
      <c r="I5147" s="1"/>
      <c r="J5147" s="1"/>
      <c r="K5147" s="1"/>
      <c r="L5147" s="1">
        <v>5.12</v>
      </c>
      <c r="M5147" s="1">
        <v>5.12</v>
      </c>
    </row>
    <row r="5148" spans="1:13" x14ac:dyDescent="0.3">
      <c r="A5148" s="24"/>
      <c r="B5148" t="s">
        <v>1134</v>
      </c>
      <c r="D5148" s="1"/>
      <c r="E5148" s="1"/>
      <c r="F5148" s="1"/>
      <c r="G5148" s="1">
        <v>23.12</v>
      </c>
      <c r="H5148" s="1">
        <v>23.12</v>
      </c>
      <c r="I5148" s="1">
        <v>17.850000000000001</v>
      </c>
      <c r="J5148" s="1">
        <v>20.91</v>
      </c>
      <c r="K5148" s="1">
        <v>22.69</v>
      </c>
      <c r="L5148" s="1">
        <v>50.36</v>
      </c>
      <c r="M5148" s="1">
        <v>158.05000000000001</v>
      </c>
    </row>
    <row r="5149" spans="1:13" x14ac:dyDescent="0.3">
      <c r="A5149" s="24"/>
      <c r="B5149" t="s">
        <v>156</v>
      </c>
      <c r="D5149" s="1"/>
      <c r="E5149" s="1"/>
      <c r="F5149" s="1"/>
      <c r="G5149" s="1"/>
      <c r="H5149" s="1"/>
      <c r="I5149" s="1"/>
      <c r="J5149" s="1"/>
      <c r="K5149" s="1">
        <v>3.02</v>
      </c>
      <c r="L5149" s="1">
        <v>3.13</v>
      </c>
      <c r="M5149" s="1">
        <v>6.15</v>
      </c>
    </row>
    <row r="5150" spans="1:13" x14ac:dyDescent="0.3">
      <c r="A5150" s="24"/>
      <c r="B5150" t="s">
        <v>759</v>
      </c>
      <c r="D5150" s="1"/>
      <c r="E5150" s="1"/>
      <c r="F5150" s="1"/>
      <c r="G5150" s="1">
        <v>47.32</v>
      </c>
      <c r="H5150" s="1">
        <v>52.09</v>
      </c>
      <c r="I5150" s="1">
        <v>49.97</v>
      </c>
      <c r="J5150" s="1">
        <v>50.69</v>
      </c>
      <c r="K5150" s="1">
        <v>56.65</v>
      </c>
      <c r="L5150" s="1">
        <v>74.94</v>
      </c>
      <c r="M5150" s="1">
        <v>331.66</v>
      </c>
    </row>
    <row r="5151" spans="1:13" x14ac:dyDescent="0.3">
      <c r="A5151" s="24"/>
      <c r="B5151" t="s">
        <v>760</v>
      </c>
      <c r="D5151" s="1"/>
      <c r="E5151" s="1"/>
      <c r="F5151" s="1"/>
      <c r="G5151" s="1">
        <v>11.49</v>
      </c>
      <c r="H5151" s="1">
        <v>12.7</v>
      </c>
      <c r="I5151" s="1">
        <v>26.8</v>
      </c>
      <c r="J5151" s="1">
        <v>42.36</v>
      </c>
      <c r="K5151" s="1">
        <v>42.39</v>
      </c>
      <c r="L5151" s="1">
        <v>41.42</v>
      </c>
      <c r="M5151" s="1">
        <v>177.16</v>
      </c>
    </row>
    <row r="5152" spans="1:13" x14ac:dyDescent="0.3">
      <c r="A5152" s="24"/>
      <c r="B5152" t="s">
        <v>761</v>
      </c>
      <c r="D5152" s="1"/>
      <c r="E5152" s="1">
        <v>1.72</v>
      </c>
      <c r="F5152" s="1">
        <v>3.53</v>
      </c>
      <c r="G5152" s="1">
        <v>3.53</v>
      </c>
      <c r="H5152" s="1">
        <v>236.15</v>
      </c>
      <c r="I5152" s="1">
        <v>176.87</v>
      </c>
      <c r="J5152" s="1">
        <v>174.98</v>
      </c>
      <c r="K5152" s="1">
        <v>97.59</v>
      </c>
      <c r="L5152" s="1">
        <v>76.23</v>
      </c>
      <c r="M5152" s="1">
        <v>770.6</v>
      </c>
    </row>
    <row r="5153" spans="1:13" x14ac:dyDescent="0.3">
      <c r="A5153" s="24"/>
      <c r="B5153" t="s">
        <v>1135</v>
      </c>
      <c r="D5153" s="1"/>
      <c r="E5153" s="1">
        <v>3.63</v>
      </c>
      <c r="F5153" s="1">
        <v>7.21</v>
      </c>
      <c r="G5153" s="1">
        <v>7.23</v>
      </c>
      <c r="H5153" s="1">
        <v>8.58</v>
      </c>
      <c r="I5153" s="1">
        <v>9.76</v>
      </c>
      <c r="J5153" s="1">
        <v>8.57</v>
      </c>
      <c r="K5153" s="1">
        <v>29.03</v>
      </c>
      <c r="L5153" s="1">
        <v>7.43</v>
      </c>
      <c r="M5153" s="1">
        <v>81.44</v>
      </c>
    </row>
    <row r="5154" spans="1:13" x14ac:dyDescent="0.3">
      <c r="A5154" s="24"/>
      <c r="B5154" t="s">
        <v>764</v>
      </c>
      <c r="D5154" s="1"/>
      <c r="E5154" s="1"/>
      <c r="F5154" s="1"/>
      <c r="G5154" s="1"/>
      <c r="H5154" s="1"/>
      <c r="I5154" s="1"/>
      <c r="J5154" s="1"/>
      <c r="K5154" s="1">
        <v>3.48</v>
      </c>
      <c r="L5154" s="1"/>
      <c r="M5154" s="1">
        <v>3.48</v>
      </c>
    </row>
    <row r="5155" spans="1:13" x14ac:dyDescent="0.3">
      <c r="A5155" s="24"/>
      <c r="B5155" t="s">
        <v>765</v>
      </c>
      <c r="D5155" s="1"/>
      <c r="E5155" s="1"/>
      <c r="F5155" s="1"/>
      <c r="G5155" s="1">
        <v>0.23</v>
      </c>
      <c r="H5155" s="1">
        <v>0.01</v>
      </c>
      <c r="I5155" s="1">
        <v>0.94</v>
      </c>
      <c r="J5155" s="1">
        <v>1.35</v>
      </c>
      <c r="K5155" s="1"/>
      <c r="L5155" s="1"/>
      <c r="M5155" s="1">
        <v>2.5299999999999998</v>
      </c>
    </row>
    <row r="5156" spans="1:13" x14ac:dyDescent="0.3">
      <c r="A5156" s="24"/>
      <c r="B5156" t="s">
        <v>766</v>
      </c>
      <c r="D5156" s="1"/>
      <c r="E5156" s="1"/>
      <c r="F5156" s="1">
        <v>55.67</v>
      </c>
      <c r="G5156" s="1">
        <v>84.22</v>
      </c>
      <c r="H5156" s="1">
        <v>65.72</v>
      </c>
      <c r="I5156" s="1">
        <v>43.83</v>
      </c>
      <c r="J5156" s="1">
        <v>50.2</v>
      </c>
      <c r="K5156" s="1">
        <v>47.23</v>
      </c>
      <c r="L5156" s="1">
        <v>29.71</v>
      </c>
      <c r="M5156" s="1">
        <v>376.58</v>
      </c>
    </row>
    <row r="5157" spans="1:13" x14ac:dyDescent="0.3">
      <c r="A5157" s="24"/>
      <c r="B5157" t="s">
        <v>1177</v>
      </c>
      <c r="D5157" s="1">
        <v>25.16</v>
      </c>
      <c r="E5157" s="1">
        <v>26.67</v>
      </c>
      <c r="F5157" s="1">
        <v>20.350000000000001</v>
      </c>
      <c r="G5157" s="1">
        <v>17.14</v>
      </c>
      <c r="H5157" s="1">
        <v>15.91</v>
      </c>
      <c r="I5157" s="1">
        <v>17.47</v>
      </c>
      <c r="J5157" s="1">
        <v>15.64</v>
      </c>
      <c r="K5157" s="1">
        <v>16.350000000000001</v>
      </c>
      <c r="L5157" s="1">
        <v>15.55</v>
      </c>
      <c r="M5157" s="1">
        <v>170.24</v>
      </c>
    </row>
    <row r="5158" spans="1:13" x14ac:dyDescent="0.3">
      <c r="A5158" s="24"/>
      <c r="B5158" t="s">
        <v>767</v>
      </c>
      <c r="D5158" s="1">
        <v>43.07</v>
      </c>
      <c r="E5158" s="1">
        <v>127.73</v>
      </c>
      <c r="F5158" s="1">
        <v>210.84</v>
      </c>
      <c r="G5158" s="1">
        <v>180.57</v>
      </c>
      <c r="H5158" s="1">
        <v>119.71</v>
      </c>
      <c r="I5158" s="1">
        <v>124.95</v>
      </c>
      <c r="J5158" s="1">
        <v>199.32</v>
      </c>
      <c r="K5158" s="1">
        <v>160.59</v>
      </c>
      <c r="L5158" s="1">
        <v>120.53</v>
      </c>
      <c r="M5158" s="1">
        <v>1287.31</v>
      </c>
    </row>
    <row r="5159" spans="1:13" x14ac:dyDescent="0.3">
      <c r="A5159" s="24"/>
      <c r="B5159" t="s">
        <v>768</v>
      </c>
      <c r="D5159" s="1">
        <v>1.61</v>
      </c>
      <c r="E5159" s="1">
        <v>57.09</v>
      </c>
      <c r="F5159" s="1">
        <v>68.16</v>
      </c>
      <c r="G5159" s="1">
        <v>51.13</v>
      </c>
      <c r="H5159" s="1">
        <v>37.81</v>
      </c>
      <c r="I5159" s="1">
        <v>62.91</v>
      </c>
      <c r="J5159" s="1">
        <v>88.11</v>
      </c>
      <c r="K5159" s="1">
        <v>126.08</v>
      </c>
      <c r="L5159" s="1">
        <v>212.27</v>
      </c>
      <c r="M5159" s="1">
        <v>705.17</v>
      </c>
    </row>
    <row r="5160" spans="1:13" x14ac:dyDescent="0.3">
      <c r="A5160" s="24"/>
      <c r="B5160" t="s">
        <v>769</v>
      </c>
      <c r="D5160" s="1">
        <v>7.69</v>
      </c>
      <c r="E5160" s="1">
        <v>78.62</v>
      </c>
      <c r="F5160" s="1">
        <v>62.97</v>
      </c>
      <c r="G5160" s="1">
        <v>56.45</v>
      </c>
      <c r="H5160" s="1">
        <v>65.790000000000006</v>
      </c>
      <c r="I5160" s="1">
        <v>40.229999999999997</v>
      </c>
      <c r="J5160" s="1">
        <v>29.48</v>
      </c>
      <c r="K5160" s="1">
        <v>45.34</v>
      </c>
      <c r="L5160" s="1">
        <v>49.9</v>
      </c>
      <c r="M5160" s="1">
        <v>436.47</v>
      </c>
    </row>
    <row r="5161" spans="1:13" x14ac:dyDescent="0.3">
      <c r="A5161" s="24"/>
      <c r="B5161" t="s">
        <v>770</v>
      </c>
      <c r="D5161" s="1">
        <v>13.46</v>
      </c>
      <c r="E5161" s="1">
        <v>13.17</v>
      </c>
      <c r="F5161" s="1">
        <v>13.72</v>
      </c>
      <c r="G5161" s="1">
        <v>14.11</v>
      </c>
      <c r="H5161" s="1">
        <v>12.5</v>
      </c>
      <c r="I5161" s="1">
        <v>11.46</v>
      </c>
      <c r="J5161" s="1">
        <v>10.42</v>
      </c>
      <c r="K5161" s="1">
        <v>5.65</v>
      </c>
      <c r="L5161" s="1">
        <v>5.78</v>
      </c>
      <c r="M5161" s="1">
        <v>100.27</v>
      </c>
    </row>
    <row r="5162" spans="1:13" x14ac:dyDescent="0.3">
      <c r="A5162" s="24"/>
      <c r="B5162" t="s">
        <v>1416</v>
      </c>
      <c r="D5162" s="1">
        <v>0.03</v>
      </c>
      <c r="E5162" s="1">
        <v>0.18</v>
      </c>
      <c r="F5162" s="1">
        <v>0.19</v>
      </c>
      <c r="G5162" s="1">
        <v>0.14000000000000001</v>
      </c>
      <c r="H5162" s="1">
        <v>0.17</v>
      </c>
      <c r="I5162" s="1">
        <v>0.11</v>
      </c>
      <c r="J5162" s="1">
        <v>7.0000000000000007E-2</v>
      </c>
      <c r="K5162" s="1">
        <v>0.14000000000000001</v>
      </c>
      <c r="L5162" s="1">
        <v>-0.01</v>
      </c>
      <c r="M5162" s="1">
        <v>1.02</v>
      </c>
    </row>
    <row r="5163" spans="1:13" x14ac:dyDescent="0.3">
      <c r="A5163" s="24"/>
      <c r="B5163" t="s">
        <v>1417</v>
      </c>
      <c r="D5163" s="1">
        <v>12.51</v>
      </c>
      <c r="E5163" s="1">
        <v>12.51</v>
      </c>
      <c r="F5163" s="1">
        <v>13.62</v>
      </c>
      <c r="G5163" s="1">
        <v>13.79</v>
      </c>
      <c r="H5163" s="1">
        <v>13.76</v>
      </c>
      <c r="I5163" s="1">
        <v>13.8</v>
      </c>
      <c r="J5163" s="1">
        <v>13.79</v>
      </c>
      <c r="K5163" s="1">
        <v>13.79</v>
      </c>
      <c r="L5163" s="1">
        <v>10.02</v>
      </c>
      <c r="M5163" s="1">
        <v>117.59</v>
      </c>
    </row>
    <row r="5164" spans="1:13" x14ac:dyDescent="0.3">
      <c r="A5164" s="24"/>
      <c r="B5164" t="s">
        <v>1418</v>
      </c>
      <c r="D5164" s="1">
        <v>0.56000000000000005</v>
      </c>
      <c r="E5164" s="1">
        <v>0.05</v>
      </c>
      <c r="F5164" s="1">
        <v>0.13</v>
      </c>
      <c r="G5164" s="1"/>
      <c r="H5164" s="1"/>
      <c r="I5164" s="1"/>
      <c r="J5164" s="1"/>
      <c r="K5164" s="1"/>
      <c r="L5164" s="1"/>
      <c r="M5164" s="1">
        <v>0.74</v>
      </c>
    </row>
    <row r="5165" spans="1:13" x14ac:dyDescent="0.3">
      <c r="A5165" s="24"/>
      <c r="B5165" t="s">
        <v>1136</v>
      </c>
      <c r="D5165" s="1">
        <v>131.72</v>
      </c>
      <c r="E5165" s="1">
        <v>62.28</v>
      </c>
      <c r="F5165" s="1">
        <v>84.38</v>
      </c>
      <c r="G5165" s="1">
        <v>93.22</v>
      </c>
      <c r="H5165" s="1">
        <v>152.9</v>
      </c>
      <c r="I5165" s="1">
        <v>90.46</v>
      </c>
      <c r="J5165" s="1">
        <v>50.27</v>
      </c>
      <c r="K5165" s="1">
        <v>83.29</v>
      </c>
      <c r="L5165" s="1">
        <v>49.4</v>
      </c>
      <c r="M5165" s="1">
        <v>797.92</v>
      </c>
    </row>
    <row r="5166" spans="1:13" x14ac:dyDescent="0.3">
      <c r="A5166" s="24"/>
      <c r="B5166" t="s">
        <v>771</v>
      </c>
      <c r="D5166" s="1">
        <v>275.38</v>
      </c>
      <c r="E5166" s="1">
        <v>83.25</v>
      </c>
      <c r="F5166" s="1">
        <v>95.82</v>
      </c>
      <c r="G5166" s="1">
        <v>115.2</v>
      </c>
      <c r="H5166" s="1">
        <v>188.95</v>
      </c>
      <c r="I5166" s="1">
        <v>92.87</v>
      </c>
      <c r="J5166" s="1">
        <v>80.040000000000006</v>
      </c>
      <c r="K5166" s="1">
        <v>114.26</v>
      </c>
      <c r="L5166" s="1">
        <v>58.54</v>
      </c>
      <c r="M5166" s="1">
        <v>1104.31</v>
      </c>
    </row>
    <row r="5167" spans="1:13" x14ac:dyDescent="0.3">
      <c r="A5167" s="24"/>
      <c r="B5167" t="s">
        <v>772</v>
      </c>
      <c r="D5167" s="1">
        <v>269.36</v>
      </c>
      <c r="E5167" s="1">
        <v>253.25</v>
      </c>
      <c r="F5167" s="1">
        <v>236.76</v>
      </c>
      <c r="G5167" s="1">
        <v>227.51</v>
      </c>
      <c r="H5167" s="1">
        <v>234.84</v>
      </c>
      <c r="I5167" s="1">
        <v>233.5</v>
      </c>
      <c r="J5167" s="1">
        <v>283</v>
      </c>
      <c r="K5167" s="1">
        <v>278.47000000000003</v>
      </c>
      <c r="L5167" s="1">
        <v>214.56</v>
      </c>
      <c r="M5167" s="1">
        <v>2231.25</v>
      </c>
    </row>
    <row r="5168" spans="1:13" x14ac:dyDescent="0.3">
      <c r="A5168" s="24"/>
      <c r="B5168" t="s">
        <v>773</v>
      </c>
      <c r="D5168" s="1">
        <v>122.65</v>
      </c>
      <c r="E5168" s="1">
        <v>244.62</v>
      </c>
      <c r="F5168" s="1">
        <v>426.64</v>
      </c>
      <c r="G5168" s="1">
        <v>237.42</v>
      </c>
      <c r="H5168" s="1">
        <v>238.78</v>
      </c>
      <c r="I5168" s="1">
        <v>35.200000000000003</v>
      </c>
      <c r="J5168" s="1">
        <v>49.59</v>
      </c>
      <c r="K5168" s="1">
        <v>55.23</v>
      </c>
      <c r="L5168" s="1">
        <v>23.12</v>
      </c>
      <c r="M5168" s="1">
        <v>1433.25</v>
      </c>
    </row>
    <row r="5169" spans="1:13" x14ac:dyDescent="0.3">
      <c r="A5169" s="24"/>
      <c r="B5169" t="s">
        <v>1137</v>
      </c>
      <c r="D5169" s="1">
        <v>8.77</v>
      </c>
      <c r="E5169" s="1">
        <v>-0.85</v>
      </c>
      <c r="F5169" s="1">
        <v>1.9</v>
      </c>
      <c r="G5169" s="1">
        <v>6.75</v>
      </c>
      <c r="H5169" s="1">
        <v>8.31</v>
      </c>
      <c r="I5169" s="1">
        <v>9.64</v>
      </c>
      <c r="J5169" s="1">
        <v>9.42</v>
      </c>
      <c r="K5169" s="1">
        <v>9.43</v>
      </c>
      <c r="L5169" s="1">
        <v>9.52</v>
      </c>
      <c r="M5169" s="1">
        <v>62.89</v>
      </c>
    </row>
    <row r="5170" spans="1:13" x14ac:dyDescent="0.3">
      <c r="A5170" s="24"/>
      <c r="B5170" t="s">
        <v>1138</v>
      </c>
      <c r="D5170" s="1">
        <v>3.44</v>
      </c>
      <c r="E5170" s="1">
        <v>1.72</v>
      </c>
      <c r="F5170" s="1"/>
      <c r="G5170" s="1"/>
      <c r="H5170" s="1"/>
      <c r="I5170" s="1"/>
      <c r="J5170" s="1"/>
      <c r="K5170" s="1"/>
      <c r="L5170" s="1"/>
      <c r="M5170" s="1">
        <v>5.16</v>
      </c>
    </row>
    <row r="5171" spans="1:13" x14ac:dyDescent="0.3">
      <c r="A5171" s="24"/>
      <c r="B5171" t="s">
        <v>775</v>
      </c>
      <c r="D5171" s="1">
        <v>12.18</v>
      </c>
      <c r="E5171" s="1">
        <v>5.74</v>
      </c>
      <c r="F5171" s="1">
        <v>5.99</v>
      </c>
      <c r="G5171" s="1">
        <v>7.99</v>
      </c>
      <c r="H5171" s="1">
        <v>11.91</v>
      </c>
      <c r="I5171" s="1">
        <v>14.26</v>
      </c>
      <c r="J5171" s="1">
        <v>12.05</v>
      </c>
      <c r="K5171" s="1">
        <v>14.14</v>
      </c>
      <c r="L5171" s="1">
        <v>9.42</v>
      </c>
      <c r="M5171" s="1">
        <v>93.68</v>
      </c>
    </row>
    <row r="5172" spans="1:13" x14ac:dyDescent="0.3">
      <c r="A5172" s="24"/>
      <c r="B5172" t="s">
        <v>776</v>
      </c>
      <c r="D5172" s="1">
        <v>197.55</v>
      </c>
      <c r="E5172" s="1">
        <v>197.19</v>
      </c>
      <c r="F5172" s="1">
        <v>240.04</v>
      </c>
      <c r="G5172" s="1">
        <v>202.85</v>
      </c>
      <c r="H5172" s="1">
        <v>198.32</v>
      </c>
      <c r="I5172" s="1">
        <v>197.13</v>
      </c>
      <c r="J5172" s="1">
        <v>192.72</v>
      </c>
      <c r="K5172" s="1">
        <v>223.08</v>
      </c>
      <c r="L5172" s="1">
        <v>191.98</v>
      </c>
      <c r="M5172" s="1">
        <v>1840.86</v>
      </c>
    </row>
    <row r="5173" spans="1:13" x14ac:dyDescent="0.3">
      <c r="A5173" s="24"/>
      <c r="B5173" t="s">
        <v>1390</v>
      </c>
      <c r="D5173" s="1">
        <v>17.48</v>
      </c>
      <c r="E5173" s="1">
        <v>16.940000000000001</v>
      </c>
      <c r="F5173" s="1">
        <v>26.9</v>
      </c>
      <c r="G5173" s="1">
        <v>38.270000000000003</v>
      </c>
      <c r="H5173" s="1">
        <v>35.770000000000003</v>
      </c>
      <c r="I5173" s="1">
        <v>36.479999999999997</v>
      </c>
      <c r="J5173" s="1">
        <v>34.78</v>
      </c>
      <c r="K5173" s="1">
        <v>38.840000000000003</v>
      </c>
      <c r="L5173" s="1">
        <v>36.07</v>
      </c>
      <c r="M5173" s="1">
        <v>281.52999999999997</v>
      </c>
    </row>
    <row r="5174" spans="1:13" x14ac:dyDescent="0.3">
      <c r="A5174" s="24"/>
      <c r="B5174" t="s">
        <v>118</v>
      </c>
      <c r="D5174" s="1">
        <v>-82801.5</v>
      </c>
      <c r="E5174" s="1">
        <v>-79571.25</v>
      </c>
      <c r="F5174" s="1">
        <v>-121138.01</v>
      </c>
      <c r="G5174" s="1">
        <v>-82573.22</v>
      </c>
      <c r="H5174" s="1">
        <v>-88247.8</v>
      </c>
      <c r="I5174" s="1">
        <v>-92697.01</v>
      </c>
      <c r="J5174" s="1">
        <v>-77876.649999999994</v>
      </c>
      <c r="K5174" s="1">
        <v>-100535.19</v>
      </c>
      <c r="L5174" s="1">
        <v>-87786.62</v>
      </c>
      <c r="M5174" s="1">
        <v>-813227.25</v>
      </c>
    </row>
    <row r="5175" spans="1:13" x14ac:dyDescent="0.3">
      <c r="A5175" s="24"/>
      <c r="B5175" t="s">
        <v>778</v>
      </c>
      <c r="D5175" s="1">
        <v>9.68</v>
      </c>
      <c r="E5175" s="1">
        <v>13.27</v>
      </c>
      <c r="F5175" s="1">
        <v>17.27</v>
      </c>
      <c r="G5175" s="1">
        <v>16.91</v>
      </c>
      <c r="H5175" s="1">
        <v>17.41</v>
      </c>
      <c r="I5175" s="1">
        <v>18.5</v>
      </c>
      <c r="J5175" s="1">
        <v>18.850000000000001</v>
      </c>
      <c r="K5175" s="1">
        <v>19.3</v>
      </c>
      <c r="L5175" s="1">
        <v>18.5</v>
      </c>
      <c r="M5175" s="1">
        <v>149.69</v>
      </c>
    </row>
    <row r="5176" spans="1:13" x14ac:dyDescent="0.3">
      <c r="A5176" s="24"/>
      <c r="B5176" t="s">
        <v>1139</v>
      </c>
      <c r="D5176" s="1">
        <v>5.22</v>
      </c>
      <c r="E5176" s="1">
        <v>2.73</v>
      </c>
      <c r="F5176" s="1">
        <v>3.97</v>
      </c>
      <c r="G5176" s="1">
        <v>11.28</v>
      </c>
      <c r="H5176" s="1">
        <v>12.48</v>
      </c>
      <c r="I5176" s="1">
        <v>12.39</v>
      </c>
      <c r="J5176" s="1">
        <v>7.74</v>
      </c>
      <c r="K5176" s="1">
        <v>9.85</v>
      </c>
      <c r="L5176" s="1">
        <v>9.85</v>
      </c>
      <c r="M5176" s="1">
        <v>75.510000000000005</v>
      </c>
    </row>
    <row r="5177" spans="1:13" x14ac:dyDescent="0.3">
      <c r="A5177" s="24"/>
      <c r="B5177" t="s">
        <v>779</v>
      </c>
      <c r="D5177" s="1"/>
      <c r="E5177" s="1"/>
      <c r="F5177" s="1"/>
      <c r="G5177" s="1"/>
      <c r="H5177" s="1"/>
      <c r="I5177" s="1">
        <v>0.18</v>
      </c>
      <c r="J5177" s="1">
        <v>7.0000000000000007E-2</v>
      </c>
      <c r="K5177" s="1"/>
      <c r="L5177" s="1"/>
      <c r="M5177" s="1">
        <v>0.25</v>
      </c>
    </row>
    <row r="5178" spans="1:13" x14ac:dyDescent="0.3">
      <c r="A5178" s="24"/>
      <c r="B5178" t="s">
        <v>780</v>
      </c>
      <c r="D5178" s="1">
        <v>213.6</v>
      </c>
      <c r="E5178" s="1">
        <v>213.6</v>
      </c>
      <c r="F5178" s="1">
        <v>222.68</v>
      </c>
      <c r="G5178" s="1">
        <v>222.68</v>
      </c>
      <c r="H5178" s="1">
        <v>222.68</v>
      </c>
      <c r="I5178" s="1">
        <v>224.37</v>
      </c>
      <c r="J5178" s="1">
        <v>283.32</v>
      </c>
      <c r="K5178" s="1">
        <v>514.39</v>
      </c>
      <c r="L5178" s="1">
        <v>325.74</v>
      </c>
      <c r="M5178" s="1">
        <v>2443.06</v>
      </c>
    </row>
    <row r="5179" spans="1:13" x14ac:dyDescent="0.3">
      <c r="A5179" s="24"/>
      <c r="B5179" t="s">
        <v>1304</v>
      </c>
      <c r="D5179" s="1">
        <v>198.36</v>
      </c>
      <c r="E5179" s="1">
        <v>198.36</v>
      </c>
      <c r="F5179" s="1">
        <v>205.31</v>
      </c>
      <c r="G5179" s="1">
        <v>205.31</v>
      </c>
      <c r="H5179" s="1">
        <v>205.31</v>
      </c>
      <c r="I5179" s="1">
        <v>205.31</v>
      </c>
      <c r="J5179" s="1">
        <v>178.66</v>
      </c>
      <c r="K5179" s="1">
        <v>152.01</v>
      </c>
      <c r="L5179" s="1">
        <v>161.16999999999999</v>
      </c>
      <c r="M5179" s="1">
        <v>1709.8</v>
      </c>
    </row>
    <row r="5180" spans="1:13" x14ac:dyDescent="0.3">
      <c r="A5180" s="24"/>
      <c r="B5180" t="s">
        <v>1305</v>
      </c>
      <c r="D5180" s="1"/>
      <c r="E5180" s="1"/>
      <c r="F5180" s="1"/>
      <c r="G5180" s="1">
        <v>109.16</v>
      </c>
      <c r="H5180" s="1"/>
      <c r="I5180" s="1"/>
      <c r="J5180" s="1"/>
      <c r="K5180" s="1">
        <v>37.770000000000003</v>
      </c>
      <c r="L5180" s="1">
        <v>67.97</v>
      </c>
      <c r="M5180" s="1">
        <v>214.9</v>
      </c>
    </row>
    <row r="5181" spans="1:13" x14ac:dyDescent="0.3">
      <c r="A5181" s="24"/>
      <c r="B5181" t="s">
        <v>1306</v>
      </c>
      <c r="D5181" s="1">
        <v>422.53</v>
      </c>
      <c r="E5181" s="1">
        <v>422.53</v>
      </c>
      <c r="F5181" s="1">
        <v>438.33</v>
      </c>
      <c r="G5181" s="1">
        <v>438.33</v>
      </c>
      <c r="H5181" s="1">
        <v>1076.6600000000001</v>
      </c>
      <c r="I5181" s="1">
        <v>1089.05</v>
      </c>
      <c r="J5181" s="1">
        <v>1048.8599999999999</v>
      </c>
      <c r="K5181" s="1">
        <v>1121.2</v>
      </c>
      <c r="L5181" s="1">
        <v>903.31</v>
      </c>
      <c r="M5181" s="1">
        <v>6960.8</v>
      </c>
    </row>
    <row r="5182" spans="1:13" x14ac:dyDescent="0.3">
      <c r="A5182" s="24"/>
      <c r="B5182" t="s">
        <v>1307</v>
      </c>
      <c r="D5182" s="1">
        <v>501.78</v>
      </c>
      <c r="E5182" s="1">
        <v>556.28</v>
      </c>
      <c r="F5182" s="1">
        <v>742.94</v>
      </c>
      <c r="G5182" s="1">
        <v>577.64</v>
      </c>
      <c r="H5182" s="1">
        <v>565.79</v>
      </c>
      <c r="I5182" s="1">
        <v>606.5</v>
      </c>
      <c r="J5182" s="1">
        <v>582.78</v>
      </c>
      <c r="K5182" s="1">
        <v>821.75</v>
      </c>
      <c r="L5182" s="1">
        <v>634.04</v>
      </c>
      <c r="M5182" s="1">
        <v>5589.5</v>
      </c>
    </row>
    <row r="5183" spans="1:13" x14ac:dyDescent="0.3">
      <c r="A5183" s="24"/>
      <c r="B5183" t="s">
        <v>157</v>
      </c>
      <c r="D5183" s="1">
        <v>0.13</v>
      </c>
      <c r="E5183" s="1"/>
      <c r="F5183" s="1"/>
      <c r="G5183" s="1"/>
      <c r="H5183" s="1">
        <v>0.01</v>
      </c>
      <c r="I5183" s="1"/>
      <c r="J5183" s="1">
        <v>0.33</v>
      </c>
      <c r="K5183" s="1">
        <v>0.15</v>
      </c>
      <c r="L5183" s="1">
        <v>0.83</v>
      </c>
      <c r="M5183" s="1">
        <v>1.45</v>
      </c>
    </row>
    <row r="5184" spans="1:13" x14ac:dyDescent="0.3">
      <c r="A5184" s="24"/>
      <c r="B5184" t="s">
        <v>160</v>
      </c>
      <c r="D5184" s="1">
        <v>0.04</v>
      </c>
      <c r="E5184" s="1">
        <v>0.05</v>
      </c>
      <c r="F5184" s="1"/>
      <c r="G5184" s="1"/>
      <c r="H5184" s="1">
        <v>0.01</v>
      </c>
      <c r="I5184" s="1">
        <v>0.06</v>
      </c>
      <c r="J5184" s="1">
        <v>0.08</v>
      </c>
      <c r="K5184" s="1">
        <v>0.01</v>
      </c>
      <c r="L5184" s="1"/>
      <c r="M5184" s="1">
        <v>0.25</v>
      </c>
    </row>
    <row r="5185" spans="1:13" x14ac:dyDescent="0.3">
      <c r="A5185" s="24"/>
      <c r="B5185" t="s">
        <v>784</v>
      </c>
      <c r="D5185" s="1">
        <v>127.19</v>
      </c>
      <c r="E5185" s="1">
        <v>106.56</v>
      </c>
      <c r="F5185" s="1">
        <v>109.3</v>
      </c>
      <c r="G5185" s="1">
        <v>103.02</v>
      </c>
      <c r="H5185" s="1">
        <v>109.59</v>
      </c>
      <c r="I5185" s="1">
        <v>112.07</v>
      </c>
      <c r="J5185" s="1">
        <v>116.12</v>
      </c>
      <c r="K5185" s="1">
        <v>102.97</v>
      </c>
      <c r="L5185" s="1">
        <v>87.95</v>
      </c>
      <c r="M5185" s="1">
        <v>974.77</v>
      </c>
    </row>
    <row r="5186" spans="1:13" x14ac:dyDescent="0.3">
      <c r="A5186" s="24"/>
      <c r="B5186" t="s">
        <v>785</v>
      </c>
      <c r="D5186" s="1">
        <v>191.91</v>
      </c>
      <c r="E5186" s="1">
        <v>131.87</v>
      </c>
      <c r="F5186" s="1">
        <v>113.59</v>
      </c>
      <c r="G5186" s="1">
        <v>112.63</v>
      </c>
      <c r="H5186" s="1">
        <v>134.07</v>
      </c>
      <c r="I5186" s="1">
        <v>140.62</v>
      </c>
      <c r="J5186" s="1">
        <v>136.65</v>
      </c>
      <c r="K5186" s="1">
        <v>115.36</v>
      </c>
      <c r="L5186" s="1">
        <v>100.43</v>
      </c>
      <c r="M5186" s="1">
        <v>1177.1300000000001</v>
      </c>
    </row>
    <row r="5187" spans="1:13" x14ac:dyDescent="0.3">
      <c r="A5187" s="24"/>
      <c r="B5187" t="s">
        <v>1278</v>
      </c>
      <c r="D5187" s="1">
        <v>48.64</v>
      </c>
      <c r="E5187" s="1">
        <v>47.19</v>
      </c>
      <c r="F5187" s="1">
        <v>40.950000000000003</v>
      </c>
      <c r="G5187" s="1">
        <v>36.950000000000003</v>
      </c>
      <c r="H5187" s="1">
        <v>47.73</v>
      </c>
      <c r="I5187" s="1">
        <v>54.51</v>
      </c>
      <c r="J5187" s="1">
        <v>52.3</v>
      </c>
      <c r="K5187" s="1">
        <v>31.79</v>
      </c>
      <c r="L5187" s="1">
        <v>22.33</v>
      </c>
      <c r="M5187" s="1">
        <v>382.39</v>
      </c>
    </row>
    <row r="5188" spans="1:13" x14ac:dyDescent="0.3">
      <c r="A5188" s="24"/>
      <c r="B5188" t="s">
        <v>1308</v>
      </c>
      <c r="D5188" s="1"/>
      <c r="E5188" s="1"/>
      <c r="F5188" s="1"/>
      <c r="G5188" s="1"/>
      <c r="H5188" s="1"/>
      <c r="I5188" s="1">
        <v>30.27</v>
      </c>
      <c r="J5188" s="1">
        <v>30.28</v>
      </c>
      <c r="K5188" s="1">
        <v>30.29</v>
      </c>
      <c r="L5188" s="1">
        <v>30.29</v>
      </c>
      <c r="M5188" s="1">
        <v>121.13</v>
      </c>
    </row>
    <row r="5189" spans="1:13" x14ac:dyDescent="0.3">
      <c r="A5189" s="24"/>
      <c r="B5189" t="s">
        <v>786</v>
      </c>
      <c r="D5189" s="1">
        <v>8.0399999999999991</v>
      </c>
      <c r="E5189" s="1">
        <v>11.36</v>
      </c>
      <c r="F5189" s="1">
        <v>6.88</v>
      </c>
      <c r="G5189" s="1">
        <v>3.36</v>
      </c>
      <c r="H5189" s="1">
        <v>6.06</v>
      </c>
      <c r="I5189" s="1">
        <v>2.06</v>
      </c>
      <c r="J5189" s="1">
        <v>3.3</v>
      </c>
      <c r="K5189" s="1">
        <v>9.06</v>
      </c>
      <c r="L5189" s="1">
        <v>4.3</v>
      </c>
      <c r="M5189" s="1">
        <v>54.42</v>
      </c>
    </row>
    <row r="5190" spans="1:13" x14ac:dyDescent="0.3">
      <c r="A5190" s="24"/>
      <c r="B5190" t="s">
        <v>1236</v>
      </c>
      <c r="D5190" s="1"/>
      <c r="E5190" s="1"/>
      <c r="F5190" s="1"/>
      <c r="G5190" s="1">
        <v>8.2899999999999991</v>
      </c>
      <c r="H5190" s="1"/>
      <c r="I5190" s="1"/>
      <c r="J5190" s="1"/>
      <c r="K5190" s="1"/>
      <c r="L5190" s="1"/>
      <c r="M5190" s="1">
        <v>8.2899999999999991</v>
      </c>
    </row>
    <row r="5191" spans="1:13" x14ac:dyDescent="0.3">
      <c r="A5191" s="24"/>
      <c r="B5191" t="s">
        <v>787</v>
      </c>
      <c r="D5191" s="1">
        <v>43.78</v>
      </c>
      <c r="E5191" s="1">
        <v>72.97</v>
      </c>
      <c r="F5191" s="1">
        <v>71.97</v>
      </c>
      <c r="G5191" s="1">
        <v>49.13</v>
      </c>
      <c r="H5191" s="1">
        <v>52.73</v>
      </c>
      <c r="I5191" s="1">
        <v>93.82</v>
      </c>
      <c r="J5191" s="1">
        <v>191.16</v>
      </c>
      <c r="K5191" s="1">
        <v>169.81</v>
      </c>
      <c r="L5191" s="1">
        <v>151.22999999999999</v>
      </c>
      <c r="M5191" s="1">
        <v>896.6</v>
      </c>
    </row>
    <row r="5192" spans="1:13" x14ac:dyDescent="0.3">
      <c r="A5192" s="24"/>
      <c r="B5192" t="s">
        <v>1309</v>
      </c>
      <c r="D5192" s="1">
        <v>205.87</v>
      </c>
      <c r="E5192" s="1">
        <v>205.97</v>
      </c>
      <c r="F5192" s="1">
        <v>221.67</v>
      </c>
      <c r="G5192" s="1">
        <v>218.08</v>
      </c>
      <c r="H5192" s="1">
        <v>175.38</v>
      </c>
      <c r="I5192" s="1">
        <v>196.09</v>
      </c>
      <c r="J5192" s="1">
        <v>202.84</v>
      </c>
      <c r="K5192" s="1">
        <v>209.43</v>
      </c>
      <c r="L5192" s="1">
        <v>204.43</v>
      </c>
      <c r="M5192" s="1">
        <v>1839.76</v>
      </c>
    </row>
    <row r="5193" spans="1:13" x14ac:dyDescent="0.3">
      <c r="A5193" s="24"/>
      <c r="B5193" t="s">
        <v>788</v>
      </c>
      <c r="D5193" s="1">
        <v>11.24</v>
      </c>
      <c r="E5193" s="1">
        <v>13.65</v>
      </c>
      <c r="F5193" s="1">
        <v>14.09</v>
      </c>
      <c r="G5193" s="1">
        <v>14.65</v>
      </c>
      <c r="H5193" s="1">
        <v>17.37</v>
      </c>
      <c r="I5193" s="1">
        <v>15.2</v>
      </c>
      <c r="J5193" s="1">
        <v>15.2</v>
      </c>
      <c r="K5193" s="1">
        <v>15.2</v>
      </c>
      <c r="L5193" s="1">
        <v>10.14</v>
      </c>
      <c r="M5193" s="1">
        <v>126.74</v>
      </c>
    </row>
    <row r="5194" spans="1:13" x14ac:dyDescent="0.3">
      <c r="A5194" s="24"/>
      <c r="B5194" t="s">
        <v>1310</v>
      </c>
      <c r="D5194" s="1">
        <v>53.04</v>
      </c>
      <c r="E5194" s="1">
        <v>51.31</v>
      </c>
      <c r="F5194" s="1">
        <v>25.63</v>
      </c>
      <c r="G5194" s="1">
        <v>36.4</v>
      </c>
      <c r="H5194" s="1">
        <v>45.99</v>
      </c>
      <c r="I5194" s="1">
        <v>19.39</v>
      </c>
      <c r="J5194" s="1">
        <v>77.91</v>
      </c>
      <c r="K5194" s="1">
        <v>34.630000000000003</v>
      </c>
      <c r="L5194" s="1">
        <v>31.68</v>
      </c>
      <c r="M5194" s="1">
        <v>375.98</v>
      </c>
    </row>
    <row r="5195" spans="1:13" x14ac:dyDescent="0.3">
      <c r="A5195" s="24"/>
      <c r="B5195" t="s">
        <v>1311</v>
      </c>
      <c r="D5195" s="1">
        <v>145.12</v>
      </c>
      <c r="E5195" s="1">
        <v>160.63</v>
      </c>
      <c r="F5195" s="1">
        <v>149.27000000000001</v>
      </c>
      <c r="G5195" s="1">
        <v>136.21</v>
      </c>
      <c r="H5195" s="1">
        <v>48.05</v>
      </c>
      <c r="I5195" s="1">
        <v>47.48</v>
      </c>
      <c r="J5195" s="1">
        <v>47.68</v>
      </c>
      <c r="K5195" s="1">
        <v>47.88</v>
      </c>
      <c r="L5195" s="1">
        <v>38.729999999999997</v>
      </c>
      <c r="M5195" s="1">
        <v>821.05</v>
      </c>
    </row>
    <row r="5196" spans="1:13" x14ac:dyDescent="0.3">
      <c r="A5196" s="24"/>
      <c r="B5196" t="s">
        <v>789</v>
      </c>
      <c r="D5196" s="1">
        <v>110.19</v>
      </c>
      <c r="E5196" s="1">
        <v>110.72</v>
      </c>
      <c r="F5196" s="1">
        <v>113.51</v>
      </c>
      <c r="G5196" s="1">
        <v>125.5</v>
      </c>
      <c r="H5196" s="1">
        <v>135.72999999999999</v>
      </c>
      <c r="I5196" s="1">
        <v>137.15</v>
      </c>
      <c r="J5196" s="1">
        <v>77.319999999999993</v>
      </c>
      <c r="K5196" s="1">
        <v>125.44</v>
      </c>
      <c r="L5196" s="1">
        <v>88.82</v>
      </c>
      <c r="M5196" s="1">
        <v>1024.3800000000001</v>
      </c>
    </row>
    <row r="5197" spans="1:13" x14ac:dyDescent="0.3">
      <c r="A5197" s="24"/>
      <c r="B5197" t="s">
        <v>1312</v>
      </c>
      <c r="D5197" s="1">
        <v>6.55</v>
      </c>
      <c r="E5197" s="1">
        <v>26.23</v>
      </c>
      <c r="F5197" s="1">
        <v>26.55</v>
      </c>
      <c r="G5197" s="1">
        <v>28.57</v>
      </c>
      <c r="H5197" s="1">
        <v>24.11</v>
      </c>
      <c r="I5197" s="1">
        <v>32.380000000000003</v>
      </c>
      <c r="J5197" s="1">
        <v>26.5</v>
      </c>
      <c r="K5197" s="1">
        <v>28.99</v>
      </c>
      <c r="L5197" s="1">
        <v>17.88</v>
      </c>
      <c r="M5197" s="1">
        <v>217.76</v>
      </c>
    </row>
    <row r="5198" spans="1:13" x14ac:dyDescent="0.3">
      <c r="A5198" s="24"/>
      <c r="B5198" t="s">
        <v>790</v>
      </c>
      <c r="D5198" s="1">
        <v>123.93</v>
      </c>
      <c r="E5198" s="1">
        <v>124.93</v>
      </c>
      <c r="F5198" s="1">
        <v>130.66</v>
      </c>
      <c r="G5198" s="1">
        <v>141.54</v>
      </c>
      <c r="H5198" s="1">
        <v>129.13</v>
      </c>
      <c r="I5198" s="1">
        <v>135.34</v>
      </c>
      <c r="J5198" s="1">
        <v>135.62</v>
      </c>
      <c r="K5198" s="1">
        <v>116.74</v>
      </c>
      <c r="L5198" s="1">
        <v>110.02</v>
      </c>
      <c r="M5198" s="1">
        <v>1147.9100000000001</v>
      </c>
    </row>
    <row r="5199" spans="1:13" x14ac:dyDescent="0.3">
      <c r="A5199" s="24"/>
      <c r="B5199" t="s">
        <v>791</v>
      </c>
      <c r="D5199" s="1"/>
      <c r="E5199" s="1"/>
      <c r="F5199" s="1"/>
      <c r="G5199" s="1"/>
      <c r="H5199" s="1"/>
      <c r="I5199" s="1"/>
      <c r="J5199" s="1"/>
      <c r="K5199" s="1">
        <v>38.369999999999997</v>
      </c>
      <c r="L5199" s="1">
        <v>37.19</v>
      </c>
      <c r="M5199" s="1">
        <v>75.56</v>
      </c>
    </row>
    <row r="5200" spans="1:13" x14ac:dyDescent="0.3">
      <c r="A5200" s="24"/>
      <c r="B5200" t="s">
        <v>1313</v>
      </c>
      <c r="D5200" s="1"/>
      <c r="E5200" s="1"/>
      <c r="F5200" s="1"/>
      <c r="G5200" s="1"/>
      <c r="H5200" s="1"/>
      <c r="I5200" s="1"/>
      <c r="J5200" s="1">
        <v>0.45</v>
      </c>
      <c r="K5200" s="1"/>
      <c r="L5200" s="1"/>
      <c r="M5200" s="1">
        <v>0.45</v>
      </c>
    </row>
    <row r="5201" spans="1:13" x14ac:dyDescent="0.3">
      <c r="A5201" s="24"/>
      <c r="B5201" t="s">
        <v>793</v>
      </c>
      <c r="D5201" s="1">
        <v>76.040000000000006</v>
      </c>
      <c r="E5201" s="1">
        <v>78.84</v>
      </c>
      <c r="F5201" s="1">
        <v>80.52</v>
      </c>
      <c r="G5201" s="1">
        <v>80.650000000000006</v>
      </c>
      <c r="H5201" s="1">
        <v>82.87</v>
      </c>
      <c r="I5201" s="1">
        <v>82.8</v>
      </c>
      <c r="J5201" s="1">
        <v>80.83</v>
      </c>
      <c r="K5201" s="1">
        <v>75.97</v>
      </c>
      <c r="L5201" s="1">
        <v>72.790000000000006</v>
      </c>
      <c r="M5201" s="1">
        <v>711.31</v>
      </c>
    </row>
    <row r="5202" spans="1:13" x14ac:dyDescent="0.3">
      <c r="A5202" s="24"/>
      <c r="B5202" t="s">
        <v>794</v>
      </c>
      <c r="D5202" s="1">
        <v>213.09</v>
      </c>
      <c r="E5202" s="1">
        <v>213.09</v>
      </c>
      <c r="F5202" s="1">
        <v>221.54</v>
      </c>
      <c r="G5202" s="1">
        <v>221.54</v>
      </c>
      <c r="H5202" s="1">
        <v>210.12</v>
      </c>
      <c r="I5202" s="1">
        <v>307.48</v>
      </c>
      <c r="J5202" s="1">
        <v>330.68</v>
      </c>
      <c r="K5202" s="1">
        <v>343.8</v>
      </c>
      <c r="L5202" s="1">
        <v>536.04</v>
      </c>
      <c r="M5202" s="1">
        <v>2597.38</v>
      </c>
    </row>
    <row r="5203" spans="1:13" x14ac:dyDescent="0.3">
      <c r="A5203" s="24"/>
      <c r="B5203" t="s">
        <v>795</v>
      </c>
      <c r="D5203" s="1">
        <v>79.209999999999994</v>
      </c>
      <c r="E5203" s="1">
        <v>66.23</v>
      </c>
      <c r="F5203" s="1">
        <v>71.239999999999995</v>
      </c>
      <c r="G5203" s="1">
        <v>63.72</v>
      </c>
      <c r="H5203" s="1">
        <v>55.62</v>
      </c>
      <c r="I5203" s="1">
        <v>59.07</v>
      </c>
      <c r="J5203" s="1">
        <v>67.53</v>
      </c>
      <c r="K5203" s="1">
        <v>71.16</v>
      </c>
      <c r="L5203" s="1">
        <v>85.35</v>
      </c>
      <c r="M5203" s="1">
        <v>619.13</v>
      </c>
    </row>
    <row r="5204" spans="1:13" x14ac:dyDescent="0.3">
      <c r="A5204" s="24"/>
      <c r="B5204" t="s">
        <v>796</v>
      </c>
      <c r="D5204" s="1">
        <v>9.07</v>
      </c>
      <c r="E5204" s="1">
        <v>3.33</v>
      </c>
      <c r="F5204" s="1">
        <v>5.33</v>
      </c>
      <c r="G5204" s="1">
        <v>8.07</v>
      </c>
      <c r="H5204" s="1">
        <v>9.15</v>
      </c>
      <c r="I5204" s="1">
        <v>0.68</v>
      </c>
      <c r="J5204" s="1">
        <v>1.1399999999999999</v>
      </c>
      <c r="K5204" s="1"/>
      <c r="L5204" s="1">
        <v>1.1299999999999999</v>
      </c>
      <c r="M5204" s="1">
        <v>37.9</v>
      </c>
    </row>
    <row r="5205" spans="1:13" x14ac:dyDescent="0.3">
      <c r="A5205" s="24"/>
      <c r="B5205" t="s">
        <v>797</v>
      </c>
      <c r="D5205" s="1">
        <v>52.06</v>
      </c>
      <c r="E5205" s="1">
        <v>20.350000000000001</v>
      </c>
      <c r="F5205" s="1">
        <v>36.49</v>
      </c>
      <c r="G5205" s="1">
        <v>49.27</v>
      </c>
      <c r="H5205" s="1">
        <v>0.85</v>
      </c>
      <c r="I5205" s="1">
        <v>14.51</v>
      </c>
      <c r="J5205" s="1">
        <v>13.88</v>
      </c>
      <c r="K5205" s="1">
        <v>25.57</v>
      </c>
      <c r="L5205" s="1">
        <v>25.72</v>
      </c>
      <c r="M5205" s="1">
        <v>238.7</v>
      </c>
    </row>
    <row r="5206" spans="1:13" x14ac:dyDescent="0.3">
      <c r="A5206" s="24"/>
      <c r="B5206" t="s">
        <v>1249</v>
      </c>
      <c r="D5206" s="1">
        <v>29.15</v>
      </c>
      <c r="E5206" s="1">
        <v>36.25</v>
      </c>
      <c r="F5206" s="1">
        <v>50.42</v>
      </c>
      <c r="G5206" s="1">
        <v>31.74</v>
      </c>
      <c r="H5206" s="1">
        <v>25.9</v>
      </c>
      <c r="I5206" s="1">
        <v>27.04</v>
      </c>
      <c r="J5206" s="1">
        <v>19.329999999999998</v>
      </c>
      <c r="K5206" s="1">
        <v>34.94</v>
      </c>
      <c r="L5206" s="1">
        <v>31.31</v>
      </c>
      <c r="M5206" s="1">
        <v>286.08</v>
      </c>
    </row>
    <row r="5207" spans="1:13" x14ac:dyDescent="0.3">
      <c r="A5207" s="24"/>
      <c r="B5207" t="s">
        <v>798</v>
      </c>
      <c r="D5207" s="1">
        <v>0.08</v>
      </c>
      <c r="E5207" s="1"/>
      <c r="F5207" s="1"/>
      <c r="G5207" s="1"/>
      <c r="H5207" s="1"/>
      <c r="I5207" s="1"/>
      <c r="J5207" s="1">
        <v>18.98</v>
      </c>
      <c r="K5207" s="1">
        <v>18.25</v>
      </c>
      <c r="L5207" s="1">
        <v>16.71</v>
      </c>
      <c r="M5207" s="1">
        <v>54.02</v>
      </c>
    </row>
    <row r="5208" spans="1:13" x14ac:dyDescent="0.3">
      <c r="A5208" s="24"/>
      <c r="B5208" t="s">
        <v>1279</v>
      </c>
      <c r="D5208" s="1">
        <v>215.2</v>
      </c>
      <c r="E5208" s="1">
        <v>220.26</v>
      </c>
      <c r="F5208" s="1">
        <v>318.99</v>
      </c>
      <c r="G5208" s="1">
        <v>194.04</v>
      </c>
      <c r="H5208" s="1">
        <v>199.8</v>
      </c>
      <c r="I5208" s="1">
        <v>191.5</v>
      </c>
      <c r="J5208" s="1">
        <v>203.2</v>
      </c>
      <c r="K5208" s="1">
        <v>287.85000000000002</v>
      </c>
      <c r="L5208" s="1">
        <v>184.16</v>
      </c>
      <c r="M5208" s="1">
        <v>2015</v>
      </c>
    </row>
    <row r="5209" spans="1:13" x14ac:dyDescent="0.3">
      <c r="A5209" s="24"/>
      <c r="B5209" t="s">
        <v>1288</v>
      </c>
      <c r="D5209" s="1">
        <v>12.34</v>
      </c>
      <c r="E5209" s="1">
        <v>10.49</v>
      </c>
      <c r="F5209" s="1">
        <v>17.28</v>
      </c>
      <c r="G5209" s="1">
        <v>23.4</v>
      </c>
      <c r="H5209" s="1">
        <v>13.01</v>
      </c>
      <c r="I5209" s="1">
        <v>8.5399999999999991</v>
      </c>
      <c r="J5209" s="1">
        <v>13.14</v>
      </c>
      <c r="K5209" s="1">
        <v>16.82</v>
      </c>
      <c r="L5209" s="1">
        <v>8.92</v>
      </c>
      <c r="M5209" s="1">
        <v>123.94</v>
      </c>
    </row>
    <row r="5210" spans="1:13" x14ac:dyDescent="0.3">
      <c r="A5210" s="24"/>
      <c r="B5210" t="s">
        <v>799</v>
      </c>
      <c r="D5210" s="1">
        <v>3.07</v>
      </c>
      <c r="E5210" s="1">
        <v>2.08</v>
      </c>
      <c r="F5210" s="1">
        <v>2.08</v>
      </c>
      <c r="G5210" s="1">
        <v>2.21</v>
      </c>
      <c r="H5210" s="1">
        <v>-0.95</v>
      </c>
      <c r="I5210" s="1"/>
      <c r="J5210" s="1"/>
      <c r="K5210" s="1"/>
      <c r="L5210" s="1"/>
      <c r="M5210" s="1">
        <v>8.49</v>
      </c>
    </row>
    <row r="5211" spans="1:13" x14ac:dyDescent="0.3">
      <c r="A5211" s="24"/>
      <c r="B5211" t="s">
        <v>800</v>
      </c>
      <c r="D5211" s="1">
        <v>64.41</v>
      </c>
      <c r="E5211" s="1">
        <v>64.41</v>
      </c>
      <c r="F5211" s="1">
        <v>76.400000000000006</v>
      </c>
      <c r="G5211" s="1">
        <v>91.13</v>
      </c>
      <c r="H5211" s="1">
        <v>106</v>
      </c>
      <c r="I5211" s="1">
        <v>127.38</v>
      </c>
      <c r="J5211" s="1">
        <v>126.19</v>
      </c>
      <c r="K5211" s="1">
        <v>129.43</v>
      </c>
      <c r="L5211" s="1">
        <v>119.8</v>
      </c>
      <c r="M5211" s="1">
        <v>905.15</v>
      </c>
    </row>
    <row r="5212" spans="1:13" x14ac:dyDescent="0.3">
      <c r="A5212" s="24"/>
      <c r="B5212" t="s">
        <v>1314</v>
      </c>
      <c r="D5212" s="1">
        <v>14.6</v>
      </c>
      <c r="E5212" s="1">
        <v>14.91</v>
      </c>
      <c r="F5212" s="1">
        <v>14.61</v>
      </c>
      <c r="G5212" s="1">
        <v>11.79</v>
      </c>
      <c r="H5212" s="1">
        <v>15.32</v>
      </c>
      <c r="I5212" s="1">
        <v>14.36</v>
      </c>
      <c r="J5212" s="1">
        <v>14.11</v>
      </c>
      <c r="K5212" s="1">
        <v>13.42</v>
      </c>
      <c r="L5212" s="1">
        <v>16.32</v>
      </c>
      <c r="M5212" s="1">
        <v>129.44</v>
      </c>
    </row>
    <row r="5213" spans="1:13" x14ac:dyDescent="0.3">
      <c r="A5213" s="24"/>
      <c r="B5213" t="s">
        <v>1315</v>
      </c>
      <c r="D5213" s="1">
        <v>326.98</v>
      </c>
      <c r="E5213" s="1">
        <v>318.14</v>
      </c>
      <c r="F5213" s="1">
        <v>341.82</v>
      </c>
      <c r="G5213" s="1">
        <v>324.42</v>
      </c>
      <c r="H5213" s="1">
        <v>325.55</v>
      </c>
      <c r="I5213" s="1">
        <v>325.52999999999997</v>
      </c>
      <c r="J5213" s="1">
        <v>325.45</v>
      </c>
      <c r="K5213" s="1">
        <v>352.76</v>
      </c>
      <c r="L5213" s="1">
        <v>367.82</v>
      </c>
      <c r="M5213" s="1">
        <v>3008.47</v>
      </c>
    </row>
    <row r="5214" spans="1:13" x14ac:dyDescent="0.3">
      <c r="A5214" s="24"/>
      <c r="B5214" t="s">
        <v>801</v>
      </c>
      <c r="D5214" s="1"/>
      <c r="E5214" s="1"/>
      <c r="F5214" s="1"/>
      <c r="G5214" s="1">
        <v>32.020000000000003</v>
      </c>
      <c r="H5214" s="1">
        <v>53.95</v>
      </c>
      <c r="I5214" s="1">
        <v>44.93</v>
      </c>
      <c r="J5214" s="1">
        <v>46.71</v>
      </c>
      <c r="K5214" s="1">
        <v>51.06</v>
      </c>
      <c r="L5214" s="1">
        <v>52.48</v>
      </c>
      <c r="M5214" s="1">
        <v>281.14999999999998</v>
      </c>
    </row>
    <row r="5215" spans="1:13" x14ac:dyDescent="0.3">
      <c r="A5215" s="24"/>
      <c r="B5215" t="s">
        <v>1250</v>
      </c>
      <c r="D5215" s="1">
        <v>131.87</v>
      </c>
      <c r="E5215" s="1">
        <v>113.48</v>
      </c>
      <c r="F5215" s="1">
        <v>166.87</v>
      </c>
      <c r="G5215" s="1">
        <v>123.47</v>
      </c>
      <c r="H5215" s="1">
        <v>112.33</v>
      </c>
      <c r="I5215" s="1">
        <v>114.06</v>
      </c>
      <c r="J5215" s="1">
        <v>120.66</v>
      </c>
      <c r="K5215" s="1">
        <v>160.33000000000001</v>
      </c>
      <c r="L5215" s="1">
        <v>115.52</v>
      </c>
      <c r="M5215" s="1">
        <v>1158.5899999999999</v>
      </c>
    </row>
    <row r="5216" spans="1:13" x14ac:dyDescent="0.3">
      <c r="A5216" s="24"/>
      <c r="B5216" t="s">
        <v>802</v>
      </c>
      <c r="D5216" s="1">
        <v>519.48</v>
      </c>
      <c r="E5216" s="1">
        <v>542.95000000000005</v>
      </c>
      <c r="F5216" s="1">
        <v>862.45</v>
      </c>
      <c r="G5216" s="1">
        <v>753.72</v>
      </c>
      <c r="H5216" s="1">
        <v>568.94000000000005</v>
      </c>
      <c r="I5216" s="1">
        <v>463.18</v>
      </c>
      <c r="J5216" s="1">
        <v>250.04</v>
      </c>
      <c r="K5216" s="1">
        <v>-472.23</v>
      </c>
      <c r="L5216" s="1">
        <v>-65.13</v>
      </c>
      <c r="M5216" s="1">
        <v>3423.4</v>
      </c>
    </row>
    <row r="5217" spans="1:13" x14ac:dyDescent="0.3">
      <c r="A5217" s="24"/>
      <c r="B5217" t="s">
        <v>803</v>
      </c>
      <c r="D5217" s="1">
        <v>12.16</v>
      </c>
      <c r="E5217" s="1">
        <v>29.07</v>
      </c>
      <c r="F5217" s="1">
        <v>20.18</v>
      </c>
      <c r="G5217" s="1">
        <v>28.53</v>
      </c>
      <c r="H5217" s="1">
        <v>40.200000000000003</v>
      </c>
      <c r="I5217" s="1">
        <v>34.590000000000003</v>
      </c>
      <c r="J5217" s="1">
        <v>44.88</v>
      </c>
      <c r="K5217" s="1">
        <v>19.190000000000001</v>
      </c>
      <c r="L5217" s="1">
        <v>15.55</v>
      </c>
      <c r="M5217" s="1">
        <v>244.35</v>
      </c>
    </row>
    <row r="5218" spans="1:13" x14ac:dyDescent="0.3">
      <c r="A5218" s="24"/>
      <c r="B5218" t="s">
        <v>1366</v>
      </c>
      <c r="D5218" s="1">
        <v>13.65</v>
      </c>
      <c r="E5218" s="1">
        <v>13</v>
      </c>
      <c r="F5218" s="1">
        <v>13.68</v>
      </c>
      <c r="G5218" s="1">
        <v>15.22</v>
      </c>
      <c r="H5218" s="1">
        <v>14.57</v>
      </c>
      <c r="I5218" s="1">
        <v>13.85</v>
      </c>
      <c r="J5218" s="1">
        <v>13.02</v>
      </c>
      <c r="K5218" s="1">
        <v>13.62</v>
      </c>
      <c r="L5218" s="1">
        <v>11.95</v>
      </c>
      <c r="M5218" s="1">
        <v>122.56</v>
      </c>
    </row>
    <row r="5219" spans="1:13" x14ac:dyDescent="0.3">
      <c r="A5219" s="24"/>
      <c r="B5219" t="s">
        <v>1317</v>
      </c>
      <c r="D5219" s="1">
        <v>273.89</v>
      </c>
      <c r="E5219" s="1">
        <v>261.37</v>
      </c>
      <c r="F5219" s="1">
        <v>408.63</v>
      </c>
      <c r="G5219" s="1">
        <v>298.60000000000002</v>
      </c>
      <c r="H5219" s="1">
        <v>288.49</v>
      </c>
      <c r="I5219" s="1">
        <v>282.22000000000003</v>
      </c>
      <c r="J5219" s="1">
        <v>281.29000000000002</v>
      </c>
      <c r="K5219" s="1">
        <v>378.72</v>
      </c>
      <c r="L5219" s="1">
        <v>221.05</v>
      </c>
      <c r="M5219" s="1">
        <v>2694.26</v>
      </c>
    </row>
    <row r="5220" spans="1:13" x14ac:dyDescent="0.3">
      <c r="A5220" s="24"/>
      <c r="B5220" t="s">
        <v>1318</v>
      </c>
      <c r="D5220" s="1"/>
      <c r="E5220" s="1">
        <v>0.71</v>
      </c>
      <c r="F5220" s="1">
        <v>1.43</v>
      </c>
      <c r="G5220" s="1">
        <v>1.65</v>
      </c>
      <c r="H5220" s="1">
        <v>1.45</v>
      </c>
      <c r="I5220" s="1">
        <v>1.38</v>
      </c>
      <c r="J5220" s="1">
        <v>1.53</v>
      </c>
      <c r="K5220" s="1">
        <v>12.66</v>
      </c>
      <c r="L5220" s="1">
        <v>23.82</v>
      </c>
      <c r="M5220" s="1">
        <v>44.63</v>
      </c>
    </row>
    <row r="5221" spans="1:13" x14ac:dyDescent="0.3">
      <c r="A5221" s="24"/>
      <c r="B5221" t="s">
        <v>804</v>
      </c>
      <c r="D5221" s="1">
        <v>45.29</v>
      </c>
      <c r="E5221" s="1">
        <v>34.770000000000003</v>
      </c>
      <c r="F5221" s="1">
        <v>28.46</v>
      </c>
      <c r="G5221" s="1">
        <v>37.28</v>
      </c>
      <c r="H5221" s="1">
        <v>29.55</v>
      </c>
      <c r="I5221" s="1">
        <v>36.71</v>
      </c>
      <c r="J5221" s="1">
        <v>34.17</v>
      </c>
      <c r="K5221" s="1">
        <v>40.79</v>
      </c>
      <c r="L5221" s="1">
        <v>37.659999999999997</v>
      </c>
      <c r="M5221" s="1">
        <v>324.68</v>
      </c>
    </row>
    <row r="5222" spans="1:13" x14ac:dyDescent="0.3">
      <c r="A5222" s="24"/>
      <c r="B5222" t="s">
        <v>1280</v>
      </c>
      <c r="D5222" s="1">
        <v>1.75</v>
      </c>
      <c r="E5222" s="1">
        <v>1.7</v>
      </c>
      <c r="F5222" s="1">
        <v>1.85</v>
      </c>
      <c r="G5222" s="1">
        <v>2.96</v>
      </c>
      <c r="H5222" s="1">
        <v>1.84</v>
      </c>
      <c r="I5222" s="1">
        <v>3.3</v>
      </c>
      <c r="J5222" s="1">
        <v>3.51</v>
      </c>
      <c r="K5222" s="1">
        <v>4.33</v>
      </c>
      <c r="L5222" s="1">
        <v>4.8899999999999997</v>
      </c>
      <c r="M5222" s="1">
        <v>26.13</v>
      </c>
    </row>
    <row r="5223" spans="1:13" x14ac:dyDescent="0.3">
      <c r="A5223" s="24"/>
      <c r="B5223" t="s">
        <v>805</v>
      </c>
      <c r="D5223" s="1">
        <v>33.89</v>
      </c>
      <c r="E5223" s="1">
        <v>36.18</v>
      </c>
      <c r="F5223" s="1">
        <v>41.55</v>
      </c>
      <c r="G5223" s="1">
        <v>41.08</v>
      </c>
      <c r="H5223" s="1">
        <v>41.15</v>
      </c>
      <c r="I5223" s="1">
        <v>41.45</v>
      </c>
      <c r="J5223" s="1">
        <v>40.54</v>
      </c>
      <c r="K5223" s="1">
        <v>42.8</v>
      </c>
      <c r="L5223" s="1">
        <v>42.79</v>
      </c>
      <c r="M5223" s="1">
        <v>361.43</v>
      </c>
    </row>
    <row r="5224" spans="1:13" x14ac:dyDescent="0.3">
      <c r="A5224" s="24"/>
      <c r="B5224" t="s">
        <v>806</v>
      </c>
      <c r="D5224" s="1">
        <v>10.029999999999999</v>
      </c>
      <c r="E5224" s="1">
        <v>11.23</v>
      </c>
      <c r="F5224" s="1">
        <v>10.67</v>
      </c>
      <c r="G5224" s="1">
        <v>10.050000000000001</v>
      </c>
      <c r="H5224" s="1">
        <v>17.77</v>
      </c>
      <c r="I5224" s="1">
        <v>15.04</v>
      </c>
      <c r="J5224" s="1">
        <v>9.1999999999999993</v>
      </c>
      <c r="K5224" s="1">
        <v>3.83</v>
      </c>
      <c r="L5224" s="1">
        <v>3.71</v>
      </c>
      <c r="M5224" s="1">
        <v>91.53</v>
      </c>
    </row>
    <row r="5225" spans="1:13" x14ac:dyDescent="0.3">
      <c r="A5225" s="24"/>
      <c r="B5225" t="s">
        <v>807</v>
      </c>
      <c r="D5225" s="1"/>
      <c r="E5225" s="1"/>
      <c r="F5225" s="1"/>
      <c r="G5225" s="1"/>
      <c r="H5225" s="1"/>
      <c r="I5225" s="1">
        <v>1.67</v>
      </c>
      <c r="J5225" s="1"/>
      <c r="K5225" s="1"/>
      <c r="L5225" s="1"/>
      <c r="M5225" s="1">
        <v>1.67</v>
      </c>
    </row>
    <row r="5226" spans="1:13" x14ac:dyDescent="0.3">
      <c r="A5226" s="24"/>
      <c r="B5226" t="s">
        <v>808</v>
      </c>
      <c r="D5226" s="1"/>
      <c r="E5226" s="1"/>
      <c r="F5226" s="1"/>
      <c r="G5226" s="1"/>
      <c r="H5226" s="1"/>
      <c r="I5226" s="1"/>
      <c r="J5226" s="1">
        <v>0.8</v>
      </c>
      <c r="K5226" s="1"/>
      <c r="L5226" s="1"/>
      <c r="M5226" s="1">
        <v>0.8</v>
      </c>
    </row>
    <row r="5227" spans="1:13" x14ac:dyDescent="0.3">
      <c r="A5227" s="24"/>
      <c r="B5227" t="s">
        <v>809</v>
      </c>
      <c r="D5227" s="1"/>
      <c r="E5227" s="1"/>
      <c r="F5227" s="1"/>
      <c r="G5227" s="1"/>
      <c r="H5227" s="1"/>
      <c r="I5227" s="1">
        <v>1.32</v>
      </c>
      <c r="J5227" s="1"/>
      <c r="K5227" s="1">
        <v>-1.29</v>
      </c>
      <c r="L5227" s="1"/>
      <c r="M5227" s="1">
        <v>0.03</v>
      </c>
    </row>
    <row r="5228" spans="1:13" x14ac:dyDescent="0.3">
      <c r="A5228" s="24"/>
      <c r="B5228" t="s">
        <v>814</v>
      </c>
      <c r="D5228" s="1"/>
      <c r="E5228" s="1"/>
      <c r="F5228" s="1">
        <v>0.28999999999999998</v>
      </c>
      <c r="G5228" s="1">
        <v>0.16</v>
      </c>
      <c r="H5228" s="1"/>
      <c r="I5228" s="1"/>
      <c r="J5228" s="1">
        <v>0.75</v>
      </c>
      <c r="K5228" s="1"/>
      <c r="L5228" s="1"/>
      <c r="M5228" s="1">
        <v>1.2</v>
      </c>
    </row>
    <row r="5229" spans="1:13" x14ac:dyDescent="0.3">
      <c r="A5229" s="24"/>
      <c r="B5229" t="s">
        <v>817</v>
      </c>
      <c r="D5229" s="1">
        <v>10.09</v>
      </c>
      <c r="E5229" s="1">
        <v>0.5</v>
      </c>
      <c r="F5229" s="1"/>
      <c r="G5229" s="1"/>
      <c r="H5229" s="1"/>
      <c r="I5229" s="1"/>
      <c r="J5229" s="1"/>
      <c r="K5229" s="1"/>
      <c r="L5229" s="1"/>
      <c r="M5229" s="1">
        <v>10.59</v>
      </c>
    </row>
    <row r="5230" spans="1:13" x14ac:dyDescent="0.3">
      <c r="A5230" s="24"/>
      <c r="B5230" t="s">
        <v>819</v>
      </c>
      <c r="D5230" s="1">
        <v>1.22</v>
      </c>
      <c r="E5230" s="1"/>
      <c r="F5230" s="1"/>
      <c r="G5230" s="1"/>
      <c r="H5230" s="1"/>
      <c r="I5230" s="1"/>
      <c r="J5230" s="1"/>
      <c r="K5230" s="1"/>
      <c r="L5230" s="1"/>
      <c r="M5230" s="1">
        <v>1.22</v>
      </c>
    </row>
    <row r="5231" spans="1:13" x14ac:dyDescent="0.3">
      <c r="A5231" s="24"/>
      <c r="B5231" t="s">
        <v>821</v>
      </c>
      <c r="D5231" s="1">
        <v>2.46</v>
      </c>
      <c r="E5231" s="1">
        <v>0.08</v>
      </c>
      <c r="F5231" s="1"/>
      <c r="G5231" s="1">
        <v>0.64</v>
      </c>
      <c r="H5231" s="1">
        <v>1.76</v>
      </c>
      <c r="I5231" s="1"/>
      <c r="J5231" s="1"/>
      <c r="K5231" s="1"/>
      <c r="L5231" s="1"/>
      <c r="M5231" s="1">
        <v>4.9400000000000004</v>
      </c>
    </row>
    <row r="5232" spans="1:13" x14ac:dyDescent="0.3">
      <c r="A5232" s="24"/>
      <c r="B5232" t="s">
        <v>828</v>
      </c>
      <c r="D5232" s="1">
        <v>0.49</v>
      </c>
      <c r="E5232" s="1"/>
      <c r="F5232" s="1"/>
      <c r="G5232" s="1"/>
      <c r="H5232" s="1"/>
      <c r="I5232" s="1"/>
      <c r="J5232" s="1"/>
      <c r="K5232" s="1"/>
      <c r="L5232" s="1"/>
      <c r="M5232" s="1">
        <v>0.49</v>
      </c>
    </row>
    <row r="5233" spans="1:13" x14ac:dyDescent="0.3">
      <c r="A5233" s="24"/>
      <c r="B5233" t="s">
        <v>830</v>
      </c>
      <c r="D5233" s="1"/>
      <c r="E5233" s="1"/>
      <c r="F5233" s="1"/>
      <c r="G5233" s="1">
        <v>2.7</v>
      </c>
      <c r="H5233" s="1"/>
      <c r="I5233" s="1">
        <v>-3.32</v>
      </c>
      <c r="J5233" s="1"/>
      <c r="K5233" s="1"/>
      <c r="L5233" s="1"/>
      <c r="M5233" s="1">
        <v>-0.62</v>
      </c>
    </row>
    <row r="5234" spans="1:13" x14ac:dyDescent="0.3">
      <c r="A5234" s="24"/>
      <c r="B5234" t="s">
        <v>831</v>
      </c>
      <c r="D5234" s="1"/>
      <c r="E5234" s="1">
        <v>0.01</v>
      </c>
      <c r="F5234" s="1"/>
      <c r="G5234" s="1"/>
      <c r="H5234" s="1"/>
      <c r="I5234" s="1"/>
      <c r="J5234" s="1"/>
      <c r="K5234" s="1">
        <v>0.01</v>
      </c>
      <c r="L5234" s="1"/>
      <c r="M5234" s="1">
        <v>0.02</v>
      </c>
    </row>
    <row r="5235" spans="1:13" x14ac:dyDescent="0.3">
      <c r="A5235" s="24"/>
      <c r="B5235" t="s">
        <v>832</v>
      </c>
      <c r="D5235" s="1">
        <v>3.8</v>
      </c>
      <c r="E5235" s="1">
        <v>-3.8</v>
      </c>
      <c r="F5235" s="1"/>
      <c r="G5235" s="1"/>
      <c r="H5235" s="1"/>
      <c r="I5235" s="1"/>
      <c r="J5235" s="1"/>
      <c r="K5235" s="1"/>
      <c r="L5235" s="1"/>
      <c r="M5235" s="1">
        <v>0</v>
      </c>
    </row>
    <row r="5236" spans="1:13" x14ac:dyDescent="0.3">
      <c r="A5236" s="24"/>
      <c r="B5236" t="s">
        <v>833</v>
      </c>
      <c r="D5236" s="1">
        <v>7.49</v>
      </c>
      <c r="E5236" s="1">
        <v>-7.49</v>
      </c>
      <c r="F5236" s="1"/>
      <c r="G5236" s="1"/>
      <c r="H5236" s="1"/>
      <c r="I5236" s="1"/>
      <c r="J5236" s="1"/>
      <c r="K5236" s="1"/>
      <c r="L5236" s="1"/>
      <c r="M5236" s="1">
        <v>0</v>
      </c>
    </row>
    <row r="5237" spans="1:13" x14ac:dyDescent="0.3">
      <c r="A5237" s="24"/>
      <c r="B5237" t="s">
        <v>834</v>
      </c>
      <c r="D5237" s="1">
        <v>0.44</v>
      </c>
      <c r="E5237" s="1">
        <v>-0.44</v>
      </c>
      <c r="F5237" s="1"/>
      <c r="G5237" s="1"/>
      <c r="H5237" s="1"/>
      <c r="I5237" s="1"/>
      <c r="J5237" s="1"/>
      <c r="K5237" s="1"/>
      <c r="L5237" s="1"/>
      <c r="M5237" s="1">
        <v>0</v>
      </c>
    </row>
    <row r="5238" spans="1:13" x14ac:dyDescent="0.3">
      <c r="A5238" s="24"/>
      <c r="B5238" t="s">
        <v>835</v>
      </c>
      <c r="D5238" s="1">
        <v>2.39</v>
      </c>
      <c r="E5238" s="1">
        <v>-2.39</v>
      </c>
      <c r="F5238" s="1"/>
      <c r="G5238" s="1"/>
      <c r="H5238" s="1"/>
      <c r="I5238" s="1"/>
      <c r="J5238" s="1"/>
      <c r="K5238" s="1"/>
      <c r="L5238" s="1"/>
      <c r="M5238" s="1">
        <v>0</v>
      </c>
    </row>
    <row r="5239" spans="1:13" x14ac:dyDescent="0.3">
      <c r="A5239" s="24"/>
      <c r="B5239" t="s">
        <v>836</v>
      </c>
      <c r="D5239" s="1">
        <v>0.87</v>
      </c>
      <c r="E5239" s="1">
        <v>-0.87</v>
      </c>
      <c r="F5239" s="1"/>
      <c r="G5239" s="1"/>
      <c r="H5239" s="1"/>
      <c r="I5239" s="1"/>
      <c r="J5239" s="1"/>
      <c r="K5239" s="1"/>
      <c r="L5239" s="1"/>
      <c r="M5239" s="1">
        <v>0</v>
      </c>
    </row>
    <row r="5240" spans="1:13" x14ac:dyDescent="0.3">
      <c r="A5240" s="24"/>
      <c r="B5240" t="s">
        <v>1178</v>
      </c>
      <c r="D5240" s="1">
        <v>3.27</v>
      </c>
      <c r="E5240" s="1">
        <v>-3.27</v>
      </c>
      <c r="F5240" s="1"/>
      <c r="G5240" s="1"/>
      <c r="H5240" s="1"/>
      <c r="I5240" s="1"/>
      <c r="J5240" s="1"/>
      <c r="K5240" s="1"/>
      <c r="L5240" s="1"/>
      <c r="M5240" s="1">
        <v>0</v>
      </c>
    </row>
    <row r="5241" spans="1:13" x14ac:dyDescent="0.3">
      <c r="A5241" s="24"/>
      <c r="B5241" t="s">
        <v>1179</v>
      </c>
      <c r="D5241" s="1">
        <v>2.57</v>
      </c>
      <c r="E5241" s="1">
        <v>-2.57</v>
      </c>
      <c r="F5241" s="1"/>
      <c r="G5241" s="1"/>
      <c r="H5241" s="1"/>
      <c r="I5241" s="1"/>
      <c r="J5241" s="1"/>
      <c r="K5241" s="1"/>
      <c r="L5241" s="1"/>
      <c r="M5241" s="1">
        <v>0</v>
      </c>
    </row>
    <row r="5242" spans="1:13" x14ac:dyDescent="0.3">
      <c r="A5242" s="24"/>
      <c r="B5242" t="s">
        <v>1180</v>
      </c>
      <c r="D5242" s="1">
        <v>1.75</v>
      </c>
      <c r="E5242" s="1">
        <v>-1.75</v>
      </c>
      <c r="F5242" s="1"/>
      <c r="G5242" s="1"/>
      <c r="H5242" s="1"/>
      <c r="I5242" s="1"/>
      <c r="J5242" s="1"/>
      <c r="K5242" s="1"/>
      <c r="L5242" s="1"/>
      <c r="M5242" s="1">
        <v>0</v>
      </c>
    </row>
    <row r="5243" spans="1:13" x14ac:dyDescent="0.3">
      <c r="A5243" s="24"/>
      <c r="B5243" t="s">
        <v>1181</v>
      </c>
      <c r="D5243" s="1">
        <v>0.41</v>
      </c>
      <c r="E5243" s="1">
        <v>-0.41</v>
      </c>
      <c r="F5243" s="1"/>
      <c r="G5243" s="1"/>
      <c r="H5243" s="1"/>
      <c r="I5243" s="1"/>
      <c r="J5243" s="1"/>
      <c r="K5243" s="1"/>
      <c r="L5243" s="1"/>
      <c r="M5243" s="1">
        <v>0</v>
      </c>
    </row>
    <row r="5244" spans="1:13" x14ac:dyDescent="0.3">
      <c r="A5244" s="24"/>
      <c r="B5244" t="s">
        <v>1212</v>
      </c>
      <c r="D5244" s="1">
        <v>0.41</v>
      </c>
      <c r="E5244" s="1">
        <v>-0.41</v>
      </c>
      <c r="F5244" s="1"/>
      <c r="G5244" s="1"/>
      <c r="H5244" s="1"/>
      <c r="I5244" s="1"/>
      <c r="J5244" s="1"/>
      <c r="K5244" s="1"/>
      <c r="L5244" s="1"/>
      <c r="M5244" s="1">
        <v>0</v>
      </c>
    </row>
    <row r="5245" spans="1:13" x14ac:dyDescent="0.3">
      <c r="A5245" s="24"/>
      <c r="B5245" t="s">
        <v>1182</v>
      </c>
      <c r="D5245" s="1">
        <v>2.1</v>
      </c>
      <c r="E5245" s="1">
        <v>-2.1</v>
      </c>
      <c r="F5245" s="1"/>
      <c r="G5245" s="1"/>
      <c r="H5245" s="1"/>
      <c r="I5245" s="1"/>
      <c r="J5245" s="1"/>
      <c r="K5245" s="1"/>
      <c r="L5245" s="1"/>
      <c r="M5245" s="1">
        <v>0</v>
      </c>
    </row>
    <row r="5246" spans="1:13" x14ac:dyDescent="0.3">
      <c r="A5246" s="24"/>
      <c r="B5246" t="s">
        <v>1183</v>
      </c>
      <c r="D5246" s="1">
        <v>2.71</v>
      </c>
      <c r="E5246" s="1">
        <v>-2.71</v>
      </c>
      <c r="F5246" s="1"/>
      <c r="G5246" s="1"/>
      <c r="H5246" s="1"/>
      <c r="I5246" s="1"/>
      <c r="J5246" s="1"/>
      <c r="K5246" s="1"/>
      <c r="L5246" s="1"/>
      <c r="M5246" s="1">
        <v>0</v>
      </c>
    </row>
    <row r="5247" spans="1:13" x14ac:dyDescent="0.3">
      <c r="A5247" s="24"/>
      <c r="B5247" t="s">
        <v>1184</v>
      </c>
      <c r="D5247" s="1">
        <v>0.14000000000000001</v>
      </c>
      <c r="E5247" s="1">
        <v>-0.14000000000000001</v>
      </c>
      <c r="F5247" s="1"/>
      <c r="G5247" s="1"/>
      <c r="H5247" s="1"/>
      <c r="I5247" s="1"/>
      <c r="J5247" s="1"/>
      <c r="K5247" s="1"/>
      <c r="L5247" s="1"/>
      <c r="M5247" s="1">
        <v>0</v>
      </c>
    </row>
    <row r="5248" spans="1:13" x14ac:dyDescent="0.3">
      <c r="A5248" s="24"/>
      <c r="B5248" t="s">
        <v>1185</v>
      </c>
      <c r="D5248" s="1">
        <v>0.27</v>
      </c>
      <c r="E5248" s="1">
        <v>-0.27</v>
      </c>
      <c r="F5248" s="1"/>
      <c r="G5248" s="1"/>
      <c r="H5248" s="1"/>
      <c r="I5248" s="1"/>
      <c r="J5248" s="1"/>
      <c r="K5248" s="1"/>
      <c r="L5248" s="1"/>
      <c r="M5248" s="1">
        <v>0</v>
      </c>
    </row>
    <row r="5249" spans="1:13" x14ac:dyDescent="0.3">
      <c r="A5249" s="24"/>
      <c r="B5249" t="s">
        <v>1186</v>
      </c>
      <c r="D5249" s="1">
        <v>7.0000000000000007E-2</v>
      </c>
      <c r="E5249" s="1">
        <v>-7.0000000000000007E-2</v>
      </c>
      <c r="F5249" s="1"/>
      <c r="G5249" s="1"/>
      <c r="H5249" s="1"/>
      <c r="I5249" s="1"/>
      <c r="J5249" s="1"/>
      <c r="K5249" s="1"/>
      <c r="L5249" s="1"/>
      <c r="M5249" s="1">
        <v>0</v>
      </c>
    </row>
    <row r="5250" spans="1:13" x14ac:dyDescent="0.3">
      <c r="A5250" s="24"/>
      <c r="B5250" t="s">
        <v>837</v>
      </c>
      <c r="D5250" s="1">
        <v>0.03</v>
      </c>
      <c r="E5250" s="1">
        <v>-0.03</v>
      </c>
      <c r="F5250" s="1"/>
      <c r="G5250" s="1"/>
      <c r="H5250" s="1"/>
      <c r="I5250" s="1"/>
      <c r="J5250" s="1"/>
      <c r="K5250" s="1"/>
      <c r="L5250" s="1"/>
      <c r="M5250" s="1">
        <v>0</v>
      </c>
    </row>
    <row r="5251" spans="1:13" x14ac:dyDescent="0.3">
      <c r="A5251" s="24"/>
      <c r="B5251" t="s">
        <v>838</v>
      </c>
      <c r="D5251" s="1">
        <v>0.18</v>
      </c>
      <c r="E5251" s="1">
        <v>-0.18</v>
      </c>
      <c r="F5251" s="1"/>
      <c r="G5251" s="1"/>
      <c r="H5251" s="1"/>
      <c r="I5251" s="1"/>
      <c r="J5251" s="1"/>
      <c r="K5251" s="1"/>
      <c r="L5251" s="1"/>
      <c r="M5251" s="1">
        <v>0</v>
      </c>
    </row>
    <row r="5252" spans="1:13" x14ac:dyDescent="0.3">
      <c r="A5252" s="24"/>
      <c r="B5252" t="s">
        <v>1187</v>
      </c>
      <c r="D5252" s="1">
        <v>0.38</v>
      </c>
      <c r="E5252" s="1">
        <v>-0.38</v>
      </c>
      <c r="F5252" s="1"/>
      <c r="G5252" s="1"/>
      <c r="H5252" s="1"/>
      <c r="I5252" s="1"/>
      <c r="J5252" s="1"/>
      <c r="K5252" s="1"/>
      <c r="L5252" s="1"/>
      <c r="M5252" s="1">
        <v>0</v>
      </c>
    </row>
    <row r="5253" spans="1:13" x14ac:dyDescent="0.3">
      <c r="A5253" s="24"/>
      <c r="B5253" t="s">
        <v>1188</v>
      </c>
      <c r="D5253" s="1">
        <v>0.18</v>
      </c>
      <c r="E5253" s="1">
        <v>-0.18</v>
      </c>
      <c r="F5253" s="1"/>
      <c r="G5253" s="1"/>
      <c r="H5253" s="1"/>
      <c r="I5253" s="1"/>
      <c r="J5253" s="1"/>
      <c r="K5253" s="1"/>
      <c r="L5253" s="1"/>
      <c r="M5253" s="1">
        <v>0</v>
      </c>
    </row>
    <row r="5254" spans="1:13" x14ac:dyDescent="0.3">
      <c r="A5254" s="24"/>
      <c r="B5254" t="s">
        <v>1189</v>
      </c>
      <c r="D5254" s="1">
        <v>3</v>
      </c>
      <c r="E5254" s="1">
        <v>-3</v>
      </c>
      <c r="F5254" s="1"/>
      <c r="G5254" s="1"/>
      <c r="H5254" s="1"/>
      <c r="I5254" s="1"/>
      <c r="J5254" s="1"/>
      <c r="K5254" s="1"/>
      <c r="L5254" s="1"/>
      <c r="M5254" s="1">
        <v>0</v>
      </c>
    </row>
    <row r="5255" spans="1:13" x14ac:dyDescent="0.3">
      <c r="A5255" s="24"/>
      <c r="B5255" t="s">
        <v>1213</v>
      </c>
      <c r="D5255" s="1">
        <v>0.13</v>
      </c>
      <c r="E5255" s="1">
        <v>-0.13</v>
      </c>
      <c r="F5255" s="1"/>
      <c r="G5255" s="1"/>
      <c r="H5255" s="1"/>
      <c r="I5255" s="1"/>
      <c r="J5255" s="1"/>
      <c r="K5255" s="1"/>
      <c r="L5255" s="1"/>
      <c r="M5255" s="1">
        <v>0</v>
      </c>
    </row>
    <row r="5256" spans="1:13" x14ac:dyDescent="0.3">
      <c r="A5256" s="24"/>
      <c r="B5256" t="s">
        <v>1190</v>
      </c>
      <c r="D5256" s="1">
        <v>1.02</v>
      </c>
      <c r="E5256" s="1">
        <v>-1.02</v>
      </c>
      <c r="F5256" s="1"/>
      <c r="G5256" s="1"/>
      <c r="H5256" s="1"/>
      <c r="I5256" s="1"/>
      <c r="J5256" s="1"/>
      <c r="K5256" s="1"/>
      <c r="L5256" s="1"/>
      <c r="M5256" s="1">
        <v>0</v>
      </c>
    </row>
    <row r="5257" spans="1:13" x14ac:dyDescent="0.3">
      <c r="A5257" s="24"/>
      <c r="B5257" t="s">
        <v>1191</v>
      </c>
      <c r="D5257" s="1">
        <v>0.27</v>
      </c>
      <c r="E5257" s="1">
        <v>0.28999999999999998</v>
      </c>
      <c r="F5257" s="1">
        <v>-0.28999999999999998</v>
      </c>
      <c r="G5257" s="1"/>
      <c r="H5257" s="1"/>
      <c r="I5257" s="1"/>
      <c r="J5257" s="1"/>
      <c r="K5257" s="1"/>
      <c r="L5257" s="1"/>
      <c r="M5257" s="1">
        <v>0.27</v>
      </c>
    </row>
    <row r="5258" spans="1:13" x14ac:dyDescent="0.3">
      <c r="A5258" s="24"/>
      <c r="B5258" t="s">
        <v>1192</v>
      </c>
      <c r="D5258" s="1">
        <v>0.45</v>
      </c>
      <c r="E5258" s="1">
        <v>-0.45</v>
      </c>
      <c r="F5258" s="1"/>
      <c r="G5258" s="1"/>
      <c r="H5258" s="1"/>
      <c r="I5258" s="1"/>
      <c r="J5258" s="1"/>
      <c r="K5258" s="1"/>
      <c r="L5258" s="1"/>
      <c r="M5258" s="1">
        <v>0</v>
      </c>
    </row>
    <row r="5259" spans="1:13" x14ac:dyDescent="0.3">
      <c r="A5259" s="24"/>
      <c r="B5259" t="s">
        <v>1193</v>
      </c>
      <c r="D5259" s="1">
        <v>0.16</v>
      </c>
      <c r="E5259" s="1">
        <v>-0.16</v>
      </c>
      <c r="F5259" s="1"/>
      <c r="G5259" s="1"/>
      <c r="H5259" s="1"/>
      <c r="I5259" s="1"/>
      <c r="J5259" s="1"/>
      <c r="K5259" s="1"/>
      <c r="L5259" s="1"/>
      <c r="M5259" s="1">
        <v>0</v>
      </c>
    </row>
    <row r="5260" spans="1:13" x14ac:dyDescent="0.3">
      <c r="A5260" s="24"/>
      <c r="B5260" t="s">
        <v>1194</v>
      </c>
      <c r="D5260" s="1">
        <v>1.08</v>
      </c>
      <c r="E5260" s="1">
        <v>-1.08</v>
      </c>
      <c r="F5260" s="1"/>
      <c r="G5260" s="1"/>
      <c r="H5260" s="1"/>
      <c r="I5260" s="1"/>
      <c r="J5260" s="1"/>
      <c r="K5260" s="1"/>
      <c r="L5260" s="1"/>
      <c r="M5260" s="1">
        <v>0</v>
      </c>
    </row>
    <row r="5261" spans="1:13" x14ac:dyDescent="0.3">
      <c r="A5261" s="24"/>
      <c r="B5261" t="s">
        <v>1195</v>
      </c>
      <c r="D5261" s="1">
        <v>0.08</v>
      </c>
      <c r="E5261" s="1">
        <v>-0.08</v>
      </c>
      <c r="F5261" s="1"/>
      <c r="G5261" s="1"/>
      <c r="H5261" s="1"/>
      <c r="I5261" s="1"/>
      <c r="J5261" s="1"/>
      <c r="K5261" s="1"/>
      <c r="L5261" s="1"/>
      <c r="M5261" s="1">
        <v>0</v>
      </c>
    </row>
    <row r="5262" spans="1:13" x14ac:dyDescent="0.3">
      <c r="A5262" s="24"/>
      <c r="B5262" t="s">
        <v>1196</v>
      </c>
      <c r="D5262" s="1">
        <v>0.54</v>
      </c>
      <c r="E5262" s="1">
        <v>-0.54</v>
      </c>
      <c r="F5262" s="1"/>
      <c r="G5262" s="1"/>
      <c r="H5262" s="1"/>
      <c r="I5262" s="1"/>
      <c r="J5262" s="1"/>
      <c r="K5262" s="1"/>
      <c r="L5262" s="1"/>
      <c r="M5262" s="1">
        <v>0</v>
      </c>
    </row>
    <row r="5263" spans="1:13" x14ac:dyDescent="0.3">
      <c r="A5263" s="24"/>
      <c r="B5263" t="s">
        <v>1197</v>
      </c>
      <c r="D5263" s="1">
        <v>0.28999999999999998</v>
      </c>
      <c r="E5263" s="1">
        <v>-0.28999999999999998</v>
      </c>
      <c r="F5263" s="1"/>
      <c r="G5263" s="1"/>
      <c r="H5263" s="1"/>
      <c r="I5263" s="1"/>
      <c r="J5263" s="1"/>
      <c r="K5263" s="1"/>
      <c r="L5263" s="1"/>
      <c r="M5263" s="1">
        <v>0</v>
      </c>
    </row>
    <row r="5264" spans="1:13" x14ac:dyDescent="0.3">
      <c r="A5264" s="24"/>
      <c r="B5264" t="s">
        <v>1198</v>
      </c>
      <c r="D5264" s="1">
        <v>0.6</v>
      </c>
      <c r="E5264" s="1">
        <v>-0.6</v>
      </c>
      <c r="F5264" s="1"/>
      <c r="G5264" s="1"/>
      <c r="H5264" s="1"/>
      <c r="I5264" s="1"/>
      <c r="J5264" s="1"/>
      <c r="K5264" s="1"/>
      <c r="L5264" s="1"/>
      <c r="M5264" s="1">
        <v>0</v>
      </c>
    </row>
    <row r="5265" spans="1:13" x14ac:dyDescent="0.3">
      <c r="A5265" s="24"/>
      <c r="B5265" t="s">
        <v>1199</v>
      </c>
      <c r="D5265" s="1">
        <v>1.36</v>
      </c>
      <c r="E5265" s="1">
        <v>-1.36</v>
      </c>
      <c r="F5265" s="1"/>
      <c r="G5265" s="1"/>
      <c r="H5265" s="1"/>
      <c r="I5265" s="1"/>
      <c r="J5265" s="1"/>
      <c r="K5265" s="1"/>
      <c r="L5265" s="1"/>
      <c r="M5265" s="1">
        <v>0</v>
      </c>
    </row>
    <row r="5266" spans="1:13" x14ac:dyDescent="0.3">
      <c r="A5266" s="24"/>
      <c r="B5266" t="s">
        <v>839</v>
      </c>
      <c r="D5266" s="1">
        <v>0.45</v>
      </c>
      <c r="E5266" s="1">
        <v>-0.45</v>
      </c>
      <c r="F5266" s="1"/>
      <c r="G5266" s="1"/>
      <c r="H5266" s="1"/>
      <c r="I5266" s="1"/>
      <c r="J5266" s="1"/>
      <c r="K5266" s="1"/>
      <c r="L5266" s="1"/>
      <c r="M5266" s="1">
        <v>0</v>
      </c>
    </row>
    <row r="5267" spans="1:13" x14ac:dyDescent="0.3">
      <c r="A5267" s="24"/>
      <c r="B5267" t="s">
        <v>840</v>
      </c>
      <c r="D5267" s="1">
        <v>2.4700000000000002</v>
      </c>
      <c r="E5267" s="1">
        <v>0.43</v>
      </c>
      <c r="F5267" s="1">
        <v>0.44</v>
      </c>
      <c r="G5267" s="1"/>
      <c r="H5267" s="1"/>
      <c r="I5267" s="1"/>
      <c r="J5267" s="1"/>
      <c r="K5267" s="1"/>
      <c r="L5267" s="1"/>
      <c r="M5267" s="1">
        <v>3.34</v>
      </c>
    </row>
    <row r="5268" spans="1:13" x14ac:dyDescent="0.3">
      <c r="A5268" s="24"/>
      <c r="B5268" t="s">
        <v>1161</v>
      </c>
      <c r="D5268" s="1">
        <v>43.45</v>
      </c>
      <c r="E5268" s="1">
        <v>46.57</v>
      </c>
      <c r="F5268" s="1">
        <v>63.72</v>
      </c>
      <c r="G5268" s="1">
        <v>54.08</v>
      </c>
      <c r="H5268" s="1">
        <v>73.790000000000006</v>
      </c>
      <c r="I5268" s="1">
        <v>128.06</v>
      </c>
      <c r="J5268" s="1">
        <v>110.94</v>
      </c>
      <c r="K5268" s="1">
        <v>117.54</v>
      </c>
      <c r="L5268" s="1">
        <v>115.87</v>
      </c>
      <c r="M5268" s="1">
        <v>754.02</v>
      </c>
    </row>
    <row r="5269" spans="1:13" x14ac:dyDescent="0.3">
      <c r="A5269" s="24"/>
      <c r="B5269" t="s">
        <v>164</v>
      </c>
      <c r="D5269" s="1"/>
      <c r="E5269" s="1"/>
      <c r="F5269" s="1"/>
      <c r="G5269" s="1"/>
      <c r="H5269" s="1"/>
      <c r="I5269" s="1"/>
      <c r="J5269" s="1">
        <v>0.77</v>
      </c>
      <c r="K5269" s="1"/>
      <c r="L5269" s="1"/>
      <c r="M5269" s="1">
        <v>0.77</v>
      </c>
    </row>
    <row r="5270" spans="1:13" x14ac:dyDescent="0.3">
      <c r="A5270" s="24"/>
      <c r="B5270" t="s">
        <v>165</v>
      </c>
      <c r="D5270" s="1"/>
      <c r="E5270" s="1"/>
      <c r="F5270" s="1"/>
      <c r="G5270" s="1"/>
      <c r="H5270" s="1"/>
      <c r="I5270" s="1"/>
      <c r="J5270" s="1">
        <v>0.22</v>
      </c>
      <c r="K5270" s="1"/>
      <c r="L5270" s="1"/>
      <c r="M5270" s="1">
        <v>0.22</v>
      </c>
    </row>
    <row r="5271" spans="1:13" x14ac:dyDescent="0.3">
      <c r="A5271" s="24"/>
      <c r="B5271" t="s">
        <v>166</v>
      </c>
      <c r="D5271" s="1"/>
      <c r="E5271" s="1"/>
      <c r="F5271" s="1"/>
      <c r="G5271" s="1"/>
      <c r="H5271" s="1"/>
      <c r="I5271" s="1"/>
      <c r="J5271" s="1">
        <v>1.71</v>
      </c>
      <c r="K5271" s="1"/>
      <c r="L5271" s="1"/>
      <c r="M5271" s="1">
        <v>1.71</v>
      </c>
    </row>
    <row r="5272" spans="1:13" x14ac:dyDescent="0.3">
      <c r="A5272" s="24"/>
      <c r="B5272" t="s">
        <v>1421</v>
      </c>
      <c r="D5272" s="1">
        <v>16.78</v>
      </c>
      <c r="E5272" s="1">
        <v>16.78</v>
      </c>
      <c r="F5272" s="1">
        <v>17.27</v>
      </c>
      <c r="G5272" s="1">
        <v>17.27</v>
      </c>
      <c r="H5272" s="1">
        <v>18.510000000000002</v>
      </c>
      <c r="I5272" s="1">
        <v>17.27</v>
      </c>
      <c r="J5272" s="1">
        <v>17.43</v>
      </c>
      <c r="K5272" s="1">
        <v>17.43</v>
      </c>
      <c r="L5272" s="1">
        <v>17.420000000000002</v>
      </c>
      <c r="M5272" s="1">
        <v>156.16</v>
      </c>
    </row>
    <row r="5273" spans="1:13" x14ac:dyDescent="0.3">
      <c r="A5273" s="24"/>
      <c r="B5273" t="s">
        <v>844</v>
      </c>
      <c r="D5273" s="1"/>
      <c r="E5273" s="1"/>
      <c r="F5273" s="1">
        <v>0.02</v>
      </c>
      <c r="G5273" s="1"/>
      <c r="H5273" s="1"/>
      <c r="I5273" s="1"/>
      <c r="J5273" s="1"/>
      <c r="K5273" s="1"/>
      <c r="L5273" s="1"/>
      <c r="M5273" s="1">
        <v>0.02</v>
      </c>
    </row>
    <row r="5274" spans="1:13" x14ac:dyDescent="0.3">
      <c r="A5274" s="24"/>
      <c r="B5274" t="s">
        <v>845</v>
      </c>
      <c r="D5274" s="1">
        <v>0.54</v>
      </c>
      <c r="E5274" s="1"/>
      <c r="F5274" s="1"/>
      <c r="G5274" s="1"/>
      <c r="H5274" s="1"/>
      <c r="I5274" s="1"/>
      <c r="J5274" s="1"/>
      <c r="K5274" s="1"/>
      <c r="L5274" s="1"/>
      <c r="M5274" s="1">
        <v>0.54</v>
      </c>
    </row>
    <row r="5275" spans="1:13" x14ac:dyDescent="0.3">
      <c r="A5275" s="24"/>
      <c r="B5275" t="s">
        <v>846</v>
      </c>
      <c r="D5275" s="1">
        <v>14.26</v>
      </c>
      <c r="E5275" s="1"/>
      <c r="F5275" s="1"/>
      <c r="G5275" s="1"/>
      <c r="H5275" s="1"/>
      <c r="I5275" s="1"/>
      <c r="J5275" s="1"/>
      <c r="K5275" s="1"/>
      <c r="L5275" s="1"/>
      <c r="M5275" s="1">
        <v>14.26</v>
      </c>
    </row>
    <row r="5276" spans="1:13" x14ac:dyDescent="0.3">
      <c r="A5276" s="24"/>
      <c r="B5276" t="s">
        <v>1140</v>
      </c>
      <c r="D5276" s="1">
        <v>2.57</v>
      </c>
      <c r="E5276" s="1">
        <v>2.57</v>
      </c>
      <c r="F5276" s="1">
        <v>3.15</v>
      </c>
      <c r="G5276" s="1">
        <v>2.9</v>
      </c>
      <c r="H5276" s="1">
        <v>2.9</v>
      </c>
      <c r="I5276" s="1">
        <v>2.9</v>
      </c>
      <c r="J5276" s="1">
        <v>1.33</v>
      </c>
      <c r="K5276" s="1"/>
      <c r="L5276" s="1"/>
      <c r="M5276" s="1">
        <v>18.32</v>
      </c>
    </row>
    <row r="5277" spans="1:13" x14ac:dyDescent="0.3">
      <c r="A5277" s="24"/>
      <c r="B5277" t="s">
        <v>849</v>
      </c>
      <c r="D5277" s="1">
        <v>-4.21</v>
      </c>
      <c r="E5277" s="1">
        <v>2.4700000000000002</v>
      </c>
      <c r="F5277" s="1"/>
      <c r="G5277" s="1"/>
      <c r="H5277" s="1"/>
      <c r="I5277" s="1"/>
      <c r="J5277" s="1"/>
      <c r="K5277" s="1"/>
      <c r="L5277" s="1"/>
      <c r="M5277" s="1">
        <v>-1.74</v>
      </c>
    </row>
    <row r="5278" spans="1:13" x14ac:dyDescent="0.3">
      <c r="A5278" s="24"/>
      <c r="B5278" t="s">
        <v>850</v>
      </c>
      <c r="D5278" s="1"/>
      <c r="E5278" s="1"/>
      <c r="F5278" s="1"/>
      <c r="G5278" s="1"/>
      <c r="H5278" s="1"/>
      <c r="I5278" s="1"/>
      <c r="J5278" s="1"/>
      <c r="K5278" s="1">
        <v>6.45</v>
      </c>
      <c r="L5278" s="1"/>
      <c r="M5278" s="1">
        <v>6.45</v>
      </c>
    </row>
    <row r="5279" spans="1:13" x14ac:dyDescent="0.3">
      <c r="A5279" s="24"/>
      <c r="B5279" t="s">
        <v>1320</v>
      </c>
      <c r="D5279" s="1"/>
      <c r="E5279" s="1"/>
      <c r="F5279" s="1"/>
      <c r="G5279" s="1"/>
      <c r="H5279" s="1">
        <v>1.4</v>
      </c>
      <c r="I5279" s="1"/>
      <c r="J5279" s="1"/>
      <c r="K5279" s="1"/>
      <c r="L5279" s="1"/>
      <c r="M5279" s="1">
        <v>1.4</v>
      </c>
    </row>
    <row r="5280" spans="1:13" x14ac:dyDescent="0.3">
      <c r="A5280" s="24"/>
      <c r="B5280" t="s">
        <v>1321</v>
      </c>
      <c r="D5280" s="1"/>
      <c r="E5280" s="1"/>
      <c r="F5280" s="1"/>
      <c r="G5280" s="1"/>
      <c r="H5280" s="1">
        <v>0.94</v>
      </c>
      <c r="I5280" s="1">
        <v>0.43</v>
      </c>
      <c r="J5280" s="1"/>
      <c r="K5280" s="1"/>
      <c r="L5280" s="1"/>
      <c r="M5280" s="1">
        <v>1.37</v>
      </c>
    </row>
    <row r="5281" spans="1:13" x14ac:dyDescent="0.3">
      <c r="A5281" s="24"/>
      <c r="B5281" t="s">
        <v>855</v>
      </c>
      <c r="D5281" s="1"/>
      <c r="E5281" s="1"/>
      <c r="F5281" s="1">
        <v>3.37</v>
      </c>
      <c r="G5281" s="1">
        <v>19.27</v>
      </c>
      <c r="H5281" s="1">
        <v>22.5</v>
      </c>
      <c r="I5281" s="1">
        <v>25.77</v>
      </c>
      <c r="J5281" s="1">
        <v>22.86</v>
      </c>
      <c r="K5281" s="1">
        <v>23.61</v>
      </c>
      <c r="L5281" s="1">
        <v>9.77</v>
      </c>
      <c r="M5281" s="1">
        <v>127.15</v>
      </c>
    </row>
    <row r="5282" spans="1:13" x14ac:dyDescent="0.3">
      <c r="A5282" s="24"/>
      <c r="B5282" t="s">
        <v>856</v>
      </c>
      <c r="D5282" s="1"/>
      <c r="E5282" s="1"/>
      <c r="F5282" s="1"/>
      <c r="G5282" s="1"/>
      <c r="H5282" s="1">
        <v>63.52</v>
      </c>
      <c r="I5282" s="1">
        <v>41.22</v>
      </c>
      <c r="J5282" s="1">
        <v>27.47</v>
      </c>
      <c r="K5282" s="1">
        <v>27.47</v>
      </c>
      <c r="L5282" s="1">
        <v>17.510000000000002</v>
      </c>
      <c r="M5282" s="1">
        <v>177.19</v>
      </c>
    </row>
    <row r="5283" spans="1:13" x14ac:dyDescent="0.3">
      <c r="A5283" s="24"/>
      <c r="B5283" t="s">
        <v>1323</v>
      </c>
      <c r="D5283" s="1"/>
      <c r="E5283" s="1">
        <v>0.37</v>
      </c>
      <c r="F5283" s="1"/>
      <c r="G5283" s="1"/>
      <c r="H5283" s="1"/>
      <c r="I5283" s="1">
        <v>5.66</v>
      </c>
      <c r="J5283" s="1">
        <v>2.71</v>
      </c>
      <c r="K5283" s="1">
        <v>3.63</v>
      </c>
      <c r="L5283" s="1">
        <v>0.21</v>
      </c>
      <c r="M5283" s="1">
        <v>12.58</v>
      </c>
    </row>
    <row r="5284" spans="1:13" x14ac:dyDescent="0.3">
      <c r="A5284" s="24"/>
      <c r="B5284" t="s">
        <v>857</v>
      </c>
      <c r="D5284" s="1">
        <v>2.91</v>
      </c>
      <c r="E5284" s="1">
        <v>-0.22</v>
      </c>
      <c r="F5284" s="1"/>
      <c r="G5284" s="1"/>
      <c r="H5284" s="1">
        <v>0.11</v>
      </c>
      <c r="I5284" s="1"/>
      <c r="J5284" s="1"/>
      <c r="K5284" s="1">
        <v>0.54</v>
      </c>
      <c r="L5284" s="1"/>
      <c r="M5284" s="1">
        <v>3.34</v>
      </c>
    </row>
    <row r="5285" spans="1:13" x14ac:dyDescent="0.3">
      <c r="A5285" s="24"/>
      <c r="B5285" t="s">
        <v>858</v>
      </c>
      <c r="D5285" s="1">
        <v>38.53</v>
      </c>
      <c r="E5285" s="1">
        <v>38.22</v>
      </c>
      <c r="F5285" s="1">
        <v>37.39</v>
      </c>
      <c r="G5285" s="1">
        <v>37.409999999999997</v>
      </c>
      <c r="H5285" s="1">
        <v>39.5</v>
      </c>
      <c r="I5285" s="1">
        <v>36.56</v>
      </c>
      <c r="J5285" s="1">
        <v>36.11</v>
      </c>
      <c r="K5285" s="1">
        <v>35.11</v>
      </c>
      <c r="L5285" s="1">
        <v>5.79</v>
      </c>
      <c r="M5285" s="1">
        <v>304.62</v>
      </c>
    </row>
    <row r="5286" spans="1:13" x14ac:dyDescent="0.3">
      <c r="A5286" s="24"/>
      <c r="B5286" t="s">
        <v>1141</v>
      </c>
      <c r="D5286" s="1"/>
      <c r="E5286" s="1"/>
      <c r="F5286" s="1"/>
      <c r="G5286" s="1"/>
      <c r="H5286" s="1"/>
      <c r="I5286" s="1"/>
      <c r="J5286" s="1">
        <v>8.0399999999999991</v>
      </c>
      <c r="K5286" s="1">
        <v>16.18</v>
      </c>
      <c r="L5286" s="1">
        <v>18.09</v>
      </c>
      <c r="M5286" s="1">
        <v>42.31</v>
      </c>
    </row>
    <row r="5287" spans="1:13" x14ac:dyDescent="0.3">
      <c r="A5287" s="24"/>
      <c r="B5287" t="s">
        <v>1367</v>
      </c>
      <c r="D5287" s="1">
        <v>9.86</v>
      </c>
      <c r="E5287" s="1">
        <v>10.98</v>
      </c>
      <c r="F5287" s="1">
        <v>10.76</v>
      </c>
      <c r="G5287" s="1">
        <v>13.51</v>
      </c>
      <c r="H5287" s="1">
        <v>13.52</v>
      </c>
      <c r="I5287" s="1">
        <v>28.28</v>
      </c>
      <c r="J5287" s="1">
        <v>31.23</v>
      </c>
      <c r="K5287" s="1">
        <v>33.17</v>
      </c>
      <c r="L5287" s="1">
        <v>34.85</v>
      </c>
      <c r="M5287" s="1">
        <v>186.16</v>
      </c>
    </row>
    <row r="5288" spans="1:13" x14ac:dyDescent="0.3">
      <c r="A5288" s="24"/>
      <c r="B5288" t="s">
        <v>1422</v>
      </c>
      <c r="D5288" s="1">
        <v>24.88</v>
      </c>
      <c r="E5288" s="1">
        <v>24.88</v>
      </c>
      <c r="F5288" s="1">
        <v>25.79</v>
      </c>
      <c r="G5288" s="1">
        <v>25.79</v>
      </c>
      <c r="H5288" s="1">
        <v>25.79</v>
      </c>
      <c r="I5288" s="1">
        <v>25.79</v>
      </c>
      <c r="J5288" s="1">
        <v>25.79</v>
      </c>
      <c r="K5288" s="1">
        <v>25.79</v>
      </c>
      <c r="L5288" s="1">
        <v>30.96</v>
      </c>
      <c r="M5288" s="1">
        <v>235.46</v>
      </c>
    </row>
    <row r="5289" spans="1:13" x14ac:dyDescent="0.3">
      <c r="A5289" s="24"/>
      <c r="B5289" t="s">
        <v>860</v>
      </c>
      <c r="D5289" s="1">
        <v>1.72</v>
      </c>
      <c r="E5289" s="1"/>
      <c r="F5289" s="1"/>
      <c r="G5289" s="1"/>
      <c r="H5289" s="1"/>
      <c r="I5289" s="1"/>
      <c r="J5289" s="1"/>
      <c r="K5289" s="1"/>
      <c r="L5289" s="1"/>
      <c r="M5289" s="1">
        <v>1.72</v>
      </c>
    </row>
    <row r="5290" spans="1:13" x14ac:dyDescent="0.3">
      <c r="A5290" s="24"/>
      <c r="B5290" t="s">
        <v>861</v>
      </c>
      <c r="D5290" s="1">
        <v>448.69</v>
      </c>
      <c r="E5290" s="1">
        <v>522.57000000000005</v>
      </c>
      <c r="F5290" s="1">
        <v>549.39</v>
      </c>
      <c r="G5290" s="1">
        <v>538.70000000000005</v>
      </c>
      <c r="H5290" s="1">
        <v>544.64</v>
      </c>
      <c r="I5290" s="1">
        <v>554.80999999999995</v>
      </c>
      <c r="J5290" s="1">
        <v>468.3</v>
      </c>
      <c r="K5290" s="1">
        <v>457.13</v>
      </c>
      <c r="L5290" s="1">
        <v>502.03</v>
      </c>
      <c r="M5290" s="1">
        <v>4586.26</v>
      </c>
    </row>
    <row r="5291" spans="1:13" x14ac:dyDescent="0.3">
      <c r="A5291" s="24"/>
      <c r="B5291" t="s">
        <v>863</v>
      </c>
      <c r="D5291" s="1">
        <v>1.1100000000000001</v>
      </c>
      <c r="E5291" s="1">
        <v>1.26</v>
      </c>
      <c r="F5291" s="1">
        <v>1.24</v>
      </c>
      <c r="G5291" s="1">
        <v>1.18</v>
      </c>
      <c r="H5291" s="1">
        <v>1.25</v>
      </c>
      <c r="I5291" s="1">
        <v>1.27</v>
      </c>
      <c r="J5291" s="1">
        <v>2.81</v>
      </c>
      <c r="K5291" s="1">
        <v>1.06</v>
      </c>
      <c r="L5291" s="1">
        <v>1.34</v>
      </c>
      <c r="M5291" s="1">
        <v>12.52</v>
      </c>
    </row>
    <row r="5292" spans="1:13" x14ac:dyDescent="0.3">
      <c r="A5292" s="24"/>
      <c r="B5292" t="s">
        <v>864</v>
      </c>
      <c r="D5292" s="1">
        <v>671.17</v>
      </c>
      <c r="E5292" s="1">
        <v>647.57000000000005</v>
      </c>
      <c r="F5292" s="1">
        <v>801.77</v>
      </c>
      <c r="G5292" s="1">
        <v>754.69</v>
      </c>
      <c r="H5292" s="1">
        <v>537.55999999999995</v>
      </c>
      <c r="I5292" s="1">
        <v>600.53</v>
      </c>
      <c r="J5292" s="1">
        <v>522.1</v>
      </c>
      <c r="K5292" s="1">
        <v>635.53</v>
      </c>
      <c r="L5292" s="1">
        <v>645.41999999999996</v>
      </c>
      <c r="M5292" s="1">
        <v>5816.34</v>
      </c>
    </row>
    <row r="5293" spans="1:13" x14ac:dyDescent="0.3">
      <c r="A5293" s="24"/>
      <c r="B5293" t="s">
        <v>865</v>
      </c>
      <c r="D5293" s="1"/>
      <c r="E5293" s="1">
        <v>0.96</v>
      </c>
      <c r="F5293" s="1"/>
      <c r="G5293" s="1"/>
      <c r="H5293" s="1"/>
      <c r="I5293" s="1"/>
      <c r="J5293" s="1"/>
      <c r="K5293" s="1"/>
      <c r="L5293" s="1"/>
      <c r="M5293" s="1">
        <v>0.96</v>
      </c>
    </row>
    <row r="5294" spans="1:13" x14ac:dyDescent="0.3">
      <c r="A5294" s="24"/>
      <c r="B5294" t="s">
        <v>866</v>
      </c>
      <c r="D5294" s="1">
        <v>5.52</v>
      </c>
      <c r="E5294" s="1"/>
      <c r="F5294" s="1"/>
      <c r="G5294" s="1"/>
      <c r="H5294" s="1"/>
      <c r="I5294" s="1"/>
      <c r="J5294" s="1"/>
      <c r="K5294" s="1"/>
      <c r="L5294" s="1"/>
      <c r="M5294" s="1">
        <v>5.52</v>
      </c>
    </row>
    <row r="5295" spans="1:13" x14ac:dyDescent="0.3">
      <c r="A5295" s="24"/>
      <c r="B5295" t="s">
        <v>1326</v>
      </c>
      <c r="D5295" s="1">
        <v>6</v>
      </c>
      <c r="E5295" s="1">
        <v>6.18</v>
      </c>
      <c r="F5295" s="1">
        <v>5.81</v>
      </c>
      <c r="G5295" s="1">
        <v>5.63</v>
      </c>
      <c r="H5295" s="1">
        <v>3.09</v>
      </c>
      <c r="I5295" s="1">
        <v>2.71</v>
      </c>
      <c r="J5295" s="1">
        <v>2.92</v>
      </c>
      <c r="K5295" s="1">
        <v>4.47</v>
      </c>
      <c r="L5295" s="1">
        <v>2.82</v>
      </c>
      <c r="M5295" s="1">
        <v>39.630000000000003</v>
      </c>
    </row>
    <row r="5296" spans="1:13" x14ac:dyDescent="0.3">
      <c r="A5296" s="24"/>
      <c r="B5296" t="s">
        <v>1327</v>
      </c>
      <c r="D5296" s="1">
        <v>12.8</v>
      </c>
      <c r="E5296" s="1">
        <v>12.9</v>
      </c>
      <c r="F5296" s="1">
        <v>19.73</v>
      </c>
      <c r="G5296" s="1">
        <v>13.69</v>
      </c>
      <c r="H5296" s="1">
        <v>13.44</v>
      </c>
      <c r="I5296" s="1">
        <v>13.5</v>
      </c>
      <c r="J5296" s="1">
        <v>13.44</v>
      </c>
      <c r="K5296" s="1">
        <v>20.16</v>
      </c>
      <c r="L5296" s="1">
        <v>13.44</v>
      </c>
      <c r="M5296" s="1">
        <v>133.1</v>
      </c>
    </row>
    <row r="5297" spans="1:13" x14ac:dyDescent="0.3">
      <c r="A5297" s="24"/>
      <c r="B5297" t="s">
        <v>868</v>
      </c>
      <c r="D5297" s="1">
        <v>71.349999999999994</v>
      </c>
      <c r="E5297" s="1">
        <v>87.38</v>
      </c>
      <c r="F5297" s="1">
        <v>128.13999999999999</v>
      </c>
      <c r="G5297" s="1">
        <v>104.65</v>
      </c>
      <c r="H5297" s="1">
        <v>112.31</v>
      </c>
      <c r="I5297" s="1">
        <v>104.82</v>
      </c>
      <c r="J5297" s="1">
        <v>98.4</v>
      </c>
      <c r="K5297" s="1">
        <v>102.31</v>
      </c>
      <c r="L5297" s="1">
        <v>74.16</v>
      </c>
      <c r="M5297" s="1">
        <v>883.52</v>
      </c>
    </row>
    <row r="5298" spans="1:13" x14ac:dyDescent="0.3">
      <c r="A5298" s="24"/>
      <c r="B5298" t="s">
        <v>869</v>
      </c>
      <c r="D5298" s="1">
        <v>15.43</v>
      </c>
      <c r="E5298" s="1">
        <v>5.99</v>
      </c>
      <c r="F5298" s="1">
        <v>7.61</v>
      </c>
      <c r="G5298" s="1">
        <v>32.83</v>
      </c>
      <c r="H5298" s="1">
        <v>32.93</v>
      </c>
      <c r="I5298" s="1">
        <v>33.26</v>
      </c>
      <c r="J5298" s="1">
        <v>32.85</v>
      </c>
      <c r="K5298" s="1">
        <v>34.36</v>
      </c>
      <c r="L5298" s="1">
        <v>33.06</v>
      </c>
      <c r="M5298" s="1">
        <v>228.32</v>
      </c>
    </row>
    <row r="5299" spans="1:13" x14ac:dyDescent="0.3">
      <c r="A5299" s="24"/>
      <c r="B5299" t="s">
        <v>870</v>
      </c>
      <c r="D5299" s="1">
        <v>16.510000000000002</v>
      </c>
      <c r="E5299" s="1">
        <v>13.31</v>
      </c>
      <c r="F5299" s="1">
        <v>15.63</v>
      </c>
      <c r="G5299" s="1">
        <v>15.12</v>
      </c>
      <c r="H5299" s="1">
        <v>12.99</v>
      </c>
      <c r="I5299" s="1">
        <v>13.47</v>
      </c>
      <c r="J5299" s="1">
        <v>13.58</v>
      </c>
      <c r="K5299" s="1">
        <v>11.53</v>
      </c>
      <c r="L5299" s="1">
        <v>10</v>
      </c>
      <c r="M5299" s="1">
        <v>122.14</v>
      </c>
    </row>
    <row r="5300" spans="1:13" x14ac:dyDescent="0.3">
      <c r="A5300" s="24"/>
      <c r="B5300" t="s">
        <v>871</v>
      </c>
      <c r="D5300" s="1"/>
      <c r="E5300" s="1">
        <v>1.9</v>
      </c>
      <c r="F5300" s="1">
        <v>0.73</v>
      </c>
      <c r="G5300" s="1"/>
      <c r="H5300" s="1">
        <v>5.41</v>
      </c>
      <c r="I5300" s="1"/>
      <c r="J5300" s="1"/>
      <c r="K5300" s="1"/>
      <c r="L5300" s="1"/>
      <c r="M5300" s="1">
        <v>8.0399999999999991</v>
      </c>
    </row>
    <row r="5301" spans="1:13" x14ac:dyDescent="0.3">
      <c r="A5301" s="24"/>
      <c r="B5301" t="s">
        <v>872</v>
      </c>
      <c r="D5301" s="1">
        <v>54.38</v>
      </c>
      <c r="E5301" s="1">
        <v>48.23</v>
      </c>
      <c r="F5301" s="1">
        <v>73.680000000000007</v>
      </c>
      <c r="G5301" s="1">
        <v>46.22</v>
      </c>
      <c r="H5301" s="1">
        <v>41.94</v>
      </c>
      <c r="I5301" s="1">
        <v>46.02</v>
      </c>
      <c r="J5301" s="1">
        <v>52.52</v>
      </c>
      <c r="K5301" s="1">
        <v>66.52</v>
      </c>
      <c r="L5301" s="1">
        <v>46.49</v>
      </c>
      <c r="M5301" s="1">
        <v>476</v>
      </c>
    </row>
    <row r="5302" spans="1:13" x14ac:dyDescent="0.3">
      <c r="A5302" s="24"/>
      <c r="B5302" t="s">
        <v>873</v>
      </c>
      <c r="D5302" s="1">
        <v>9.2200000000000006</v>
      </c>
      <c r="E5302" s="1">
        <v>18.649999999999999</v>
      </c>
      <c r="F5302" s="1">
        <v>12.61</v>
      </c>
      <c r="G5302" s="1">
        <v>21.71</v>
      </c>
      <c r="H5302" s="1">
        <v>21.92</v>
      </c>
      <c r="I5302" s="1">
        <v>20.96</v>
      </c>
      <c r="J5302" s="1">
        <v>16.97</v>
      </c>
      <c r="K5302" s="1">
        <v>21.38</v>
      </c>
      <c r="L5302" s="1">
        <v>19.02</v>
      </c>
      <c r="M5302" s="1">
        <v>162.44</v>
      </c>
    </row>
    <row r="5303" spans="1:13" x14ac:dyDescent="0.3">
      <c r="A5303" s="24"/>
      <c r="B5303" t="s">
        <v>874</v>
      </c>
      <c r="D5303" s="1">
        <v>9.2899999999999991</v>
      </c>
      <c r="E5303" s="1">
        <v>21.09</v>
      </c>
      <c r="F5303" s="1">
        <v>26.64</v>
      </c>
      <c r="G5303" s="1">
        <v>43.99</v>
      </c>
      <c r="H5303" s="1">
        <v>42.6</v>
      </c>
      <c r="I5303" s="1">
        <v>18</v>
      </c>
      <c r="J5303" s="1">
        <v>12.82</v>
      </c>
      <c r="K5303" s="1">
        <v>10.46</v>
      </c>
      <c r="L5303" s="1">
        <v>7.15</v>
      </c>
      <c r="M5303" s="1">
        <v>192.04</v>
      </c>
    </row>
    <row r="5304" spans="1:13" x14ac:dyDescent="0.3">
      <c r="A5304" s="24"/>
      <c r="B5304" t="s">
        <v>875</v>
      </c>
      <c r="D5304" s="1">
        <v>-0.85</v>
      </c>
      <c r="E5304" s="1">
        <v>6.26</v>
      </c>
      <c r="F5304" s="1">
        <v>97.36</v>
      </c>
      <c r="G5304" s="1"/>
      <c r="H5304" s="1"/>
      <c r="I5304" s="1"/>
      <c r="J5304" s="1"/>
      <c r="K5304" s="1"/>
      <c r="L5304" s="1"/>
      <c r="M5304" s="1">
        <v>102.77</v>
      </c>
    </row>
    <row r="5305" spans="1:13" x14ac:dyDescent="0.3">
      <c r="A5305" s="24"/>
      <c r="B5305" t="s">
        <v>876</v>
      </c>
      <c r="D5305" s="1">
        <v>452.22</v>
      </c>
      <c r="E5305" s="1">
        <v>396.02</v>
      </c>
      <c r="F5305" s="1">
        <v>415.49</v>
      </c>
      <c r="G5305" s="1">
        <v>443.41</v>
      </c>
      <c r="H5305" s="1">
        <v>495.8</v>
      </c>
      <c r="I5305" s="1">
        <v>408.01</v>
      </c>
      <c r="J5305" s="1">
        <v>436.69</v>
      </c>
      <c r="K5305" s="1">
        <v>503.49</v>
      </c>
      <c r="L5305" s="1">
        <v>421.51</v>
      </c>
      <c r="M5305" s="1">
        <v>3972.64</v>
      </c>
    </row>
    <row r="5306" spans="1:13" x14ac:dyDescent="0.3">
      <c r="A5306" s="24"/>
      <c r="B5306" t="s">
        <v>877</v>
      </c>
      <c r="D5306" s="1">
        <v>946.39</v>
      </c>
      <c r="E5306" s="1">
        <v>855.39</v>
      </c>
      <c r="F5306" s="1">
        <v>778.11</v>
      </c>
      <c r="G5306" s="1">
        <v>548.59</v>
      </c>
      <c r="H5306" s="1">
        <v>511.74</v>
      </c>
      <c r="I5306" s="1">
        <v>1405.63</v>
      </c>
      <c r="J5306" s="1">
        <v>832.15</v>
      </c>
      <c r="K5306" s="1">
        <v>922.21</v>
      </c>
      <c r="L5306" s="1">
        <v>542.36</v>
      </c>
      <c r="M5306" s="1">
        <v>7342.57</v>
      </c>
    </row>
    <row r="5307" spans="1:13" x14ac:dyDescent="0.3">
      <c r="A5307" s="24"/>
      <c r="B5307" t="s">
        <v>879</v>
      </c>
      <c r="D5307" s="1">
        <v>33.96</v>
      </c>
      <c r="E5307" s="1">
        <v>72.44</v>
      </c>
      <c r="F5307" s="1">
        <v>51.38</v>
      </c>
      <c r="G5307" s="1">
        <v>37.229999999999997</v>
      </c>
      <c r="H5307" s="1">
        <v>37.770000000000003</v>
      </c>
      <c r="I5307" s="1">
        <v>43.29</v>
      </c>
      <c r="J5307" s="1">
        <v>40.89</v>
      </c>
      <c r="K5307" s="1">
        <v>38.049999999999997</v>
      </c>
      <c r="L5307" s="1">
        <v>38.340000000000003</v>
      </c>
      <c r="M5307" s="1">
        <v>393.35</v>
      </c>
    </row>
    <row r="5308" spans="1:13" x14ac:dyDescent="0.3">
      <c r="A5308" s="24"/>
      <c r="B5308" t="s">
        <v>881</v>
      </c>
      <c r="D5308" s="1"/>
      <c r="E5308" s="1"/>
      <c r="F5308" s="1">
        <v>4.7</v>
      </c>
      <c r="G5308" s="1">
        <v>55.13</v>
      </c>
      <c r="H5308" s="1">
        <v>81.69</v>
      </c>
      <c r="I5308" s="1">
        <v>80.11</v>
      </c>
      <c r="J5308" s="1">
        <v>92.79</v>
      </c>
      <c r="K5308" s="1">
        <v>105.69</v>
      </c>
      <c r="L5308" s="1">
        <v>85.78</v>
      </c>
      <c r="M5308" s="1">
        <v>505.89</v>
      </c>
    </row>
    <row r="5309" spans="1:13" x14ac:dyDescent="0.3">
      <c r="A5309" s="24"/>
      <c r="B5309" t="s">
        <v>883</v>
      </c>
      <c r="D5309" s="1">
        <v>2.54</v>
      </c>
      <c r="E5309" s="1">
        <v>2.38</v>
      </c>
      <c r="F5309" s="1">
        <v>3.06</v>
      </c>
      <c r="G5309" s="1">
        <v>10.75</v>
      </c>
      <c r="H5309" s="1">
        <v>6.43</v>
      </c>
      <c r="I5309" s="1">
        <v>9.49</v>
      </c>
      <c r="J5309" s="1">
        <v>4.8</v>
      </c>
      <c r="K5309" s="1">
        <v>3.8</v>
      </c>
      <c r="L5309" s="1">
        <v>3.75</v>
      </c>
      <c r="M5309" s="1">
        <v>47</v>
      </c>
    </row>
    <row r="5310" spans="1:13" x14ac:dyDescent="0.3">
      <c r="A5310" s="24"/>
      <c r="B5310" t="s">
        <v>884</v>
      </c>
      <c r="D5310" s="1">
        <v>11.9</v>
      </c>
      <c r="E5310" s="1">
        <v>11.9</v>
      </c>
      <c r="F5310" s="1">
        <v>12.28</v>
      </c>
      <c r="G5310" s="1">
        <v>12.28</v>
      </c>
      <c r="H5310" s="1">
        <v>12.28</v>
      </c>
      <c r="I5310" s="1">
        <v>16.670000000000002</v>
      </c>
      <c r="J5310" s="1">
        <v>13.99</v>
      </c>
      <c r="K5310" s="1">
        <v>13.99</v>
      </c>
      <c r="L5310" s="1">
        <v>12.28</v>
      </c>
      <c r="M5310" s="1">
        <v>117.57</v>
      </c>
    </row>
    <row r="5311" spans="1:13" x14ac:dyDescent="0.3">
      <c r="A5311" s="24"/>
      <c r="B5311" t="s">
        <v>885</v>
      </c>
      <c r="D5311" s="1">
        <v>4.22</v>
      </c>
      <c r="E5311" s="1">
        <v>3.77</v>
      </c>
      <c r="F5311" s="1">
        <v>5.36</v>
      </c>
      <c r="G5311" s="1">
        <v>12.31</v>
      </c>
      <c r="H5311" s="1">
        <v>16.690000000000001</v>
      </c>
      <c r="I5311" s="1">
        <v>17.170000000000002</v>
      </c>
      <c r="J5311" s="1">
        <v>11.95</v>
      </c>
      <c r="K5311" s="1">
        <v>12.01</v>
      </c>
      <c r="L5311" s="1">
        <v>11.75</v>
      </c>
      <c r="M5311" s="1">
        <v>95.23</v>
      </c>
    </row>
    <row r="5312" spans="1:13" x14ac:dyDescent="0.3">
      <c r="A5312" s="24"/>
      <c r="B5312" t="s">
        <v>889</v>
      </c>
      <c r="D5312" s="1"/>
      <c r="E5312" s="1"/>
      <c r="F5312" s="1"/>
      <c r="G5312" s="1">
        <v>189.93</v>
      </c>
      <c r="H5312" s="1">
        <v>0.01</v>
      </c>
      <c r="I5312" s="1"/>
      <c r="J5312" s="1"/>
      <c r="K5312" s="1"/>
      <c r="L5312" s="1"/>
      <c r="M5312" s="1">
        <v>189.94</v>
      </c>
    </row>
    <row r="5313" spans="1:13" x14ac:dyDescent="0.3">
      <c r="A5313" s="24"/>
      <c r="B5313" t="s">
        <v>167</v>
      </c>
      <c r="D5313" s="1">
        <v>0.11</v>
      </c>
      <c r="E5313" s="1">
        <v>0.06</v>
      </c>
      <c r="F5313" s="1"/>
      <c r="G5313" s="1"/>
      <c r="H5313" s="1"/>
      <c r="I5313" s="1"/>
      <c r="J5313" s="1">
        <v>0.02</v>
      </c>
      <c r="K5313" s="1">
        <v>0.01</v>
      </c>
      <c r="L5313" s="1"/>
      <c r="M5313" s="1">
        <v>0.2</v>
      </c>
    </row>
    <row r="5314" spans="1:13" x14ac:dyDescent="0.3">
      <c r="A5314" s="24"/>
      <c r="B5314" t="s">
        <v>891</v>
      </c>
      <c r="D5314" s="1"/>
      <c r="E5314" s="1"/>
      <c r="F5314" s="1"/>
      <c r="G5314" s="1"/>
      <c r="H5314" s="1">
        <v>1.82</v>
      </c>
      <c r="I5314" s="1">
        <v>2.0499999999999998</v>
      </c>
      <c r="J5314" s="1"/>
      <c r="K5314" s="1">
        <v>0.16</v>
      </c>
      <c r="L5314" s="1">
        <v>6.55</v>
      </c>
      <c r="M5314" s="1">
        <v>10.58</v>
      </c>
    </row>
    <row r="5315" spans="1:13" x14ac:dyDescent="0.3">
      <c r="A5315" s="24"/>
      <c r="B5315" t="s">
        <v>1328</v>
      </c>
      <c r="D5315" s="1">
        <v>62.81</v>
      </c>
      <c r="E5315" s="1">
        <v>62.81</v>
      </c>
      <c r="F5315" s="1">
        <v>64.489999999999995</v>
      </c>
      <c r="G5315" s="1">
        <v>64.489999999999995</v>
      </c>
      <c r="H5315" s="1">
        <v>64.489999999999995</v>
      </c>
      <c r="I5315" s="1">
        <v>50.8</v>
      </c>
      <c r="J5315" s="1">
        <v>51.15</v>
      </c>
      <c r="K5315" s="1">
        <v>64.53</v>
      </c>
      <c r="L5315" s="1">
        <v>60.51</v>
      </c>
      <c r="M5315" s="1">
        <v>546.08000000000004</v>
      </c>
    </row>
    <row r="5316" spans="1:13" x14ac:dyDescent="0.3">
      <c r="A5316" s="24"/>
      <c r="B5316" t="s">
        <v>893</v>
      </c>
      <c r="D5316" s="1"/>
      <c r="E5316" s="1"/>
      <c r="F5316" s="1"/>
      <c r="G5316" s="1">
        <v>0.69</v>
      </c>
      <c r="H5316" s="1">
        <v>1.43</v>
      </c>
      <c r="I5316" s="1">
        <v>1.56</v>
      </c>
      <c r="J5316" s="1">
        <v>1.42</v>
      </c>
      <c r="K5316" s="1">
        <v>1.49</v>
      </c>
      <c r="L5316" s="1">
        <v>1.48</v>
      </c>
      <c r="M5316" s="1">
        <v>8.07</v>
      </c>
    </row>
    <row r="5317" spans="1:13" x14ac:dyDescent="0.3">
      <c r="A5317" s="24"/>
      <c r="B5317" t="s">
        <v>1368</v>
      </c>
      <c r="D5317" s="1"/>
      <c r="E5317" s="1"/>
      <c r="F5317" s="1"/>
      <c r="G5317" s="1"/>
      <c r="H5317" s="1"/>
      <c r="I5317" s="1"/>
      <c r="J5317" s="1">
        <v>60.56</v>
      </c>
      <c r="K5317" s="1">
        <v>10.67</v>
      </c>
      <c r="L5317" s="1">
        <v>38.049999999999997</v>
      </c>
      <c r="M5317" s="1">
        <v>109.28</v>
      </c>
    </row>
    <row r="5318" spans="1:13" x14ac:dyDescent="0.3">
      <c r="A5318" s="24"/>
      <c r="B5318" t="s">
        <v>1329</v>
      </c>
      <c r="D5318" s="1">
        <v>57.13</v>
      </c>
      <c r="E5318" s="1">
        <v>58.1</v>
      </c>
      <c r="F5318" s="1">
        <v>60.03</v>
      </c>
      <c r="G5318" s="1">
        <v>38.11</v>
      </c>
      <c r="H5318" s="1">
        <v>19.38</v>
      </c>
      <c r="I5318" s="1">
        <v>19.66</v>
      </c>
      <c r="J5318" s="1">
        <v>21.89</v>
      </c>
      <c r="K5318" s="1">
        <v>20.62</v>
      </c>
      <c r="L5318" s="1">
        <v>18.940000000000001</v>
      </c>
      <c r="M5318" s="1">
        <v>313.86</v>
      </c>
    </row>
    <row r="5319" spans="1:13" x14ac:dyDescent="0.3">
      <c r="A5319" s="24"/>
      <c r="B5319" t="s">
        <v>1330</v>
      </c>
      <c r="D5319" s="1">
        <v>23.81</v>
      </c>
      <c r="E5319" s="1">
        <v>23.81</v>
      </c>
      <c r="F5319" s="1">
        <v>24.77</v>
      </c>
      <c r="G5319" s="1">
        <v>24.17</v>
      </c>
      <c r="H5319" s="1">
        <v>23.53</v>
      </c>
      <c r="I5319" s="1">
        <v>23.53</v>
      </c>
      <c r="J5319" s="1">
        <v>23.53</v>
      </c>
      <c r="K5319" s="1">
        <v>39.19</v>
      </c>
      <c r="L5319" s="1">
        <v>39.21</v>
      </c>
      <c r="M5319" s="1">
        <v>245.55</v>
      </c>
    </row>
    <row r="5320" spans="1:13" x14ac:dyDescent="0.3">
      <c r="A5320" s="24"/>
      <c r="B5320" t="s">
        <v>1331</v>
      </c>
      <c r="D5320" s="1">
        <v>117.12</v>
      </c>
      <c r="E5320" s="1">
        <v>98.47</v>
      </c>
      <c r="F5320" s="1">
        <v>136.57</v>
      </c>
      <c r="G5320" s="1">
        <v>96.64</v>
      </c>
      <c r="H5320" s="1">
        <v>94.58</v>
      </c>
      <c r="I5320" s="1">
        <v>96.97</v>
      </c>
      <c r="J5320" s="1">
        <v>97.08</v>
      </c>
      <c r="K5320" s="1">
        <v>145.41</v>
      </c>
      <c r="L5320" s="1">
        <v>81.66</v>
      </c>
      <c r="M5320" s="1">
        <v>964.5</v>
      </c>
    </row>
    <row r="5321" spans="1:13" x14ac:dyDescent="0.3">
      <c r="A5321" s="24"/>
      <c r="B5321" t="s">
        <v>1332</v>
      </c>
      <c r="D5321" s="1"/>
      <c r="E5321" s="1"/>
      <c r="F5321" s="1"/>
      <c r="G5321" s="1"/>
      <c r="H5321" s="1"/>
      <c r="I5321" s="1"/>
      <c r="J5321" s="1"/>
      <c r="K5321" s="1">
        <v>0.73</v>
      </c>
      <c r="L5321" s="1">
        <v>3.75</v>
      </c>
      <c r="M5321" s="1">
        <v>4.4800000000000004</v>
      </c>
    </row>
    <row r="5322" spans="1:13" x14ac:dyDescent="0.3">
      <c r="A5322" s="24"/>
      <c r="B5322" t="s">
        <v>1257</v>
      </c>
      <c r="D5322" s="1">
        <v>221.57</v>
      </c>
      <c r="E5322" s="1">
        <v>212.67</v>
      </c>
      <c r="F5322" s="1">
        <v>209.52</v>
      </c>
      <c r="G5322" s="1">
        <v>204.55</v>
      </c>
      <c r="H5322" s="1">
        <v>205.16</v>
      </c>
      <c r="I5322" s="1">
        <v>208.16</v>
      </c>
      <c r="J5322" s="1">
        <v>180.98</v>
      </c>
      <c r="K5322" s="1">
        <v>159.56</v>
      </c>
      <c r="L5322" s="1">
        <v>225.36</v>
      </c>
      <c r="M5322" s="1">
        <v>1827.53</v>
      </c>
    </row>
    <row r="5323" spans="1:13" x14ac:dyDescent="0.3">
      <c r="A5323" s="24"/>
      <c r="B5323" t="s">
        <v>1334</v>
      </c>
      <c r="D5323" s="1"/>
      <c r="E5323" s="1"/>
      <c r="F5323" s="1"/>
      <c r="G5323" s="1"/>
      <c r="H5323" s="1"/>
      <c r="I5323" s="1"/>
      <c r="J5323" s="1"/>
      <c r="K5323" s="1"/>
      <c r="L5323" s="1">
        <v>0.7</v>
      </c>
      <c r="M5323" s="1">
        <v>0.7</v>
      </c>
    </row>
    <row r="5324" spans="1:13" x14ac:dyDescent="0.3">
      <c r="A5324" s="24"/>
      <c r="B5324" t="s">
        <v>1335</v>
      </c>
      <c r="D5324" s="1"/>
      <c r="E5324" s="1"/>
      <c r="F5324" s="1"/>
      <c r="G5324" s="1"/>
      <c r="H5324" s="1">
        <v>13.75</v>
      </c>
      <c r="I5324" s="1"/>
      <c r="J5324" s="1">
        <v>-0.17</v>
      </c>
      <c r="K5324" s="1">
        <v>0.51</v>
      </c>
      <c r="L5324" s="1"/>
      <c r="M5324" s="1">
        <v>14.09</v>
      </c>
    </row>
    <row r="5325" spans="1:13" x14ac:dyDescent="0.3">
      <c r="A5325" s="24"/>
      <c r="B5325" t="s">
        <v>894</v>
      </c>
      <c r="D5325" s="1">
        <v>59.44</v>
      </c>
      <c r="E5325" s="1">
        <v>62.46</v>
      </c>
      <c r="F5325" s="1">
        <v>70.25</v>
      </c>
      <c r="G5325" s="1">
        <v>67.55</v>
      </c>
      <c r="H5325" s="1">
        <v>69.989999999999995</v>
      </c>
      <c r="I5325" s="1">
        <v>66.510000000000005</v>
      </c>
      <c r="J5325" s="1">
        <v>62.93</v>
      </c>
      <c r="K5325" s="1">
        <v>60.72</v>
      </c>
      <c r="L5325" s="1">
        <v>61</v>
      </c>
      <c r="M5325" s="1">
        <v>580.85</v>
      </c>
    </row>
    <row r="5326" spans="1:13" x14ac:dyDescent="0.3">
      <c r="A5326" s="24"/>
      <c r="B5326" t="s">
        <v>896</v>
      </c>
      <c r="D5326" s="1"/>
      <c r="E5326" s="1"/>
      <c r="F5326" s="1">
        <v>0.06</v>
      </c>
      <c r="G5326" s="1"/>
      <c r="H5326" s="1"/>
      <c r="I5326" s="1"/>
      <c r="J5326" s="1"/>
      <c r="K5326" s="1"/>
      <c r="L5326" s="1"/>
      <c r="M5326" s="1">
        <v>0.06</v>
      </c>
    </row>
    <row r="5327" spans="1:13" x14ac:dyDescent="0.3">
      <c r="A5327" s="24"/>
      <c r="B5327" t="s">
        <v>899</v>
      </c>
      <c r="D5327" s="1"/>
      <c r="E5327" s="1"/>
      <c r="F5327" s="1"/>
      <c r="G5327" s="1"/>
      <c r="H5327" s="1"/>
      <c r="I5327" s="1">
        <v>4.49</v>
      </c>
      <c r="J5327" s="1">
        <v>4.4800000000000004</v>
      </c>
      <c r="K5327" s="1"/>
      <c r="L5327" s="1"/>
      <c r="M5327" s="1">
        <v>8.9700000000000006</v>
      </c>
    </row>
    <row r="5328" spans="1:13" x14ac:dyDescent="0.3">
      <c r="A5328" s="24"/>
      <c r="B5328" t="s">
        <v>900</v>
      </c>
      <c r="D5328" s="1"/>
      <c r="E5328" s="1"/>
      <c r="F5328" s="1"/>
      <c r="G5328" s="1">
        <v>0.76</v>
      </c>
      <c r="H5328" s="1">
        <v>1.42</v>
      </c>
      <c r="I5328" s="1"/>
      <c r="J5328" s="1"/>
      <c r="K5328" s="1"/>
      <c r="L5328" s="1">
        <v>4.88</v>
      </c>
      <c r="M5328" s="1">
        <v>7.06</v>
      </c>
    </row>
    <row r="5329" spans="1:13" x14ac:dyDescent="0.3">
      <c r="A5329" s="24"/>
      <c r="B5329" t="s">
        <v>1336</v>
      </c>
      <c r="D5329" s="1">
        <v>1.89</v>
      </c>
      <c r="E5329" s="1">
        <v>1.78</v>
      </c>
      <c r="F5329" s="1">
        <v>1.93</v>
      </c>
      <c r="G5329" s="1">
        <v>1.97</v>
      </c>
      <c r="H5329" s="1">
        <v>2.09</v>
      </c>
      <c r="I5329" s="1">
        <v>1.99</v>
      </c>
      <c r="J5329" s="1">
        <v>2.0699999999999998</v>
      </c>
      <c r="K5329" s="1">
        <v>1.92</v>
      </c>
      <c r="L5329" s="1">
        <v>1.96</v>
      </c>
      <c r="M5329" s="1">
        <v>17.600000000000001</v>
      </c>
    </row>
    <row r="5330" spans="1:13" x14ac:dyDescent="0.3">
      <c r="A5330" s="24"/>
      <c r="B5330" t="s">
        <v>1337</v>
      </c>
      <c r="D5330" s="1">
        <v>39.24</v>
      </c>
      <c r="E5330" s="1">
        <v>39.24</v>
      </c>
      <c r="F5330" s="1">
        <v>43.09</v>
      </c>
      <c r="G5330" s="1">
        <v>46.92</v>
      </c>
      <c r="H5330" s="1">
        <v>49.22</v>
      </c>
      <c r="I5330" s="1">
        <v>49.22</v>
      </c>
      <c r="J5330" s="1">
        <v>49.22</v>
      </c>
      <c r="K5330" s="1">
        <v>49.22</v>
      </c>
      <c r="L5330" s="1">
        <v>49.22</v>
      </c>
      <c r="M5330" s="1">
        <v>414.59</v>
      </c>
    </row>
    <row r="5331" spans="1:13" x14ac:dyDescent="0.3">
      <c r="A5331" s="24"/>
      <c r="B5331" t="s">
        <v>901</v>
      </c>
      <c r="D5331" s="1"/>
      <c r="E5331" s="1"/>
      <c r="F5331" s="1">
        <v>0.44</v>
      </c>
      <c r="G5331" s="1">
        <v>0.03</v>
      </c>
      <c r="H5331" s="1">
        <v>2.54</v>
      </c>
      <c r="I5331" s="1"/>
      <c r="J5331" s="1"/>
      <c r="K5331" s="1">
        <v>0.77</v>
      </c>
      <c r="L5331" s="1">
        <v>1.63</v>
      </c>
      <c r="M5331" s="1">
        <v>5.41</v>
      </c>
    </row>
    <row r="5332" spans="1:13" x14ac:dyDescent="0.3">
      <c r="A5332" s="24"/>
      <c r="B5332" t="s">
        <v>1370</v>
      </c>
      <c r="D5332" s="1">
        <v>35.56</v>
      </c>
      <c r="E5332" s="1">
        <v>33.47</v>
      </c>
      <c r="F5332" s="1">
        <v>35.729999999999997</v>
      </c>
      <c r="G5332" s="1">
        <v>35.729999999999997</v>
      </c>
      <c r="H5332" s="1">
        <v>35.729999999999997</v>
      </c>
      <c r="I5332" s="1">
        <v>35.729999999999997</v>
      </c>
      <c r="J5332" s="1">
        <v>35.729999999999997</v>
      </c>
      <c r="K5332" s="1">
        <v>35.729999999999997</v>
      </c>
      <c r="L5332" s="1">
        <v>35.729999999999997</v>
      </c>
      <c r="M5332" s="1">
        <v>319.14</v>
      </c>
    </row>
    <row r="5333" spans="1:13" x14ac:dyDescent="0.3">
      <c r="A5333" s="24"/>
      <c r="B5333" t="s">
        <v>902</v>
      </c>
      <c r="D5333" s="1">
        <v>17.07</v>
      </c>
      <c r="E5333" s="1">
        <v>16.760000000000002</v>
      </c>
      <c r="F5333" s="1">
        <v>18.100000000000001</v>
      </c>
      <c r="G5333" s="1">
        <v>18.23</v>
      </c>
      <c r="H5333" s="1">
        <v>18.23</v>
      </c>
      <c r="I5333" s="1">
        <v>18.23</v>
      </c>
      <c r="J5333" s="1">
        <v>18.23</v>
      </c>
      <c r="K5333" s="1">
        <v>18.23</v>
      </c>
      <c r="L5333" s="1">
        <v>18.23</v>
      </c>
      <c r="M5333" s="1">
        <v>161.31</v>
      </c>
    </row>
    <row r="5334" spans="1:13" x14ac:dyDescent="0.3">
      <c r="A5334" s="24"/>
      <c r="B5334" t="s">
        <v>1423</v>
      </c>
      <c r="D5334" s="1">
        <v>3.96</v>
      </c>
      <c r="E5334" s="1">
        <v>1.04</v>
      </c>
      <c r="F5334" s="1">
        <v>6.34</v>
      </c>
      <c r="G5334" s="1">
        <v>-5.68</v>
      </c>
      <c r="H5334" s="1">
        <v>1.07</v>
      </c>
      <c r="I5334" s="1">
        <v>1.07</v>
      </c>
      <c r="J5334" s="1">
        <v>1.07</v>
      </c>
      <c r="K5334" s="1">
        <v>1.07</v>
      </c>
      <c r="L5334" s="1">
        <v>1.01</v>
      </c>
      <c r="M5334" s="1">
        <v>10.95</v>
      </c>
    </row>
    <row r="5335" spans="1:13" x14ac:dyDescent="0.3">
      <c r="A5335" s="24"/>
      <c r="B5335" t="s">
        <v>1424</v>
      </c>
      <c r="D5335" s="1">
        <v>19.13</v>
      </c>
      <c r="E5335" s="1">
        <v>19.13</v>
      </c>
      <c r="F5335" s="1">
        <v>19.61</v>
      </c>
      <c r="G5335" s="1">
        <v>19.61</v>
      </c>
      <c r="H5335" s="1">
        <v>19.61</v>
      </c>
      <c r="I5335" s="1">
        <v>19.61</v>
      </c>
      <c r="J5335" s="1">
        <v>19.61</v>
      </c>
      <c r="K5335" s="1">
        <v>19.61</v>
      </c>
      <c r="L5335" s="1">
        <v>19.61</v>
      </c>
      <c r="M5335" s="1">
        <v>175.53</v>
      </c>
    </row>
    <row r="5336" spans="1:13" x14ac:dyDescent="0.3">
      <c r="A5336" s="24"/>
      <c r="B5336" t="s">
        <v>1425</v>
      </c>
      <c r="D5336" s="1">
        <v>3.45</v>
      </c>
      <c r="E5336" s="1">
        <v>3.25</v>
      </c>
      <c r="F5336" s="1">
        <v>5.2</v>
      </c>
      <c r="G5336" s="1">
        <v>3.58</v>
      </c>
      <c r="H5336" s="1">
        <v>3.67</v>
      </c>
      <c r="I5336" s="1">
        <v>3.76</v>
      </c>
      <c r="J5336" s="1">
        <v>3.76</v>
      </c>
      <c r="K5336" s="1">
        <v>5.64</v>
      </c>
      <c r="L5336" s="1">
        <v>4.04</v>
      </c>
      <c r="M5336" s="1">
        <v>36.35</v>
      </c>
    </row>
    <row r="5337" spans="1:13" x14ac:dyDescent="0.3">
      <c r="A5337" s="24"/>
      <c r="B5337" t="s">
        <v>903</v>
      </c>
      <c r="D5337" s="1">
        <v>22.37</v>
      </c>
      <c r="E5337" s="1">
        <v>21.75</v>
      </c>
      <c r="F5337" s="1">
        <v>22.42</v>
      </c>
      <c r="G5337" s="1">
        <v>24.3</v>
      </c>
      <c r="H5337" s="1">
        <v>22.43</v>
      </c>
      <c r="I5337" s="1">
        <v>22.86</v>
      </c>
      <c r="J5337" s="1">
        <v>25.21</v>
      </c>
      <c r="K5337" s="1">
        <v>23.73</v>
      </c>
      <c r="L5337" s="1">
        <v>18.89</v>
      </c>
      <c r="M5337" s="1">
        <v>203.96</v>
      </c>
    </row>
    <row r="5338" spans="1:13" x14ac:dyDescent="0.3">
      <c r="A5338" s="24"/>
      <c r="B5338" t="s">
        <v>904</v>
      </c>
      <c r="D5338" s="1">
        <v>44.74</v>
      </c>
      <c r="E5338" s="1">
        <v>12.31</v>
      </c>
      <c r="F5338" s="1">
        <v>6.59</v>
      </c>
      <c r="G5338" s="1"/>
      <c r="H5338" s="1"/>
      <c r="I5338" s="1"/>
      <c r="J5338" s="1"/>
      <c r="K5338" s="1">
        <v>30.64</v>
      </c>
      <c r="L5338" s="1"/>
      <c r="M5338" s="1">
        <v>94.28</v>
      </c>
    </row>
    <row r="5339" spans="1:13" x14ac:dyDescent="0.3">
      <c r="A5339" s="24"/>
      <c r="B5339" t="s">
        <v>905</v>
      </c>
      <c r="D5339" s="1"/>
      <c r="E5339" s="1">
        <v>0.74</v>
      </c>
      <c r="F5339" s="1">
        <v>2.13</v>
      </c>
      <c r="G5339" s="1">
        <v>2.34</v>
      </c>
      <c r="H5339" s="1">
        <v>1.6</v>
      </c>
      <c r="I5339" s="1">
        <v>0.56999999999999995</v>
      </c>
      <c r="J5339" s="1">
        <v>0.43</v>
      </c>
      <c r="K5339" s="1">
        <v>1.24</v>
      </c>
      <c r="L5339" s="1"/>
      <c r="M5339" s="1">
        <v>9.0500000000000007</v>
      </c>
    </row>
    <row r="5340" spans="1:13" x14ac:dyDescent="0.3">
      <c r="A5340" s="24"/>
      <c r="B5340" t="s">
        <v>906</v>
      </c>
      <c r="D5340" s="1">
        <v>11.11</v>
      </c>
      <c r="E5340" s="1">
        <v>9.23</v>
      </c>
      <c r="F5340" s="1">
        <v>14.27</v>
      </c>
      <c r="G5340" s="1">
        <v>13.27</v>
      </c>
      <c r="H5340" s="1">
        <v>11.34</v>
      </c>
      <c r="I5340" s="1">
        <v>13.43</v>
      </c>
      <c r="J5340" s="1">
        <v>11.17</v>
      </c>
      <c r="K5340" s="1">
        <v>12.34</v>
      </c>
      <c r="L5340" s="1">
        <v>12.92</v>
      </c>
      <c r="M5340" s="1">
        <v>109.08</v>
      </c>
    </row>
    <row r="5341" spans="1:13" x14ac:dyDescent="0.3">
      <c r="A5341" s="24"/>
      <c r="B5341" t="s">
        <v>1200</v>
      </c>
      <c r="D5341" s="1">
        <v>54.63</v>
      </c>
      <c r="E5341" s="1">
        <v>51.42</v>
      </c>
      <c r="F5341" s="1">
        <v>62.61</v>
      </c>
      <c r="G5341" s="1">
        <v>64.52</v>
      </c>
      <c r="H5341" s="1">
        <v>58.74</v>
      </c>
      <c r="I5341" s="1">
        <v>65.11</v>
      </c>
      <c r="J5341" s="1">
        <v>57.13</v>
      </c>
      <c r="K5341" s="1">
        <v>71.56</v>
      </c>
      <c r="L5341" s="1">
        <v>57.36</v>
      </c>
      <c r="M5341" s="1">
        <v>543.08000000000004</v>
      </c>
    </row>
    <row r="5342" spans="1:13" x14ac:dyDescent="0.3">
      <c r="A5342" s="24"/>
      <c r="B5342" t="s">
        <v>1282</v>
      </c>
      <c r="D5342" s="1">
        <v>23.07</v>
      </c>
      <c r="E5342" s="1">
        <v>22.71</v>
      </c>
      <c r="F5342" s="1">
        <v>27.22</v>
      </c>
      <c r="G5342" s="1">
        <v>41.62</v>
      </c>
      <c r="H5342" s="1">
        <v>42.63</v>
      </c>
      <c r="I5342" s="1">
        <v>55.21</v>
      </c>
      <c r="J5342" s="1">
        <v>52.08</v>
      </c>
      <c r="K5342" s="1">
        <v>51.66</v>
      </c>
      <c r="L5342" s="1">
        <v>53.28</v>
      </c>
      <c r="M5342" s="1">
        <v>369.48</v>
      </c>
    </row>
    <row r="5343" spans="1:13" x14ac:dyDescent="0.3">
      <c r="A5343" s="24"/>
      <c r="B5343" t="s">
        <v>1142</v>
      </c>
      <c r="D5343" s="1">
        <v>21.25</v>
      </c>
      <c r="E5343" s="1">
        <v>14.85</v>
      </c>
      <c r="F5343" s="1">
        <v>16.010000000000002</v>
      </c>
      <c r="G5343" s="1">
        <v>16.8</v>
      </c>
      <c r="H5343" s="1">
        <v>17.02</v>
      </c>
      <c r="I5343" s="1">
        <v>18.239999999999998</v>
      </c>
      <c r="J5343" s="1">
        <v>19.29</v>
      </c>
      <c r="K5343" s="1">
        <v>17.37</v>
      </c>
      <c r="L5343" s="1">
        <v>19.149999999999999</v>
      </c>
      <c r="M5343" s="1">
        <v>159.97999999999999</v>
      </c>
    </row>
    <row r="5344" spans="1:13" x14ac:dyDescent="0.3">
      <c r="A5344" s="24"/>
      <c r="B5344" t="s">
        <v>1427</v>
      </c>
      <c r="D5344" s="1">
        <v>11.59</v>
      </c>
      <c r="E5344" s="1">
        <v>12.29</v>
      </c>
      <c r="F5344" s="1">
        <v>12.67</v>
      </c>
      <c r="G5344" s="1">
        <v>12.67</v>
      </c>
      <c r="H5344" s="1">
        <v>12.67</v>
      </c>
      <c r="I5344" s="1">
        <v>14.54</v>
      </c>
      <c r="J5344" s="1">
        <v>14.74</v>
      </c>
      <c r="K5344" s="1">
        <v>14.01</v>
      </c>
      <c r="L5344" s="1">
        <v>16.13</v>
      </c>
      <c r="M5344" s="1">
        <v>121.31</v>
      </c>
    </row>
    <row r="5345" spans="1:13" x14ac:dyDescent="0.3">
      <c r="A5345" s="24"/>
      <c r="B5345" t="s">
        <v>1379</v>
      </c>
      <c r="D5345" s="1">
        <v>14.58</v>
      </c>
      <c r="E5345" s="1">
        <v>15.64</v>
      </c>
      <c r="F5345" s="1">
        <v>14.28</v>
      </c>
      <c r="G5345" s="1">
        <v>13.27</v>
      </c>
      <c r="H5345" s="1">
        <v>13.01</v>
      </c>
      <c r="I5345" s="1">
        <v>11.31</v>
      </c>
      <c r="J5345" s="1">
        <v>8.82</v>
      </c>
      <c r="K5345" s="1">
        <v>11.93</v>
      </c>
      <c r="L5345" s="1">
        <v>8.17</v>
      </c>
      <c r="M5345" s="1">
        <v>111.01</v>
      </c>
    </row>
    <row r="5346" spans="1:13" x14ac:dyDescent="0.3">
      <c r="A5346" s="24"/>
      <c r="B5346" t="s">
        <v>1371</v>
      </c>
      <c r="D5346" s="1">
        <v>20.3</v>
      </c>
      <c r="E5346" s="1">
        <v>19.96</v>
      </c>
      <c r="F5346" s="1">
        <v>20.81</v>
      </c>
      <c r="G5346" s="1">
        <v>10.97</v>
      </c>
      <c r="H5346" s="1">
        <v>10.97</v>
      </c>
      <c r="I5346" s="1">
        <v>30.92</v>
      </c>
      <c r="J5346" s="1">
        <v>16.86</v>
      </c>
      <c r="K5346" s="1">
        <v>18.34</v>
      </c>
      <c r="L5346" s="1">
        <v>17.64</v>
      </c>
      <c r="M5346" s="1">
        <v>166.77</v>
      </c>
    </row>
    <row r="5347" spans="1:13" x14ac:dyDescent="0.3">
      <c r="A5347" s="24"/>
      <c r="B5347" t="s">
        <v>907</v>
      </c>
      <c r="D5347" s="1">
        <v>5.63</v>
      </c>
      <c r="E5347" s="1">
        <v>4.1100000000000003</v>
      </c>
      <c r="F5347" s="1">
        <v>3.73</v>
      </c>
      <c r="G5347" s="1">
        <v>11.03</v>
      </c>
      <c r="H5347" s="1">
        <v>11.03</v>
      </c>
      <c r="I5347" s="1">
        <v>11.03</v>
      </c>
      <c r="J5347" s="1">
        <v>12.59</v>
      </c>
      <c r="K5347" s="1">
        <v>12.59</v>
      </c>
      <c r="L5347" s="1">
        <v>15.81</v>
      </c>
      <c r="M5347" s="1">
        <v>87.55</v>
      </c>
    </row>
    <row r="5348" spans="1:13" x14ac:dyDescent="0.3">
      <c r="A5348" s="24"/>
      <c r="B5348" t="s">
        <v>908</v>
      </c>
      <c r="D5348" s="1">
        <v>154.21</v>
      </c>
      <c r="E5348" s="1">
        <v>148.27000000000001</v>
      </c>
      <c r="F5348" s="1">
        <v>157.63999999999999</v>
      </c>
      <c r="G5348" s="1">
        <v>129.88999999999999</v>
      </c>
      <c r="H5348" s="1">
        <v>121.61</v>
      </c>
      <c r="I5348" s="1">
        <v>113.72</v>
      </c>
      <c r="J5348" s="1">
        <v>113.72</v>
      </c>
      <c r="K5348" s="1">
        <v>116.22</v>
      </c>
      <c r="L5348" s="1">
        <v>114.5</v>
      </c>
      <c r="M5348" s="1">
        <v>1169.78</v>
      </c>
    </row>
    <row r="5349" spans="1:13" x14ac:dyDescent="0.3">
      <c r="A5349" s="24"/>
      <c r="B5349" t="s">
        <v>1394</v>
      </c>
      <c r="D5349" s="1">
        <v>159.87</v>
      </c>
      <c r="E5349" s="1">
        <v>159.4</v>
      </c>
      <c r="F5349" s="1">
        <v>181.3</v>
      </c>
      <c r="G5349" s="1">
        <v>156.21</v>
      </c>
      <c r="H5349" s="1">
        <v>168.14</v>
      </c>
      <c r="I5349" s="1">
        <v>157.18</v>
      </c>
      <c r="J5349" s="1">
        <v>174.94</v>
      </c>
      <c r="K5349" s="1">
        <v>162.88999999999999</v>
      </c>
      <c r="L5349" s="1">
        <v>432.07</v>
      </c>
      <c r="M5349" s="1">
        <v>1752</v>
      </c>
    </row>
    <row r="5350" spans="1:13" x14ac:dyDescent="0.3">
      <c r="A5350" s="24"/>
      <c r="B5350" t="s">
        <v>909</v>
      </c>
      <c r="D5350" s="1">
        <v>32.090000000000003</v>
      </c>
      <c r="E5350" s="1">
        <v>33.51</v>
      </c>
      <c r="F5350" s="1">
        <v>37.76</v>
      </c>
      <c r="G5350" s="1">
        <v>38.1</v>
      </c>
      <c r="H5350" s="1">
        <v>38.659999999999997</v>
      </c>
      <c r="I5350" s="1">
        <v>44.85</v>
      </c>
      <c r="J5350" s="1">
        <v>40.58</v>
      </c>
      <c r="K5350" s="1">
        <v>42.06</v>
      </c>
      <c r="L5350" s="1">
        <v>35.08</v>
      </c>
      <c r="M5350" s="1">
        <v>342.69</v>
      </c>
    </row>
    <row r="5351" spans="1:13" x14ac:dyDescent="0.3">
      <c r="A5351" s="24"/>
      <c r="B5351" t="s">
        <v>912</v>
      </c>
      <c r="D5351" s="1">
        <v>19.23</v>
      </c>
      <c r="E5351" s="1">
        <v>27.74</v>
      </c>
      <c r="F5351" s="1">
        <v>30.4</v>
      </c>
      <c r="G5351" s="1">
        <v>26.86</v>
      </c>
      <c r="H5351" s="1">
        <v>28.06</v>
      </c>
      <c r="I5351" s="1">
        <v>26.89</v>
      </c>
      <c r="J5351" s="1">
        <v>31.93</v>
      </c>
      <c r="K5351" s="1">
        <v>29.27</v>
      </c>
      <c r="L5351" s="1">
        <v>27.63</v>
      </c>
      <c r="M5351" s="1">
        <v>248.01</v>
      </c>
    </row>
    <row r="5352" spans="1:13" x14ac:dyDescent="0.3">
      <c r="A5352" s="24"/>
      <c r="B5352" t="s">
        <v>913</v>
      </c>
      <c r="D5352" s="1">
        <v>18.36</v>
      </c>
      <c r="E5352" s="1">
        <v>17.649999999999999</v>
      </c>
      <c r="F5352" s="1">
        <v>11.25</v>
      </c>
      <c r="G5352" s="1">
        <v>12.85</v>
      </c>
      <c r="H5352" s="1">
        <v>12.85</v>
      </c>
      <c r="I5352" s="1">
        <v>12.85</v>
      </c>
      <c r="J5352" s="1">
        <v>26.2</v>
      </c>
      <c r="K5352" s="1">
        <v>21.24</v>
      </c>
      <c r="L5352" s="1">
        <v>21.5</v>
      </c>
      <c r="M5352" s="1">
        <v>154.75</v>
      </c>
    </row>
    <row r="5353" spans="1:13" x14ac:dyDescent="0.3">
      <c r="A5353" s="24"/>
      <c r="B5353" t="s">
        <v>914</v>
      </c>
      <c r="D5353" s="1">
        <v>10.67</v>
      </c>
      <c r="E5353" s="1">
        <v>10.67</v>
      </c>
      <c r="F5353" s="1">
        <v>11.08</v>
      </c>
      <c r="G5353" s="1">
        <v>11.08</v>
      </c>
      <c r="H5353" s="1">
        <v>11.08</v>
      </c>
      <c r="I5353" s="1">
        <v>11.08</v>
      </c>
      <c r="J5353" s="1">
        <v>11.08</v>
      </c>
      <c r="K5353" s="1">
        <v>11.08</v>
      </c>
      <c r="L5353" s="1">
        <v>16.190000000000001</v>
      </c>
      <c r="M5353" s="1">
        <v>104.01</v>
      </c>
    </row>
    <row r="5354" spans="1:13" x14ac:dyDescent="0.3">
      <c r="A5354" s="24"/>
      <c r="B5354" t="s">
        <v>1201</v>
      </c>
      <c r="D5354" s="1">
        <v>364.38</v>
      </c>
      <c r="E5354" s="1">
        <v>372.94</v>
      </c>
      <c r="F5354" s="1">
        <v>430.86</v>
      </c>
      <c r="G5354" s="1">
        <v>377.57</v>
      </c>
      <c r="H5354" s="1">
        <v>438.38</v>
      </c>
      <c r="I5354" s="1">
        <v>413.06</v>
      </c>
      <c r="J5354" s="1">
        <v>414.68</v>
      </c>
      <c r="K5354" s="1">
        <v>399.23</v>
      </c>
      <c r="L5354" s="1">
        <v>408.4</v>
      </c>
      <c r="M5354" s="1">
        <v>3619.5</v>
      </c>
    </row>
    <row r="5355" spans="1:13" x14ac:dyDescent="0.3">
      <c r="A5355" s="24"/>
      <c r="B5355" t="s">
        <v>1252</v>
      </c>
      <c r="D5355" s="1">
        <v>39.22</v>
      </c>
      <c r="E5355" s="1">
        <v>39.36</v>
      </c>
      <c r="F5355" s="1">
        <v>40.08</v>
      </c>
      <c r="G5355" s="1">
        <v>39.619999999999997</v>
      </c>
      <c r="H5355" s="1">
        <v>40.57</v>
      </c>
      <c r="I5355" s="1">
        <v>28.04</v>
      </c>
      <c r="J5355" s="1">
        <v>29.58</v>
      </c>
      <c r="K5355" s="1">
        <v>25.73</v>
      </c>
      <c r="L5355" s="1">
        <v>21.88</v>
      </c>
      <c r="M5355" s="1">
        <v>304.08</v>
      </c>
    </row>
    <row r="5356" spans="1:13" x14ac:dyDescent="0.3">
      <c r="A5356" s="24"/>
      <c r="B5356" t="s">
        <v>915</v>
      </c>
      <c r="D5356" s="1">
        <v>17.13</v>
      </c>
      <c r="E5356" s="1">
        <v>17.13</v>
      </c>
      <c r="F5356" s="1">
        <v>17.71</v>
      </c>
      <c r="G5356" s="1">
        <v>17.71</v>
      </c>
      <c r="H5356" s="1">
        <v>17.71</v>
      </c>
      <c r="I5356" s="1">
        <v>17.71</v>
      </c>
      <c r="J5356" s="1">
        <v>17.71</v>
      </c>
      <c r="K5356" s="1">
        <v>17.71</v>
      </c>
      <c r="L5356" s="1">
        <v>17.71</v>
      </c>
      <c r="M5356" s="1">
        <v>158.22999999999999</v>
      </c>
    </row>
    <row r="5357" spans="1:13" x14ac:dyDescent="0.3">
      <c r="A5357" s="24"/>
      <c r="B5357" t="s">
        <v>918</v>
      </c>
      <c r="D5357" s="1">
        <v>367.49</v>
      </c>
      <c r="E5357" s="1">
        <v>245.19</v>
      </c>
      <c r="F5357" s="1">
        <v>109.99</v>
      </c>
      <c r="G5357" s="1">
        <v>213.81</v>
      </c>
      <c r="H5357" s="1">
        <v>159.12</v>
      </c>
      <c r="I5357" s="1">
        <v>89.8</v>
      </c>
      <c r="J5357" s="1">
        <v>226.74</v>
      </c>
      <c r="K5357" s="1">
        <v>123.43</v>
      </c>
      <c r="L5357" s="1">
        <v>207.64</v>
      </c>
      <c r="M5357" s="1">
        <v>1743.21</v>
      </c>
    </row>
    <row r="5358" spans="1:13" x14ac:dyDescent="0.3">
      <c r="A5358" s="24"/>
      <c r="B5358" t="s">
        <v>919</v>
      </c>
      <c r="D5358" s="1"/>
      <c r="E5358" s="1">
        <v>380.99</v>
      </c>
      <c r="F5358" s="1">
        <v>634.67999999999995</v>
      </c>
      <c r="G5358" s="1">
        <v>492.29</v>
      </c>
      <c r="H5358" s="1">
        <v>491.72</v>
      </c>
      <c r="I5358" s="1">
        <v>466.7</v>
      </c>
      <c r="J5358" s="1">
        <v>233.41</v>
      </c>
      <c r="K5358" s="1"/>
      <c r="L5358" s="1"/>
      <c r="M5358" s="1">
        <v>2699.79</v>
      </c>
    </row>
    <row r="5359" spans="1:13" x14ac:dyDescent="0.3">
      <c r="A5359" s="24"/>
      <c r="B5359" t="s">
        <v>921</v>
      </c>
      <c r="D5359" s="1">
        <v>1.25</v>
      </c>
      <c r="E5359" s="1">
        <v>-1.25</v>
      </c>
      <c r="F5359" s="1"/>
      <c r="G5359" s="1"/>
      <c r="H5359" s="1"/>
      <c r="I5359" s="1"/>
      <c r="J5359" s="1"/>
      <c r="K5359" s="1"/>
      <c r="L5359" s="1"/>
      <c r="M5359" s="1">
        <v>0</v>
      </c>
    </row>
    <row r="5360" spans="1:13" x14ac:dyDescent="0.3">
      <c r="A5360" s="24"/>
      <c r="B5360" t="s">
        <v>1372</v>
      </c>
      <c r="D5360" s="1"/>
      <c r="E5360" s="1"/>
      <c r="F5360" s="1"/>
      <c r="G5360" s="1"/>
      <c r="H5360" s="1"/>
      <c r="I5360" s="1"/>
      <c r="J5360" s="1"/>
      <c r="K5360" s="1"/>
      <c r="L5360" s="1">
        <v>9.6300000000000008</v>
      </c>
      <c r="M5360" s="1">
        <v>9.6300000000000008</v>
      </c>
    </row>
    <row r="5361" spans="1:13" x14ac:dyDescent="0.3">
      <c r="A5361" s="24"/>
      <c r="B5361" t="s">
        <v>922</v>
      </c>
      <c r="D5361" s="1">
        <v>1.51</v>
      </c>
      <c r="E5361" s="1">
        <v>0.21</v>
      </c>
      <c r="F5361" s="1">
        <v>0.89</v>
      </c>
      <c r="G5361" s="1">
        <v>1.06</v>
      </c>
      <c r="H5361" s="1">
        <v>1.55</v>
      </c>
      <c r="I5361" s="1">
        <v>1.25</v>
      </c>
      <c r="J5361" s="1">
        <v>0.86</v>
      </c>
      <c r="K5361" s="1">
        <v>0.98</v>
      </c>
      <c r="L5361" s="1">
        <v>0.52</v>
      </c>
      <c r="M5361" s="1">
        <v>8.83</v>
      </c>
    </row>
    <row r="5362" spans="1:13" x14ac:dyDescent="0.3">
      <c r="A5362" s="24"/>
      <c r="B5362" t="s">
        <v>168</v>
      </c>
      <c r="D5362" s="1"/>
      <c r="E5362" s="1"/>
      <c r="F5362" s="1"/>
      <c r="G5362" s="1"/>
      <c r="H5362" s="1"/>
      <c r="I5362" s="1"/>
      <c r="J5362" s="1">
        <v>1.45</v>
      </c>
      <c r="K5362" s="1"/>
      <c r="L5362" s="1"/>
      <c r="M5362" s="1">
        <v>1.45</v>
      </c>
    </row>
    <row r="5363" spans="1:13" x14ac:dyDescent="0.3">
      <c r="A5363" s="24"/>
      <c r="B5363" t="s">
        <v>923</v>
      </c>
      <c r="D5363" s="1">
        <v>5.2</v>
      </c>
      <c r="E5363" s="1">
        <v>6</v>
      </c>
      <c r="F5363" s="1">
        <v>7.77</v>
      </c>
      <c r="G5363" s="1">
        <v>7.98</v>
      </c>
      <c r="H5363" s="1">
        <v>7.58</v>
      </c>
      <c r="I5363" s="1">
        <v>5.42</v>
      </c>
      <c r="J5363" s="1">
        <v>6.64</v>
      </c>
      <c r="K5363" s="1">
        <v>5.86</v>
      </c>
      <c r="L5363" s="1">
        <v>7.67</v>
      </c>
      <c r="M5363" s="1">
        <v>60.12</v>
      </c>
    </row>
    <row r="5364" spans="1:13" x14ac:dyDescent="0.3">
      <c r="A5364" s="24"/>
      <c r="B5364" t="s">
        <v>924</v>
      </c>
      <c r="D5364" s="1">
        <v>544.15</v>
      </c>
      <c r="E5364" s="1">
        <v>249.32</v>
      </c>
      <c r="F5364" s="1">
        <v>592.41</v>
      </c>
      <c r="G5364" s="1">
        <v>138.43</v>
      </c>
      <c r="H5364" s="1">
        <v>38.01</v>
      </c>
      <c r="I5364" s="1">
        <v>121.12</v>
      </c>
      <c r="J5364" s="1">
        <v>271.89</v>
      </c>
      <c r="K5364" s="1">
        <v>900.25</v>
      </c>
      <c r="L5364" s="1">
        <v>596.38</v>
      </c>
      <c r="M5364" s="1">
        <v>3451.96</v>
      </c>
    </row>
    <row r="5365" spans="1:13" x14ac:dyDescent="0.3">
      <c r="A5365" s="24"/>
      <c r="B5365" t="s">
        <v>925</v>
      </c>
      <c r="D5365" s="1">
        <v>392.47</v>
      </c>
      <c r="E5365" s="1">
        <v>44.52</v>
      </c>
      <c r="F5365" s="1">
        <v>25.81</v>
      </c>
      <c r="G5365" s="1">
        <v>24.94</v>
      </c>
      <c r="H5365" s="1">
        <v>27.88</v>
      </c>
      <c r="I5365" s="1">
        <v>126.63</v>
      </c>
      <c r="J5365" s="1">
        <v>33.549999999999997</v>
      </c>
      <c r="K5365" s="1">
        <v>116.13</v>
      </c>
      <c r="L5365" s="1">
        <v>11.69</v>
      </c>
      <c r="M5365" s="1">
        <v>803.62</v>
      </c>
    </row>
    <row r="5366" spans="1:13" x14ac:dyDescent="0.3">
      <c r="A5366" s="24"/>
      <c r="B5366" t="s">
        <v>926</v>
      </c>
      <c r="D5366" s="1"/>
      <c r="E5366" s="1"/>
      <c r="F5366" s="1"/>
      <c r="G5366" s="1">
        <v>11.51</v>
      </c>
      <c r="H5366" s="1"/>
      <c r="I5366" s="1"/>
      <c r="J5366" s="1"/>
      <c r="K5366" s="1"/>
      <c r="L5366" s="1">
        <v>55.55</v>
      </c>
      <c r="M5366" s="1">
        <v>67.06</v>
      </c>
    </row>
    <row r="5367" spans="1:13" x14ac:dyDescent="0.3">
      <c r="A5367" s="24"/>
      <c r="B5367" t="s">
        <v>1338</v>
      </c>
      <c r="D5367" s="1">
        <v>87.01</v>
      </c>
      <c r="E5367" s="1">
        <v>85.3</v>
      </c>
      <c r="F5367" s="1">
        <v>121.5</v>
      </c>
      <c r="G5367" s="1">
        <v>96.44</v>
      </c>
      <c r="H5367" s="1">
        <v>97.47</v>
      </c>
      <c r="I5367" s="1">
        <v>95.24</v>
      </c>
      <c r="J5367" s="1">
        <v>99.38</v>
      </c>
      <c r="K5367" s="1">
        <v>146.26</v>
      </c>
      <c r="L5367" s="1">
        <v>96.86</v>
      </c>
      <c r="M5367" s="1">
        <v>925.46</v>
      </c>
    </row>
    <row r="5368" spans="1:13" x14ac:dyDescent="0.3">
      <c r="A5368" s="24"/>
      <c r="B5368" t="s">
        <v>927</v>
      </c>
      <c r="D5368" s="1">
        <v>178.59</v>
      </c>
      <c r="E5368" s="1"/>
      <c r="F5368" s="1"/>
      <c r="G5368" s="1"/>
      <c r="H5368" s="1"/>
      <c r="I5368" s="1"/>
      <c r="J5368" s="1"/>
      <c r="K5368" s="1"/>
      <c r="L5368" s="1"/>
      <c r="M5368" s="1">
        <v>178.59</v>
      </c>
    </row>
    <row r="5369" spans="1:13" x14ac:dyDescent="0.3">
      <c r="A5369" s="24"/>
      <c r="B5369" t="s">
        <v>929</v>
      </c>
      <c r="D5369" s="1"/>
      <c r="E5369" s="1">
        <v>12.4</v>
      </c>
      <c r="F5369" s="1">
        <v>-4.0999999999999996</v>
      </c>
      <c r="G5369" s="1"/>
      <c r="H5369" s="1">
        <v>22.94</v>
      </c>
      <c r="I5369" s="1">
        <v>247.09</v>
      </c>
      <c r="J5369" s="1"/>
      <c r="K5369" s="1"/>
      <c r="L5369" s="1"/>
      <c r="M5369" s="1">
        <v>278.33</v>
      </c>
    </row>
    <row r="5370" spans="1:13" x14ac:dyDescent="0.3">
      <c r="A5370" s="24"/>
      <c r="B5370" t="s">
        <v>930</v>
      </c>
      <c r="D5370" s="1">
        <v>2.0099999999999998</v>
      </c>
      <c r="E5370" s="1">
        <v>-2.0099999999999998</v>
      </c>
      <c r="F5370" s="1"/>
      <c r="G5370" s="1"/>
      <c r="H5370" s="1"/>
      <c r="I5370" s="1"/>
      <c r="J5370" s="1"/>
      <c r="K5370" s="1"/>
      <c r="L5370" s="1"/>
      <c r="M5370" s="1">
        <v>0</v>
      </c>
    </row>
    <row r="5371" spans="1:13" x14ac:dyDescent="0.3">
      <c r="A5371" s="24"/>
      <c r="B5371" t="s">
        <v>932</v>
      </c>
      <c r="D5371" s="1">
        <v>24.4</v>
      </c>
      <c r="E5371" s="1">
        <v>24.4</v>
      </c>
      <c r="F5371" s="1">
        <v>25.16</v>
      </c>
      <c r="G5371" s="1">
        <v>25.16</v>
      </c>
      <c r="H5371" s="1">
        <v>25.16</v>
      </c>
      <c r="I5371" s="1">
        <v>25.16</v>
      </c>
      <c r="J5371" s="1">
        <v>25.16</v>
      </c>
      <c r="K5371" s="1">
        <v>25.16</v>
      </c>
      <c r="L5371" s="1">
        <v>25.16</v>
      </c>
      <c r="M5371" s="1">
        <v>224.92</v>
      </c>
    </row>
    <row r="5372" spans="1:13" x14ac:dyDescent="0.3">
      <c r="A5372" s="24"/>
      <c r="B5372" t="s">
        <v>1339</v>
      </c>
      <c r="D5372" s="1">
        <v>62.44</v>
      </c>
      <c r="E5372" s="1">
        <v>65.03</v>
      </c>
      <c r="F5372" s="1">
        <v>71.94</v>
      </c>
      <c r="G5372" s="1">
        <v>67.14</v>
      </c>
      <c r="H5372" s="1">
        <v>64.47</v>
      </c>
      <c r="I5372" s="1">
        <v>101.99</v>
      </c>
      <c r="J5372" s="1">
        <v>114.88</v>
      </c>
      <c r="K5372" s="1">
        <v>129.16</v>
      </c>
      <c r="L5372" s="1">
        <v>101.31</v>
      </c>
      <c r="M5372" s="1">
        <v>778.36</v>
      </c>
    </row>
    <row r="5373" spans="1:13" x14ac:dyDescent="0.3">
      <c r="A5373" s="24"/>
      <c r="B5373" t="s">
        <v>1289</v>
      </c>
      <c r="D5373" s="1">
        <v>92.12</v>
      </c>
      <c r="E5373" s="1">
        <v>92.89</v>
      </c>
      <c r="F5373" s="1">
        <v>95.2</v>
      </c>
      <c r="G5373" s="1">
        <v>95.2</v>
      </c>
      <c r="H5373" s="1">
        <v>95.2</v>
      </c>
      <c r="I5373" s="1">
        <v>95.2</v>
      </c>
      <c r="J5373" s="1">
        <v>95.2</v>
      </c>
      <c r="K5373" s="1">
        <v>95.2</v>
      </c>
      <c r="L5373" s="1">
        <v>95.2</v>
      </c>
      <c r="M5373" s="1">
        <v>851.41</v>
      </c>
    </row>
    <row r="5374" spans="1:13" x14ac:dyDescent="0.3">
      <c r="A5374" s="24"/>
      <c r="B5374" t="s">
        <v>1248</v>
      </c>
      <c r="D5374" s="1"/>
      <c r="E5374" s="1"/>
      <c r="F5374" s="1"/>
      <c r="G5374" s="1"/>
      <c r="H5374" s="1"/>
      <c r="I5374" s="1">
        <v>2.94</v>
      </c>
      <c r="J5374" s="1">
        <v>3.12</v>
      </c>
      <c r="K5374" s="1"/>
      <c r="L5374" s="1"/>
      <c r="M5374" s="1">
        <v>6.06</v>
      </c>
    </row>
    <row r="5375" spans="1:13" x14ac:dyDescent="0.3">
      <c r="A5375" s="24"/>
      <c r="B5375" t="s">
        <v>1263</v>
      </c>
      <c r="D5375" s="1">
        <v>3.67</v>
      </c>
      <c r="E5375" s="1"/>
      <c r="F5375" s="1"/>
      <c r="G5375" s="1"/>
      <c r="H5375" s="1"/>
      <c r="I5375" s="1"/>
      <c r="J5375" s="1"/>
      <c r="K5375" s="1"/>
      <c r="L5375" s="1"/>
      <c r="M5375" s="1">
        <v>3.67</v>
      </c>
    </row>
    <row r="5376" spans="1:13" x14ac:dyDescent="0.3">
      <c r="A5376" s="24"/>
      <c r="B5376" t="s">
        <v>169</v>
      </c>
      <c r="D5376" s="1">
        <v>22.11</v>
      </c>
      <c r="E5376" s="1">
        <v>9.66</v>
      </c>
      <c r="F5376" s="1"/>
      <c r="G5376" s="1"/>
      <c r="H5376" s="1"/>
      <c r="I5376" s="1"/>
      <c r="J5376" s="1"/>
      <c r="K5376" s="1"/>
      <c r="L5376" s="1"/>
      <c r="M5376" s="1">
        <v>31.77</v>
      </c>
    </row>
    <row r="5377" spans="1:13" x14ac:dyDescent="0.3">
      <c r="A5377" s="24"/>
      <c r="B5377" t="s">
        <v>1428</v>
      </c>
      <c r="D5377" s="1">
        <v>2.34</v>
      </c>
      <c r="E5377" s="1">
        <v>2.34</v>
      </c>
      <c r="F5377" s="1">
        <v>2.69</v>
      </c>
      <c r="G5377" s="1">
        <v>3.32</v>
      </c>
      <c r="H5377" s="1">
        <v>4.4800000000000004</v>
      </c>
      <c r="I5377" s="1">
        <v>3.32</v>
      </c>
      <c r="J5377" s="1">
        <v>3.32</v>
      </c>
      <c r="K5377" s="1">
        <v>3.68</v>
      </c>
      <c r="L5377" s="1">
        <v>3.32</v>
      </c>
      <c r="M5377" s="1">
        <v>28.81</v>
      </c>
    </row>
    <row r="5378" spans="1:13" x14ac:dyDescent="0.3">
      <c r="A5378" s="24"/>
      <c r="B5378" t="s">
        <v>936</v>
      </c>
      <c r="D5378" s="1">
        <v>0.35</v>
      </c>
      <c r="E5378" s="1">
        <v>-0.35</v>
      </c>
      <c r="F5378" s="1"/>
      <c r="G5378" s="1"/>
      <c r="H5378" s="1"/>
      <c r="I5378" s="1"/>
      <c r="J5378" s="1"/>
      <c r="K5378" s="1"/>
      <c r="L5378" s="1"/>
      <c r="M5378" s="1">
        <v>0</v>
      </c>
    </row>
    <row r="5379" spans="1:13" x14ac:dyDescent="0.3">
      <c r="A5379" s="24"/>
      <c r="B5379" t="s">
        <v>1429</v>
      </c>
      <c r="D5379" s="1"/>
      <c r="E5379" s="1"/>
      <c r="F5379" s="1">
        <v>0.08</v>
      </c>
      <c r="G5379" s="1"/>
      <c r="H5379" s="1">
        <v>0.03</v>
      </c>
      <c r="I5379" s="1"/>
      <c r="J5379" s="1">
        <v>0.11</v>
      </c>
      <c r="K5379" s="1">
        <v>7.0000000000000007E-2</v>
      </c>
      <c r="L5379" s="1"/>
      <c r="M5379" s="1">
        <v>0.28999999999999998</v>
      </c>
    </row>
    <row r="5380" spans="1:13" x14ac:dyDescent="0.3">
      <c r="A5380" s="24"/>
      <c r="B5380" t="s">
        <v>937</v>
      </c>
      <c r="D5380" s="1"/>
      <c r="E5380" s="1"/>
      <c r="F5380" s="1"/>
      <c r="G5380" s="1">
        <v>11.47</v>
      </c>
      <c r="H5380" s="1"/>
      <c r="I5380" s="1"/>
      <c r="J5380" s="1"/>
      <c r="K5380" s="1"/>
      <c r="L5380" s="1"/>
      <c r="M5380" s="1">
        <v>11.47</v>
      </c>
    </row>
    <row r="5381" spans="1:13" x14ac:dyDescent="0.3">
      <c r="A5381" s="24"/>
      <c r="B5381" t="s">
        <v>941</v>
      </c>
      <c r="D5381" s="1">
        <v>103.95</v>
      </c>
      <c r="E5381" s="1">
        <v>103.27</v>
      </c>
      <c r="F5381" s="1">
        <v>138.13</v>
      </c>
      <c r="G5381" s="1">
        <v>126.26</v>
      </c>
      <c r="H5381" s="1">
        <v>126.68</v>
      </c>
      <c r="I5381" s="1">
        <v>124.18</v>
      </c>
      <c r="J5381" s="1">
        <v>124.18</v>
      </c>
      <c r="K5381" s="1">
        <v>128.29</v>
      </c>
      <c r="L5381" s="1">
        <v>124.18</v>
      </c>
      <c r="M5381" s="1">
        <v>1099.1199999999999</v>
      </c>
    </row>
    <row r="5382" spans="1:13" x14ac:dyDescent="0.3">
      <c r="A5382" s="24"/>
      <c r="B5382" t="s">
        <v>1256</v>
      </c>
      <c r="D5382" s="1">
        <v>746.93</v>
      </c>
      <c r="E5382" s="1">
        <v>804.77</v>
      </c>
      <c r="F5382" s="1">
        <v>920.4</v>
      </c>
      <c r="G5382" s="1">
        <v>843.7</v>
      </c>
      <c r="H5382" s="1">
        <v>795.44</v>
      </c>
      <c r="I5382" s="1">
        <v>783.03</v>
      </c>
      <c r="J5382" s="1">
        <v>782.14</v>
      </c>
      <c r="K5382" s="1">
        <v>971.05</v>
      </c>
      <c r="L5382" s="1">
        <v>920.62</v>
      </c>
      <c r="M5382" s="1">
        <v>7568.08</v>
      </c>
    </row>
    <row r="5383" spans="1:13" x14ac:dyDescent="0.3">
      <c r="A5383" s="24"/>
      <c r="B5383" t="s">
        <v>942</v>
      </c>
      <c r="D5383" s="1">
        <v>2286.2199999999998</v>
      </c>
      <c r="E5383" s="1">
        <v>2283.88</v>
      </c>
      <c r="F5383" s="1">
        <v>2395.23</v>
      </c>
      <c r="G5383" s="1">
        <v>2406.92</v>
      </c>
      <c r="H5383" s="1">
        <v>2409.7399999999998</v>
      </c>
      <c r="I5383" s="1">
        <v>2354.16</v>
      </c>
      <c r="J5383" s="1">
        <v>2314.5100000000002</v>
      </c>
      <c r="K5383" s="1">
        <v>1035.23</v>
      </c>
      <c r="L5383" s="1">
        <v>972.9</v>
      </c>
      <c r="M5383" s="1">
        <v>18458.79</v>
      </c>
    </row>
    <row r="5384" spans="1:13" x14ac:dyDescent="0.3">
      <c r="A5384" s="24"/>
      <c r="B5384" t="s">
        <v>1253</v>
      </c>
      <c r="D5384" s="1">
        <v>1244.1600000000001</v>
      </c>
      <c r="E5384" s="1">
        <v>1419.54</v>
      </c>
      <c r="F5384" s="1">
        <v>1465.26</v>
      </c>
      <c r="G5384" s="1">
        <v>1465.27</v>
      </c>
      <c r="H5384" s="1">
        <v>1474.95</v>
      </c>
      <c r="I5384" s="1">
        <v>1474.94</v>
      </c>
      <c r="J5384" s="1">
        <v>1570</v>
      </c>
      <c r="K5384" s="1">
        <v>1665.1</v>
      </c>
      <c r="L5384" s="1">
        <v>1554.68</v>
      </c>
      <c r="M5384" s="1">
        <v>13333.9</v>
      </c>
    </row>
    <row r="5385" spans="1:13" x14ac:dyDescent="0.3">
      <c r="A5385" s="24"/>
      <c r="B5385" t="s">
        <v>1238</v>
      </c>
      <c r="D5385" s="1">
        <v>318.45</v>
      </c>
      <c r="E5385" s="1">
        <v>260.69</v>
      </c>
      <c r="F5385" s="1">
        <v>221.63</v>
      </c>
      <c r="G5385" s="1">
        <v>1372.01</v>
      </c>
      <c r="H5385" s="1">
        <v>1251.53</v>
      </c>
      <c r="I5385" s="1">
        <v>752.22</v>
      </c>
      <c r="J5385" s="1">
        <v>2516.7600000000002</v>
      </c>
      <c r="K5385" s="1">
        <v>2826.04</v>
      </c>
      <c r="L5385" s="1">
        <v>935.41</v>
      </c>
      <c r="M5385" s="1">
        <v>10454.74</v>
      </c>
    </row>
    <row r="5386" spans="1:13" x14ac:dyDescent="0.3">
      <c r="A5386" s="24"/>
      <c r="B5386" t="s">
        <v>943</v>
      </c>
      <c r="D5386" s="1">
        <v>0.12</v>
      </c>
      <c r="E5386" s="1">
        <v>-0.12</v>
      </c>
      <c r="F5386" s="1"/>
      <c r="G5386" s="1"/>
      <c r="H5386" s="1"/>
      <c r="I5386" s="1"/>
      <c r="J5386" s="1"/>
      <c r="K5386" s="1"/>
      <c r="L5386" s="1"/>
      <c r="M5386" s="1">
        <v>0</v>
      </c>
    </row>
    <row r="5387" spans="1:13" x14ac:dyDescent="0.3">
      <c r="A5387" s="24"/>
      <c r="B5387" t="s">
        <v>944</v>
      </c>
      <c r="D5387" s="1"/>
      <c r="E5387" s="1"/>
      <c r="F5387" s="1"/>
      <c r="G5387" s="1"/>
      <c r="H5387" s="1"/>
      <c r="I5387" s="1"/>
      <c r="J5387" s="1"/>
      <c r="K5387" s="1">
        <v>39.65</v>
      </c>
      <c r="L5387" s="1"/>
      <c r="M5387" s="1">
        <v>39.65</v>
      </c>
    </row>
    <row r="5388" spans="1:13" x14ac:dyDescent="0.3">
      <c r="A5388" s="24"/>
      <c r="B5388" t="s">
        <v>946</v>
      </c>
      <c r="D5388" s="1"/>
      <c r="E5388" s="1"/>
      <c r="F5388" s="1"/>
      <c r="G5388" s="1"/>
      <c r="H5388" s="1"/>
      <c r="I5388" s="1"/>
      <c r="J5388" s="1">
        <v>143.52000000000001</v>
      </c>
      <c r="K5388" s="1"/>
      <c r="L5388" s="1"/>
      <c r="M5388" s="1">
        <v>143.52000000000001</v>
      </c>
    </row>
    <row r="5389" spans="1:13" x14ac:dyDescent="0.3">
      <c r="A5389" s="24"/>
      <c r="B5389" t="s">
        <v>948</v>
      </c>
      <c r="D5389" s="1"/>
      <c r="E5389" s="1"/>
      <c r="F5389" s="1"/>
      <c r="G5389" s="1"/>
      <c r="H5389" s="1"/>
      <c r="I5389" s="1"/>
      <c r="J5389" s="1">
        <v>14.01</v>
      </c>
      <c r="K5389" s="1"/>
      <c r="L5389" s="1"/>
      <c r="M5389" s="1">
        <v>14.01</v>
      </c>
    </row>
    <row r="5390" spans="1:13" x14ac:dyDescent="0.3">
      <c r="A5390" s="24"/>
      <c r="B5390" t="s">
        <v>170</v>
      </c>
      <c r="D5390" s="1">
        <v>158.30000000000001</v>
      </c>
      <c r="E5390" s="1"/>
      <c r="F5390" s="1"/>
      <c r="G5390" s="1"/>
      <c r="H5390" s="1"/>
      <c r="I5390" s="1"/>
      <c r="J5390" s="1"/>
      <c r="K5390" s="1"/>
      <c r="L5390" s="1"/>
      <c r="M5390" s="1">
        <v>158.30000000000001</v>
      </c>
    </row>
    <row r="5391" spans="1:13" x14ac:dyDescent="0.3">
      <c r="A5391" s="24"/>
      <c r="B5391" t="s">
        <v>949</v>
      </c>
      <c r="D5391" s="1"/>
      <c r="E5391" s="1">
        <v>0.09</v>
      </c>
      <c r="F5391" s="1">
        <v>0</v>
      </c>
      <c r="G5391" s="1"/>
      <c r="H5391" s="1"/>
      <c r="I5391" s="1"/>
      <c r="J5391" s="1">
        <v>40.479999999999997</v>
      </c>
      <c r="K5391" s="1"/>
      <c r="L5391" s="1"/>
      <c r="M5391" s="1">
        <v>40.57</v>
      </c>
    </row>
    <row r="5392" spans="1:13" x14ac:dyDescent="0.3">
      <c r="A5392" s="24"/>
      <c r="B5392" t="s">
        <v>1340</v>
      </c>
      <c r="D5392" s="1">
        <v>311.81</v>
      </c>
      <c r="E5392" s="1">
        <v>303.86</v>
      </c>
      <c r="F5392" s="1">
        <v>321.04000000000002</v>
      </c>
      <c r="G5392" s="1">
        <v>318.39</v>
      </c>
      <c r="H5392" s="1">
        <v>299.22000000000003</v>
      </c>
      <c r="I5392" s="1">
        <v>327.73</v>
      </c>
      <c r="J5392" s="1">
        <v>315.43</v>
      </c>
      <c r="K5392" s="1">
        <v>314.27999999999997</v>
      </c>
      <c r="L5392" s="1">
        <v>336.34</v>
      </c>
      <c r="M5392" s="1">
        <v>2848.1</v>
      </c>
    </row>
    <row r="5393" spans="1:13" x14ac:dyDescent="0.3">
      <c r="A5393" s="24"/>
      <c r="B5393" t="s">
        <v>956</v>
      </c>
      <c r="D5393" s="1"/>
      <c r="E5393" s="1"/>
      <c r="F5393" s="1"/>
      <c r="G5393" s="1"/>
      <c r="H5393" s="1">
        <v>3.45</v>
      </c>
      <c r="I5393" s="1"/>
      <c r="J5393" s="1"/>
      <c r="K5393" s="1">
        <v>2.95</v>
      </c>
      <c r="L5393" s="1">
        <v>0.14000000000000001</v>
      </c>
      <c r="M5393" s="1">
        <v>6.54</v>
      </c>
    </row>
    <row r="5394" spans="1:13" x14ac:dyDescent="0.3">
      <c r="A5394" s="24"/>
      <c r="B5394" t="s">
        <v>957</v>
      </c>
      <c r="D5394" s="1">
        <v>372.04</v>
      </c>
      <c r="E5394" s="1">
        <v>377.34</v>
      </c>
      <c r="F5394" s="1">
        <v>506.43</v>
      </c>
      <c r="G5394" s="1">
        <v>387.62</v>
      </c>
      <c r="H5394" s="1">
        <v>392.53</v>
      </c>
      <c r="I5394" s="1">
        <v>394.58</v>
      </c>
      <c r="J5394" s="1">
        <v>393.35</v>
      </c>
      <c r="K5394" s="1">
        <v>499.4</v>
      </c>
      <c r="L5394" s="1">
        <v>385.88</v>
      </c>
      <c r="M5394" s="1">
        <v>3709.17</v>
      </c>
    </row>
    <row r="5395" spans="1:13" x14ac:dyDescent="0.3">
      <c r="A5395" s="24"/>
      <c r="B5395" t="s">
        <v>958</v>
      </c>
      <c r="D5395" s="1">
        <v>559.30999999999995</v>
      </c>
      <c r="E5395" s="1">
        <v>532.13</v>
      </c>
      <c r="F5395" s="1">
        <v>651.02</v>
      </c>
      <c r="G5395" s="1">
        <v>460.51</v>
      </c>
      <c r="H5395" s="1">
        <v>496.83</v>
      </c>
      <c r="I5395" s="1">
        <v>514.85</v>
      </c>
      <c r="J5395" s="1">
        <v>503.62</v>
      </c>
      <c r="K5395" s="1">
        <v>662.74</v>
      </c>
      <c r="L5395" s="1">
        <v>467.79</v>
      </c>
      <c r="M5395" s="1">
        <v>4848.8</v>
      </c>
    </row>
    <row r="5396" spans="1:13" x14ac:dyDescent="0.3">
      <c r="A5396" s="24"/>
      <c r="B5396" t="s">
        <v>959</v>
      </c>
      <c r="D5396" s="1">
        <v>403.04</v>
      </c>
      <c r="E5396" s="1">
        <v>341.29</v>
      </c>
      <c r="F5396" s="1">
        <v>537.02</v>
      </c>
      <c r="G5396" s="1">
        <v>320.66000000000003</v>
      </c>
      <c r="H5396" s="1">
        <v>294.48</v>
      </c>
      <c r="I5396" s="1">
        <v>296.68</v>
      </c>
      <c r="J5396" s="1">
        <v>315.61</v>
      </c>
      <c r="K5396" s="1">
        <v>441</v>
      </c>
      <c r="L5396" s="1">
        <v>305.67</v>
      </c>
      <c r="M5396" s="1">
        <v>3255.45</v>
      </c>
    </row>
    <row r="5397" spans="1:13" x14ac:dyDescent="0.3">
      <c r="A5397" s="24"/>
      <c r="B5397" t="s">
        <v>1265</v>
      </c>
      <c r="D5397" s="1">
        <v>11.75</v>
      </c>
      <c r="E5397" s="1">
        <v>20.34</v>
      </c>
      <c r="F5397" s="1">
        <v>3.65</v>
      </c>
      <c r="G5397" s="1">
        <v>1.1499999999999999</v>
      </c>
      <c r="H5397" s="1"/>
      <c r="I5397" s="1">
        <v>4.4400000000000004</v>
      </c>
      <c r="J5397" s="1">
        <v>1.01</v>
      </c>
      <c r="K5397" s="1">
        <v>6.76</v>
      </c>
      <c r="L5397" s="1">
        <v>10.3</v>
      </c>
      <c r="M5397" s="1">
        <v>59.4</v>
      </c>
    </row>
    <row r="5398" spans="1:13" x14ac:dyDescent="0.3">
      <c r="A5398" s="24"/>
      <c r="B5398" t="s">
        <v>960</v>
      </c>
      <c r="D5398" s="1">
        <v>8479.7000000000007</v>
      </c>
      <c r="E5398" s="1">
        <v>3596.54</v>
      </c>
      <c r="F5398" s="1">
        <v>5509.26</v>
      </c>
      <c r="G5398" s="1">
        <v>4550.22</v>
      </c>
      <c r="H5398" s="1">
        <v>4600.8599999999997</v>
      </c>
      <c r="I5398" s="1">
        <v>6462.25</v>
      </c>
      <c r="J5398" s="1">
        <v>5256.84</v>
      </c>
      <c r="K5398" s="1">
        <v>11571.06</v>
      </c>
      <c r="L5398" s="1">
        <v>10530.28</v>
      </c>
      <c r="M5398" s="1">
        <v>60557.01</v>
      </c>
    </row>
    <row r="5399" spans="1:13" x14ac:dyDescent="0.3">
      <c r="A5399" s="24"/>
      <c r="B5399" t="s">
        <v>962</v>
      </c>
      <c r="D5399" s="1">
        <v>991.19</v>
      </c>
      <c r="E5399" s="1">
        <v>1038.93</v>
      </c>
      <c r="F5399" s="1">
        <v>1167.03</v>
      </c>
      <c r="G5399" s="1">
        <v>960.12</v>
      </c>
      <c r="H5399" s="1">
        <v>1082.8</v>
      </c>
      <c r="I5399" s="1">
        <v>953.41</v>
      </c>
      <c r="J5399" s="1">
        <v>1010.99</v>
      </c>
      <c r="K5399" s="1">
        <v>1124.76</v>
      </c>
      <c r="L5399" s="1">
        <v>1140.75</v>
      </c>
      <c r="M5399" s="1">
        <v>9469.98</v>
      </c>
    </row>
    <row r="5400" spans="1:13" x14ac:dyDescent="0.3">
      <c r="A5400" s="24"/>
      <c r="B5400" t="s">
        <v>964</v>
      </c>
      <c r="D5400" s="1">
        <v>46.23</v>
      </c>
      <c r="E5400" s="1"/>
      <c r="F5400" s="1"/>
      <c r="G5400" s="1"/>
      <c r="H5400" s="1"/>
      <c r="I5400" s="1"/>
      <c r="J5400" s="1"/>
      <c r="K5400" s="1"/>
      <c r="L5400" s="1"/>
      <c r="M5400" s="1">
        <v>46.23</v>
      </c>
    </row>
    <row r="5401" spans="1:13" x14ac:dyDescent="0.3">
      <c r="A5401" s="24"/>
      <c r="B5401" t="s">
        <v>965</v>
      </c>
      <c r="D5401" s="1">
        <v>1058.75</v>
      </c>
      <c r="E5401" s="1">
        <v>977.26</v>
      </c>
      <c r="F5401" s="1">
        <v>1825.84</v>
      </c>
      <c r="G5401" s="1">
        <v>1014.85</v>
      </c>
      <c r="H5401" s="1">
        <v>1014.72</v>
      </c>
      <c r="I5401" s="1">
        <v>1006.98</v>
      </c>
      <c r="J5401" s="1">
        <v>927.38</v>
      </c>
      <c r="K5401" s="1">
        <v>1261.3699999999999</v>
      </c>
      <c r="L5401" s="1">
        <v>926.4</v>
      </c>
      <c r="M5401" s="1">
        <v>10013.549999999999</v>
      </c>
    </row>
    <row r="5402" spans="1:13" x14ac:dyDescent="0.3">
      <c r="A5402" s="24"/>
      <c r="B5402" t="s">
        <v>966</v>
      </c>
      <c r="D5402" s="1">
        <v>7884.51</v>
      </c>
      <c r="E5402" s="1">
        <v>6925.63</v>
      </c>
      <c r="F5402" s="1">
        <v>8843.7099999999991</v>
      </c>
      <c r="G5402" s="1">
        <v>5823.42</v>
      </c>
      <c r="H5402" s="1">
        <v>5958.3</v>
      </c>
      <c r="I5402" s="1">
        <v>5286.56</v>
      </c>
      <c r="J5402" s="1">
        <v>5141.8500000000004</v>
      </c>
      <c r="K5402" s="1">
        <v>7608.81</v>
      </c>
      <c r="L5402" s="1">
        <v>5071.34</v>
      </c>
      <c r="M5402" s="1">
        <v>58544.13</v>
      </c>
    </row>
    <row r="5403" spans="1:13" x14ac:dyDescent="0.3">
      <c r="A5403" s="24"/>
      <c r="B5403" t="s">
        <v>967</v>
      </c>
      <c r="D5403" s="1">
        <v>263.47000000000003</v>
      </c>
      <c r="E5403" s="1">
        <v>229.98</v>
      </c>
      <c r="F5403" s="1">
        <v>315.8</v>
      </c>
      <c r="G5403" s="1">
        <v>138.52000000000001</v>
      </c>
      <c r="H5403" s="1">
        <v>81.5</v>
      </c>
      <c r="I5403" s="1">
        <v>81.5</v>
      </c>
      <c r="J5403" s="1">
        <v>81.5</v>
      </c>
      <c r="K5403" s="1">
        <v>202.34</v>
      </c>
      <c r="L5403" s="1">
        <v>104.48</v>
      </c>
      <c r="M5403" s="1">
        <v>1499.09</v>
      </c>
    </row>
    <row r="5404" spans="1:13" x14ac:dyDescent="0.3">
      <c r="A5404" s="24"/>
      <c r="B5404" t="s">
        <v>1341</v>
      </c>
      <c r="D5404" s="1">
        <v>927.98</v>
      </c>
      <c r="E5404" s="1">
        <v>901.11</v>
      </c>
      <c r="F5404" s="1">
        <v>1171.6099999999999</v>
      </c>
      <c r="G5404" s="1">
        <v>807.57</v>
      </c>
      <c r="H5404" s="1">
        <v>776.69</v>
      </c>
      <c r="I5404" s="1">
        <v>770.45</v>
      </c>
      <c r="J5404" s="1">
        <v>718.34</v>
      </c>
      <c r="K5404" s="1">
        <v>1214.23</v>
      </c>
      <c r="L5404" s="1">
        <v>814.75</v>
      </c>
      <c r="M5404" s="1">
        <v>8102.73</v>
      </c>
    </row>
    <row r="5405" spans="1:13" x14ac:dyDescent="0.3">
      <c r="A5405" s="24"/>
      <c r="B5405" t="s">
        <v>968</v>
      </c>
      <c r="D5405" s="1">
        <v>77.62</v>
      </c>
      <c r="E5405" s="1">
        <v>77.62</v>
      </c>
      <c r="F5405" s="1">
        <v>80.92</v>
      </c>
      <c r="G5405" s="1">
        <v>80.92</v>
      </c>
      <c r="H5405" s="1">
        <v>80.92</v>
      </c>
      <c r="I5405" s="1">
        <v>102.61</v>
      </c>
      <c r="J5405" s="1">
        <v>62.16</v>
      </c>
      <c r="K5405" s="1">
        <v>62.16</v>
      </c>
      <c r="L5405" s="1">
        <v>62.16</v>
      </c>
      <c r="M5405" s="1">
        <v>687.09</v>
      </c>
    </row>
    <row r="5406" spans="1:13" x14ac:dyDescent="0.3">
      <c r="A5406" s="24"/>
      <c r="B5406" t="s">
        <v>969</v>
      </c>
      <c r="D5406" s="1"/>
      <c r="E5406" s="1"/>
      <c r="F5406" s="1"/>
      <c r="G5406" s="1"/>
      <c r="H5406" s="1"/>
      <c r="I5406" s="1"/>
      <c r="J5406" s="1"/>
      <c r="K5406" s="1">
        <v>0.63</v>
      </c>
      <c r="L5406" s="1"/>
      <c r="M5406" s="1">
        <v>0.63</v>
      </c>
    </row>
    <row r="5407" spans="1:13" x14ac:dyDescent="0.3">
      <c r="A5407" s="24"/>
      <c r="B5407" t="s">
        <v>970</v>
      </c>
      <c r="D5407" s="1">
        <v>240.33</v>
      </c>
      <c r="E5407" s="1">
        <v>243.39</v>
      </c>
      <c r="F5407" s="1">
        <v>234.44</v>
      </c>
      <c r="G5407" s="1">
        <v>326.33999999999997</v>
      </c>
      <c r="H5407" s="1">
        <v>191.54</v>
      </c>
      <c r="I5407" s="1">
        <v>209.38</v>
      </c>
      <c r="J5407" s="1">
        <v>155.79</v>
      </c>
      <c r="K5407" s="1">
        <v>234.94</v>
      </c>
      <c r="L5407" s="1">
        <v>359.05</v>
      </c>
      <c r="M5407" s="1">
        <v>2195.1999999999998</v>
      </c>
    </row>
    <row r="5408" spans="1:13" x14ac:dyDescent="0.3">
      <c r="A5408" s="24"/>
      <c r="B5408" t="s">
        <v>971</v>
      </c>
      <c r="D5408" s="1"/>
      <c r="E5408" s="1"/>
      <c r="F5408" s="1"/>
      <c r="G5408" s="1"/>
      <c r="H5408" s="1"/>
      <c r="I5408" s="1"/>
      <c r="J5408" s="1"/>
      <c r="K5408" s="1">
        <v>0.08</v>
      </c>
      <c r="L5408" s="1"/>
      <c r="M5408" s="1">
        <v>0.08</v>
      </c>
    </row>
    <row r="5409" spans="1:13" x14ac:dyDescent="0.3">
      <c r="A5409" s="24"/>
      <c r="B5409" t="s">
        <v>972</v>
      </c>
      <c r="D5409" s="1"/>
      <c r="E5409" s="1"/>
      <c r="F5409" s="1"/>
      <c r="G5409" s="1"/>
      <c r="H5409" s="1">
        <v>0.28000000000000003</v>
      </c>
      <c r="I5409" s="1"/>
      <c r="J5409" s="1"/>
      <c r="K5409" s="1"/>
      <c r="L5409" s="1"/>
      <c r="M5409" s="1">
        <v>0.28000000000000003</v>
      </c>
    </row>
    <row r="5410" spans="1:13" x14ac:dyDescent="0.3">
      <c r="A5410" s="24"/>
      <c r="B5410" t="s">
        <v>171</v>
      </c>
      <c r="D5410" s="1">
        <v>5.57</v>
      </c>
      <c r="E5410" s="1">
        <v>20.79</v>
      </c>
      <c r="F5410" s="1">
        <v>19.829999999999998</v>
      </c>
      <c r="G5410" s="1">
        <v>16.88</v>
      </c>
      <c r="H5410" s="1">
        <v>17.73</v>
      </c>
      <c r="I5410" s="1">
        <v>14.53</v>
      </c>
      <c r="J5410" s="1"/>
      <c r="K5410" s="1">
        <v>15.28</v>
      </c>
      <c r="L5410" s="1">
        <v>1.22</v>
      </c>
      <c r="M5410" s="1">
        <v>111.83</v>
      </c>
    </row>
    <row r="5411" spans="1:13" x14ac:dyDescent="0.3">
      <c r="A5411" s="24"/>
      <c r="B5411" t="s">
        <v>123</v>
      </c>
      <c r="D5411" s="1">
        <v>1.1000000000000001</v>
      </c>
      <c r="E5411" s="1">
        <v>1.1000000000000001</v>
      </c>
      <c r="F5411" s="1">
        <v>1.1399999999999999</v>
      </c>
      <c r="G5411" s="1">
        <v>1.1399999999999999</v>
      </c>
      <c r="H5411" s="1">
        <v>1.06</v>
      </c>
      <c r="I5411" s="1">
        <v>1.38</v>
      </c>
      <c r="J5411" s="1">
        <v>1.38</v>
      </c>
      <c r="K5411" s="1">
        <v>1.06</v>
      </c>
      <c r="L5411" s="1">
        <v>0.86</v>
      </c>
      <c r="M5411" s="1">
        <v>10.220000000000001</v>
      </c>
    </row>
    <row r="5412" spans="1:13" x14ac:dyDescent="0.3">
      <c r="A5412" s="24"/>
      <c r="B5412" t="s">
        <v>973</v>
      </c>
      <c r="D5412" s="1"/>
      <c r="E5412" s="1"/>
      <c r="F5412" s="1"/>
      <c r="G5412" s="1"/>
      <c r="H5412" s="1"/>
      <c r="I5412" s="1">
        <v>1.1599999999999999</v>
      </c>
      <c r="J5412" s="1"/>
      <c r="K5412" s="1"/>
      <c r="L5412" s="1"/>
      <c r="M5412" s="1">
        <v>1.1599999999999999</v>
      </c>
    </row>
    <row r="5413" spans="1:13" x14ac:dyDescent="0.3">
      <c r="A5413" s="24"/>
      <c r="B5413" t="s">
        <v>974</v>
      </c>
      <c r="D5413" s="1">
        <v>26.74</v>
      </c>
      <c r="E5413" s="1"/>
      <c r="F5413" s="1"/>
      <c r="G5413" s="1"/>
      <c r="H5413" s="1"/>
      <c r="I5413" s="1"/>
      <c r="J5413" s="1"/>
      <c r="K5413" s="1"/>
      <c r="L5413" s="1"/>
      <c r="M5413" s="1">
        <v>26.74</v>
      </c>
    </row>
    <row r="5414" spans="1:13" x14ac:dyDescent="0.3">
      <c r="A5414" s="24"/>
      <c r="B5414" t="s">
        <v>975</v>
      </c>
      <c r="D5414" s="1"/>
      <c r="E5414" s="1"/>
      <c r="F5414" s="1"/>
      <c r="G5414" s="1"/>
      <c r="H5414" s="1">
        <v>2.5499999999999998</v>
      </c>
      <c r="I5414" s="1"/>
      <c r="J5414" s="1"/>
      <c r="K5414" s="1"/>
      <c r="L5414" s="1"/>
      <c r="M5414" s="1">
        <v>2.5499999999999998</v>
      </c>
    </row>
    <row r="5415" spans="1:13" x14ac:dyDescent="0.3">
      <c r="A5415" s="24"/>
      <c r="B5415" t="s">
        <v>172</v>
      </c>
      <c r="D5415" s="1">
        <v>0.21</v>
      </c>
      <c r="E5415" s="1"/>
      <c r="F5415" s="1"/>
      <c r="G5415" s="1"/>
      <c r="H5415" s="1"/>
      <c r="I5415" s="1"/>
      <c r="J5415" s="1"/>
      <c r="K5415" s="1"/>
      <c r="L5415" s="1"/>
      <c r="M5415" s="1">
        <v>0.21</v>
      </c>
    </row>
    <row r="5416" spans="1:13" x14ac:dyDescent="0.3">
      <c r="A5416" s="24"/>
      <c r="B5416" t="s">
        <v>978</v>
      </c>
      <c r="D5416" s="1"/>
      <c r="E5416" s="1">
        <v>328.81</v>
      </c>
      <c r="F5416" s="1">
        <v>942.65</v>
      </c>
      <c r="G5416" s="1">
        <v>555.96</v>
      </c>
      <c r="H5416" s="1">
        <v>214.35</v>
      </c>
      <c r="I5416" s="1">
        <v>342.16</v>
      </c>
      <c r="J5416" s="1">
        <v>47.31</v>
      </c>
      <c r="K5416" s="1">
        <v>972.43</v>
      </c>
      <c r="L5416" s="1">
        <v>433.91</v>
      </c>
      <c r="M5416" s="1">
        <v>3837.58</v>
      </c>
    </row>
    <row r="5417" spans="1:13" x14ac:dyDescent="0.3">
      <c r="A5417" s="24"/>
      <c r="B5417" t="s">
        <v>979</v>
      </c>
      <c r="D5417" s="1">
        <v>5833.29</v>
      </c>
      <c r="E5417" s="1">
        <v>1375.61</v>
      </c>
      <c r="F5417" s="1">
        <v>2306.65</v>
      </c>
      <c r="G5417" s="1">
        <v>1521.17</v>
      </c>
      <c r="H5417" s="1">
        <v>1268.24</v>
      </c>
      <c r="I5417" s="1">
        <v>713.54</v>
      </c>
      <c r="J5417" s="1">
        <v>543.19000000000005</v>
      </c>
      <c r="K5417" s="1">
        <v>2104.7800000000002</v>
      </c>
      <c r="L5417" s="1">
        <v>1451.53</v>
      </c>
      <c r="M5417" s="1">
        <v>17118</v>
      </c>
    </row>
    <row r="5418" spans="1:13" x14ac:dyDescent="0.3">
      <c r="A5418" s="24"/>
      <c r="B5418" t="s">
        <v>980</v>
      </c>
      <c r="D5418" s="1">
        <v>1793.16</v>
      </c>
      <c r="E5418" s="1">
        <v>1850.1</v>
      </c>
      <c r="F5418" s="1">
        <v>1821.4</v>
      </c>
      <c r="G5418" s="1">
        <v>1655.41</v>
      </c>
      <c r="H5418" s="1">
        <v>530.99</v>
      </c>
      <c r="I5418" s="1">
        <v>1213.24</v>
      </c>
      <c r="J5418" s="1">
        <v>809.73</v>
      </c>
      <c r="K5418" s="1">
        <v>3261.97</v>
      </c>
      <c r="L5418" s="1">
        <v>2359.7199999999998</v>
      </c>
      <c r="M5418" s="1">
        <v>15295.72</v>
      </c>
    </row>
    <row r="5419" spans="1:13" x14ac:dyDescent="0.3">
      <c r="A5419" s="24"/>
      <c r="B5419" t="s">
        <v>981</v>
      </c>
      <c r="D5419" s="1">
        <v>792.59</v>
      </c>
      <c r="E5419" s="1">
        <v>367.22</v>
      </c>
      <c r="F5419" s="1">
        <v>536.22</v>
      </c>
      <c r="G5419" s="1">
        <v>65.38</v>
      </c>
      <c r="H5419" s="1">
        <v>252.84</v>
      </c>
      <c r="I5419" s="1">
        <v>2004.31</v>
      </c>
      <c r="J5419" s="1">
        <v>1907.95</v>
      </c>
      <c r="K5419" s="1">
        <v>3414.3</v>
      </c>
      <c r="L5419" s="1">
        <v>1041.5</v>
      </c>
      <c r="M5419" s="1">
        <v>10382.31</v>
      </c>
    </row>
    <row r="5420" spans="1:13" x14ac:dyDescent="0.3">
      <c r="A5420" s="24"/>
      <c r="B5420" t="s">
        <v>982</v>
      </c>
      <c r="D5420" s="1">
        <v>20361.89</v>
      </c>
      <c r="E5420" s="1">
        <v>12471.3</v>
      </c>
      <c r="F5420" s="1">
        <v>20116.22</v>
      </c>
      <c r="G5420" s="1">
        <v>13374.97</v>
      </c>
      <c r="H5420" s="1">
        <v>10674.2</v>
      </c>
      <c r="I5420" s="1">
        <v>11856.02</v>
      </c>
      <c r="J5420" s="1">
        <v>10476.94</v>
      </c>
      <c r="K5420" s="1">
        <v>17976.55</v>
      </c>
      <c r="L5420" s="1">
        <v>10656.87</v>
      </c>
      <c r="M5420" s="1">
        <v>127964.96</v>
      </c>
    </row>
    <row r="5421" spans="1:13" x14ac:dyDescent="0.3">
      <c r="A5421" s="24"/>
      <c r="B5421" t="s">
        <v>983</v>
      </c>
      <c r="D5421" s="1">
        <v>13004.14</v>
      </c>
      <c r="E5421" s="1">
        <v>8279.69</v>
      </c>
      <c r="F5421" s="1">
        <v>13184.76</v>
      </c>
      <c r="G5421" s="1">
        <v>10001.629999999999</v>
      </c>
      <c r="H5421" s="1">
        <v>9892.9500000000007</v>
      </c>
      <c r="I5421" s="1">
        <v>8891.5</v>
      </c>
      <c r="J5421" s="1">
        <v>8604.56</v>
      </c>
      <c r="K5421" s="1">
        <v>15432.27</v>
      </c>
      <c r="L5421" s="1">
        <v>11415.36</v>
      </c>
      <c r="M5421" s="1">
        <v>98706.86</v>
      </c>
    </row>
    <row r="5422" spans="1:13" x14ac:dyDescent="0.3">
      <c r="A5422" s="24"/>
      <c r="B5422" t="s">
        <v>984</v>
      </c>
      <c r="D5422" s="1">
        <v>785.33</v>
      </c>
      <c r="E5422" s="1"/>
      <c r="F5422" s="1">
        <v>5161.62</v>
      </c>
      <c r="G5422" s="1">
        <v>-4142.2299999999996</v>
      </c>
      <c r="H5422" s="1">
        <v>148.72</v>
      </c>
      <c r="I5422" s="1"/>
      <c r="J5422" s="1"/>
      <c r="K5422" s="1">
        <v>121.52</v>
      </c>
      <c r="L5422" s="1"/>
      <c r="M5422" s="1">
        <v>2074.96</v>
      </c>
    </row>
    <row r="5423" spans="1:13" x14ac:dyDescent="0.3">
      <c r="A5423" s="24"/>
      <c r="B5423" t="s">
        <v>985</v>
      </c>
      <c r="D5423" s="1">
        <v>7706.3</v>
      </c>
      <c r="E5423" s="1">
        <v>4145.46</v>
      </c>
      <c r="F5423" s="1">
        <v>5164.88</v>
      </c>
      <c r="G5423" s="1">
        <v>4885.55</v>
      </c>
      <c r="H5423" s="1">
        <v>2683.73</v>
      </c>
      <c r="I5423" s="1">
        <v>4328.78</v>
      </c>
      <c r="J5423" s="1">
        <v>3658.94</v>
      </c>
      <c r="K5423" s="1">
        <v>9590.6200000000008</v>
      </c>
      <c r="L5423" s="1">
        <v>2995.54</v>
      </c>
      <c r="M5423" s="1">
        <v>45159.8</v>
      </c>
    </row>
    <row r="5424" spans="1:13" x14ac:dyDescent="0.3">
      <c r="A5424" s="24"/>
      <c r="B5424" t="s">
        <v>986</v>
      </c>
      <c r="D5424" s="1"/>
      <c r="E5424" s="1"/>
      <c r="F5424" s="1"/>
      <c r="G5424" s="1"/>
      <c r="H5424" s="1"/>
      <c r="I5424" s="1"/>
      <c r="J5424" s="1">
        <v>1025.1300000000001</v>
      </c>
      <c r="K5424" s="1">
        <v>19.57</v>
      </c>
      <c r="L5424" s="1">
        <v>120.42</v>
      </c>
      <c r="M5424" s="1">
        <v>1165.1199999999999</v>
      </c>
    </row>
    <row r="5425" spans="1:13" x14ac:dyDescent="0.3">
      <c r="A5425" s="24"/>
      <c r="B5425" t="s">
        <v>987</v>
      </c>
      <c r="D5425" s="1">
        <v>631.57000000000005</v>
      </c>
      <c r="E5425" s="1">
        <v>277.77</v>
      </c>
      <c r="F5425" s="1">
        <v>380.68</v>
      </c>
      <c r="G5425" s="1">
        <v>238.4</v>
      </c>
      <c r="H5425" s="1">
        <v>41.07</v>
      </c>
      <c r="I5425" s="1"/>
      <c r="J5425" s="1">
        <v>502.8</v>
      </c>
      <c r="K5425" s="1">
        <v>582.53</v>
      </c>
      <c r="L5425" s="1">
        <v>1742.59</v>
      </c>
      <c r="M5425" s="1">
        <v>4397.41</v>
      </c>
    </row>
    <row r="5426" spans="1:13" x14ac:dyDescent="0.3">
      <c r="A5426" s="24"/>
      <c r="B5426" t="s">
        <v>988</v>
      </c>
      <c r="D5426" s="1">
        <v>7211.49</v>
      </c>
      <c r="E5426" s="1">
        <v>2084.46</v>
      </c>
      <c r="F5426" s="1">
        <v>2511.66</v>
      </c>
      <c r="G5426" s="1">
        <v>975.32</v>
      </c>
      <c r="H5426" s="1">
        <v>507.53</v>
      </c>
      <c r="I5426" s="1">
        <v>1148.81</v>
      </c>
      <c r="J5426" s="1">
        <v>2791.94</v>
      </c>
      <c r="K5426" s="1">
        <v>2355.77</v>
      </c>
      <c r="L5426" s="1">
        <v>1457.64</v>
      </c>
      <c r="M5426" s="1">
        <v>21044.62</v>
      </c>
    </row>
    <row r="5427" spans="1:13" x14ac:dyDescent="0.3">
      <c r="A5427" s="24"/>
      <c r="B5427" t="s">
        <v>989</v>
      </c>
      <c r="D5427" s="1">
        <v>2053.54</v>
      </c>
      <c r="E5427" s="1">
        <v>1995.44</v>
      </c>
      <c r="F5427" s="1">
        <v>2075.5100000000002</v>
      </c>
      <c r="G5427" s="1">
        <v>2075.08</v>
      </c>
      <c r="H5427" s="1">
        <v>2011.72</v>
      </c>
      <c r="I5427" s="1">
        <v>2060.9</v>
      </c>
      <c r="J5427" s="1">
        <v>2163.9299999999998</v>
      </c>
      <c r="K5427" s="1">
        <v>2070.61</v>
      </c>
      <c r="L5427" s="1">
        <v>2456.2800000000002</v>
      </c>
      <c r="M5427" s="1">
        <v>18963.009999999998</v>
      </c>
    </row>
    <row r="5428" spans="1:13" x14ac:dyDescent="0.3">
      <c r="A5428" s="24"/>
      <c r="B5428" t="s">
        <v>990</v>
      </c>
      <c r="D5428" s="1">
        <v>540.41999999999996</v>
      </c>
      <c r="E5428" s="1">
        <v>519.67999999999995</v>
      </c>
      <c r="F5428" s="1">
        <v>517.65</v>
      </c>
      <c r="G5428" s="1">
        <v>375.95</v>
      </c>
      <c r="H5428" s="1">
        <v>552.11</v>
      </c>
      <c r="I5428" s="1">
        <v>549.66999999999996</v>
      </c>
      <c r="J5428" s="1">
        <v>737.13</v>
      </c>
      <c r="K5428" s="1">
        <v>791.25</v>
      </c>
      <c r="L5428" s="1">
        <v>875.76</v>
      </c>
      <c r="M5428" s="1">
        <v>5459.62</v>
      </c>
    </row>
    <row r="5429" spans="1:13" x14ac:dyDescent="0.3">
      <c r="A5429" s="24"/>
      <c r="B5429" t="s">
        <v>991</v>
      </c>
      <c r="D5429" s="1">
        <v>6202.69</v>
      </c>
      <c r="E5429" s="1">
        <v>256.33999999999997</v>
      </c>
      <c r="F5429" s="1">
        <v>-168.52</v>
      </c>
      <c r="G5429" s="1">
        <v>423.68</v>
      </c>
      <c r="H5429" s="1">
        <v>2094.1799999999998</v>
      </c>
      <c r="I5429" s="1">
        <v>4524.1499999999996</v>
      </c>
      <c r="J5429" s="1">
        <v>3438.16</v>
      </c>
      <c r="K5429" s="1">
        <v>4004.43</v>
      </c>
      <c r="L5429" s="1">
        <v>2450.5</v>
      </c>
      <c r="M5429" s="1">
        <v>23225.61</v>
      </c>
    </row>
    <row r="5430" spans="1:13" x14ac:dyDescent="0.3">
      <c r="A5430" s="24"/>
      <c r="B5430" t="s">
        <v>992</v>
      </c>
      <c r="D5430" s="1">
        <v>649.86</v>
      </c>
      <c r="E5430" s="1">
        <v>-201.95</v>
      </c>
      <c r="F5430" s="1">
        <v>7.46</v>
      </c>
      <c r="G5430" s="1">
        <v>613.5</v>
      </c>
      <c r="H5430" s="1">
        <v>-35.14</v>
      </c>
      <c r="I5430" s="1"/>
      <c r="J5430" s="1">
        <v>23.68</v>
      </c>
      <c r="K5430" s="1">
        <v>-22.38</v>
      </c>
      <c r="L5430" s="1">
        <v>-588.07000000000005</v>
      </c>
      <c r="M5430" s="1">
        <v>446.96</v>
      </c>
    </row>
    <row r="5431" spans="1:13" x14ac:dyDescent="0.3">
      <c r="A5431" s="24"/>
      <c r="B5431" t="s">
        <v>994</v>
      </c>
      <c r="D5431" s="1">
        <v>21930.87</v>
      </c>
      <c r="E5431" s="1">
        <v>14439</v>
      </c>
      <c r="F5431" s="1">
        <v>16846.45</v>
      </c>
      <c r="G5431" s="1">
        <v>13346.37</v>
      </c>
      <c r="H5431" s="1">
        <v>12654.32</v>
      </c>
      <c r="I5431" s="1">
        <v>15284.76</v>
      </c>
      <c r="J5431" s="1">
        <v>14898.36</v>
      </c>
      <c r="K5431" s="1">
        <v>22267.96</v>
      </c>
      <c r="L5431" s="1">
        <v>12196.48</v>
      </c>
      <c r="M5431" s="1">
        <v>143864.57</v>
      </c>
    </row>
    <row r="5432" spans="1:13" x14ac:dyDescent="0.3">
      <c r="A5432" s="24"/>
      <c r="B5432" t="s">
        <v>995</v>
      </c>
      <c r="D5432" s="1">
        <v>1298.1199999999999</v>
      </c>
      <c r="E5432" s="1">
        <v>263.58999999999997</v>
      </c>
      <c r="F5432" s="1">
        <v>741.08</v>
      </c>
      <c r="G5432" s="1">
        <v>416.56</v>
      </c>
      <c r="H5432" s="1">
        <v>380.21</v>
      </c>
      <c r="I5432" s="1">
        <v>262.2</v>
      </c>
      <c r="J5432" s="1">
        <v>78.83</v>
      </c>
      <c r="K5432" s="1">
        <v>687.9</v>
      </c>
      <c r="L5432" s="1">
        <v>324.14999999999998</v>
      </c>
      <c r="M5432" s="1">
        <v>4452.6400000000003</v>
      </c>
    </row>
    <row r="5433" spans="1:13" x14ac:dyDescent="0.3">
      <c r="A5433" s="24"/>
      <c r="B5433" t="s">
        <v>996</v>
      </c>
      <c r="D5433" s="1">
        <v>3291.34</v>
      </c>
      <c r="E5433" s="1">
        <v>1125.8499999999999</v>
      </c>
      <c r="F5433" s="1">
        <v>1682.64</v>
      </c>
      <c r="G5433" s="1">
        <v>1322.79</v>
      </c>
      <c r="H5433" s="1">
        <v>520.03</v>
      </c>
      <c r="I5433" s="1">
        <v>592.26</v>
      </c>
      <c r="J5433" s="1">
        <v>574.25</v>
      </c>
      <c r="K5433" s="1">
        <v>1083.19</v>
      </c>
      <c r="L5433" s="1">
        <v>671</v>
      </c>
      <c r="M5433" s="1">
        <v>10863.35</v>
      </c>
    </row>
    <row r="5434" spans="1:13" x14ac:dyDescent="0.3">
      <c r="A5434" s="24"/>
      <c r="B5434" t="s">
        <v>997</v>
      </c>
      <c r="D5434" s="1">
        <v>1661.01</v>
      </c>
      <c r="E5434" s="1">
        <v>1583.86</v>
      </c>
      <c r="F5434" s="1">
        <v>2166.2199999999998</v>
      </c>
      <c r="G5434" s="1">
        <v>1546.47</v>
      </c>
      <c r="H5434" s="1">
        <v>1945.25</v>
      </c>
      <c r="I5434" s="1">
        <v>1859.44</v>
      </c>
      <c r="J5434" s="1">
        <v>1918.36</v>
      </c>
      <c r="K5434" s="1">
        <v>3033.35</v>
      </c>
      <c r="L5434" s="1">
        <v>2013.25</v>
      </c>
      <c r="M5434" s="1">
        <v>17727.21</v>
      </c>
    </row>
    <row r="5435" spans="1:13" x14ac:dyDescent="0.3">
      <c r="A5435" s="24"/>
      <c r="B5435" t="s">
        <v>998</v>
      </c>
      <c r="D5435" s="1">
        <v>-26.56</v>
      </c>
      <c r="E5435" s="1">
        <v>-174.49</v>
      </c>
      <c r="F5435" s="1">
        <v>302.36</v>
      </c>
      <c r="G5435" s="1"/>
      <c r="H5435" s="1">
        <v>-10.67</v>
      </c>
      <c r="I5435" s="1"/>
      <c r="J5435" s="1"/>
      <c r="K5435" s="1"/>
      <c r="L5435" s="1"/>
      <c r="M5435" s="1">
        <v>90.64</v>
      </c>
    </row>
    <row r="5436" spans="1:13" x14ac:dyDescent="0.3">
      <c r="A5436" s="24"/>
      <c r="B5436" t="s">
        <v>999</v>
      </c>
      <c r="D5436" s="1">
        <v>4530</v>
      </c>
      <c r="E5436" s="1">
        <v>4413.55</v>
      </c>
      <c r="F5436" s="1">
        <v>4553.9799999999996</v>
      </c>
      <c r="G5436" s="1">
        <v>4466.6499999999996</v>
      </c>
      <c r="H5436" s="1">
        <v>4464.8</v>
      </c>
      <c r="I5436" s="1">
        <v>4832.97</v>
      </c>
      <c r="J5436" s="1">
        <v>2555.5700000000002</v>
      </c>
      <c r="K5436" s="1">
        <v>2289.54</v>
      </c>
      <c r="L5436" s="1">
        <v>2262.2800000000002</v>
      </c>
      <c r="M5436" s="1">
        <v>34369.339999999997</v>
      </c>
    </row>
    <row r="5437" spans="1:13" x14ac:dyDescent="0.3">
      <c r="A5437" s="24"/>
      <c r="B5437" t="s">
        <v>1000</v>
      </c>
      <c r="D5437" s="1">
        <v>-110.57</v>
      </c>
      <c r="E5437" s="1">
        <v>-104.19</v>
      </c>
      <c r="F5437" s="1">
        <v>49.51</v>
      </c>
      <c r="G5437" s="1">
        <v>-5.75</v>
      </c>
      <c r="H5437" s="1">
        <v>199.7</v>
      </c>
      <c r="I5437" s="1">
        <v>-84.37</v>
      </c>
      <c r="J5437" s="1">
        <v>883.29</v>
      </c>
      <c r="K5437" s="1">
        <v>-204.57</v>
      </c>
      <c r="L5437" s="1">
        <v>353.5</v>
      </c>
      <c r="M5437" s="1">
        <v>976.55</v>
      </c>
    </row>
    <row r="5438" spans="1:13" x14ac:dyDescent="0.3">
      <c r="A5438" s="24"/>
      <c r="B5438" t="s">
        <v>1001</v>
      </c>
      <c r="D5438" s="1">
        <v>726.03</v>
      </c>
      <c r="E5438" s="1">
        <v>995.79</v>
      </c>
      <c r="F5438" s="1">
        <v>1281.02</v>
      </c>
      <c r="G5438" s="1">
        <v>570.66999999999996</v>
      </c>
      <c r="H5438" s="1">
        <v>549.1</v>
      </c>
      <c r="I5438" s="1">
        <v>526.02</v>
      </c>
      <c r="J5438" s="1">
        <v>661.17</v>
      </c>
      <c r="K5438" s="1">
        <v>541.09</v>
      </c>
      <c r="L5438" s="1">
        <v>519.23</v>
      </c>
      <c r="M5438" s="1">
        <v>6370.12</v>
      </c>
    </row>
    <row r="5439" spans="1:13" x14ac:dyDescent="0.3">
      <c r="A5439" s="24"/>
      <c r="B5439" t="s">
        <v>1002</v>
      </c>
      <c r="D5439" s="1"/>
      <c r="E5439" s="1">
        <v>0.43</v>
      </c>
      <c r="F5439" s="1"/>
      <c r="G5439" s="1"/>
      <c r="H5439" s="1"/>
      <c r="I5439" s="1"/>
      <c r="J5439" s="1"/>
      <c r="K5439" s="1"/>
      <c r="L5439" s="1"/>
      <c r="M5439" s="1">
        <v>0.43</v>
      </c>
    </row>
    <row r="5440" spans="1:13" x14ac:dyDescent="0.3">
      <c r="A5440" s="24"/>
      <c r="B5440" t="s">
        <v>1144</v>
      </c>
      <c r="D5440" s="1">
        <v>4.7699999999999996</v>
      </c>
      <c r="E5440" s="1">
        <v>4.97</v>
      </c>
      <c r="F5440" s="1">
        <v>4.3899999999999997</v>
      </c>
      <c r="G5440" s="1"/>
      <c r="H5440" s="1"/>
      <c r="I5440" s="1"/>
      <c r="J5440" s="1"/>
      <c r="K5440" s="1"/>
      <c r="L5440" s="1"/>
      <c r="M5440" s="1">
        <v>14.13</v>
      </c>
    </row>
    <row r="5441" spans="1:13" x14ac:dyDescent="0.3">
      <c r="A5441" s="24"/>
      <c r="B5441" t="s">
        <v>1004</v>
      </c>
      <c r="D5441" s="1">
        <v>156.62</v>
      </c>
      <c r="E5441" s="1"/>
      <c r="F5441" s="1"/>
      <c r="G5441" s="1"/>
      <c r="H5441" s="1"/>
      <c r="I5441" s="1"/>
      <c r="J5441" s="1">
        <v>131.1</v>
      </c>
      <c r="K5441" s="1">
        <v>35.18</v>
      </c>
      <c r="L5441" s="1"/>
      <c r="M5441" s="1">
        <v>322.89999999999998</v>
      </c>
    </row>
    <row r="5442" spans="1:13" x14ac:dyDescent="0.3">
      <c r="A5442" s="24"/>
      <c r="B5442" t="s">
        <v>1006</v>
      </c>
      <c r="D5442" s="1"/>
      <c r="E5442" s="1"/>
      <c r="F5442" s="1">
        <v>0.09</v>
      </c>
      <c r="G5442" s="1"/>
      <c r="H5442" s="1"/>
      <c r="I5442" s="1"/>
      <c r="J5442" s="1"/>
      <c r="K5442" s="1"/>
      <c r="L5442" s="1"/>
      <c r="M5442" s="1">
        <v>0.09</v>
      </c>
    </row>
    <row r="5443" spans="1:13" x14ac:dyDescent="0.3">
      <c r="A5443" s="24"/>
      <c r="B5443" t="s">
        <v>1007</v>
      </c>
      <c r="D5443" s="1"/>
      <c r="E5443" s="1"/>
      <c r="F5443" s="1">
        <v>0.12</v>
      </c>
      <c r="G5443" s="1"/>
      <c r="H5443" s="1"/>
      <c r="I5443" s="1"/>
      <c r="J5443" s="1"/>
      <c r="K5443" s="1"/>
      <c r="L5443" s="1"/>
      <c r="M5443" s="1">
        <v>0.12</v>
      </c>
    </row>
    <row r="5444" spans="1:13" x14ac:dyDescent="0.3">
      <c r="A5444" s="24"/>
      <c r="B5444" t="s">
        <v>1008</v>
      </c>
      <c r="D5444" s="1"/>
      <c r="E5444" s="1"/>
      <c r="F5444" s="1">
        <v>0.42</v>
      </c>
      <c r="G5444" s="1">
        <v>0.95</v>
      </c>
      <c r="H5444" s="1"/>
      <c r="I5444" s="1">
        <v>0.11</v>
      </c>
      <c r="J5444" s="1"/>
      <c r="K5444" s="1"/>
      <c r="L5444" s="1"/>
      <c r="M5444" s="1">
        <v>1.48</v>
      </c>
    </row>
    <row r="5445" spans="1:13" x14ac:dyDescent="0.3">
      <c r="A5445" s="24"/>
      <c r="B5445" t="s">
        <v>1009</v>
      </c>
      <c r="D5445" s="1">
        <v>192.66</v>
      </c>
      <c r="E5445" s="1">
        <v>201.48</v>
      </c>
      <c r="F5445" s="1">
        <v>107.16</v>
      </c>
      <c r="G5445" s="1">
        <v>25.5</v>
      </c>
      <c r="H5445" s="1">
        <v>24.52</v>
      </c>
      <c r="I5445" s="1"/>
      <c r="J5445" s="1"/>
      <c r="K5445" s="1"/>
      <c r="L5445" s="1"/>
      <c r="M5445" s="1">
        <v>551.32000000000005</v>
      </c>
    </row>
    <row r="5446" spans="1:13" x14ac:dyDescent="0.3">
      <c r="A5446" s="24"/>
      <c r="B5446" t="s">
        <v>1010</v>
      </c>
      <c r="D5446" s="1">
        <v>2.89</v>
      </c>
      <c r="E5446" s="1">
        <v>-2.89</v>
      </c>
      <c r="F5446" s="1"/>
      <c r="G5446" s="1"/>
      <c r="H5446" s="1"/>
      <c r="I5446" s="1"/>
      <c r="J5446" s="1"/>
      <c r="K5446" s="1"/>
      <c r="L5446" s="1"/>
      <c r="M5446" s="1">
        <v>0</v>
      </c>
    </row>
    <row r="5447" spans="1:13" x14ac:dyDescent="0.3">
      <c r="A5447" s="24"/>
      <c r="B5447" t="s">
        <v>1373</v>
      </c>
      <c r="D5447" s="1">
        <v>19.559999999999999</v>
      </c>
      <c r="E5447" s="1">
        <v>19.559999999999999</v>
      </c>
      <c r="F5447" s="1">
        <v>25.62</v>
      </c>
      <c r="G5447" s="1">
        <v>23.07</v>
      </c>
      <c r="H5447" s="1">
        <v>23.07</v>
      </c>
      <c r="I5447" s="1">
        <v>23.07</v>
      </c>
      <c r="J5447" s="1">
        <v>23.07</v>
      </c>
      <c r="K5447" s="1">
        <v>50.84</v>
      </c>
      <c r="L5447" s="1">
        <v>47.07</v>
      </c>
      <c r="M5447" s="1">
        <v>254.93</v>
      </c>
    </row>
    <row r="5448" spans="1:13" x14ac:dyDescent="0.3">
      <c r="A5448" s="24"/>
      <c r="B5448" t="s">
        <v>1012</v>
      </c>
      <c r="D5448" s="1">
        <v>1015.42</v>
      </c>
      <c r="E5448" s="1">
        <v>920.92</v>
      </c>
      <c r="F5448" s="1">
        <v>67.680000000000007</v>
      </c>
      <c r="G5448" s="1">
        <v>783.75</v>
      </c>
      <c r="H5448" s="1">
        <v>730.37</v>
      </c>
      <c r="I5448" s="1">
        <v>107.64</v>
      </c>
      <c r="J5448" s="1">
        <v>-126.75</v>
      </c>
      <c r="K5448" s="1">
        <v>756.15</v>
      </c>
      <c r="L5448" s="1">
        <v>-1147.83</v>
      </c>
      <c r="M5448" s="1">
        <v>3107.35</v>
      </c>
    </row>
    <row r="5449" spans="1:13" x14ac:dyDescent="0.3">
      <c r="A5449" s="24"/>
      <c r="B5449" t="s">
        <v>1430</v>
      </c>
      <c r="D5449" s="1"/>
      <c r="E5449" s="1">
        <v>8.56</v>
      </c>
      <c r="F5449" s="1">
        <v>13.04</v>
      </c>
      <c r="G5449" s="1"/>
      <c r="H5449" s="1"/>
      <c r="I5449" s="1"/>
      <c r="J5449" s="1"/>
      <c r="K5449" s="1"/>
      <c r="L5449" s="1"/>
      <c r="M5449" s="1">
        <v>21.6</v>
      </c>
    </row>
    <row r="5450" spans="1:13" x14ac:dyDescent="0.3">
      <c r="A5450" s="24"/>
      <c r="B5450" t="s">
        <v>1259</v>
      </c>
      <c r="D5450" s="1">
        <v>0.24</v>
      </c>
      <c r="E5450" s="1">
        <v>7.0000000000000007E-2</v>
      </c>
      <c r="F5450" s="1">
        <v>0.2</v>
      </c>
      <c r="G5450" s="1">
        <v>0.14000000000000001</v>
      </c>
      <c r="H5450" s="1">
        <v>0.14000000000000001</v>
      </c>
      <c r="I5450" s="1">
        <v>0.14000000000000001</v>
      </c>
      <c r="J5450" s="1">
        <v>0.14000000000000001</v>
      </c>
      <c r="K5450" s="1">
        <v>0.21</v>
      </c>
      <c r="L5450" s="1">
        <v>0.14000000000000001</v>
      </c>
      <c r="M5450" s="1">
        <v>1.42</v>
      </c>
    </row>
    <row r="5451" spans="1:13" x14ac:dyDescent="0.3">
      <c r="A5451" s="24"/>
      <c r="B5451" t="s">
        <v>173</v>
      </c>
      <c r="D5451" s="1">
        <v>2.39</v>
      </c>
      <c r="E5451" s="1">
        <v>1.67</v>
      </c>
      <c r="F5451" s="1">
        <v>2.5299999999999998</v>
      </c>
      <c r="G5451" s="1">
        <v>1.74</v>
      </c>
      <c r="H5451" s="1">
        <v>1.67</v>
      </c>
      <c r="I5451" s="1">
        <v>1.77</v>
      </c>
      <c r="J5451" s="1">
        <v>1.73</v>
      </c>
      <c r="K5451" s="1">
        <v>1.92</v>
      </c>
      <c r="L5451" s="1">
        <v>1.68</v>
      </c>
      <c r="M5451" s="1">
        <v>17.100000000000001</v>
      </c>
    </row>
    <row r="5452" spans="1:13" x14ac:dyDescent="0.3">
      <c r="A5452" s="24"/>
      <c r="B5452" t="s">
        <v>1015</v>
      </c>
      <c r="D5452" s="1">
        <v>0.97</v>
      </c>
      <c r="E5452" s="1">
        <v>0.19</v>
      </c>
      <c r="F5452" s="1">
        <v>0.76</v>
      </c>
      <c r="G5452" s="1">
        <v>0.56999999999999995</v>
      </c>
      <c r="H5452" s="1">
        <v>0.53</v>
      </c>
      <c r="I5452" s="1">
        <v>0.56999999999999995</v>
      </c>
      <c r="J5452" s="1">
        <v>0.6</v>
      </c>
      <c r="K5452" s="1">
        <v>0.85</v>
      </c>
      <c r="L5452" s="1">
        <v>0.62</v>
      </c>
      <c r="M5452" s="1">
        <v>5.66</v>
      </c>
    </row>
    <row r="5453" spans="1:13" x14ac:dyDescent="0.3">
      <c r="A5453" s="24"/>
      <c r="B5453" t="s">
        <v>1017</v>
      </c>
      <c r="D5453" s="1">
        <v>98.14</v>
      </c>
      <c r="E5453" s="1">
        <v>97.36</v>
      </c>
      <c r="F5453" s="1">
        <v>119.15</v>
      </c>
      <c r="G5453" s="1">
        <v>102.16</v>
      </c>
      <c r="H5453" s="1">
        <v>186.62</v>
      </c>
      <c r="I5453" s="1">
        <v>184.81</v>
      </c>
      <c r="J5453" s="1">
        <v>184.81</v>
      </c>
      <c r="K5453" s="1">
        <v>203.82</v>
      </c>
      <c r="L5453" s="1">
        <v>184.81</v>
      </c>
      <c r="M5453" s="1">
        <v>1361.68</v>
      </c>
    </row>
    <row r="5454" spans="1:13" x14ac:dyDescent="0.3">
      <c r="A5454" s="24"/>
      <c r="B5454" t="s">
        <v>1019</v>
      </c>
      <c r="D5454" s="1">
        <v>1.02</v>
      </c>
      <c r="E5454" s="1">
        <v>-1.02</v>
      </c>
      <c r="F5454" s="1"/>
      <c r="G5454" s="1"/>
      <c r="H5454" s="1"/>
      <c r="I5454" s="1"/>
      <c r="J5454" s="1"/>
      <c r="K5454" s="1"/>
      <c r="L5454" s="1"/>
      <c r="M5454" s="1">
        <v>0</v>
      </c>
    </row>
    <row r="5455" spans="1:13" x14ac:dyDescent="0.3">
      <c r="A5455" s="24"/>
      <c r="B5455" t="s">
        <v>1020</v>
      </c>
      <c r="D5455" s="1">
        <v>6.69</v>
      </c>
      <c r="E5455" s="1">
        <v>-6.69</v>
      </c>
      <c r="F5455" s="1"/>
      <c r="G5455" s="1"/>
      <c r="H5455" s="1"/>
      <c r="I5455" s="1"/>
      <c r="J5455" s="1"/>
      <c r="K5455" s="1"/>
      <c r="L5455" s="1"/>
      <c r="M5455" s="1">
        <v>0</v>
      </c>
    </row>
    <row r="5456" spans="1:13" x14ac:dyDescent="0.3">
      <c r="A5456" s="24"/>
      <c r="B5456" t="s">
        <v>1021</v>
      </c>
      <c r="D5456" s="1">
        <v>2.2599999999999998</v>
      </c>
      <c r="E5456" s="1">
        <v>-2.2599999999999998</v>
      </c>
      <c r="F5456" s="1"/>
      <c r="G5456" s="1"/>
      <c r="H5456" s="1"/>
      <c r="I5456" s="1"/>
      <c r="J5456" s="1"/>
      <c r="K5456" s="1"/>
      <c r="L5456" s="1"/>
      <c r="M5456" s="1">
        <v>0</v>
      </c>
    </row>
    <row r="5457" spans="1:13" x14ac:dyDescent="0.3">
      <c r="A5457" s="24"/>
      <c r="B5457" t="s">
        <v>1214</v>
      </c>
      <c r="D5457" s="1">
        <v>0.4</v>
      </c>
      <c r="E5457" s="1">
        <v>-0.4</v>
      </c>
      <c r="F5457" s="1"/>
      <c r="G5457" s="1"/>
      <c r="H5457" s="1"/>
      <c r="I5457" s="1"/>
      <c r="J5457" s="1"/>
      <c r="K5457" s="1"/>
      <c r="L5457" s="1"/>
      <c r="M5457" s="1">
        <v>0</v>
      </c>
    </row>
    <row r="5458" spans="1:13" x14ac:dyDescent="0.3">
      <c r="A5458" s="24"/>
      <c r="B5458" t="s">
        <v>1215</v>
      </c>
      <c r="D5458" s="1">
        <v>2.92</v>
      </c>
      <c r="E5458" s="1">
        <v>-2.92</v>
      </c>
      <c r="F5458" s="1"/>
      <c r="G5458" s="1"/>
      <c r="H5458" s="1"/>
      <c r="I5458" s="1"/>
      <c r="J5458" s="1"/>
      <c r="K5458" s="1"/>
      <c r="L5458" s="1"/>
      <c r="M5458" s="1">
        <v>0</v>
      </c>
    </row>
    <row r="5459" spans="1:13" x14ac:dyDescent="0.3">
      <c r="A5459" s="24"/>
      <c r="B5459" t="s">
        <v>1022</v>
      </c>
      <c r="D5459" s="1">
        <v>3.36</v>
      </c>
      <c r="E5459" s="1">
        <v>-3.36</v>
      </c>
      <c r="F5459" s="1"/>
      <c r="G5459" s="1"/>
      <c r="H5459" s="1"/>
      <c r="I5459" s="1"/>
      <c r="J5459" s="1"/>
      <c r="K5459" s="1"/>
      <c r="L5459" s="1"/>
      <c r="M5459" s="1">
        <v>0</v>
      </c>
    </row>
    <row r="5460" spans="1:13" x14ac:dyDescent="0.3">
      <c r="A5460" s="24"/>
      <c r="B5460" t="s">
        <v>1023</v>
      </c>
      <c r="D5460" s="1">
        <v>1.17</v>
      </c>
      <c r="E5460" s="1">
        <v>-1.17</v>
      </c>
      <c r="F5460" s="1"/>
      <c r="G5460" s="1"/>
      <c r="H5460" s="1"/>
      <c r="I5460" s="1"/>
      <c r="J5460" s="1"/>
      <c r="K5460" s="1"/>
      <c r="L5460" s="1"/>
      <c r="M5460" s="1">
        <v>0</v>
      </c>
    </row>
    <row r="5461" spans="1:13" x14ac:dyDescent="0.3">
      <c r="A5461" s="24"/>
      <c r="B5461" t="s">
        <v>1024</v>
      </c>
      <c r="D5461" s="1">
        <v>0.27</v>
      </c>
      <c r="E5461" s="1">
        <v>-0.27</v>
      </c>
      <c r="F5461" s="1"/>
      <c r="G5461" s="1"/>
      <c r="H5461" s="1"/>
      <c r="I5461" s="1"/>
      <c r="J5461" s="1"/>
      <c r="K5461" s="1"/>
      <c r="L5461" s="1"/>
      <c r="M5461" s="1">
        <v>0</v>
      </c>
    </row>
    <row r="5462" spans="1:13" x14ac:dyDescent="0.3">
      <c r="A5462" s="24"/>
      <c r="B5462" t="s">
        <v>1202</v>
      </c>
      <c r="D5462" s="1">
        <v>0.49</v>
      </c>
      <c r="E5462" s="1">
        <v>-0.49</v>
      </c>
      <c r="F5462" s="1"/>
      <c r="G5462" s="1"/>
      <c r="H5462" s="1"/>
      <c r="I5462" s="1"/>
      <c r="J5462" s="1"/>
      <c r="K5462" s="1"/>
      <c r="L5462" s="1"/>
      <c r="M5462" s="1">
        <v>0</v>
      </c>
    </row>
    <row r="5463" spans="1:13" x14ac:dyDescent="0.3">
      <c r="A5463" s="24"/>
      <c r="B5463" t="s">
        <v>1283</v>
      </c>
      <c r="D5463" s="1"/>
      <c r="E5463" s="1">
        <v>5.52</v>
      </c>
      <c r="F5463" s="1">
        <v>4.83</v>
      </c>
      <c r="G5463" s="1">
        <v>4.82</v>
      </c>
      <c r="H5463" s="1">
        <v>7.14</v>
      </c>
      <c r="I5463" s="1">
        <v>5.1100000000000003</v>
      </c>
      <c r="J5463" s="1">
        <v>6.64</v>
      </c>
      <c r="K5463" s="1">
        <v>10.89</v>
      </c>
      <c r="L5463" s="1">
        <v>13.59</v>
      </c>
      <c r="M5463" s="1">
        <v>58.54</v>
      </c>
    </row>
    <row r="5464" spans="1:13" x14ac:dyDescent="0.3">
      <c r="A5464" s="24"/>
      <c r="B5464" t="s">
        <v>1025</v>
      </c>
      <c r="D5464" s="1">
        <v>318.44</v>
      </c>
      <c r="E5464" s="1">
        <v>271.12</v>
      </c>
      <c r="F5464" s="1">
        <v>283.83</v>
      </c>
      <c r="G5464" s="1">
        <v>253.67</v>
      </c>
      <c r="H5464" s="1">
        <v>265.85000000000002</v>
      </c>
      <c r="I5464" s="1">
        <v>295.33999999999997</v>
      </c>
      <c r="J5464" s="1">
        <v>244</v>
      </c>
      <c r="K5464" s="1">
        <v>278.20999999999998</v>
      </c>
      <c r="L5464" s="1">
        <v>315.17</v>
      </c>
      <c r="M5464" s="1">
        <v>2525.63</v>
      </c>
    </row>
    <row r="5465" spans="1:13" x14ac:dyDescent="0.3">
      <c r="A5465" s="24"/>
      <c r="B5465" t="s">
        <v>1026</v>
      </c>
      <c r="D5465" s="1">
        <v>1.57</v>
      </c>
      <c r="E5465" s="1">
        <v>0.65</v>
      </c>
      <c r="F5465" s="1">
        <v>1.24</v>
      </c>
      <c r="G5465" s="1">
        <v>1.18</v>
      </c>
      <c r="H5465" s="1">
        <v>2.87</v>
      </c>
      <c r="I5465" s="1">
        <v>1.66</v>
      </c>
      <c r="J5465" s="1">
        <v>1.66</v>
      </c>
      <c r="K5465" s="1">
        <v>1.59</v>
      </c>
      <c r="L5465" s="1">
        <v>1.49</v>
      </c>
      <c r="M5465" s="1">
        <v>13.91</v>
      </c>
    </row>
    <row r="5466" spans="1:13" x14ac:dyDescent="0.3">
      <c r="A5466" s="24"/>
      <c r="B5466" t="s">
        <v>1027</v>
      </c>
      <c r="D5466" s="1">
        <v>186.91</v>
      </c>
      <c r="E5466" s="1">
        <v>61.2</v>
      </c>
      <c r="F5466" s="1">
        <v>92.62</v>
      </c>
      <c r="G5466" s="1">
        <v>112.91</v>
      </c>
      <c r="H5466" s="1">
        <v>123.47</v>
      </c>
      <c r="I5466" s="1">
        <v>103.98</v>
      </c>
      <c r="J5466" s="1">
        <v>101.4</v>
      </c>
      <c r="K5466" s="1">
        <v>94.4</v>
      </c>
      <c r="L5466" s="1">
        <v>91.57</v>
      </c>
      <c r="M5466" s="1">
        <v>968.46</v>
      </c>
    </row>
    <row r="5467" spans="1:13" x14ac:dyDescent="0.3">
      <c r="A5467" s="24"/>
      <c r="B5467" t="s">
        <v>1239</v>
      </c>
      <c r="D5467" s="1"/>
      <c r="E5467" s="1">
        <v>1.76</v>
      </c>
      <c r="F5467" s="1">
        <v>1.7</v>
      </c>
      <c r="G5467" s="1">
        <v>5.86</v>
      </c>
      <c r="H5467" s="1">
        <v>10.69</v>
      </c>
      <c r="I5467" s="1">
        <v>16.98</v>
      </c>
      <c r="J5467" s="1">
        <v>19.86</v>
      </c>
      <c r="K5467" s="1">
        <v>18.079999999999998</v>
      </c>
      <c r="L5467" s="1">
        <v>16.72</v>
      </c>
      <c r="M5467" s="1">
        <v>91.65</v>
      </c>
    </row>
    <row r="5468" spans="1:13" x14ac:dyDescent="0.3">
      <c r="A5468" s="24"/>
      <c r="B5468" t="s">
        <v>1028</v>
      </c>
      <c r="D5468" s="1">
        <v>4.46</v>
      </c>
      <c r="E5468" s="1">
        <v>6.67</v>
      </c>
      <c r="F5468" s="1">
        <v>3.54</v>
      </c>
      <c r="G5468" s="1">
        <v>18.489999999999998</v>
      </c>
      <c r="H5468" s="1">
        <v>22.71</v>
      </c>
      <c r="I5468" s="1">
        <v>21.76</v>
      </c>
      <c r="J5468" s="1">
        <v>17.579999999999998</v>
      </c>
      <c r="K5468" s="1">
        <v>19.82</v>
      </c>
      <c r="L5468" s="1">
        <v>18.190000000000001</v>
      </c>
      <c r="M5468" s="1">
        <v>133.22</v>
      </c>
    </row>
    <row r="5469" spans="1:13" x14ac:dyDescent="0.3">
      <c r="A5469" s="24"/>
      <c r="B5469" t="s">
        <v>1029</v>
      </c>
      <c r="D5469" s="1"/>
      <c r="E5469" s="1">
        <v>11.37</v>
      </c>
      <c r="F5469" s="1">
        <v>12.89</v>
      </c>
      <c r="G5469" s="1"/>
      <c r="H5469" s="1"/>
      <c r="I5469" s="1"/>
      <c r="J5469" s="1"/>
      <c r="K5469" s="1"/>
      <c r="L5469" s="1"/>
      <c r="M5469" s="1">
        <v>24.26</v>
      </c>
    </row>
    <row r="5470" spans="1:13" x14ac:dyDescent="0.3">
      <c r="A5470" s="24"/>
      <c r="B5470" t="s">
        <v>1030</v>
      </c>
      <c r="D5470" s="1">
        <v>6.46</v>
      </c>
      <c r="E5470" s="1">
        <v>-6.46</v>
      </c>
      <c r="F5470" s="1"/>
      <c r="G5470" s="1"/>
      <c r="H5470" s="1"/>
      <c r="I5470" s="1"/>
      <c r="J5470" s="1"/>
      <c r="K5470" s="1"/>
      <c r="L5470" s="1"/>
      <c r="M5470" s="1">
        <v>0</v>
      </c>
    </row>
    <row r="5471" spans="1:13" x14ac:dyDescent="0.3">
      <c r="A5471" s="24"/>
      <c r="B5471" t="s">
        <v>1031</v>
      </c>
      <c r="D5471" s="1"/>
      <c r="E5471" s="1">
        <v>0.93</v>
      </c>
      <c r="F5471" s="1"/>
      <c r="G5471" s="1"/>
      <c r="H5471" s="1"/>
      <c r="I5471" s="1"/>
      <c r="J5471" s="1"/>
      <c r="K5471" s="1"/>
      <c r="L5471" s="1"/>
      <c r="M5471" s="1">
        <v>0.93</v>
      </c>
    </row>
    <row r="5472" spans="1:13" x14ac:dyDescent="0.3">
      <c r="A5472" s="24"/>
      <c r="B5472" t="s">
        <v>1032</v>
      </c>
      <c r="D5472" s="1"/>
      <c r="E5472" s="1"/>
      <c r="F5472" s="1"/>
      <c r="G5472" s="1"/>
      <c r="H5472" s="1"/>
      <c r="I5472" s="1"/>
      <c r="J5472" s="1"/>
      <c r="K5472" s="1"/>
      <c r="L5472" s="1">
        <v>1.45</v>
      </c>
      <c r="M5472" s="1">
        <v>1.45</v>
      </c>
    </row>
    <row r="5473" spans="1:13" x14ac:dyDescent="0.3">
      <c r="A5473" s="24"/>
      <c r="B5473" t="s">
        <v>1033</v>
      </c>
      <c r="D5473" s="1">
        <v>6.58</v>
      </c>
      <c r="E5473" s="1"/>
      <c r="F5473" s="1"/>
      <c r="G5473" s="1"/>
      <c r="H5473" s="1"/>
      <c r="I5473" s="1"/>
      <c r="J5473" s="1"/>
      <c r="K5473" s="1"/>
      <c r="L5473" s="1"/>
      <c r="M5473" s="1">
        <v>6.58</v>
      </c>
    </row>
    <row r="5474" spans="1:13" x14ac:dyDescent="0.3">
      <c r="A5474" s="24"/>
      <c r="B5474" t="s">
        <v>1240</v>
      </c>
      <c r="D5474" s="1">
        <v>32.04</v>
      </c>
      <c r="E5474" s="1">
        <v>35.380000000000003</v>
      </c>
      <c r="F5474" s="1">
        <v>50.65</v>
      </c>
      <c r="G5474" s="1">
        <v>84.49</v>
      </c>
      <c r="H5474" s="1">
        <v>90.82</v>
      </c>
      <c r="I5474" s="1">
        <v>85.06</v>
      </c>
      <c r="J5474" s="1">
        <v>98.12</v>
      </c>
      <c r="K5474" s="1">
        <v>101.71</v>
      </c>
      <c r="L5474" s="1">
        <v>86.14</v>
      </c>
      <c r="M5474" s="1">
        <v>664.41</v>
      </c>
    </row>
    <row r="5475" spans="1:13" x14ac:dyDescent="0.3">
      <c r="A5475" s="24"/>
      <c r="B5475" t="s">
        <v>1035</v>
      </c>
      <c r="D5475" s="1">
        <v>44.92</v>
      </c>
      <c r="E5475" s="1">
        <v>34.700000000000003</v>
      </c>
      <c r="F5475" s="1">
        <v>28.38</v>
      </c>
      <c r="G5475" s="1">
        <v>30.4</v>
      </c>
      <c r="H5475" s="1">
        <v>30.96</v>
      </c>
      <c r="I5475" s="1">
        <v>37.659999999999997</v>
      </c>
      <c r="J5475" s="1">
        <v>38.090000000000003</v>
      </c>
      <c r="K5475" s="1">
        <v>34.159999999999997</v>
      </c>
      <c r="L5475" s="1">
        <v>34.159999999999997</v>
      </c>
      <c r="M5475" s="1">
        <v>313.43</v>
      </c>
    </row>
    <row r="5476" spans="1:13" x14ac:dyDescent="0.3">
      <c r="A5476" s="24"/>
      <c r="B5476" t="s">
        <v>1431</v>
      </c>
      <c r="D5476" s="1">
        <v>1.67</v>
      </c>
      <c r="E5476" s="1">
        <v>2.82</v>
      </c>
      <c r="F5476" s="1">
        <v>2.56</v>
      </c>
      <c r="G5476" s="1">
        <v>3.55</v>
      </c>
      <c r="H5476" s="1">
        <v>3.55</v>
      </c>
      <c r="I5476" s="1">
        <v>3.55</v>
      </c>
      <c r="J5476" s="1">
        <v>3.55</v>
      </c>
      <c r="K5476" s="1">
        <v>3.55</v>
      </c>
      <c r="L5476" s="1">
        <v>3.55</v>
      </c>
      <c r="M5476" s="1">
        <v>28.35</v>
      </c>
    </row>
    <row r="5477" spans="1:13" x14ac:dyDescent="0.3">
      <c r="A5477" s="24"/>
      <c r="B5477" t="s">
        <v>1432</v>
      </c>
      <c r="D5477" s="1">
        <v>6.65</v>
      </c>
      <c r="E5477" s="1">
        <v>8.9600000000000009</v>
      </c>
      <c r="F5477" s="1">
        <v>8.4499999999999993</v>
      </c>
      <c r="G5477" s="1">
        <v>9.44</v>
      </c>
      <c r="H5477" s="1">
        <v>9.44</v>
      </c>
      <c r="I5477" s="1">
        <v>9.44</v>
      </c>
      <c r="J5477" s="1">
        <v>9.44</v>
      </c>
      <c r="K5477" s="1">
        <v>9.44</v>
      </c>
      <c r="L5477" s="1">
        <v>9.44</v>
      </c>
      <c r="M5477" s="1">
        <v>80.7</v>
      </c>
    </row>
    <row r="5478" spans="1:13" x14ac:dyDescent="0.3">
      <c r="A5478" s="24"/>
      <c r="B5478" t="s">
        <v>1036</v>
      </c>
      <c r="D5478" s="1">
        <v>6269.24</v>
      </c>
      <c r="E5478" s="1">
        <v>5869.47</v>
      </c>
      <c r="F5478" s="1">
        <v>6981.66</v>
      </c>
      <c r="G5478" s="1">
        <v>5835.37</v>
      </c>
      <c r="H5478" s="1">
        <v>5557.44</v>
      </c>
      <c r="I5478" s="1">
        <v>3538.03</v>
      </c>
      <c r="J5478" s="1">
        <v>5352.79</v>
      </c>
      <c r="K5478" s="1">
        <v>7760.89</v>
      </c>
      <c r="L5478" s="1">
        <v>2756.09</v>
      </c>
      <c r="M5478" s="1">
        <v>49920.98</v>
      </c>
    </row>
    <row r="5479" spans="1:13" x14ac:dyDescent="0.3">
      <c r="A5479" s="24"/>
      <c r="B5479" t="s">
        <v>174</v>
      </c>
      <c r="D5479" s="1">
        <v>0.48</v>
      </c>
      <c r="E5479" s="1">
        <v>0.47</v>
      </c>
      <c r="F5479" s="1">
        <v>0.48</v>
      </c>
      <c r="G5479" s="1">
        <v>0.45</v>
      </c>
      <c r="H5479" s="1">
        <v>0.47</v>
      </c>
      <c r="I5479" s="1">
        <v>0.44</v>
      </c>
      <c r="J5479" s="1">
        <v>0.48</v>
      </c>
      <c r="K5479" s="1">
        <v>0.35</v>
      </c>
      <c r="L5479" s="1">
        <v>0.6</v>
      </c>
      <c r="M5479" s="1">
        <v>4.22</v>
      </c>
    </row>
    <row r="5480" spans="1:13" x14ac:dyDescent="0.3">
      <c r="A5480" s="24"/>
      <c r="B5480" t="s">
        <v>1284</v>
      </c>
      <c r="D5480" s="1"/>
      <c r="E5480" s="1"/>
      <c r="F5480" s="1"/>
      <c r="G5480" s="1">
        <v>159.24</v>
      </c>
      <c r="H5480" s="1">
        <v>149.41</v>
      </c>
      <c r="I5480" s="1">
        <v>149.41999999999999</v>
      </c>
      <c r="J5480" s="1">
        <v>149.41999999999999</v>
      </c>
      <c r="K5480" s="1">
        <v>166.04</v>
      </c>
      <c r="L5480" s="1">
        <v>149.41999999999999</v>
      </c>
      <c r="M5480" s="1">
        <v>922.95</v>
      </c>
    </row>
    <row r="5481" spans="1:13" x14ac:dyDescent="0.3">
      <c r="A5481" s="24"/>
      <c r="B5481" t="s">
        <v>1037</v>
      </c>
      <c r="D5481" s="1">
        <v>1.54</v>
      </c>
      <c r="E5481" s="1">
        <v>-1.54</v>
      </c>
      <c r="F5481" s="1"/>
      <c r="G5481" s="1"/>
      <c r="H5481" s="1"/>
      <c r="I5481" s="1"/>
      <c r="J5481" s="1"/>
      <c r="K5481" s="1"/>
      <c r="L5481" s="1"/>
      <c r="M5481" s="1">
        <v>0</v>
      </c>
    </row>
    <row r="5482" spans="1:13" x14ac:dyDescent="0.3">
      <c r="A5482" s="24"/>
      <c r="B5482" t="s">
        <v>1038</v>
      </c>
      <c r="D5482" s="1"/>
      <c r="E5482" s="1"/>
      <c r="F5482" s="1">
        <v>0.26</v>
      </c>
      <c r="G5482" s="1">
        <v>0.23</v>
      </c>
      <c r="H5482" s="1">
        <v>0.2</v>
      </c>
      <c r="I5482" s="1">
        <v>0.31</v>
      </c>
      <c r="J5482" s="1"/>
      <c r="K5482" s="1">
        <v>-0.19</v>
      </c>
      <c r="L5482" s="1">
        <v>5.71</v>
      </c>
      <c r="M5482" s="1">
        <v>6.52</v>
      </c>
    </row>
    <row r="5483" spans="1:13" x14ac:dyDescent="0.3">
      <c r="A5483" s="24"/>
      <c r="B5483" t="s">
        <v>1433</v>
      </c>
      <c r="D5483" s="1">
        <v>951.33</v>
      </c>
      <c r="E5483" s="1">
        <v>951.39</v>
      </c>
      <c r="F5483" s="1">
        <v>973.85</v>
      </c>
      <c r="G5483" s="1">
        <v>973.86</v>
      </c>
      <c r="H5483" s="1">
        <v>973.86</v>
      </c>
      <c r="I5483" s="1">
        <v>973.82</v>
      </c>
      <c r="J5483" s="1">
        <v>973.84</v>
      </c>
      <c r="K5483" s="1">
        <v>973.82</v>
      </c>
      <c r="L5483" s="1">
        <v>973.82</v>
      </c>
      <c r="M5483" s="1">
        <v>8719.59</v>
      </c>
    </row>
    <row r="5484" spans="1:13" x14ac:dyDescent="0.3">
      <c r="A5484" s="24"/>
      <c r="B5484" t="s">
        <v>1040</v>
      </c>
      <c r="D5484" s="1">
        <v>-0.77</v>
      </c>
      <c r="E5484" s="1">
        <v>25.37</v>
      </c>
      <c r="F5484" s="1">
        <v>35.72</v>
      </c>
      <c r="G5484" s="1">
        <v>1.31</v>
      </c>
      <c r="H5484" s="1">
        <v>53.16</v>
      </c>
      <c r="I5484" s="1">
        <v>36.26</v>
      </c>
      <c r="J5484" s="1">
        <v>78.47</v>
      </c>
      <c r="K5484" s="1">
        <v>60</v>
      </c>
      <c r="L5484" s="1">
        <v>44.15</v>
      </c>
      <c r="M5484" s="1">
        <v>333.67</v>
      </c>
    </row>
    <row r="5485" spans="1:13" x14ac:dyDescent="0.3">
      <c r="A5485" s="24"/>
      <c r="B5485" t="s">
        <v>1145</v>
      </c>
      <c r="D5485" s="1"/>
      <c r="E5485" s="1"/>
      <c r="F5485" s="1"/>
      <c r="G5485" s="1"/>
      <c r="H5485" s="1"/>
      <c r="I5485" s="1"/>
      <c r="J5485" s="1">
        <v>3.19</v>
      </c>
      <c r="K5485" s="1">
        <v>5.2</v>
      </c>
      <c r="L5485" s="1">
        <v>5.59</v>
      </c>
      <c r="M5485" s="1">
        <v>13.98</v>
      </c>
    </row>
    <row r="5486" spans="1:13" x14ac:dyDescent="0.3">
      <c r="A5486" s="24"/>
      <c r="B5486" t="s">
        <v>1262</v>
      </c>
      <c r="D5486" s="1">
        <v>858.45</v>
      </c>
      <c r="E5486" s="1">
        <v>1233.3599999999999</v>
      </c>
      <c r="F5486" s="1">
        <v>1102.8399999999999</v>
      </c>
      <c r="G5486" s="1">
        <v>1020.86</v>
      </c>
      <c r="H5486" s="1">
        <v>977.86</v>
      </c>
      <c r="I5486" s="1">
        <v>942.43</v>
      </c>
      <c r="J5486" s="1">
        <v>871.19</v>
      </c>
      <c r="K5486" s="1">
        <v>871.19</v>
      </c>
      <c r="L5486" s="1">
        <v>871.11</v>
      </c>
      <c r="M5486" s="1">
        <v>8749.2900000000009</v>
      </c>
    </row>
    <row r="5487" spans="1:13" x14ac:dyDescent="0.3">
      <c r="A5487" s="24"/>
      <c r="B5487" t="s">
        <v>1043</v>
      </c>
      <c r="D5487" s="1"/>
      <c r="E5487" s="1">
        <v>44.08</v>
      </c>
      <c r="F5487" s="1">
        <v>127.11</v>
      </c>
      <c r="G5487" s="1">
        <v>51.36</v>
      </c>
      <c r="H5487" s="1"/>
      <c r="I5487" s="1"/>
      <c r="J5487" s="1">
        <v>660.51</v>
      </c>
      <c r="K5487" s="1">
        <v>23.06</v>
      </c>
      <c r="L5487" s="1"/>
      <c r="M5487" s="1">
        <v>906.12</v>
      </c>
    </row>
    <row r="5488" spans="1:13" x14ac:dyDescent="0.3">
      <c r="A5488" s="24"/>
      <c r="B5488" t="s">
        <v>1044</v>
      </c>
      <c r="D5488" s="1">
        <v>29.6</v>
      </c>
      <c r="E5488" s="1">
        <v>10.75</v>
      </c>
      <c r="F5488" s="1">
        <v>21.44</v>
      </c>
      <c r="G5488" s="1">
        <v>19.52</v>
      </c>
      <c r="H5488" s="1">
        <v>11.96</v>
      </c>
      <c r="I5488" s="1">
        <v>12.33</v>
      </c>
      <c r="J5488" s="1">
        <v>19.170000000000002</v>
      </c>
      <c r="K5488" s="1">
        <v>54.89</v>
      </c>
      <c r="L5488" s="1">
        <v>61.72</v>
      </c>
      <c r="M5488" s="1">
        <v>241.38</v>
      </c>
    </row>
    <row r="5489" spans="1:13" x14ac:dyDescent="0.3">
      <c r="A5489" s="24"/>
      <c r="B5489" t="s">
        <v>1242</v>
      </c>
      <c r="D5489" s="1">
        <v>2.1800000000000002</v>
      </c>
      <c r="E5489" s="1">
        <v>-2.1800000000000002</v>
      </c>
      <c r="F5489" s="1"/>
      <c r="G5489" s="1"/>
      <c r="H5489" s="1"/>
      <c r="I5489" s="1"/>
      <c r="J5489" s="1"/>
      <c r="K5489" s="1"/>
      <c r="L5489" s="1"/>
      <c r="M5489" s="1">
        <v>0</v>
      </c>
    </row>
    <row r="5490" spans="1:13" x14ac:dyDescent="0.3">
      <c r="A5490" s="24"/>
      <c r="B5490" t="s">
        <v>1045</v>
      </c>
      <c r="D5490" s="1">
        <v>647.09</v>
      </c>
      <c r="E5490" s="1">
        <v>664.7</v>
      </c>
      <c r="F5490" s="1">
        <v>680.63</v>
      </c>
      <c r="G5490" s="1">
        <v>645.70000000000005</v>
      </c>
      <c r="H5490" s="1">
        <v>698.17</v>
      </c>
      <c r="I5490" s="1">
        <v>732.53</v>
      </c>
      <c r="J5490" s="1">
        <v>786.97</v>
      </c>
      <c r="K5490" s="1">
        <v>782.64</v>
      </c>
      <c r="L5490" s="1">
        <v>795.09</v>
      </c>
      <c r="M5490" s="1">
        <v>6433.52</v>
      </c>
    </row>
    <row r="5491" spans="1:13" x14ac:dyDescent="0.3">
      <c r="A5491" s="24"/>
      <c r="B5491" t="s">
        <v>1046</v>
      </c>
      <c r="D5491" s="1">
        <v>8.2100000000000009</v>
      </c>
      <c r="E5491" s="1">
        <v>8.6</v>
      </c>
      <c r="F5491" s="1">
        <v>8.02</v>
      </c>
      <c r="G5491" s="1">
        <v>-24.83</v>
      </c>
      <c r="H5491" s="1"/>
      <c r="I5491" s="1"/>
      <c r="J5491" s="1"/>
      <c r="K5491" s="1"/>
      <c r="L5491" s="1"/>
      <c r="M5491" s="1">
        <v>0</v>
      </c>
    </row>
    <row r="5492" spans="1:13" x14ac:dyDescent="0.3">
      <c r="A5492" s="24"/>
      <c r="B5492" t="s">
        <v>178</v>
      </c>
      <c r="D5492" s="1">
        <v>33.08</v>
      </c>
      <c r="E5492" s="1">
        <v>42.62</v>
      </c>
      <c r="F5492" s="1"/>
      <c r="G5492" s="1"/>
      <c r="H5492" s="1">
        <v>2.08</v>
      </c>
      <c r="I5492" s="1">
        <v>22.6</v>
      </c>
      <c r="J5492" s="1">
        <v>29.51</v>
      </c>
      <c r="K5492" s="1">
        <v>2.73</v>
      </c>
      <c r="L5492" s="1"/>
      <c r="M5492" s="1">
        <v>132.62</v>
      </c>
    </row>
    <row r="5493" spans="1:13" x14ac:dyDescent="0.3">
      <c r="A5493" s="24"/>
      <c r="B5493" t="s">
        <v>1047</v>
      </c>
      <c r="D5493" s="1">
        <v>4.57</v>
      </c>
      <c r="E5493" s="1">
        <v>35.47</v>
      </c>
      <c r="F5493" s="1">
        <v>0.27</v>
      </c>
      <c r="G5493" s="1"/>
      <c r="H5493" s="1">
        <v>4.12</v>
      </c>
      <c r="I5493" s="1">
        <v>0.14000000000000001</v>
      </c>
      <c r="J5493" s="1"/>
      <c r="K5493" s="1">
        <v>9.1199999999999992</v>
      </c>
      <c r="L5493" s="1"/>
      <c r="M5493" s="1">
        <v>53.69</v>
      </c>
    </row>
    <row r="5494" spans="1:13" x14ac:dyDescent="0.3">
      <c r="A5494" s="24"/>
      <c r="B5494" t="s">
        <v>1342</v>
      </c>
      <c r="D5494" s="1"/>
      <c r="E5494" s="1"/>
      <c r="F5494" s="1"/>
      <c r="G5494" s="1"/>
      <c r="H5494" s="1">
        <v>0.59</v>
      </c>
      <c r="I5494" s="1">
        <v>1.1000000000000001</v>
      </c>
      <c r="J5494" s="1"/>
      <c r="K5494" s="1"/>
      <c r="L5494" s="1"/>
      <c r="M5494" s="1">
        <v>1.69</v>
      </c>
    </row>
    <row r="5495" spans="1:13" x14ac:dyDescent="0.3">
      <c r="A5495" s="24"/>
      <c r="B5495" t="s">
        <v>1343</v>
      </c>
      <c r="D5495" s="1">
        <v>7.25</v>
      </c>
      <c r="E5495" s="1">
        <v>6.04</v>
      </c>
      <c r="F5495" s="1">
        <v>10.24</v>
      </c>
      <c r="G5495" s="1">
        <v>6.92</v>
      </c>
      <c r="H5495" s="1">
        <v>14.56</v>
      </c>
      <c r="I5495" s="1">
        <v>23.3</v>
      </c>
      <c r="J5495" s="1">
        <v>22.06</v>
      </c>
      <c r="K5495" s="1">
        <v>20.2</v>
      </c>
      <c r="L5495" s="1">
        <v>6.64</v>
      </c>
      <c r="M5495" s="1">
        <v>117.21</v>
      </c>
    </row>
    <row r="5496" spans="1:13" x14ac:dyDescent="0.3">
      <c r="A5496" s="24"/>
      <c r="B5496" t="s">
        <v>1344</v>
      </c>
      <c r="D5496" s="1"/>
      <c r="E5496" s="1"/>
      <c r="F5496" s="1"/>
      <c r="G5496" s="1"/>
      <c r="H5496" s="1"/>
      <c r="I5496" s="1"/>
      <c r="J5496" s="1"/>
      <c r="K5496" s="1"/>
      <c r="L5496" s="1">
        <v>2.4900000000000002</v>
      </c>
      <c r="M5496" s="1">
        <v>2.4900000000000002</v>
      </c>
    </row>
    <row r="5497" spans="1:13" x14ac:dyDescent="0.3">
      <c r="A5497" s="24"/>
      <c r="B5497" t="s">
        <v>1345</v>
      </c>
      <c r="D5497" s="1">
        <v>0.37</v>
      </c>
      <c r="E5497" s="1">
        <v>5.55</v>
      </c>
      <c r="F5497" s="1"/>
      <c r="G5497" s="1"/>
      <c r="H5497" s="1">
        <v>0.34</v>
      </c>
      <c r="I5497" s="1">
        <v>0.31</v>
      </c>
      <c r="J5497" s="1">
        <v>4.68</v>
      </c>
      <c r="K5497" s="1">
        <v>10.29</v>
      </c>
      <c r="L5497" s="1"/>
      <c r="M5497" s="1">
        <v>21.54</v>
      </c>
    </row>
    <row r="5498" spans="1:13" x14ac:dyDescent="0.3">
      <c r="A5498" s="24"/>
      <c r="B5498" t="s">
        <v>1048</v>
      </c>
      <c r="D5498" s="1">
        <v>3.15</v>
      </c>
      <c r="E5498" s="1">
        <v>6.7</v>
      </c>
      <c r="F5498" s="1">
        <v>6.97</v>
      </c>
      <c r="G5498" s="1">
        <v>7.27</v>
      </c>
      <c r="H5498" s="1">
        <v>1.64</v>
      </c>
      <c r="I5498" s="1">
        <v>12.15</v>
      </c>
      <c r="J5498" s="1">
        <v>12.44</v>
      </c>
      <c r="K5498" s="1">
        <v>4.58</v>
      </c>
      <c r="L5498" s="1">
        <v>8.82</v>
      </c>
      <c r="M5498" s="1">
        <v>63.72</v>
      </c>
    </row>
    <row r="5499" spans="1:13" x14ac:dyDescent="0.3">
      <c r="A5499" s="24"/>
      <c r="B5499" t="s">
        <v>1346</v>
      </c>
      <c r="D5499" s="1"/>
      <c r="E5499" s="1"/>
      <c r="F5499" s="1"/>
      <c r="G5499" s="1"/>
      <c r="H5499" s="1">
        <v>7.0000000000000007E-2</v>
      </c>
      <c r="I5499" s="1"/>
      <c r="J5499" s="1"/>
      <c r="K5499" s="1"/>
      <c r="L5499" s="1"/>
      <c r="M5499" s="1">
        <v>7.0000000000000007E-2</v>
      </c>
    </row>
    <row r="5500" spans="1:13" x14ac:dyDescent="0.3">
      <c r="A5500" s="24"/>
      <c r="B5500" t="s">
        <v>1050</v>
      </c>
      <c r="D5500" s="1"/>
      <c r="E5500" s="1"/>
      <c r="F5500" s="1"/>
      <c r="G5500" s="1"/>
      <c r="H5500" s="1"/>
      <c r="I5500" s="1"/>
      <c r="J5500" s="1"/>
      <c r="K5500" s="1">
        <v>2.72</v>
      </c>
      <c r="L5500" s="1">
        <v>2.52</v>
      </c>
      <c r="M5500" s="1">
        <v>5.24</v>
      </c>
    </row>
    <row r="5501" spans="1:13" x14ac:dyDescent="0.3">
      <c r="A5501" s="24"/>
      <c r="B5501" t="s">
        <v>1054</v>
      </c>
      <c r="D5501" s="1"/>
      <c r="E5501" s="1"/>
      <c r="F5501" s="1"/>
      <c r="G5501" s="1"/>
      <c r="H5501" s="1"/>
      <c r="I5501" s="1"/>
      <c r="J5501" s="1">
        <v>69.62</v>
      </c>
      <c r="K5501" s="1"/>
      <c r="L5501" s="1"/>
      <c r="M5501" s="1">
        <v>69.62</v>
      </c>
    </row>
    <row r="5502" spans="1:13" x14ac:dyDescent="0.3">
      <c r="A5502" s="24"/>
      <c r="B5502" t="s">
        <v>181</v>
      </c>
      <c r="D5502" s="1">
        <v>10.42</v>
      </c>
      <c r="E5502" s="1"/>
      <c r="F5502" s="1"/>
      <c r="G5502" s="1"/>
      <c r="H5502" s="1"/>
      <c r="I5502" s="1"/>
      <c r="J5502" s="1"/>
      <c r="K5502" s="1"/>
      <c r="L5502" s="1"/>
      <c r="M5502" s="1">
        <v>10.42</v>
      </c>
    </row>
    <row r="5503" spans="1:13" x14ac:dyDescent="0.3">
      <c r="A5503" s="24"/>
      <c r="B5503" t="s">
        <v>1059</v>
      </c>
      <c r="D5503" s="1">
        <v>16.600000000000001</v>
      </c>
      <c r="E5503" s="1">
        <v>15.74</v>
      </c>
      <c r="F5503" s="1">
        <v>19.63</v>
      </c>
      <c r="G5503" s="1">
        <v>15.34</v>
      </c>
      <c r="H5503" s="1">
        <v>13.45</v>
      </c>
      <c r="I5503" s="1">
        <v>18.84</v>
      </c>
      <c r="J5503" s="1">
        <v>14.58</v>
      </c>
      <c r="K5503" s="1">
        <v>25.04</v>
      </c>
      <c r="L5503" s="1">
        <v>16.28</v>
      </c>
      <c r="M5503" s="1">
        <v>155.5</v>
      </c>
    </row>
    <row r="5504" spans="1:13" x14ac:dyDescent="0.3">
      <c r="A5504" s="24"/>
      <c r="B5504" t="s">
        <v>1060</v>
      </c>
      <c r="D5504" s="1">
        <v>7.12</v>
      </c>
      <c r="E5504" s="1">
        <v>3.51</v>
      </c>
      <c r="F5504" s="1">
        <v>6.37</v>
      </c>
      <c r="G5504" s="1">
        <v>6.55</v>
      </c>
      <c r="H5504" s="1">
        <v>8.14</v>
      </c>
      <c r="I5504" s="1">
        <v>10.36</v>
      </c>
      <c r="J5504" s="1">
        <v>11.27</v>
      </c>
      <c r="K5504" s="1">
        <v>21.01</v>
      </c>
      <c r="L5504" s="1">
        <v>13.75</v>
      </c>
      <c r="M5504" s="1">
        <v>88.08</v>
      </c>
    </row>
    <row r="5505" spans="1:13" x14ac:dyDescent="0.3">
      <c r="A5505" s="24"/>
      <c r="B5505" t="s">
        <v>1062</v>
      </c>
      <c r="D5505" s="1"/>
      <c r="E5505" s="1"/>
      <c r="F5505" s="1"/>
      <c r="G5505" s="1"/>
      <c r="H5505" s="1"/>
      <c r="I5505" s="1"/>
      <c r="J5505" s="1">
        <v>4.17</v>
      </c>
      <c r="K5505" s="1"/>
      <c r="L5505" s="1"/>
      <c r="M5505" s="1">
        <v>4.17</v>
      </c>
    </row>
    <row r="5506" spans="1:13" x14ac:dyDescent="0.3">
      <c r="A5506" s="24"/>
      <c r="B5506" t="s">
        <v>1374</v>
      </c>
      <c r="D5506" s="1"/>
      <c r="E5506" s="1"/>
      <c r="F5506" s="1"/>
      <c r="G5506" s="1"/>
      <c r="H5506" s="1"/>
      <c r="I5506" s="1">
        <v>39.15</v>
      </c>
      <c r="J5506" s="1">
        <v>38.9</v>
      </c>
      <c r="K5506" s="1">
        <v>37.119999999999997</v>
      </c>
      <c r="L5506" s="1">
        <v>-112.31</v>
      </c>
      <c r="M5506" s="1">
        <v>2.86</v>
      </c>
    </row>
    <row r="5507" spans="1:13" x14ac:dyDescent="0.3">
      <c r="A5507" s="24"/>
      <c r="B5507" t="s">
        <v>1063</v>
      </c>
      <c r="D5507" s="1"/>
      <c r="E5507" s="1"/>
      <c r="F5507" s="1"/>
      <c r="G5507" s="1"/>
      <c r="H5507" s="1"/>
      <c r="I5507" s="1"/>
      <c r="J5507" s="1"/>
      <c r="K5507" s="1">
        <v>0.01</v>
      </c>
      <c r="L5507" s="1"/>
      <c r="M5507" s="1">
        <v>0.01</v>
      </c>
    </row>
    <row r="5508" spans="1:13" x14ac:dyDescent="0.3">
      <c r="A5508" s="24"/>
      <c r="B5508" t="s">
        <v>1064</v>
      </c>
      <c r="D5508" s="1"/>
      <c r="E5508" s="1"/>
      <c r="F5508" s="1"/>
      <c r="G5508" s="1">
        <v>209.3</v>
      </c>
      <c r="H5508" s="1"/>
      <c r="I5508" s="1"/>
      <c r="J5508" s="1"/>
      <c r="K5508" s="1"/>
      <c r="L5508" s="1"/>
      <c r="M5508" s="1">
        <v>209.3</v>
      </c>
    </row>
    <row r="5509" spans="1:13" x14ac:dyDescent="0.3">
      <c r="A5509" s="24"/>
      <c r="B5509" t="s">
        <v>1066</v>
      </c>
      <c r="D5509" s="1"/>
      <c r="E5509" s="1"/>
      <c r="F5509" s="1"/>
      <c r="G5509" s="1"/>
      <c r="H5509" s="1"/>
      <c r="I5509" s="1">
        <v>60.64</v>
      </c>
      <c r="J5509" s="1"/>
      <c r="K5509" s="1"/>
      <c r="L5509" s="1"/>
      <c r="M5509" s="1">
        <v>60.64</v>
      </c>
    </row>
    <row r="5510" spans="1:13" x14ac:dyDescent="0.3">
      <c r="A5510" s="24"/>
      <c r="B5510" t="s">
        <v>1067</v>
      </c>
      <c r="D5510" s="1"/>
      <c r="E5510" s="1"/>
      <c r="F5510" s="1"/>
      <c r="G5510" s="1"/>
      <c r="H5510" s="1"/>
      <c r="I5510" s="1"/>
      <c r="J5510" s="1"/>
      <c r="K5510" s="1"/>
      <c r="L5510" s="1">
        <v>206.17</v>
      </c>
      <c r="M5510" s="1">
        <v>206.17</v>
      </c>
    </row>
    <row r="5511" spans="1:13" x14ac:dyDescent="0.3">
      <c r="A5511" s="24"/>
      <c r="B5511" t="s">
        <v>1068</v>
      </c>
      <c r="D5511" s="1">
        <v>2.84</v>
      </c>
      <c r="E5511" s="1">
        <v>-1.04</v>
      </c>
      <c r="F5511" s="1"/>
      <c r="G5511" s="1"/>
      <c r="H5511" s="1"/>
      <c r="I5511" s="1"/>
      <c r="J5511" s="1"/>
      <c r="K5511" s="1"/>
      <c r="L5511" s="1"/>
      <c r="M5511" s="1">
        <v>1.8</v>
      </c>
    </row>
    <row r="5512" spans="1:13" x14ac:dyDescent="0.3">
      <c r="A5512" s="24"/>
      <c r="B5512" t="s">
        <v>1285</v>
      </c>
      <c r="D5512" s="1"/>
      <c r="E5512" s="1"/>
      <c r="F5512" s="1"/>
      <c r="G5512" s="1"/>
      <c r="H5512" s="1"/>
      <c r="I5512" s="1">
        <v>2.9</v>
      </c>
      <c r="J5512" s="1">
        <v>1.1000000000000001</v>
      </c>
      <c r="K5512" s="1"/>
      <c r="L5512" s="1"/>
      <c r="M5512" s="1">
        <v>4</v>
      </c>
    </row>
    <row r="5513" spans="1:13" x14ac:dyDescent="0.3">
      <c r="A5513" s="24"/>
      <c r="B5513" t="s">
        <v>1073</v>
      </c>
      <c r="D5513" s="1"/>
      <c r="E5513" s="1"/>
      <c r="F5513" s="1">
        <v>0.17</v>
      </c>
      <c r="G5513" s="1"/>
      <c r="H5513" s="1"/>
      <c r="I5513" s="1"/>
      <c r="J5513" s="1"/>
      <c r="K5513" s="1"/>
      <c r="L5513" s="1"/>
      <c r="M5513" s="1">
        <v>0.17</v>
      </c>
    </row>
    <row r="5514" spans="1:13" x14ac:dyDescent="0.3">
      <c r="A5514" s="24"/>
      <c r="B5514" t="s">
        <v>1075</v>
      </c>
      <c r="D5514" s="1"/>
      <c r="E5514" s="1"/>
      <c r="F5514" s="1">
        <v>-1.2</v>
      </c>
      <c r="G5514" s="1"/>
      <c r="H5514" s="1"/>
      <c r="I5514" s="1"/>
      <c r="J5514" s="1"/>
      <c r="K5514" s="1"/>
      <c r="L5514" s="1"/>
      <c r="M5514" s="1">
        <v>-1.2</v>
      </c>
    </row>
    <row r="5515" spans="1:13" x14ac:dyDescent="0.3">
      <c r="A5515" s="24"/>
      <c r="B5515" t="s">
        <v>1077</v>
      </c>
      <c r="D5515" s="1"/>
      <c r="E5515" s="1">
        <v>0.28999999999999998</v>
      </c>
      <c r="F5515" s="1"/>
      <c r="G5515" s="1"/>
      <c r="H5515" s="1"/>
      <c r="I5515" s="1"/>
      <c r="J5515" s="1"/>
      <c r="K5515" s="1"/>
      <c r="L5515" s="1"/>
      <c r="M5515" s="1">
        <v>0.28999999999999998</v>
      </c>
    </row>
    <row r="5516" spans="1:13" x14ac:dyDescent="0.3">
      <c r="A5516" s="24"/>
      <c r="B5516" t="s">
        <v>1081</v>
      </c>
      <c r="D5516" s="1"/>
      <c r="E5516" s="1"/>
      <c r="F5516" s="1"/>
      <c r="G5516" s="1">
        <v>1.0900000000000001</v>
      </c>
      <c r="H5516" s="1">
        <v>2.1</v>
      </c>
      <c r="I5516" s="1"/>
      <c r="J5516" s="1"/>
      <c r="K5516" s="1"/>
      <c r="L5516" s="1"/>
      <c r="M5516" s="1">
        <v>3.19</v>
      </c>
    </row>
    <row r="5517" spans="1:13" x14ac:dyDescent="0.3">
      <c r="A5517" s="24"/>
      <c r="B5517" t="s">
        <v>122</v>
      </c>
      <c r="D5517" s="1"/>
      <c r="E5517" s="1">
        <v>0.16</v>
      </c>
      <c r="F5517" s="1"/>
      <c r="G5517" s="1"/>
      <c r="H5517" s="1"/>
      <c r="I5517" s="1"/>
      <c r="J5517" s="1"/>
      <c r="K5517" s="1"/>
      <c r="L5517" s="1"/>
      <c r="M5517" s="1">
        <v>0.16</v>
      </c>
    </row>
    <row r="5518" spans="1:13" x14ac:dyDescent="0.3">
      <c r="A5518" s="24"/>
      <c r="B5518" t="s">
        <v>1084</v>
      </c>
      <c r="D5518" s="1">
        <v>-1.54</v>
      </c>
      <c r="E5518" s="1"/>
      <c r="F5518" s="1"/>
      <c r="G5518" s="1"/>
      <c r="H5518" s="1"/>
      <c r="I5518" s="1"/>
      <c r="J5518" s="1"/>
      <c r="K5518" s="1"/>
      <c r="L5518" s="1"/>
      <c r="M5518" s="1">
        <v>-1.54</v>
      </c>
    </row>
    <row r="5519" spans="1:13" x14ac:dyDescent="0.3">
      <c r="A5519" s="24"/>
      <c r="B5519" t="s">
        <v>1085</v>
      </c>
      <c r="D5519" s="1"/>
      <c r="E5519" s="1"/>
      <c r="F5519" s="1"/>
      <c r="G5519" s="1"/>
      <c r="H5519" s="1"/>
      <c r="I5519" s="1"/>
      <c r="J5519" s="1"/>
      <c r="K5519" s="1">
        <v>3.51</v>
      </c>
      <c r="L5519" s="1"/>
      <c r="M5519" s="1">
        <v>3.51</v>
      </c>
    </row>
    <row r="5520" spans="1:13" x14ac:dyDescent="0.3">
      <c r="A5520" s="24"/>
      <c r="B5520" t="s">
        <v>1086</v>
      </c>
      <c r="D5520" s="1">
        <v>4.97</v>
      </c>
      <c r="E5520" s="1">
        <v>15.21</v>
      </c>
      <c r="F5520" s="1">
        <v>5.7</v>
      </c>
      <c r="G5520" s="1">
        <v>8.1300000000000008</v>
      </c>
      <c r="H5520" s="1">
        <v>3.85</v>
      </c>
      <c r="I5520" s="1">
        <v>9.9700000000000006</v>
      </c>
      <c r="J5520" s="1">
        <v>1.75</v>
      </c>
      <c r="K5520" s="1">
        <v>2.95</v>
      </c>
      <c r="L5520" s="1">
        <v>0.6</v>
      </c>
      <c r="M5520" s="1">
        <v>53.13</v>
      </c>
    </row>
    <row r="5521" spans="1:13" x14ac:dyDescent="0.3">
      <c r="A5521" s="24"/>
      <c r="B5521" t="s">
        <v>1347</v>
      </c>
      <c r="D5521" s="1">
        <v>2.8</v>
      </c>
      <c r="E5521" s="1">
        <v>0.85</v>
      </c>
      <c r="F5521" s="1"/>
      <c r="G5521" s="1"/>
      <c r="H5521" s="1"/>
      <c r="I5521" s="1"/>
      <c r="J5521" s="1"/>
      <c r="K5521" s="1"/>
      <c r="L5521" s="1"/>
      <c r="M5521" s="1">
        <v>3.65</v>
      </c>
    </row>
    <row r="5522" spans="1:13" x14ac:dyDescent="0.3">
      <c r="A5522" s="24"/>
      <c r="B5522" t="s">
        <v>1348</v>
      </c>
      <c r="D5522" s="1"/>
      <c r="E5522" s="1"/>
      <c r="F5522" s="1"/>
      <c r="G5522" s="1"/>
      <c r="H5522" s="1"/>
      <c r="I5522" s="1"/>
      <c r="J5522" s="1"/>
      <c r="K5522" s="1">
        <v>1.07</v>
      </c>
      <c r="L5522" s="1">
        <v>6.61</v>
      </c>
      <c r="M5522" s="1">
        <v>7.68</v>
      </c>
    </row>
    <row r="5523" spans="1:13" x14ac:dyDescent="0.3">
      <c r="A5523" s="24"/>
      <c r="B5523" t="s">
        <v>1087</v>
      </c>
      <c r="D5523" s="1">
        <v>0.57999999999999996</v>
      </c>
      <c r="E5523" s="1"/>
      <c r="F5523" s="1"/>
      <c r="G5523" s="1"/>
      <c r="H5523" s="1">
        <v>0.12</v>
      </c>
      <c r="I5523" s="1">
        <v>5.21</v>
      </c>
      <c r="J5523" s="1">
        <v>4.41</v>
      </c>
      <c r="K5523" s="1">
        <v>2.44</v>
      </c>
      <c r="L5523" s="1"/>
      <c r="M5523" s="1">
        <v>12.76</v>
      </c>
    </row>
    <row r="5524" spans="1:13" x14ac:dyDescent="0.3">
      <c r="A5524" s="24"/>
      <c r="B5524" t="s">
        <v>1350</v>
      </c>
      <c r="D5524" s="1"/>
      <c r="E5524" s="1"/>
      <c r="F5524" s="1"/>
      <c r="G5524" s="1"/>
      <c r="H5524" s="1">
        <v>0.19</v>
      </c>
      <c r="I5524" s="1"/>
      <c r="J5524" s="1"/>
      <c r="K5524" s="1">
        <v>0.02</v>
      </c>
      <c r="L5524" s="1"/>
      <c r="M5524" s="1">
        <v>0.21</v>
      </c>
    </row>
    <row r="5525" spans="1:13" x14ac:dyDescent="0.3">
      <c r="A5525" s="24"/>
      <c r="B5525" t="s">
        <v>1088</v>
      </c>
      <c r="D5525" s="1">
        <v>21.36</v>
      </c>
      <c r="E5525" s="1">
        <v>6.32</v>
      </c>
      <c r="F5525" s="1"/>
      <c r="G5525" s="1"/>
      <c r="H5525" s="1">
        <v>5.23</v>
      </c>
      <c r="I5525" s="1">
        <v>1.81</v>
      </c>
      <c r="J5525" s="1"/>
      <c r="K5525" s="1">
        <v>-0.1</v>
      </c>
      <c r="L5525" s="1"/>
      <c r="M5525" s="1">
        <v>34.619999999999997</v>
      </c>
    </row>
    <row r="5526" spans="1:13" x14ac:dyDescent="0.3">
      <c r="A5526" s="24"/>
      <c r="B5526" t="s">
        <v>1089</v>
      </c>
      <c r="D5526" s="1">
        <v>0.47</v>
      </c>
      <c r="E5526" s="1"/>
      <c r="F5526" s="1"/>
      <c r="G5526" s="1"/>
      <c r="H5526" s="1">
        <v>11.54</v>
      </c>
      <c r="I5526" s="1">
        <v>4.9800000000000004</v>
      </c>
      <c r="J5526" s="1">
        <v>3.38</v>
      </c>
      <c r="K5526" s="1"/>
      <c r="L5526" s="1"/>
      <c r="M5526" s="1">
        <v>20.37</v>
      </c>
    </row>
    <row r="5527" spans="1:13" x14ac:dyDescent="0.3">
      <c r="A5527" s="24"/>
      <c r="B5527" t="s">
        <v>1351</v>
      </c>
      <c r="D5527" s="1">
        <v>1.93</v>
      </c>
      <c r="E5527" s="1">
        <v>0.23</v>
      </c>
      <c r="F5527" s="1"/>
      <c r="G5527" s="1"/>
      <c r="H5527" s="1">
        <v>4.42</v>
      </c>
      <c r="I5527" s="1">
        <v>1.68</v>
      </c>
      <c r="J5527" s="1"/>
      <c r="K5527" s="1"/>
      <c r="L5527" s="1"/>
      <c r="M5527" s="1">
        <v>8.26</v>
      </c>
    </row>
    <row r="5528" spans="1:13" x14ac:dyDescent="0.3">
      <c r="A5528" s="24"/>
      <c r="B5528" t="s">
        <v>1090</v>
      </c>
      <c r="D5528" s="1">
        <v>41.41</v>
      </c>
      <c r="E5528" s="1">
        <v>46.78</v>
      </c>
      <c r="F5528" s="1">
        <v>23.07</v>
      </c>
      <c r="G5528" s="1">
        <v>13.54</v>
      </c>
      <c r="H5528" s="1">
        <v>26.34</v>
      </c>
      <c r="I5528" s="1">
        <v>5.8</v>
      </c>
      <c r="J5528" s="1">
        <v>0.39</v>
      </c>
      <c r="K5528" s="1">
        <v>0.33</v>
      </c>
      <c r="L5528" s="1"/>
      <c r="M5528" s="1">
        <v>157.66</v>
      </c>
    </row>
    <row r="5529" spans="1:13" x14ac:dyDescent="0.3">
      <c r="A5529" s="24"/>
      <c r="B5529" t="s">
        <v>1435</v>
      </c>
      <c r="D5529" s="1">
        <v>144.69</v>
      </c>
      <c r="E5529" s="1">
        <v>140.32</v>
      </c>
      <c r="F5529" s="1">
        <v>152.57</v>
      </c>
      <c r="G5529" s="1">
        <v>153.33000000000001</v>
      </c>
      <c r="H5529" s="1">
        <v>153.97</v>
      </c>
      <c r="I5529" s="1">
        <v>184.57</v>
      </c>
      <c r="J5529" s="1">
        <v>203.86</v>
      </c>
      <c r="K5529" s="1">
        <v>180.2</v>
      </c>
      <c r="L5529" s="1">
        <v>185.71</v>
      </c>
      <c r="M5529" s="1">
        <v>1499.22</v>
      </c>
    </row>
    <row r="5530" spans="1:13" x14ac:dyDescent="0.3">
      <c r="A5530" s="24"/>
      <c r="B5530" t="s">
        <v>1094</v>
      </c>
      <c r="D5530" s="1">
        <v>26.81</v>
      </c>
      <c r="E5530" s="1">
        <v>26.81</v>
      </c>
      <c r="F5530" s="1">
        <v>27.5</v>
      </c>
      <c r="G5530" s="1"/>
      <c r="H5530" s="1"/>
      <c r="I5530" s="1"/>
      <c r="J5530" s="1"/>
      <c r="K5530" s="1"/>
      <c r="L5530" s="1"/>
      <c r="M5530" s="1">
        <v>81.12</v>
      </c>
    </row>
    <row r="5531" spans="1:13" x14ac:dyDescent="0.3">
      <c r="A5531" s="24"/>
      <c r="B5531" t="s">
        <v>1095</v>
      </c>
      <c r="D5531" s="1">
        <v>1.1599999999999999</v>
      </c>
      <c r="E5531" s="1">
        <v>0.8</v>
      </c>
      <c r="F5531" s="1">
        <v>1.1599999999999999</v>
      </c>
      <c r="G5531" s="1">
        <v>2.2400000000000002</v>
      </c>
      <c r="H5531" s="1">
        <v>1.75</v>
      </c>
      <c r="I5531" s="1">
        <v>31.74</v>
      </c>
      <c r="J5531" s="1">
        <v>31.59</v>
      </c>
      <c r="K5531" s="1">
        <v>28.82</v>
      </c>
      <c r="L5531" s="1">
        <v>14.89</v>
      </c>
      <c r="M5531" s="1">
        <v>114.15</v>
      </c>
    </row>
    <row r="5532" spans="1:13" x14ac:dyDescent="0.3">
      <c r="A5532" s="24"/>
      <c r="B5532" t="s">
        <v>1096</v>
      </c>
      <c r="D5532" s="1">
        <v>2.61</v>
      </c>
      <c r="E5532" s="1">
        <v>2.63</v>
      </c>
      <c r="F5532" s="1">
        <v>2.8</v>
      </c>
      <c r="G5532" s="1"/>
      <c r="H5532" s="1"/>
      <c r="I5532" s="1"/>
      <c r="J5532" s="1"/>
      <c r="K5532" s="1"/>
      <c r="L5532" s="1"/>
      <c r="M5532" s="1">
        <v>8.0399999999999991</v>
      </c>
    </row>
    <row r="5533" spans="1:13" x14ac:dyDescent="0.3">
      <c r="A5533" s="24"/>
      <c r="B5533" t="s">
        <v>1097</v>
      </c>
      <c r="D5533" s="1">
        <v>114</v>
      </c>
      <c r="E5533" s="1">
        <v>125.64</v>
      </c>
      <c r="F5533" s="1">
        <v>180.93</v>
      </c>
      <c r="G5533" s="1">
        <v>226.83</v>
      </c>
      <c r="H5533" s="1">
        <v>224.28</v>
      </c>
      <c r="I5533" s="1">
        <v>256.38</v>
      </c>
      <c r="J5533" s="1">
        <v>259.36</v>
      </c>
      <c r="K5533" s="1">
        <v>270.10000000000002</v>
      </c>
      <c r="L5533" s="1">
        <v>262.3</v>
      </c>
      <c r="M5533" s="1">
        <v>1919.82</v>
      </c>
    </row>
    <row r="5534" spans="1:13" x14ac:dyDescent="0.3">
      <c r="A5534" s="24"/>
      <c r="B5534" t="s">
        <v>1098</v>
      </c>
      <c r="D5534" s="1">
        <v>15.56</v>
      </c>
      <c r="E5534" s="1">
        <v>10.1</v>
      </c>
      <c r="F5534" s="1">
        <v>15.56</v>
      </c>
      <c r="G5534" s="1">
        <v>17.989999999999998</v>
      </c>
      <c r="H5534" s="1">
        <v>21.77</v>
      </c>
      <c r="I5534" s="1">
        <v>21.35</v>
      </c>
      <c r="J5534" s="1">
        <v>19.88</v>
      </c>
      <c r="K5534" s="1">
        <v>20.99</v>
      </c>
      <c r="L5534" s="1">
        <v>20</v>
      </c>
      <c r="M5534" s="1">
        <v>163.19999999999999</v>
      </c>
    </row>
    <row r="5535" spans="1:13" x14ac:dyDescent="0.3">
      <c r="A5535" s="24"/>
      <c r="B5535" t="s">
        <v>1099</v>
      </c>
      <c r="D5535" s="1">
        <v>50.26</v>
      </c>
      <c r="E5535" s="1">
        <v>21.5</v>
      </c>
      <c r="F5535" s="1">
        <v>16.29</v>
      </c>
      <c r="G5535" s="1">
        <v>14.83</v>
      </c>
      <c r="H5535" s="1">
        <v>27.94</v>
      </c>
      <c r="I5535" s="1">
        <v>14.62</v>
      </c>
      <c r="J5535" s="1">
        <v>18.48</v>
      </c>
      <c r="K5535" s="1">
        <v>24.38</v>
      </c>
      <c r="L5535" s="1">
        <v>32.799999999999997</v>
      </c>
      <c r="M5535" s="1">
        <v>221.1</v>
      </c>
    </row>
    <row r="5536" spans="1:13" x14ac:dyDescent="0.3">
      <c r="A5536" s="24"/>
      <c r="B5536" t="s">
        <v>1436</v>
      </c>
      <c r="D5536" s="1">
        <v>22.64</v>
      </c>
      <c r="E5536" s="1">
        <v>22.65</v>
      </c>
      <c r="F5536" s="1">
        <v>23.42</v>
      </c>
      <c r="G5536" s="1">
        <v>23.42</v>
      </c>
      <c r="H5536" s="1">
        <v>23.42</v>
      </c>
      <c r="I5536" s="1">
        <v>24.19</v>
      </c>
      <c r="J5536" s="1">
        <v>33.15</v>
      </c>
      <c r="K5536" s="1">
        <v>33.15</v>
      </c>
      <c r="L5536" s="1">
        <v>33.15</v>
      </c>
      <c r="M5536" s="1">
        <v>239.19</v>
      </c>
    </row>
    <row r="5537" spans="1:13" x14ac:dyDescent="0.3">
      <c r="A5537" s="24"/>
      <c r="B5537" t="s">
        <v>1387</v>
      </c>
      <c r="D5537" s="1">
        <v>5.33</v>
      </c>
      <c r="E5537" s="1">
        <v>5.33</v>
      </c>
      <c r="F5537" s="1">
        <v>5.84</v>
      </c>
      <c r="G5537" s="1">
        <v>5.84</v>
      </c>
      <c r="H5537" s="1">
        <v>5.84</v>
      </c>
      <c r="I5537" s="1">
        <v>5.84</v>
      </c>
      <c r="J5537" s="1">
        <v>5.84</v>
      </c>
      <c r="K5537" s="1">
        <v>5.84</v>
      </c>
      <c r="L5537" s="1">
        <v>5.84</v>
      </c>
      <c r="M5537" s="1">
        <v>51.54</v>
      </c>
    </row>
    <row r="5538" spans="1:13" x14ac:dyDescent="0.3">
      <c r="A5538" s="24"/>
      <c r="B5538" t="s">
        <v>1352</v>
      </c>
      <c r="D5538" s="1">
        <v>147.68</v>
      </c>
      <c r="E5538" s="1">
        <v>148.91999999999999</v>
      </c>
      <c r="F5538" s="1">
        <v>164.98</v>
      </c>
      <c r="G5538" s="1">
        <v>128.72</v>
      </c>
      <c r="H5538" s="1">
        <v>73.319999999999993</v>
      </c>
      <c r="I5538" s="1">
        <v>113.13</v>
      </c>
      <c r="J5538" s="1">
        <v>104.63</v>
      </c>
      <c r="K5538" s="1">
        <v>95.54</v>
      </c>
      <c r="L5538" s="1">
        <v>54.82</v>
      </c>
      <c r="M5538" s="1">
        <v>1031.74</v>
      </c>
    </row>
    <row r="5539" spans="1:13" x14ac:dyDescent="0.3">
      <c r="A5539" s="24"/>
      <c r="B5539" t="s">
        <v>1101</v>
      </c>
      <c r="D5539" s="1">
        <v>42.63</v>
      </c>
      <c r="E5539" s="1">
        <v>40.67</v>
      </c>
      <c r="F5539" s="1">
        <v>44.35</v>
      </c>
      <c r="G5539" s="1">
        <v>36.229999999999997</v>
      </c>
      <c r="H5539" s="1">
        <v>40.44</v>
      </c>
      <c r="I5539" s="1">
        <v>46.33</v>
      </c>
      <c r="J5539" s="1">
        <v>38.5</v>
      </c>
      <c r="K5539" s="1">
        <v>44.58</v>
      </c>
      <c r="L5539" s="1">
        <v>35.159999999999997</v>
      </c>
      <c r="M5539" s="1">
        <v>368.89</v>
      </c>
    </row>
    <row r="5540" spans="1:13" x14ac:dyDescent="0.3">
      <c r="A5540" s="24"/>
      <c r="B5540" t="s">
        <v>1102</v>
      </c>
      <c r="D5540" s="1">
        <v>165.23</v>
      </c>
      <c r="E5540" s="1">
        <v>186.2</v>
      </c>
      <c r="F5540" s="1">
        <v>173.6</v>
      </c>
      <c r="G5540" s="1">
        <v>186.43</v>
      </c>
      <c r="H5540" s="1">
        <v>186.84</v>
      </c>
      <c r="I5540" s="1">
        <v>183.02</v>
      </c>
      <c r="J5540" s="1">
        <v>150.09</v>
      </c>
      <c r="K5540" s="1">
        <v>128.6</v>
      </c>
      <c r="L5540" s="1">
        <v>135.4</v>
      </c>
      <c r="M5540" s="1">
        <v>1495.41</v>
      </c>
    </row>
    <row r="5541" spans="1:13" x14ac:dyDescent="0.3">
      <c r="A5541" s="24"/>
      <c r="B5541" t="s">
        <v>1437</v>
      </c>
      <c r="D5541" s="1"/>
      <c r="E5541" s="1"/>
      <c r="F5541" s="1"/>
      <c r="G5541" s="1"/>
      <c r="H5541" s="1"/>
      <c r="I5541" s="1"/>
      <c r="J5541" s="1">
        <v>0.2</v>
      </c>
      <c r="K5541" s="1"/>
      <c r="L5541" s="1"/>
      <c r="M5541" s="1">
        <v>0.2</v>
      </c>
    </row>
    <row r="5542" spans="1:13" x14ac:dyDescent="0.3">
      <c r="A5542" s="24"/>
      <c r="B5542" t="s">
        <v>1103</v>
      </c>
      <c r="D5542" s="1">
        <v>20.399999999999999</v>
      </c>
      <c r="E5542" s="1">
        <v>20.45</v>
      </c>
      <c r="F5542" s="1">
        <v>21.1</v>
      </c>
      <c r="G5542" s="1">
        <v>19.04</v>
      </c>
      <c r="H5542" s="1">
        <v>16.579999999999998</v>
      </c>
      <c r="I5542" s="1">
        <v>16.579999999999998</v>
      </c>
      <c r="J5542" s="1">
        <v>21.77</v>
      </c>
      <c r="K5542" s="1">
        <v>21.86</v>
      </c>
      <c r="L5542" s="1">
        <v>21.86</v>
      </c>
      <c r="M5542" s="1">
        <v>179.64</v>
      </c>
    </row>
    <row r="5543" spans="1:13" x14ac:dyDescent="0.3">
      <c r="A5543" s="24"/>
      <c r="B5543" t="s">
        <v>1104</v>
      </c>
      <c r="D5543" s="1">
        <v>19.920000000000002</v>
      </c>
      <c r="E5543" s="1">
        <v>20.85</v>
      </c>
      <c r="F5543" s="1">
        <v>26.93</v>
      </c>
      <c r="G5543" s="1">
        <v>35.97</v>
      </c>
      <c r="H5543" s="1">
        <v>42.79</v>
      </c>
      <c r="I5543" s="1">
        <v>38.21</v>
      </c>
      <c r="J5543" s="1">
        <v>36.61</v>
      </c>
      <c r="K5543" s="1">
        <v>39.69</v>
      </c>
      <c r="L5543" s="1">
        <v>37.03</v>
      </c>
      <c r="M5543" s="1">
        <v>298</v>
      </c>
    </row>
    <row r="5544" spans="1:13" x14ac:dyDescent="0.3">
      <c r="A5544" s="24"/>
      <c r="B5544" t="s">
        <v>1105</v>
      </c>
      <c r="D5544" s="1">
        <v>12.51</v>
      </c>
      <c r="E5544" s="1">
        <v>11.39</v>
      </c>
      <c r="F5544" s="1">
        <v>11.22</v>
      </c>
      <c r="G5544" s="1">
        <v>12.48</v>
      </c>
      <c r="H5544" s="1">
        <v>13.15</v>
      </c>
      <c r="I5544" s="1">
        <v>12.87</v>
      </c>
      <c r="J5544" s="1">
        <v>12.99</v>
      </c>
      <c r="K5544" s="1">
        <v>14.33</v>
      </c>
      <c r="L5544" s="1">
        <v>14.81</v>
      </c>
      <c r="M5544" s="1">
        <v>115.75</v>
      </c>
    </row>
    <row r="5545" spans="1:13" x14ac:dyDescent="0.3">
      <c r="A5545" s="24"/>
      <c r="B5545" t="s">
        <v>1106</v>
      </c>
      <c r="D5545" s="1">
        <v>2.1</v>
      </c>
      <c r="E5545" s="1">
        <v>0.04</v>
      </c>
      <c r="F5545" s="1">
        <v>1.72</v>
      </c>
      <c r="G5545" s="1">
        <v>1.08</v>
      </c>
      <c r="H5545" s="1">
        <v>1.1499999999999999</v>
      </c>
      <c r="I5545" s="1">
        <v>1.17</v>
      </c>
      <c r="J5545" s="1">
        <v>1.21</v>
      </c>
      <c r="K5545" s="1">
        <v>1.17</v>
      </c>
      <c r="L5545" s="1">
        <v>1.1599999999999999</v>
      </c>
      <c r="M5545" s="1">
        <v>10.8</v>
      </c>
    </row>
    <row r="5546" spans="1:13" x14ac:dyDescent="0.3">
      <c r="A5546" s="23"/>
      <c r="B5546" t="s">
        <v>1255</v>
      </c>
      <c r="D5546" s="1">
        <v>621.04999999999995</v>
      </c>
      <c r="E5546" s="1">
        <v>573.87</v>
      </c>
      <c r="F5546" s="1">
        <v>461.1</v>
      </c>
      <c r="G5546" s="1">
        <v>389.5</v>
      </c>
      <c r="H5546" s="1">
        <v>396.46</v>
      </c>
      <c r="I5546" s="1">
        <v>350</v>
      </c>
      <c r="J5546" s="1">
        <v>653.76</v>
      </c>
      <c r="K5546" s="1">
        <v>425.58</v>
      </c>
      <c r="L5546" s="1">
        <v>458.99</v>
      </c>
      <c r="M5546" s="1">
        <v>4330.3100000000004</v>
      </c>
    </row>
    <row r="5547" spans="1:13" x14ac:dyDescent="0.3">
      <c r="A5547" s="18" t="s">
        <v>1563</v>
      </c>
      <c r="B5547" s="18"/>
      <c r="C5547" s="18"/>
      <c r="D5547" s="19">
        <v>119295.78</v>
      </c>
      <c r="E5547" s="19">
        <v>85251.56</v>
      </c>
      <c r="F5547" s="19">
        <v>71508.06</v>
      </c>
      <c r="G5547" s="19">
        <v>52263.46</v>
      </c>
      <c r="H5547" s="19">
        <v>63893.32</v>
      </c>
      <c r="I5547" s="19">
        <v>59016.41</v>
      </c>
      <c r="J5547" s="19">
        <v>79531.899999999994</v>
      </c>
      <c r="K5547" s="19">
        <v>89549.34</v>
      </c>
      <c r="L5547" s="19">
        <v>80823.64</v>
      </c>
      <c r="M5547" s="19">
        <v>701133.47</v>
      </c>
    </row>
    <row r="5548" spans="1:13" x14ac:dyDescent="0.3">
      <c r="A5548" s="24" t="s">
        <v>92</v>
      </c>
      <c r="B5548" t="s">
        <v>666</v>
      </c>
      <c r="D5548" s="1">
        <v>-2953.94</v>
      </c>
      <c r="E5548" s="1">
        <v>-47393.08</v>
      </c>
      <c r="F5548" s="1">
        <v>-25173.51</v>
      </c>
      <c r="G5548" s="1">
        <v>-41028.81</v>
      </c>
      <c r="H5548" s="1">
        <v>-29137.32</v>
      </c>
      <c r="I5548" s="1">
        <v>-29137.32</v>
      </c>
      <c r="J5548" s="1">
        <v>-29137.32</v>
      </c>
      <c r="K5548" s="1">
        <v>-29137.32</v>
      </c>
      <c r="L5548" s="1">
        <v>-29137.32</v>
      </c>
      <c r="M5548" s="1">
        <v>-262235.94</v>
      </c>
    </row>
    <row r="5549" spans="1:13" x14ac:dyDescent="0.3">
      <c r="A5549" s="23"/>
      <c r="B5549" t="s">
        <v>153</v>
      </c>
      <c r="D5549" s="1">
        <v>3213.84</v>
      </c>
      <c r="E5549" s="1">
        <v>2715.97</v>
      </c>
      <c r="F5549" s="1">
        <v>2964.9</v>
      </c>
      <c r="G5549" s="1">
        <v>2964.9</v>
      </c>
      <c r="H5549" s="1">
        <v>2964.9</v>
      </c>
      <c r="I5549" s="1">
        <v>2964.9</v>
      </c>
      <c r="J5549" s="1">
        <v>2964.9</v>
      </c>
      <c r="K5549" s="1">
        <v>2964.9</v>
      </c>
      <c r="L5549" s="1">
        <v>2964.9</v>
      </c>
      <c r="M5549" s="1">
        <v>26684.11</v>
      </c>
    </row>
    <row r="5550" spans="1:13" x14ac:dyDescent="0.3">
      <c r="A5550" s="18" t="s">
        <v>1564</v>
      </c>
      <c r="B5550" s="18"/>
      <c r="C5550" s="18"/>
      <c r="D5550" s="19">
        <v>259.89999999999998</v>
      </c>
      <c r="E5550" s="19">
        <v>-44677.11</v>
      </c>
      <c r="F5550" s="19">
        <v>-22208.61</v>
      </c>
      <c r="G5550" s="19">
        <v>-38063.910000000003</v>
      </c>
      <c r="H5550" s="19">
        <v>-26172.42</v>
      </c>
      <c r="I5550" s="19">
        <v>-26172.42</v>
      </c>
      <c r="J5550" s="19">
        <v>-26172.42</v>
      </c>
      <c r="K5550" s="19">
        <v>-26172.42</v>
      </c>
      <c r="L5550" s="19">
        <v>-26172.42</v>
      </c>
      <c r="M5550" s="19">
        <v>-235551.83</v>
      </c>
    </row>
    <row r="5551" spans="1:13" x14ac:dyDescent="0.3">
      <c r="A5551" s="23" t="s">
        <v>93</v>
      </c>
      <c r="B5551" t="s">
        <v>1253</v>
      </c>
      <c r="D5551" s="1">
        <v>15470.64</v>
      </c>
      <c r="E5551" s="1">
        <v>15470.64</v>
      </c>
      <c r="F5551" s="1">
        <v>15470.64</v>
      </c>
      <c r="G5551" s="1">
        <v>15470.64</v>
      </c>
      <c r="H5551" s="1">
        <v>15470.64</v>
      </c>
      <c r="I5551" s="1">
        <v>15470.66</v>
      </c>
      <c r="J5551" s="1">
        <v>15694.04</v>
      </c>
      <c r="K5551" s="1">
        <v>15694.04</v>
      </c>
      <c r="L5551" s="1">
        <v>15694.04</v>
      </c>
      <c r="M5551" s="1">
        <v>139905.98000000001</v>
      </c>
    </row>
    <row r="5552" spans="1:13" x14ac:dyDescent="0.3">
      <c r="A5552" s="18" t="s">
        <v>1565</v>
      </c>
      <c r="B5552" s="18"/>
      <c r="C5552" s="18"/>
      <c r="D5552" s="19">
        <v>15470.64</v>
      </c>
      <c r="E5552" s="19">
        <v>15470.64</v>
      </c>
      <c r="F5552" s="19">
        <v>15470.64</v>
      </c>
      <c r="G5552" s="19">
        <v>15470.64</v>
      </c>
      <c r="H5552" s="19">
        <v>15470.64</v>
      </c>
      <c r="I5552" s="19">
        <v>15470.66</v>
      </c>
      <c r="J5552" s="19">
        <v>15694.04</v>
      </c>
      <c r="K5552" s="19">
        <v>15694.04</v>
      </c>
      <c r="L5552" s="19">
        <v>15694.04</v>
      </c>
      <c r="M5552" s="19">
        <v>139905.98000000001</v>
      </c>
    </row>
    <row r="5553" spans="1:13" x14ac:dyDescent="0.3">
      <c r="A5553" s="23" t="s">
        <v>94</v>
      </c>
      <c r="B5553" t="s">
        <v>1209</v>
      </c>
      <c r="D5553" s="1">
        <v>-7692.88</v>
      </c>
      <c r="E5553" s="1">
        <v>-24497.06</v>
      </c>
      <c r="F5553" s="1">
        <v>-6866.71</v>
      </c>
      <c r="G5553" s="1">
        <v>-5679.17</v>
      </c>
      <c r="H5553" s="1">
        <v>-3182.47</v>
      </c>
      <c r="I5553" s="1">
        <v>-267.83999999999997</v>
      </c>
      <c r="J5553" s="1">
        <v>-48.87</v>
      </c>
      <c r="K5553" s="1">
        <v>-31.49</v>
      </c>
      <c r="L5553" s="1">
        <v>-31.4</v>
      </c>
      <c r="M5553" s="1">
        <v>-48297.89</v>
      </c>
    </row>
    <row r="5554" spans="1:13" x14ac:dyDescent="0.3">
      <c r="A5554" s="18" t="s">
        <v>1566</v>
      </c>
      <c r="B5554" s="18"/>
      <c r="C5554" s="18"/>
      <c r="D5554" s="19">
        <v>-7692.88</v>
      </c>
      <c r="E5554" s="19">
        <v>-24497.06</v>
      </c>
      <c r="F5554" s="19">
        <v>-6866.71</v>
      </c>
      <c r="G5554" s="19">
        <v>-5679.17</v>
      </c>
      <c r="H5554" s="19">
        <v>-3182.47</v>
      </c>
      <c r="I5554" s="19">
        <v>-267.83999999999997</v>
      </c>
      <c r="J5554" s="19">
        <v>-48.87</v>
      </c>
      <c r="K5554" s="19">
        <v>-31.49</v>
      </c>
      <c r="L5554" s="19">
        <v>-31.4</v>
      </c>
      <c r="M5554" s="19">
        <v>-48297.89</v>
      </c>
    </row>
    <row r="5555" spans="1:13" x14ac:dyDescent="0.3">
      <c r="A5555" s="24" t="s">
        <v>95</v>
      </c>
      <c r="B5555" t="s">
        <v>841</v>
      </c>
      <c r="D5555" s="1">
        <v>-169.35</v>
      </c>
      <c r="E5555" s="1">
        <v>-753.75</v>
      </c>
      <c r="F5555" s="1">
        <v>-1360.66</v>
      </c>
      <c r="G5555" s="1">
        <v>-272.48</v>
      </c>
      <c r="H5555" s="1">
        <v>-550.54</v>
      </c>
      <c r="I5555" s="1">
        <v>-253.67</v>
      </c>
      <c r="J5555" s="1">
        <v>-442.84</v>
      </c>
      <c r="K5555" s="1">
        <v>-794.46</v>
      </c>
      <c r="L5555" s="1">
        <v>-3909.95</v>
      </c>
      <c r="M5555" s="1">
        <v>-8507.7000000000007</v>
      </c>
    </row>
    <row r="5556" spans="1:13" x14ac:dyDescent="0.3">
      <c r="A5556" s="24"/>
      <c r="B5556" t="s">
        <v>966</v>
      </c>
      <c r="D5556" s="1">
        <v>-1273.83</v>
      </c>
      <c r="E5556" s="1">
        <v>-1227.3499999999999</v>
      </c>
      <c r="F5556" s="1">
        <v>-1773.43</v>
      </c>
      <c r="G5556" s="1">
        <v>-1671.18</v>
      </c>
      <c r="H5556" s="1">
        <v>-1536.6</v>
      </c>
      <c r="I5556" s="1">
        <v>-1795.38</v>
      </c>
      <c r="J5556" s="1">
        <v>-2440.6799999999998</v>
      </c>
      <c r="K5556" s="1">
        <v>-3306.64</v>
      </c>
      <c r="L5556" s="1">
        <v>-2432.9</v>
      </c>
      <c r="M5556" s="1">
        <v>-17457.990000000002</v>
      </c>
    </row>
    <row r="5557" spans="1:13" x14ac:dyDescent="0.3">
      <c r="A5557" s="24"/>
      <c r="B5557" t="s">
        <v>982</v>
      </c>
      <c r="D5557" s="1">
        <v>-1869.18</v>
      </c>
      <c r="E5557" s="1">
        <v>-8699.77</v>
      </c>
      <c r="F5557" s="1">
        <v>-4037.89</v>
      </c>
      <c r="G5557" s="1">
        <v>-3227.63</v>
      </c>
      <c r="H5557" s="1">
        <v>-4933.78</v>
      </c>
      <c r="I5557" s="1">
        <v>-3321.54</v>
      </c>
      <c r="J5557" s="1">
        <v>-3942.86</v>
      </c>
      <c r="K5557" s="1">
        <v>-4279.8599999999997</v>
      </c>
      <c r="L5557" s="1">
        <v>-2943.61</v>
      </c>
      <c r="M5557" s="1">
        <v>-37256.120000000003</v>
      </c>
    </row>
    <row r="5558" spans="1:13" x14ac:dyDescent="0.3">
      <c r="A5558" s="24"/>
      <c r="B5558" t="s">
        <v>983</v>
      </c>
      <c r="D5558" s="1">
        <v>-944.53</v>
      </c>
      <c r="E5558" s="1">
        <v>-443.28</v>
      </c>
      <c r="F5558" s="1">
        <v>-2194.0300000000002</v>
      </c>
      <c r="G5558" s="1"/>
      <c r="H5558" s="1"/>
      <c r="I5558" s="1">
        <v>-1154.48</v>
      </c>
      <c r="J5558" s="1">
        <v>-3944.33</v>
      </c>
      <c r="K5558" s="1">
        <v>-1371.94</v>
      </c>
      <c r="L5558" s="1"/>
      <c r="M5558" s="1">
        <v>-10052.59</v>
      </c>
    </row>
    <row r="5559" spans="1:13" x14ac:dyDescent="0.3">
      <c r="A5559" s="24"/>
      <c r="B5559" t="s">
        <v>985</v>
      </c>
      <c r="D5559" s="1">
        <v>-5339.04</v>
      </c>
      <c r="E5559" s="1">
        <v>-5184.54</v>
      </c>
      <c r="F5559" s="1">
        <v>-5415.75</v>
      </c>
      <c r="G5559" s="1">
        <v>-4619.1099999999997</v>
      </c>
      <c r="H5559" s="1">
        <v>-6848.43</v>
      </c>
      <c r="I5559" s="1">
        <v>-5315.8</v>
      </c>
      <c r="J5559" s="1">
        <v>-6934.77</v>
      </c>
      <c r="K5559" s="1">
        <v>-5827.97</v>
      </c>
      <c r="L5559" s="1">
        <v>-5815.2</v>
      </c>
      <c r="M5559" s="1">
        <v>-51300.61</v>
      </c>
    </row>
    <row r="5560" spans="1:13" x14ac:dyDescent="0.3">
      <c r="A5560" s="23"/>
      <c r="B5560" t="s">
        <v>994</v>
      </c>
      <c r="D5560" s="1">
        <v>-703.23</v>
      </c>
      <c r="E5560" s="1">
        <v>-1603.22</v>
      </c>
      <c r="F5560" s="1">
        <v>-2587.4</v>
      </c>
      <c r="G5560" s="1">
        <v>-2585.36</v>
      </c>
      <c r="H5560" s="1">
        <v>-2442.73</v>
      </c>
      <c r="I5560" s="1">
        <v>746.88</v>
      </c>
      <c r="J5560" s="1">
        <v>-2064.66</v>
      </c>
      <c r="K5560" s="1">
        <v>-1566.36</v>
      </c>
      <c r="L5560" s="1">
        <v>-2028.07</v>
      </c>
      <c r="M5560" s="1">
        <v>-14834.15</v>
      </c>
    </row>
    <row r="5561" spans="1:13" x14ac:dyDescent="0.3">
      <c r="A5561" s="18" t="s">
        <v>1567</v>
      </c>
      <c r="B5561" s="18"/>
      <c r="C5561" s="18"/>
      <c r="D5561" s="19">
        <v>-10299.16</v>
      </c>
      <c r="E5561" s="19">
        <v>-17911.91</v>
      </c>
      <c r="F5561" s="19">
        <v>-17369.16</v>
      </c>
      <c r="G5561" s="19">
        <v>-12375.76</v>
      </c>
      <c r="H5561" s="19">
        <v>-16312.08</v>
      </c>
      <c r="I5561" s="19">
        <v>-11093.99</v>
      </c>
      <c r="J5561" s="19">
        <v>-19770.14</v>
      </c>
      <c r="K5561" s="19">
        <v>-17147.23</v>
      </c>
      <c r="L5561" s="19">
        <v>-17129.73</v>
      </c>
      <c r="M5561" s="19">
        <v>-139409.16</v>
      </c>
    </row>
    <row r="5562" spans="1:13" x14ac:dyDescent="0.3">
      <c r="A5562" s="24" t="s">
        <v>96</v>
      </c>
      <c r="B5562" t="s">
        <v>280</v>
      </c>
      <c r="D5562" s="1">
        <v>23.42</v>
      </c>
      <c r="E5562" s="1">
        <v>22.88</v>
      </c>
      <c r="F5562" s="1">
        <v>22.31</v>
      </c>
      <c r="G5562" s="1">
        <v>27.36</v>
      </c>
      <c r="H5562" s="1">
        <v>19.809999999999999</v>
      </c>
      <c r="I5562" s="1">
        <v>21.42</v>
      </c>
      <c r="J5562" s="1">
        <v>339.37</v>
      </c>
      <c r="K5562" s="1">
        <v>63.09</v>
      </c>
      <c r="L5562" s="1">
        <v>56.77</v>
      </c>
      <c r="M5562" s="1">
        <v>596.42999999999995</v>
      </c>
    </row>
    <row r="5563" spans="1:13" x14ac:dyDescent="0.3">
      <c r="A5563" s="24"/>
      <c r="B5563" t="s">
        <v>499</v>
      </c>
      <c r="D5563" s="1"/>
      <c r="E5563" s="1"/>
      <c r="F5563" s="1">
        <v>0.43</v>
      </c>
      <c r="G5563" s="1"/>
      <c r="H5563" s="1"/>
      <c r="I5563" s="1"/>
      <c r="J5563" s="1"/>
      <c r="K5563" s="1"/>
      <c r="L5563" s="1"/>
      <c r="M5563" s="1">
        <v>0.43</v>
      </c>
    </row>
    <row r="5564" spans="1:13" x14ac:dyDescent="0.3">
      <c r="A5564" s="24"/>
      <c r="B5564" t="s">
        <v>620</v>
      </c>
      <c r="D5564" s="1"/>
      <c r="E5564" s="1"/>
      <c r="F5564" s="1">
        <v>35.56</v>
      </c>
      <c r="G5564" s="1"/>
      <c r="H5564" s="1"/>
      <c r="I5564" s="1"/>
      <c r="J5564" s="1"/>
      <c r="K5564" s="1"/>
      <c r="L5564" s="1"/>
      <c r="M5564" s="1">
        <v>35.56</v>
      </c>
    </row>
    <row r="5565" spans="1:13" x14ac:dyDescent="0.3">
      <c r="A5565" s="24"/>
      <c r="B5565" t="s">
        <v>645</v>
      </c>
      <c r="D5565" s="1">
        <v>335.82</v>
      </c>
      <c r="E5565" s="1">
        <v>381.35</v>
      </c>
      <c r="F5565" s="1">
        <v>7624.49</v>
      </c>
      <c r="G5565" s="1">
        <v>2712.6</v>
      </c>
      <c r="H5565" s="1">
        <v>2571.33</v>
      </c>
      <c r="I5565" s="1">
        <v>838.74</v>
      </c>
      <c r="J5565" s="1">
        <v>-129</v>
      </c>
      <c r="K5565" s="1">
        <v>1570.67</v>
      </c>
      <c r="L5565" s="1">
        <v>1951.44</v>
      </c>
      <c r="M5565" s="1">
        <v>17857.439999999999</v>
      </c>
    </row>
    <row r="5566" spans="1:13" x14ac:dyDescent="0.3">
      <c r="A5566" s="24"/>
      <c r="B5566" t="s">
        <v>1362</v>
      </c>
      <c r="D5566" s="1">
        <v>16.239999999999998</v>
      </c>
      <c r="E5566" s="1">
        <v>16.64</v>
      </c>
      <c r="F5566" s="1">
        <v>15.58</v>
      </c>
      <c r="G5566" s="1">
        <v>15.5</v>
      </c>
      <c r="H5566" s="1">
        <v>17.77</v>
      </c>
      <c r="I5566" s="1">
        <v>18.29</v>
      </c>
      <c r="J5566" s="1">
        <v>14.51</v>
      </c>
      <c r="K5566" s="1">
        <v>15.9</v>
      </c>
      <c r="L5566" s="1">
        <v>16.23</v>
      </c>
      <c r="M5566" s="1">
        <v>146.66</v>
      </c>
    </row>
    <row r="5567" spans="1:13" x14ac:dyDescent="0.3">
      <c r="A5567" s="24"/>
      <c r="B5567" t="s">
        <v>153</v>
      </c>
      <c r="D5567" s="1"/>
      <c r="E5567" s="1"/>
      <c r="F5567" s="1">
        <v>1.39</v>
      </c>
      <c r="G5567" s="1">
        <v>4.32</v>
      </c>
      <c r="H5567" s="1">
        <v>4.38</v>
      </c>
      <c r="I5567" s="1">
        <v>4.3600000000000003</v>
      </c>
      <c r="J5567" s="1">
        <v>4.32</v>
      </c>
      <c r="K5567" s="1">
        <v>4.41</v>
      </c>
      <c r="L5567" s="1">
        <v>4.37</v>
      </c>
      <c r="M5567" s="1">
        <v>27.55</v>
      </c>
    </row>
    <row r="5568" spans="1:13" x14ac:dyDescent="0.3">
      <c r="A5568" s="24"/>
      <c r="B5568" t="s">
        <v>678</v>
      </c>
      <c r="D5568" s="1"/>
      <c r="E5568" s="1"/>
      <c r="F5568" s="1"/>
      <c r="G5568" s="1"/>
      <c r="H5568" s="1"/>
      <c r="I5568" s="1"/>
      <c r="J5568" s="1">
        <v>0.66</v>
      </c>
      <c r="K5568" s="1"/>
      <c r="L5568" s="1"/>
      <c r="M5568" s="1">
        <v>0.66</v>
      </c>
    </row>
    <row r="5569" spans="1:13" x14ac:dyDescent="0.3">
      <c r="A5569" s="24"/>
      <c r="B5569" t="s">
        <v>914</v>
      </c>
      <c r="D5569" s="1">
        <v>40.56</v>
      </c>
      <c r="E5569" s="1">
        <v>41.01</v>
      </c>
      <c r="F5569" s="1">
        <v>42.22</v>
      </c>
      <c r="G5569" s="1">
        <v>41.13</v>
      </c>
      <c r="H5569" s="1">
        <v>40.97</v>
      </c>
      <c r="I5569" s="1">
        <v>39.36</v>
      </c>
      <c r="J5569" s="1">
        <v>42.52</v>
      </c>
      <c r="K5569" s="1">
        <v>-23.92</v>
      </c>
      <c r="L5569" s="1"/>
      <c r="M5569" s="1">
        <v>263.85000000000002</v>
      </c>
    </row>
    <row r="5570" spans="1:13" x14ac:dyDescent="0.3">
      <c r="A5570" s="23"/>
      <c r="B5570" t="s">
        <v>942</v>
      </c>
      <c r="D5570" s="1">
        <v>-1230</v>
      </c>
      <c r="E5570" s="1"/>
      <c r="F5570" s="1"/>
      <c r="G5570" s="1"/>
      <c r="H5570" s="1"/>
      <c r="I5570" s="1"/>
      <c r="J5570" s="1"/>
      <c r="K5570" s="1"/>
      <c r="L5570" s="1"/>
      <c r="M5570" s="1">
        <v>-1230</v>
      </c>
    </row>
    <row r="5571" spans="1:13" x14ac:dyDescent="0.3">
      <c r="A5571" s="18" t="s">
        <v>1568</v>
      </c>
      <c r="B5571" s="18"/>
      <c r="C5571" s="18"/>
      <c r="D5571" s="19">
        <v>-813.96</v>
      </c>
      <c r="E5571" s="19">
        <v>461.88</v>
      </c>
      <c r="F5571" s="19">
        <v>7741.98</v>
      </c>
      <c r="G5571" s="19">
        <v>2800.91</v>
      </c>
      <c r="H5571" s="19">
        <v>2654.26</v>
      </c>
      <c r="I5571" s="19">
        <v>922.17</v>
      </c>
      <c r="J5571" s="19">
        <v>272.38</v>
      </c>
      <c r="K5571" s="19">
        <v>1630.15</v>
      </c>
      <c r="L5571" s="19">
        <v>2028.81</v>
      </c>
      <c r="M5571" s="19">
        <v>17698.580000000002</v>
      </c>
    </row>
    <row r="5572" spans="1:13" x14ac:dyDescent="0.3">
      <c r="A5572" s="24" t="s">
        <v>97</v>
      </c>
      <c r="B5572" t="s">
        <v>188</v>
      </c>
      <c r="D5572" s="1">
        <v>99166</v>
      </c>
      <c r="E5572" s="1">
        <v>0</v>
      </c>
      <c r="F5572" s="1"/>
      <c r="G5572" s="1"/>
      <c r="H5572" s="1"/>
      <c r="I5572" s="1">
        <v>-1535.04</v>
      </c>
      <c r="J5572" s="1"/>
      <c r="K5572" s="1"/>
      <c r="L5572" s="1"/>
      <c r="M5572" s="1">
        <v>97630.96</v>
      </c>
    </row>
    <row r="5573" spans="1:13" x14ac:dyDescent="0.3">
      <c r="A5573" s="24"/>
      <c r="B5573" t="s">
        <v>193</v>
      </c>
      <c r="D5573" s="1"/>
      <c r="E5573" s="1"/>
      <c r="F5573" s="1">
        <v>66.290000000000006</v>
      </c>
      <c r="G5573" s="1">
        <v>3.38</v>
      </c>
      <c r="H5573" s="1"/>
      <c r="I5573" s="1"/>
      <c r="J5573" s="1"/>
      <c r="K5573" s="1"/>
      <c r="L5573" s="1"/>
      <c r="M5573" s="1">
        <v>69.67</v>
      </c>
    </row>
    <row r="5574" spans="1:13" x14ac:dyDescent="0.3">
      <c r="A5574" s="24"/>
      <c r="B5574" t="s">
        <v>1109</v>
      </c>
      <c r="D5574" s="1">
        <v>2324.2800000000002</v>
      </c>
      <c r="E5574" s="1">
        <v>-13157.99</v>
      </c>
      <c r="F5574" s="1">
        <v>1491.34</v>
      </c>
      <c r="G5574" s="1">
        <v>-2369.41</v>
      </c>
      <c r="H5574" s="1">
        <v>442.67</v>
      </c>
      <c r="I5574" s="1">
        <v>-764.33</v>
      </c>
      <c r="J5574" s="1">
        <v>184.85</v>
      </c>
      <c r="K5574" s="1">
        <v>5423.59</v>
      </c>
      <c r="L5574" s="1">
        <v>-1682.17</v>
      </c>
      <c r="M5574" s="1">
        <v>-8107.17</v>
      </c>
    </row>
    <row r="5575" spans="1:13" x14ac:dyDescent="0.3">
      <c r="A5575" s="24"/>
      <c r="B5575" t="s">
        <v>243</v>
      </c>
      <c r="D5575" s="1">
        <v>86.47</v>
      </c>
      <c r="E5575" s="1">
        <v>67.31</v>
      </c>
      <c r="F5575" s="1">
        <v>437.86</v>
      </c>
      <c r="G5575" s="1">
        <v>67.77</v>
      </c>
      <c r="H5575" s="1">
        <v>201.26</v>
      </c>
      <c r="I5575" s="1">
        <v>73.989999999999995</v>
      </c>
      <c r="J5575" s="1">
        <v>196.18</v>
      </c>
      <c r="K5575" s="1">
        <v>21.73</v>
      </c>
      <c r="L5575" s="1"/>
      <c r="M5575" s="1">
        <v>1152.57</v>
      </c>
    </row>
    <row r="5576" spans="1:13" x14ac:dyDescent="0.3">
      <c r="A5576" s="24"/>
      <c r="B5576" t="s">
        <v>249</v>
      </c>
      <c r="D5576" s="1"/>
      <c r="E5576" s="1"/>
      <c r="F5576" s="1"/>
      <c r="G5576" s="1">
        <v>1340.4</v>
      </c>
      <c r="H5576" s="1"/>
      <c r="I5576" s="1"/>
      <c r="J5576" s="1"/>
      <c r="K5576" s="1"/>
      <c r="L5576" s="1"/>
      <c r="M5576" s="1">
        <v>1340.4</v>
      </c>
    </row>
    <row r="5577" spans="1:13" x14ac:dyDescent="0.3">
      <c r="A5577" s="24"/>
      <c r="B5577" t="s">
        <v>255</v>
      </c>
      <c r="D5577" s="1"/>
      <c r="E5577" s="1"/>
      <c r="F5577" s="1"/>
      <c r="G5577" s="1">
        <v>2.5</v>
      </c>
      <c r="H5577" s="1">
        <v>9.8000000000000007</v>
      </c>
      <c r="I5577" s="1">
        <v>2.5</v>
      </c>
      <c r="J5577" s="1">
        <v>10</v>
      </c>
      <c r="K5577" s="1">
        <v>5</v>
      </c>
      <c r="L5577" s="1">
        <v>11.95</v>
      </c>
      <c r="M5577" s="1">
        <v>41.75</v>
      </c>
    </row>
    <row r="5578" spans="1:13" x14ac:dyDescent="0.3">
      <c r="A5578" s="24"/>
      <c r="B5578" t="s">
        <v>259</v>
      </c>
      <c r="D5578" s="1"/>
      <c r="E5578" s="1"/>
      <c r="F5578" s="1"/>
      <c r="G5578" s="1"/>
      <c r="H5578" s="1"/>
      <c r="I5578" s="1">
        <v>70.510000000000005</v>
      </c>
      <c r="J5578" s="1">
        <v>56.52</v>
      </c>
      <c r="K5578" s="1"/>
      <c r="L5578" s="1"/>
      <c r="M5578" s="1">
        <v>127.03</v>
      </c>
    </row>
    <row r="5579" spans="1:13" x14ac:dyDescent="0.3">
      <c r="A5579" s="24"/>
      <c r="B5579" t="s">
        <v>260</v>
      </c>
      <c r="D5579" s="1">
        <v>225.08</v>
      </c>
      <c r="E5579" s="1">
        <v>-418.47</v>
      </c>
      <c r="F5579" s="1">
        <v>-102.31</v>
      </c>
      <c r="G5579" s="1">
        <v>-934.49</v>
      </c>
      <c r="H5579" s="1">
        <v>-251.31</v>
      </c>
      <c r="I5579" s="1">
        <v>-1799.94</v>
      </c>
      <c r="J5579" s="1">
        <v>-1538.56</v>
      </c>
      <c r="K5579" s="1">
        <v>76.430000000000007</v>
      </c>
      <c r="L5579" s="1">
        <v>22.77</v>
      </c>
      <c r="M5579" s="1">
        <v>-4720.8</v>
      </c>
    </row>
    <row r="5580" spans="1:13" x14ac:dyDescent="0.3">
      <c r="A5580" s="24"/>
      <c r="B5580" t="s">
        <v>342</v>
      </c>
      <c r="D5580" s="1"/>
      <c r="E5580" s="1"/>
      <c r="F5580" s="1"/>
      <c r="G5580" s="1"/>
      <c r="H5580" s="1">
        <v>0.05</v>
      </c>
      <c r="I5580" s="1"/>
      <c r="J5580" s="1"/>
      <c r="K5580" s="1">
        <v>0.01</v>
      </c>
      <c r="L5580" s="1"/>
      <c r="M5580" s="1">
        <v>0.06</v>
      </c>
    </row>
    <row r="5581" spans="1:13" x14ac:dyDescent="0.3">
      <c r="A5581" s="24"/>
      <c r="B5581" t="s">
        <v>367</v>
      </c>
      <c r="D5581" s="1"/>
      <c r="E5581" s="1"/>
      <c r="F5581" s="1"/>
      <c r="G5581" s="1">
        <v>0.12</v>
      </c>
      <c r="H5581" s="1"/>
      <c r="I5581" s="1"/>
      <c r="J5581" s="1"/>
      <c r="K5581" s="1"/>
      <c r="L5581" s="1"/>
      <c r="M5581" s="1">
        <v>0.12</v>
      </c>
    </row>
    <row r="5582" spans="1:13" x14ac:dyDescent="0.3">
      <c r="A5582" s="24"/>
      <c r="B5582" t="s">
        <v>369</v>
      </c>
      <c r="D5582" s="1"/>
      <c r="E5582" s="1">
        <v>2.13</v>
      </c>
      <c r="F5582" s="1"/>
      <c r="G5582" s="1"/>
      <c r="H5582" s="1"/>
      <c r="I5582" s="1"/>
      <c r="J5582" s="1"/>
      <c r="K5582" s="1"/>
      <c r="L5582" s="1"/>
      <c r="M5582" s="1">
        <v>2.13</v>
      </c>
    </row>
    <row r="5583" spans="1:13" x14ac:dyDescent="0.3">
      <c r="A5583" s="24"/>
      <c r="B5583" t="s">
        <v>382</v>
      </c>
      <c r="D5583" s="1"/>
      <c r="E5583" s="1"/>
      <c r="F5583" s="1">
        <v>35.1</v>
      </c>
      <c r="G5583" s="1"/>
      <c r="H5583" s="1">
        <v>36.92</v>
      </c>
      <c r="I5583" s="1"/>
      <c r="J5583" s="1"/>
      <c r="K5583" s="1">
        <v>4.67</v>
      </c>
      <c r="L5583" s="1">
        <v>2.74</v>
      </c>
      <c r="M5583" s="1">
        <v>79.430000000000007</v>
      </c>
    </row>
    <row r="5584" spans="1:13" x14ac:dyDescent="0.3">
      <c r="A5584" s="24"/>
      <c r="B5584" t="s">
        <v>511</v>
      </c>
      <c r="D5584" s="1"/>
      <c r="E5584" s="1"/>
      <c r="F5584" s="1"/>
      <c r="G5584" s="1"/>
      <c r="H5584" s="1">
        <v>486.24</v>
      </c>
      <c r="I5584" s="1"/>
      <c r="J5584" s="1"/>
      <c r="K5584" s="1"/>
      <c r="L5584" s="1"/>
      <c r="M5584" s="1">
        <v>486.24</v>
      </c>
    </row>
    <row r="5585" spans="1:13" x14ac:dyDescent="0.3">
      <c r="A5585" s="24"/>
      <c r="B5585" t="s">
        <v>514</v>
      </c>
      <c r="D5585" s="1"/>
      <c r="E5585" s="1"/>
      <c r="F5585" s="1"/>
      <c r="G5585" s="1"/>
      <c r="H5585" s="1"/>
      <c r="I5585" s="1">
        <v>486.8</v>
      </c>
      <c r="J5585" s="1"/>
      <c r="K5585" s="1"/>
      <c r="L5585" s="1">
        <v>643.79999999999995</v>
      </c>
      <c r="M5585" s="1">
        <v>1130.5999999999999</v>
      </c>
    </row>
    <row r="5586" spans="1:13" x14ac:dyDescent="0.3">
      <c r="A5586" s="24"/>
      <c r="B5586" t="s">
        <v>579</v>
      </c>
      <c r="D5586" s="1"/>
      <c r="E5586" s="1"/>
      <c r="F5586" s="1">
        <v>0.06</v>
      </c>
      <c r="G5586" s="1"/>
      <c r="H5586" s="1"/>
      <c r="I5586" s="1"/>
      <c r="J5586" s="1"/>
      <c r="K5586" s="1"/>
      <c r="L5586" s="1"/>
      <c r="M5586" s="1">
        <v>0.06</v>
      </c>
    </row>
    <row r="5587" spans="1:13" x14ac:dyDescent="0.3">
      <c r="A5587" s="24"/>
      <c r="B5587" t="s">
        <v>581</v>
      </c>
      <c r="D5587" s="1">
        <v>0.97</v>
      </c>
      <c r="E5587" s="1"/>
      <c r="F5587" s="1">
        <v>0.35</v>
      </c>
      <c r="G5587" s="1">
        <v>5.37</v>
      </c>
      <c r="H5587" s="1"/>
      <c r="I5587" s="1"/>
      <c r="J5587" s="1"/>
      <c r="K5587" s="1"/>
      <c r="L5587" s="1"/>
      <c r="M5587" s="1">
        <v>6.69</v>
      </c>
    </row>
    <row r="5588" spans="1:13" x14ac:dyDescent="0.3">
      <c r="A5588" s="24"/>
      <c r="B5588" t="s">
        <v>591</v>
      </c>
      <c r="D5588" s="1"/>
      <c r="E5588" s="1"/>
      <c r="F5588" s="1"/>
      <c r="G5588" s="1"/>
      <c r="H5588" s="1">
        <v>0.13</v>
      </c>
      <c r="I5588" s="1"/>
      <c r="J5588" s="1"/>
      <c r="K5588" s="1"/>
      <c r="L5588" s="1"/>
      <c r="M5588" s="1">
        <v>0.13</v>
      </c>
    </row>
    <row r="5589" spans="1:13" x14ac:dyDescent="0.3">
      <c r="A5589" s="24"/>
      <c r="B5589" t="s">
        <v>595</v>
      </c>
      <c r="D5589" s="1"/>
      <c r="E5589" s="1"/>
      <c r="F5589" s="1"/>
      <c r="G5589" s="1"/>
      <c r="H5589" s="1"/>
      <c r="I5589" s="1"/>
      <c r="J5589" s="1"/>
      <c r="K5589" s="1"/>
      <c r="L5589" s="1">
        <v>18.72</v>
      </c>
      <c r="M5589" s="1">
        <v>18.72</v>
      </c>
    </row>
    <row r="5590" spans="1:13" x14ac:dyDescent="0.3">
      <c r="A5590" s="24"/>
      <c r="B5590" t="s">
        <v>1392</v>
      </c>
      <c r="D5590" s="1"/>
      <c r="E5590" s="1"/>
      <c r="F5590" s="1"/>
      <c r="G5590" s="1">
        <v>0.18</v>
      </c>
      <c r="H5590" s="1">
        <v>0.8</v>
      </c>
      <c r="I5590" s="1"/>
      <c r="J5590" s="1">
        <v>0.35</v>
      </c>
      <c r="K5590" s="1"/>
      <c r="L5590" s="1"/>
      <c r="M5590" s="1">
        <v>1.33</v>
      </c>
    </row>
    <row r="5591" spans="1:13" x14ac:dyDescent="0.3">
      <c r="A5591" s="24"/>
      <c r="B5591" t="s">
        <v>710</v>
      </c>
      <c r="D5591" s="1"/>
      <c r="E5591" s="1"/>
      <c r="F5591" s="1">
        <v>-0.01</v>
      </c>
      <c r="G5591" s="1"/>
      <c r="H5591" s="1">
        <v>-0.01</v>
      </c>
      <c r="I5591" s="1"/>
      <c r="J5591" s="1"/>
      <c r="K5591" s="1"/>
      <c r="L5591" s="1"/>
      <c r="M5591" s="1">
        <v>-0.02</v>
      </c>
    </row>
    <row r="5592" spans="1:13" x14ac:dyDescent="0.3">
      <c r="A5592" s="24"/>
      <c r="B5592" t="s">
        <v>720</v>
      </c>
      <c r="D5592" s="1">
        <v>0.09</v>
      </c>
      <c r="E5592" s="1">
        <v>0.09</v>
      </c>
      <c r="F5592" s="1">
        <v>0.18</v>
      </c>
      <c r="G5592" s="1">
        <v>0.09</v>
      </c>
      <c r="H5592" s="1"/>
      <c r="I5592" s="1">
        <v>0.09</v>
      </c>
      <c r="J5592" s="1">
        <v>0.18</v>
      </c>
      <c r="K5592" s="1">
        <v>0.09</v>
      </c>
      <c r="L5592" s="1"/>
      <c r="M5592" s="1">
        <v>0.81</v>
      </c>
    </row>
    <row r="5593" spans="1:13" x14ac:dyDescent="0.3">
      <c r="A5593" s="24"/>
      <c r="B5593" t="s">
        <v>757</v>
      </c>
      <c r="D5593" s="1">
        <v>1.45</v>
      </c>
      <c r="E5593" s="1"/>
      <c r="F5593" s="1"/>
      <c r="G5593" s="1"/>
      <c r="H5593" s="1">
        <v>0.06</v>
      </c>
      <c r="I5593" s="1"/>
      <c r="J5593" s="1"/>
      <c r="K5593" s="1"/>
      <c r="L5593" s="1"/>
      <c r="M5593" s="1">
        <v>1.51</v>
      </c>
    </row>
    <row r="5594" spans="1:13" x14ac:dyDescent="0.3">
      <c r="A5594" s="24"/>
      <c r="B5594" t="s">
        <v>118</v>
      </c>
      <c r="D5594" s="1"/>
      <c r="E5594" s="1"/>
      <c r="F5594" s="1">
        <v>92.91</v>
      </c>
      <c r="G5594" s="1"/>
      <c r="H5594" s="1"/>
      <c r="I5594" s="1"/>
      <c r="J5594" s="1"/>
      <c r="K5594" s="1"/>
      <c r="L5594" s="1"/>
      <c r="M5594" s="1">
        <v>92.91</v>
      </c>
    </row>
    <row r="5595" spans="1:13" x14ac:dyDescent="0.3">
      <c r="A5595" s="24"/>
      <c r="B5595" t="s">
        <v>119</v>
      </c>
      <c r="D5595" s="1"/>
      <c r="E5595" s="1"/>
      <c r="F5595" s="1">
        <v>35439.760000000002</v>
      </c>
      <c r="G5595" s="1"/>
      <c r="H5595" s="1"/>
      <c r="I5595" s="1">
        <v>11418.85</v>
      </c>
      <c r="J5595" s="1"/>
      <c r="K5595" s="1"/>
      <c r="L5595" s="1">
        <v>46179.1</v>
      </c>
      <c r="M5595" s="1">
        <v>93037.71</v>
      </c>
    </row>
    <row r="5596" spans="1:13" x14ac:dyDescent="0.3">
      <c r="A5596" s="24"/>
      <c r="B5596" t="s">
        <v>861</v>
      </c>
      <c r="D5596" s="1"/>
      <c r="E5596" s="1"/>
      <c r="F5596" s="1"/>
      <c r="G5596" s="1"/>
      <c r="H5596" s="1"/>
      <c r="I5596" s="1"/>
      <c r="J5596" s="1"/>
      <c r="K5596" s="1">
        <v>2.8</v>
      </c>
      <c r="L5596" s="1"/>
      <c r="M5596" s="1">
        <v>2.8</v>
      </c>
    </row>
    <row r="5597" spans="1:13" x14ac:dyDescent="0.3">
      <c r="A5597" s="24"/>
      <c r="B5597" t="s">
        <v>918</v>
      </c>
      <c r="D5597" s="1"/>
      <c r="E5597" s="1">
        <v>177.76</v>
      </c>
      <c r="F5597" s="1">
        <v>174.14</v>
      </c>
      <c r="G5597" s="1">
        <v>133.34</v>
      </c>
      <c r="H5597" s="1">
        <v>114.63</v>
      </c>
      <c r="I5597" s="1">
        <v>1574.01</v>
      </c>
      <c r="J5597" s="1">
        <v>1343.46</v>
      </c>
      <c r="K5597" s="1">
        <v>12.24</v>
      </c>
      <c r="L5597" s="1">
        <v>117.02</v>
      </c>
      <c r="M5597" s="1">
        <v>3646.6</v>
      </c>
    </row>
    <row r="5598" spans="1:13" x14ac:dyDescent="0.3">
      <c r="A5598" s="24"/>
      <c r="B5598" t="s">
        <v>960</v>
      </c>
      <c r="D5598" s="1"/>
      <c r="E5598" s="1"/>
      <c r="F5598" s="1"/>
      <c r="G5598" s="1"/>
      <c r="H5598" s="1"/>
      <c r="I5598" s="1"/>
      <c r="J5598" s="1">
        <v>6.41</v>
      </c>
      <c r="K5598" s="1">
        <v>107.08</v>
      </c>
      <c r="L5598" s="1">
        <v>1947.77</v>
      </c>
      <c r="M5598" s="1">
        <v>2061.2600000000002</v>
      </c>
    </row>
    <row r="5599" spans="1:13" x14ac:dyDescent="0.3">
      <c r="A5599" s="24"/>
      <c r="B5599" t="s">
        <v>979</v>
      </c>
      <c r="D5599" s="1"/>
      <c r="E5599" s="1">
        <v>1415.11</v>
      </c>
      <c r="F5599" s="1"/>
      <c r="G5599" s="1">
        <v>1114.98</v>
      </c>
      <c r="H5599" s="1"/>
      <c r="I5599" s="1"/>
      <c r="J5599" s="1"/>
      <c r="K5599" s="1"/>
      <c r="L5599" s="1"/>
      <c r="M5599" s="1">
        <v>2530.09</v>
      </c>
    </row>
    <row r="5600" spans="1:13" x14ac:dyDescent="0.3">
      <c r="A5600" s="24"/>
      <c r="B5600" t="s">
        <v>980</v>
      </c>
      <c r="D5600" s="1"/>
      <c r="E5600" s="1"/>
      <c r="F5600" s="1"/>
      <c r="G5600" s="1"/>
      <c r="H5600" s="1"/>
      <c r="I5600" s="1">
        <v>1202.3399999999999</v>
      </c>
      <c r="J5600" s="1"/>
      <c r="K5600" s="1">
        <v>256.51</v>
      </c>
      <c r="L5600" s="1"/>
      <c r="M5600" s="1">
        <v>1458.85</v>
      </c>
    </row>
    <row r="5601" spans="1:13" x14ac:dyDescent="0.3">
      <c r="A5601" s="24"/>
      <c r="B5601" t="s">
        <v>981</v>
      </c>
      <c r="D5601" s="1">
        <v>212.63</v>
      </c>
      <c r="E5601" s="1"/>
      <c r="F5601" s="1">
        <v>627.85</v>
      </c>
      <c r="G5601" s="1"/>
      <c r="H5601" s="1"/>
      <c r="I5601" s="1">
        <v>1611.3</v>
      </c>
      <c r="J5601" s="1"/>
      <c r="K5601" s="1">
        <v>302.89999999999998</v>
      </c>
      <c r="L5601" s="1"/>
      <c r="M5601" s="1">
        <v>2754.68</v>
      </c>
    </row>
    <row r="5602" spans="1:13" x14ac:dyDescent="0.3">
      <c r="A5602" s="24"/>
      <c r="B5602" t="s">
        <v>982</v>
      </c>
      <c r="D5602" s="1">
        <v>82.55</v>
      </c>
      <c r="E5602" s="1">
        <v>347.99</v>
      </c>
      <c r="F5602" s="1"/>
      <c r="G5602" s="1">
        <v>9472.4599999999991</v>
      </c>
      <c r="H5602" s="1"/>
      <c r="I5602" s="1"/>
      <c r="J5602" s="1">
        <v>5000</v>
      </c>
      <c r="K5602" s="1">
        <v>0</v>
      </c>
      <c r="L5602" s="1"/>
      <c r="M5602" s="1">
        <v>14903</v>
      </c>
    </row>
    <row r="5603" spans="1:13" x14ac:dyDescent="0.3">
      <c r="A5603" s="24"/>
      <c r="B5603" t="s">
        <v>983</v>
      </c>
      <c r="D5603" s="1">
        <v>765.4</v>
      </c>
      <c r="E5603" s="1"/>
      <c r="F5603" s="1"/>
      <c r="G5603" s="1"/>
      <c r="H5603" s="1"/>
      <c r="I5603" s="1"/>
      <c r="J5603" s="1"/>
      <c r="K5603" s="1"/>
      <c r="L5603" s="1"/>
      <c r="M5603" s="1">
        <v>765.4</v>
      </c>
    </row>
    <row r="5604" spans="1:13" x14ac:dyDescent="0.3">
      <c r="A5604" s="24"/>
      <c r="B5604" t="s">
        <v>984</v>
      </c>
      <c r="D5604" s="1">
        <v>1277.78</v>
      </c>
      <c r="E5604" s="1"/>
      <c r="F5604" s="1"/>
      <c r="G5604" s="1"/>
      <c r="H5604" s="1"/>
      <c r="I5604" s="1"/>
      <c r="J5604" s="1"/>
      <c r="K5604" s="1"/>
      <c r="L5604" s="1"/>
      <c r="M5604" s="1">
        <v>1277.78</v>
      </c>
    </row>
    <row r="5605" spans="1:13" x14ac:dyDescent="0.3">
      <c r="A5605" s="24"/>
      <c r="B5605" t="s">
        <v>986</v>
      </c>
      <c r="D5605" s="1"/>
      <c r="E5605" s="1"/>
      <c r="F5605" s="1"/>
      <c r="G5605" s="1"/>
      <c r="H5605" s="1"/>
      <c r="I5605" s="1"/>
      <c r="J5605" s="1"/>
      <c r="K5605" s="1"/>
      <c r="L5605" s="1">
        <v>862.01</v>
      </c>
      <c r="M5605" s="1">
        <v>862.01</v>
      </c>
    </row>
    <row r="5606" spans="1:13" x14ac:dyDescent="0.3">
      <c r="A5606" s="24"/>
      <c r="B5606" t="s">
        <v>990</v>
      </c>
      <c r="D5606" s="1"/>
      <c r="E5606" s="1">
        <v>346.22</v>
      </c>
      <c r="F5606" s="1"/>
      <c r="G5606" s="1">
        <v>401.55</v>
      </c>
      <c r="H5606" s="1">
        <v>-9793.4599999999991</v>
      </c>
      <c r="I5606" s="1">
        <v>500.58</v>
      </c>
      <c r="J5606" s="1">
        <v>209.41</v>
      </c>
      <c r="K5606" s="1">
        <v>625.69000000000005</v>
      </c>
      <c r="L5606" s="1">
        <v>50.71</v>
      </c>
      <c r="M5606" s="1">
        <v>-7659.3</v>
      </c>
    </row>
    <row r="5607" spans="1:13" x14ac:dyDescent="0.3">
      <c r="A5607" s="24"/>
      <c r="B5607" t="s">
        <v>991</v>
      </c>
      <c r="D5607" s="1">
        <v>4335.7</v>
      </c>
      <c r="E5607" s="1"/>
      <c r="F5607" s="1"/>
      <c r="G5607" s="1">
        <v>718.78</v>
      </c>
      <c r="H5607" s="1"/>
      <c r="I5607" s="1"/>
      <c r="J5607" s="1"/>
      <c r="K5607" s="1">
        <v>365.44</v>
      </c>
      <c r="L5607" s="1"/>
      <c r="M5607" s="1">
        <v>5419.92</v>
      </c>
    </row>
    <row r="5608" spans="1:13" x14ac:dyDescent="0.3">
      <c r="A5608" s="24"/>
      <c r="B5608" t="s">
        <v>994</v>
      </c>
      <c r="D5608" s="1"/>
      <c r="E5608" s="1"/>
      <c r="F5608" s="1">
        <v>91.22</v>
      </c>
      <c r="G5608" s="1">
        <v>419.39</v>
      </c>
      <c r="H5608" s="1">
        <v>338.24</v>
      </c>
      <c r="I5608" s="1">
        <v>1379.09</v>
      </c>
      <c r="J5608" s="1">
        <v>524.1</v>
      </c>
      <c r="K5608" s="1">
        <v>1088.22</v>
      </c>
      <c r="L5608" s="1">
        <v>583.61</v>
      </c>
      <c r="M5608" s="1">
        <v>4423.87</v>
      </c>
    </row>
    <row r="5609" spans="1:13" x14ac:dyDescent="0.3">
      <c r="A5609" s="24"/>
      <c r="B5609" t="s">
        <v>996</v>
      </c>
      <c r="D5609" s="1"/>
      <c r="E5609" s="1"/>
      <c r="F5609" s="1"/>
      <c r="G5609" s="1"/>
      <c r="H5609" s="1"/>
      <c r="I5609" s="1"/>
      <c r="J5609" s="1"/>
      <c r="K5609" s="1"/>
      <c r="L5609" s="1">
        <v>613.36</v>
      </c>
      <c r="M5609" s="1">
        <v>613.36</v>
      </c>
    </row>
    <row r="5610" spans="1:13" x14ac:dyDescent="0.3">
      <c r="A5610" s="24"/>
      <c r="B5610" t="s">
        <v>1259</v>
      </c>
      <c r="D5610" s="1">
        <v>13.48</v>
      </c>
      <c r="E5610" s="1">
        <v>15.39</v>
      </c>
      <c r="F5610" s="1">
        <v>3.86</v>
      </c>
      <c r="G5610" s="1">
        <v>14.68</v>
      </c>
      <c r="H5610" s="1">
        <v>22.1</v>
      </c>
      <c r="I5610" s="1">
        <v>10.57</v>
      </c>
      <c r="J5610" s="1">
        <v>4.6100000000000003</v>
      </c>
      <c r="K5610" s="1">
        <v>13.24</v>
      </c>
      <c r="L5610" s="1">
        <v>24.8</v>
      </c>
      <c r="M5610" s="1">
        <v>122.73</v>
      </c>
    </row>
    <row r="5611" spans="1:13" x14ac:dyDescent="0.3">
      <c r="A5611" s="24"/>
      <c r="B5611" t="s">
        <v>1043</v>
      </c>
      <c r="D5611" s="1"/>
      <c r="E5611" s="1"/>
      <c r="F5611" s="1"/>
      <c r="G5611" s="1"/>
      <c r="H5611" s="1"/>
      <c r="I5611" s="1"/>
      <c r="J5611" s="1"/>
      <c r="K5611" s="1">
        <v>180.57</v>
      </c>
      <c r="L5611" s="1"/>
      <c r="M5611" s="1">
        <v>180.57</v>
      </c>
    </row>
    <row r="5612" spans="1:13" x14ac:dyDescent="0.3">
      <c r="A5612" s="24"/>
      <c r="B5612" t="s">
        <v>1044</v>
      </c>
      <c r="D5612" s="1"/>
      <c r="E5612" s="1">
        <v>28.88</v>
      </c>
      <c r="F5612" s="1"/>
      <c r="G5612" s="1">
        <v>1142.44</v>
      </c>
      <c r="H5612" s="1">
        <v>0</v>
      </c>
      <c r="I5612" s="1"/>
      <c r="J5612" s="1"/>
      <c r="K5612" s="1"/>
      <c r="L5612" s="1"/>
      <c r="M5612" s="1">
        <v>1171.32</v>
      </c>
    </row>
    <row r="5613" spans="1:13" x14ac:dyDescent="0.3">
      <c r="A5613" s="24"/>
      <c r="B5613" t="s">
        <v>1045</v>
      </c>
      <c r="D5613" s="1"/>
      <c r="E5613" s="1"/>
      <c r="F5613" s="1">
        <v>5.0199999999999996</v>
      </c>
      <c r="G5613" s="1"/>
      <c r="H5613" s="1"/>
      <c r="I5613" s="1"/>
      <c r="J5613" s="1"/>
      <c r="K5613" s="1"/>
      <c r="L5613" s="1"/>
      <c r="M5613" s="1">
        <v>5.0199999999999996</v>
      </c>
    </row>
    <row r="5614" spans="1:13" x14ac:dyDescent="0.3">
      <c r="A5614" s="23"/>
      <c r="B5614" t="s">
        <v>1104</v>
      </c>
      <c r="D5614" s="1"/>
      <c r="E5614" s="1"/>
      <c r="F5614" s="1"/>
      <c r="G5614" s="1"/>
      <c r="H5614" s="1"/>
      <c r="I5614" s="1"/>
      <c r="J5614" s="1"/>
      <c r="K5614" s="1"/>
      <c r="L5614" s="1">
        <v>2.46</v>
      </c>
      <c r="M5614" s="1">
        <v>2.46</v>
      </c>
    </row>
    <row r="5615" spans="1:13" x14ac:dyDescent="0.3">
      <c r="A5615" s="18" t="s">
        <v>1569</v>
      </c>
      <c r="B5615" s="18"/>
      <c r="C5615" s="18"/>
      <c r="D5615" s="19">
        <v>108491.88</v>
      </c>
      <c r="E5615" s="19">
        <v>-11175.58</v>
      </c>
      <c r="F5615" s="19">
        <v>38363.620000000003</v>
      </c>
      <c r="G5615" s="19">
        <v>11533.53</v>
      </c>
      <c r="H5615" s="19">
        <v>-8391.8799999999992</v>
      </c>
      <c r="I5615" s="19">
        <v>14231.32</v>
      </c>
      <c r="J5615" s="19">
        <v>5997.51</v>
      </c>
      <c r="K5615" s="19">
        <v>8486.2099999999991</v>
      </c>
      <c r="L5615" s="19">
        <v>49398.65</v>
      </c>
      <c r="M5615" s="19">
        <v>216935.26</v>
      </c>
    </row>
    <row r="5616" spans="1:13" x14ac:dyDescent="0.3">
      <c r="A5616" s="24" t="s">
        <v>98</v>
      </c>
      <c r="B5616" t="s">
        <v>1152</v>
      </c>
      <c r="D5616" s="1">
        <v>19308.009999999998</v>
      </c>
      <c r="E5616" s="1"/>
      <c r="F5616" s="1"/>
      <c r="G5616" s="1"/>
      <c r="H5616" s="1"/>
      <c r="I5616" s="1"/>
      <c r="J5616" s="1"/>
      <c r="K5616" s="1"/>
      <c r="L5616" s="1"/>
      <c r="M5616" s="1">
        <v>19308.009999999998</v>
      </c>
    </row>
    <row r="5617" spans="1:13" x14ac:dyDescent="0.3">
      <c r="A5617" s="23"/>
      <c r="B5617" t="s">
        <v>942</v>
      </c>
      <c r="D5617" s="1"/>
      <c r="E5617" s="1"/>
      <c r="F5617" s="1">
        <v>20.5</v>
      </c>
      <c r="G5617" s="1"/>
      <c r="H5617" s="1"/>
      <c r="I5617" s="1"/>
      <c r="J5617" s="1"/>
      <c r="K5617" s="1"/>
      <c r="L5617" s="1"/>
      <c r="M5617" s="1">
        <v>20.5</v>
      </c>
    </row>
    <row r="5618" spans="1:13" x14ac:dyDescent="0.3">
      <c r="A5618" s="18" t="s">
        <v>1570</v>
      </c>
      <c r="B5618" s="18"/>
      <c r="C5618" s="18"/>
      <c r="D5618" s="19">
        <v>19308.009999999998</v>
      </c>
      <c r="E5618" s="19"/>
      <c r="F5618" s="19">
        <v>20.5</v>
      </c>
      <c r="G5618" s="19"/>
      <c r="H5618" s="19"/>
      <c r="I5618" s="19"/>
      <c r="J5618" s="19"/>
      <c r="K5618" s="19"/>
      <c r="L5618" s="19"/>
      <c r="M5618" s="19">
        <v>19328.509999999998</v>
      </c>
    </row>
    <row r="5619" spans="1:13" x14ac:dyDescent="0.3">
      <c r="A5619" s="23" t="s">
        <v>99</v>
      </c>
      <c r="B5619" t="s">
        <v>696</v>
      </c>
      <c r="D5619" s="1">
        <v>-9.08</v>
      </c>
      <c r="E5619" s="1">
        <v>-20.02</v>
      </c>
      <c r="F5619" s="1">
        <v>-15.96</v>
      </c>
      <c r="G5619" s="1">
        <v>-17.170000000000002</v>
      </c>
      <c r="H5619" s="1">
        <v>242.7</v>
      </c>
      <c r="I5619" s="1">
        <v>-15.52</v>
      </c>
      <c r="J5619" s="1">
        <v>-8.33</v>
      </c>
      <c r="K5619" s="1">
        <v>-18.059999999999999</v>
      </c>
      <c r="L5619" s="1">
        <v>-17.88</v>
      </c>
      <c r="M5619" s="1">
        <v>120.68</v>
      </c>
    </row>
    <row r="5620" spans="1:13" x14ac:dyDescent="0.3">
      <c r="A5620" s="18" t="s">
        <v>1571</v>
      </c>
      <c r="B5620" s="18"/>
      <c r="C5620" s="18"/>
      <c r="D5620" s="19">
        <v>-9.08</v>
      </c>
      <c r="E5620" s="19">
        <v>-20.02</v>
      </c>
      <c r="F5620" s="19">
        <v>-15.96</v>
      </c>
      <c r="G5620" s="19">
        <v>-17.170000000000002</v>
      </c>
      <c r="H5620" s="19">
        <v>242.7</v>
      </c>
      <c r="I5620" s="19">
        <v>-15.52</v>
      </c>
      <c r="J5620" s="19">
        <v>-8.33</v>
      </c>
      <c r="K5620" s="19">
        <v>-18.059999999999999</v>
      </c>
      <c r="L5620" s="19">
        <v>-17.88</v>
      </c>
      <c r="M5620" s="19">
        <v>120.68</v>
      </c>
    </row>
    <row r="5621" spans="1:13" x14ac:dyDescent="0.3">
      <c r="A5621" s="24" t="s">
        <v>100</v>
      </c>
      <c r="B5621" t="s">
        <v>1398</v>
      </c>
      <c r="D5621" s="1"/>
      <c r="E5621" s="1"/>
      <c r="F5621" s="1"/>
      <c r="G5621" s="1"/>
      <c r="H5621" s="1"/>
      <c r="I5621" s="1"/>
      <c r="J5621" s="1"/>
      <c r="K5621" s="1">
        <v>243.75</v>
      </c>
      <c r="L5621" s="1"/>
      <c r="M5621" s="1">
        <v>243.75</v>
      </c>
    </row>
    <row r="5622" spans="1:13" x14ac:dyDescent="0.3">
      <c r="A5622" s="24"/>
      <c r="B5622" t="s">
        <v>1152</v>
      </c>
      <c r="D5622" s="1">
        <v>37.54</v>
      </c>
      <c r="E5622" s="1"/>
      <c r="F5622" s="1"/>
      <c r="G5622" s="1"/>
      <c r="H5622" s="1">
        <v>6.09</v>
      </c>
      <c r="I5622" s="1"/>
      <c r="J5622" s="1"/>
      <c r="K5622" s="1"/>
      <c r="L5622" s="1"/>
      <c r="M5622" s="1">
        <v>43.63</v>
      </c>
    </row>
    <row r="5623" spans="1:13" x14ac:dyDescent="0.3">
      <c r="A5623" s="24"/>
      <c r="B5623" t="s">
        <v>1361</v>
      </c>
      <c r="D5623" s="1">
        <v>87.5</v>
      </c>
      <c r="E5623" s="1"/>
      <c r="F5623" s="1"/>
      <c r="G5623" s="1"/>
      <c r="H5623" s="1"/>
      <c r="I5623" s="1"/>
      <c r="J5623" s="1"/>
      <c r="K5623" s="1"/>
      <c r="L5623" s="1"/>
      <c r="M5623" s="1">
        <v>87.5</v>
      </c>
    </row>
    <row r="5624" spans="1:13" x14ac:dyDescent="0.3">
      <c r="A5624" s="24"/>
      <c r="B5624" t="s">
        <v>1390</v>
      </c>
      <c r="D5624" s="1"/>
      <c r="E5624" s="1"/>
      <c r="F5624" s="1"/>
      <c r="G5624" s="1"/>
      <c r="H5624" s="1">
        <v>-87.5</v>
      </c>
      <c r="I5624" s="1"/>
      <c r="J5624" s="1">
        <v>656.25</v>
      </c>
      <c r="K5624" s="1"/>
      <c r="L5624" s="1"/>
      <c r="M5624" s="1">
        <v>568.75</v>
      </c>
    </row>
    <row r="5625" spans="1:13" x14ac:dyDescent="0.3">
      <c r="A5625" s="24"/>
      <c r="B5625" t="s">
        <v>941</v>
      </c>
      <c r="D5625" s="1"/>
      <c r="E5625" s="1">
        <v>8.58</v>
      </c>
      <c r="F5625" s="1">
        <v>175</v>
      </c>
      <c r="G5625" s="1"/>
      <c r="H5625" s="1"/>
      <c r="I5625" s="1"/>
      <c r="J5625" s="1"/>
      <c r="K5625" s="1"/>
      <c r="L5625" s="1"/>
      <c r="M5625" s="1">
        <v>183.58</v>
      </c>
    </row>
    <row r="5626" spans="1:13" x14ac:dyDescent="0.3">
      <c r="A5626" s="24"/>
      <c r="B5626" t="s">
        <v>1256</v>
      </c>
      <c r="D5626" s="1"/>
      <c r="E5626" s="1">
        <v>8200</v>
      </c>
      <c r="F5626" s="1"/>
      <c r="G5626" s="1"/>
      <c r="H5626" s="1"/>
      <c r="I5626" s="1"/>
      <c r="J5626" s="1"/>
      <c r="K5626" s="1"/>
      <c r="L5626" s="1"/>
      <c r="M5626" s="1">
        <v>8200</v>
      </c>
    </row>
    <row r="5627" spans="1:13" x14ac:dyDescent="0.3">
      <c r="A5627" s="24"/>
      <c r="B5627" t="s">
        <v>942</v>
      </c>
      <c r="D5627" s="1">
        <v>1701.75</v>
      </c>
      <c r="E5627" s="1"/>
      <c r="F5627" s="1"/>
      <c r="G5627" s="1"/>
      <c r="H5627" s="1"/>
      <c r="I5627" s="1"/>
      <c r="J5627" s="1"/>
      <c r="K5627" s="1"/>
      <c r="L5627" s="1"/>
      <c r="M5627" s="1">
        <v>1701.75</v>
      </c>
    </row>
    <row r="5628" spans="1:13" x14ac:dyDescent="0.3">
      <c r="A5628" s="24"/>
      <c r="B5628" t="s">
        <v>1435</v>
      </c>
      <c r="D5628" s="1"/>
      <c r="E5628" s="1"/>
      <c r="F5628" s="1"/>
      <c r="G5628" s="1"/>
      <c r="H5628" s="1"/>
      <c r="I5628" s="1"/>
      <c r="J5628" s="1"/>
      <c r="K5628" s="1">
        <v>150</v>
      </c>
      <c r="L5628" s="1"/>
      <c r="M5628" s="1">
        <v>150</v>
      </c>
    </row>
    <row r="5629" spans="1:13" x14ac:dyDescent="0.3">
      <c r="A5629" s="23"/>
      <c r="B5629" t="s">
        <v>1436</v>
      </c>
      <c r="D5629" s="1">
        <v>96.25</v>
      </c>
      <c r="E5629" s="1"/>
      <c r="F5629" s="1"/>
      <c r="G5629" s="1"/>
      <c r="H5629" s="1"/>
      <c r="I5629" s="1"/>
      <c r="J5629" s="1"/>
      <c r="K5629" s="1"/>
      <c r="L5629" s="1"/>
      <c r="M5629" s="1">
        <v>96.25</v>
      </c>
    </row>
    <row r="5630" spans="1:13" x14ac:dyDescent="0.3">
      <c r="A5630" s="18" t="s">
        <v>1572</v>
      </c>
      <c r="B5630" s="18"/>
      <c r="C5630" s="18"/>
      <c r="D5630" s="19">
        <v>1923.04</v>
      </c>
      <c r="E5630" s="19">
        <v>8208.58</v>
      </c>
      <c r="F5630" s="19">
        <v>175</v>
      </c>
      <c r="G5630" s="19"/>
      <c r="H5630" s="19">
        <v>-81.41</v>
      </c>
      <c r="I5630" s="19"/>
      <c r="J5630" s="19">
        <v>656.25</v>
      </c>
      <c r="K5630" s="19">
        <v>393.75</v>
      </c>
      <c r="L5630" s="19"/>
      <c r="M5630" s="19">
        <v>11275.21</v>
      </c>
    </row>
    <row r="5631" spans="1:13" x14ac:dyDescent="0.3">
      <c r="A5631" s="24" t="s">
        <v>101</v>
      </c>
      <c r="B5631" t="s">
        <v>566</v>
      </c>
      <c r="D5631" s="1"/>
      <c r="E5631" s="1"/>
      <c r="F5631" s="1">
        <v>0.01</v>
      </c>
      <c r="G5631" s="1"/>
      <c r="H5631" s="1"/>
      <c r="I5631" s="1"/>
      <c r="J5631" s="1"/>
      <c r="K5631" s="1"/>
      <c r="L5631" s="1"/>
      <c r="M5631" s="1">
        <v>0.01</v>
      </c>
    </row>
    <row r="5632" spans="1:13" x14ac:dyDescent="0.3">
      <c r="A5632" s="24"/>
      <c r="B5632" t="s">
        <v>570</v>
      </c>
      <c r="D5632" s="1"/>
      <c r="E5632" s="1"/>
      <c r="F5632" s="1">
        <v>0.01</v>
      </c>
      <c r="G5632" s="1">
        <v>0.01</v>
      </c>
      <c r="H5632" s="1">
        <v>0.15</v>
      </c>
      <c r="I5632" s="1"/>
      <c r="J5632" s="1"/>
      <c r="K5632" s="1"/>
      <c r="L5632" s="1"/>
      <c r="M5632" s="1">
        <v>0.17</v>
      </c>
    </row>
    <row r="5633" spans="1:13" x14ac:dyDescent="0.3">
      <c r="A5633" s="24"/>
      <c r="B5633" t="s">
        <v>1389</v>
      </c>
      <c r="D5633" s="1"/>
      <c r="E5633" s="1"/>
      <c r="F5633" s="1"/>
      <c r="G5633" s="1"/>
      <c r="H5633" s="1">
        <v>0.52</v>
      </c>
      <c r="I5633" s="1"/>
      <c r="J5633" s="1"/>
      <c r="K5633" s="1">
        <v>0.4</v>
      </c>
      <c r="L5633" s="1"/>
      <c r="M5633" s="1">
        <v>0.92</v>
      </c>
    </row>
    <row r="5634" spans="1:13" x14ac:dyDescent="0.3">
      <c r="A5634" s="24"/>
      <c r="B5634" t="s">
        <v>1362</v>
      </c>
      <c r="D5634" s="1"/>
      <c r="E5634" s="1"/>
      <c r="F5634" s="1"/>
      <c r="G5634" s="1"/>
      <c r="H5634" s="1"/>
      <c r="I5634" s="1"/>
      <c r="J5634" s="1"/>
      <c r="K5634" s="1">
        <v>0.83</v>
      </c>
      <c r="L5634" s="1"/>
      <c r="M5634" s="1">
        <v>0.83</v>
      </c>
    </row>
    <row r="5635" spans="1:13" x14ac:dyDescent="0.3">
      <c r="A5635" s="24"/>
      <c r="B5635" t="s">
        <v>1289</v>
      </c>
      <c r="D5635" s="1"/>
      <c r="E5635" s="1"/>
      <c r="F5635" s="1">
        <v>0.18</v>
      </c>
      <c r="G5635" s="1"/>
      <c r="H5635" s="1"/>
      <c r="I5635" s="1"/>
      <c r="J5635" s="1"/>
      <c r="K5635" s="1"/>
      <c r="L5635" s="1"/>
      <c r="M5635" s="1">
        <v>0.18</v>
      </c>
    </row>
    <row r="5636" spans="1:13" x14ac:dyDescent="0.3">
      <c r="A5636" s="23"/>
      <c r="B5636" t="s">
        <v>1455</v>
      </c>
      <c r="D5636" s="1">
        <v>2066.1</v>
      </c>
      <c r="E5636" s="1">
        <v>80.62</v>
      </c>
      <c r="F5636" s="1">
        <v>202.88</v>
      </c>
      <c r="G5636" s="1">
        <v>1617.67</v>
      </c>
      <c r="H5636" s="1">
        <v>7631.05</v>
      </c>
      <c r="I5636" s="1">
        <v>10.86</v>
      </c>
      <c r="J5636" s="1">
        <v>1597.61</v>
      </c>
      <c r="K5636" s="1">
        <v>303.63</v>
      </c>
      <c r="L5636" s="1">
        <v>23.69</v>
      </c>
      <c r="M5636" s="1">
        <v>13534.11</v>
      </c>
    </row>
    <row r="5637" spans="1:13" x14ac:dyDescent="0.3">
      <c r="A5637" s="18" t="s">
        <v>1573</v>
      </c>
      <c r="B5637" s="18"/>
      <c r="C5637" s="18"/>
      <c r="D5637" s="19">
        <v>2066.1</v>
      </c>
      <c r="E5637" s="19">
        <v>80.62</v>
      </c>
      <c r="F5637" s="19">
        <v>203.08</v>
      </c>
      <c r="G5637" s="19">
        <v>1617.68</v>
      </c>
      <c r="H5637" s="19">
        <v>7631.72</v>
      </c>
      <c r="I5637" s="19">
        <v>10.86</v>
      </c>
      <c r="J5637" s="19">
        <v>1597.61</v>
      </c>
      <c r="K5637" s="19">
        <v>304.86</v>
      </c>
      <c r="L5637" s="19">
        <v>23.69</v>
      </c>
      <c r="M5637" s="19">
        <v>13536.22</v>
      </c>
    </row>
    <row r="5638" spans="1:13" x14ac:dyDescent="0.3">
      <c r="A5638" s="24" t="s">
        <v>102</v>
      </c>
      <c r="B5638" t="s">
        <v>226</v>
      </c>
      <c r="D5638" s="1"/>
      <c r="E5638" s="1"/>
      <c r="F5638" s="1">
        <v>1.65</v>
      </c>
      <c r="G5638" s="1"/>
      <c r="H5638" s="1"/>
      <c r="I5638" s="1"/>
      <c r="J5638" s="1"/>
      <c r="K5638" s="1"/>
      <c r="L5638" s="1"/>
      <c r="M5638" s="1">
        <v>1.65</v>
      </c>
    </row>
    <row r="5639" spans="1:13" x14ac:dyDescent="0.3">
      <c r="A5639" s="24"/>
      <c r="B5639" t="s">
        <v>281</v>
      </c>
      <c r="D5639" s="1">
        <v>0.74</v>
      </c>
      <c r="E5639" s="1"/>
      <c r="F5639" s="1">
        <v>21.65</v>
      </c>
      <c r="G5639" s="1">
        <v>28.2</v>
      </c>
      <c r="H5639" s="1">
        <v>17.57</v>
      </c>
      <c r="I5639" s="1">
        <v>41.1</v>
      </c>
      <c r="J5639" s="1">
        <v>4.28</v>
      </c>
      <c r="K5639" s="1">
        <v>47.57</v>
      </c>
      <c r="L5639" s="1">
        <v>9.58</v>
      </c>
      <c r="M5639" s="1">
        <v>170.69</v>
      </c>
    </row>
    <row r="5640" spans="1:13" x14ac:dyDescent="0.3">
      <c r="A5640" s="24"/>
      <c r="B5640" t="s">
        <v>282</v>
      </c>
      <c r="D5640" s="1"/>
      <c r="E5640" s="1"/>
      <c r="F5640" s="1">
        <v>1.07</v>
      </c>
      <c r="G5640" s="1"/>
      <c r="H5640" s="1">
        <v>-1.07</v>
      </c>
      <c r="I5640" s="1"/>
      <c r="J5640" s="1"/>
      <c r="K5640" s="1"/>
      <c r="L5640" s="1"/>
      <c r="M5640" s="1">
        <v>0</v>
      </c>
    </row>
    <row r="5641" spans="1:13" x14ac:dyDescent="0.3">
      <c r="A5641" s="24"/>
      <c r="B5641" t="s">
        <v>391</v>
      </c>
      <c r="D5641" s="1">
        <v>85.5</v>
      </c>
      <c r="E5641" s="1"/>
      <c r="F5641" s="1">
        <v>0.22</v>
      </c>
      <c r="G5641" s="1"/>
      <c r="H5641" s="1"/>
      <c r="I5641" s="1"/>
      <c r="J5641" s="1"/>
      <c r="K5641" s="1"/>
      <c r="L5641" s="1"/>
      <c r="M5641" s="1">
        <v>85.72</v>
      </c>
    </row>
    <row r="5642" spans="1:13" x14ac:dyDescent="0.3">
      <c r="A5642" s="24"/>
      <c r="B5642" t="s">
        <v>392</v>
      </c>
      <c r="D5642" s="1"/>
      <c r="E5642" s="1"/>
      <c r="F5642" s="1">
        <v>35</v>
      </c>
      <c r="G5642" s="1">
        <v>1.34</v>
      </c>
      <c r="H5642" s="1">
        <v>-35</v>
      </c>
      <c r="I5642" s="1"/>
      <c r="J5642" s="1"/>
      <c r="K5642" s="1"/>
      <c r="L5642" s="1"/>
      <c r="M5642" s="1">
        <v>1.34</v>
      </c>
    </row>
    <row r="5643" spans="1:13" x14ac:dyDescent="0.3">
      <c r="A5643" s="24"/>
      <c r="B5643" t="s">
        <v>424</v>
      </c>
      <c r="D5643" s="1"/>
      <c r="E5643" s="1"/>
      <c r="F5643" s="1"/>
      <c r="G5643" s="1"/>
      <c r="H5643" s="1"/>
      <c r="I5643" s="1">
        <v>14.6</v>
      </c>
      <c r="J5643" s="1"/>
      <c r="K5643" s="1"/>
      <c r="L5643" s="1">
        <v>0.36</v>
      </c>
      <c r="M5643" s="1">
        <v>14.96</v>
      </c>
    </row>
    <row r="5644" spans="1:13" x14ac:dyDescent="0.3">
      <c r="A5644" s="24"/>
      <c r="B5644" t="s">
        <v>449</v>
      </c>
      <c r="D5644" s="1"/>
      <c r="E5644" s="1"/>
      <c r="F5644" s="1">
        <v>89.82</v>
      </c>
      <c r="G5644" s="1">
        <v>3.13</v>
      </c>
      <c r="H5644" s="1">
        <v>-36.21</v>
      </c>
      <c r="I5644" s="1">
        <v>77.209999999999994</v>
      </c>
      <c r="J5644" s="1"/>
      <c r="K5644" s="1">
        <v>-2.96</v>
      </c>
      <c r="L5644" s="1"/>
      <c r="M5644" s="1">
        <v>130.99</v>
      </c>
    </row>
    <row r="5645" spans="1:13" x14ac:dyDescent="0.3">
      <c r="A5645" s="24"/>
      <c r="B5645" t="s">
        <v>469</v>
      </c>
      <c r="D5645" s="1">
        <v>7.34</v>
      </c>
      <c r="E5645" s="1"/>
      <c r="F5645" s="1"/>
      <c r="G5645" s="1"/>
      <c r="H5645" s="1"/>
      <c r="I5645" s="1"/>
      <c r="J5645" s="1"/>
      <c r="K5645" s="1"/>
      <c r="L5645" s="1"/>
      <c r="M5645" s="1">
        <v>7.34</v>
      </c>
    </row>
    <row r="5646" spans="1:13" x14ac:dyDescent="0.3">
      <c r="A5646" s="24"/>
      <c r="B5646" t="s">
        <v>492</v>
      </c>
      <c r="D5646" s="1"/>
      <c r="E5646" s="1"/>
      <c r="F5646" s="1">
        <v>9</v>
      </c>
      <c r="G5646" s="1">
        <v>13.9</v>
      </c>
      <c r="H5646" s="1">
        <v>-8.66</v>
      </c>
      <c r="I5646" s="1"/>
      <c r="J5646" s="1">
        <v>-14.67</v>
      </c>
      <c r="K5646" s="1">
        <v>-0.34</v>
      </c>
      <c r="L5646" s="1"/>
      <c r="M5646" s="1">
        <v>-0.77</v>
      </c>
    </row>
    <row r="5647" spans="1:13" x14ac:dyDescent="0.3">
      <c r="A5647" s="24"/>
      <c r="B5647" t="s">
        <v>549</v>
      </c>
      <c r="D5647" s="1"/>
      <c r="E5647" s="1"/>
      <c r="F5647" s="1"/>
      <c r="G5647" s="1">
        <v>25.18</v>
      </c>
      <c r="H5647" s="1">
        <v>14.72</v>
      </c>
      <c r="I5647" s="1">
        <v>2.2999999999999998</v>
      </c>
      <c r="J5647" s="1"/>
      <c r="K5647" s="1"/>
      <c r="L5647" s="1">
        <v>2.88</v>
      </c>
      <c r="M5647" s="1">
        <v>45.08</v>
      </c>
    </row>
    <row r="5648" spans="1:13" x14ac:dyDescent="0.3">
      <c r="A5648" s="24"/>
      <c r="B5648" t="s">
        <v>569</v>
      </c>
      <c r="D5648" s="1"/>
      <c r="E5648" s="1"/>
      <c r="F5648" s="1">
        <v>13.5</v>
      </c>
      <c r="G5648" s="1">
        <v>0.94</v>
      </c>
      <c r="H5648" s="1">
        <v>-13.5</v>
      </c>
      <c r="I5648" s="1"/>
      <c r="J5648" s="1"/>
      <c r="K5648" s="1"/>
      <c r="L5648" s="1"/>
      <c r="M5648" s="1">
        <v>0.94</v>
      </c>
    </row>
    <row r="5649" spans="1:13" x14ac:dyDescent="0.3">
      <c r="A5649" s="24"/>
      <c r="B5649" t="s">
        <v>579</v>
      </c>
      <c r="D5649" s="1"/>
      <c r="E5649" s="1"/>
      <c r="F5649" s="1">
        <v>30.72</v>
      </c>
      <c r="G5649" s="1"/>
      <c r="H5649" s="1"/>
      <c r="I5649" s="1"/>
      <c r="J5649" s="1"/>
      <c r="K5649" s="1"/>
      <c r="L5649" s="1"/>
      <c r="M5649" s="1">
        <v>30.72</v>
      </c>
    </row>
    <row r="5650" spans="1:13" x14ac:dyDescent="0.3">
      <c r="A5650" s="24"/>
      <c r="B5650" t="s">
        <v>596</v>
      </c>
      <c r="D5650" s="1"/>
      <c r="E5650" s="1"/>
      <c r="F5650" s="1"/>
      <c r="G5650" s="1"/>
      <c r="H5650" s="1"/>
      <c r="I5650" s="1">
        <v>39.82</v>
      </c>
      <c r="J5650" s="1"/>
      <c r="K5650" s="1"/>
      <c r="L5650" s="1"/>
      <c r="M5650" s="1">
        <v>39.82</v>
      </c>
    </row>
    <row r="5651" spans="1:13" x14ac:dyDescent="0.3">
      <c r="A5651" s="24"/>
      <c r="B5651" t="s">
        <v>599</v>
      </c>
      <c r="D5651" s="1"/>
      <c r="E5651" s="1"/>
      <c r="F5651" s="1"/>
      <c r="G5651" s="1"/>
      <c r="H5651" s="1">
        <v>1.82</v>
      </c>
      <c r="I5651" s="1"/>
      <c r="J5651" s="1"/>
      <c r="K5651" s="1">
        <v>76.010000000000005</v>
      </c>
      <c r="L5651" s="1">
        <v>2.02</v>
      </c>
      <c r="M5651" s="1">
        <v>79.849999999999994</v>
      </c>
    </row>
    <row r="5652" spans="1:13" x14ac:dyDescent="0.3">
      <c r="A5652" s="24"/>
      <c r="B5652" t="s">
        <v>610</v>
      </c>
      <c r="D5652" s="1"/>
      <c r="E5652" s="1"/>
      <c r="F5652" s="1"/>
      <c r="G5652" s="1"/>
      <c r="H5652" s="1"/>
      <c r="I5652" s="1">
        <v>0.68</v>
      </c>
      <c r="J5652" s="1">
        <v>0.68</v>
      </c>
      <c r="K5652" s="1"/>
      <c r="L5652" s="1"/>
      <c r="M5652" s="1">
        <v>1.36</v>
      </c>
    </row>
    <row r="5653" spans="1:13" x14ac:dyDescent="0.3">
      <c r="A5653" s="24"/>
      <c r="B5653" t="s">
        <v>625</v>
      </c>
      <c r="D5653" s="1">
        <v>1.22</v>
      </c>
      <c r="E5653" s="1"/>
      <c r="F5653" s="1"/>
      <c r="G5653" s="1"/>
      <c r="H5653" s="1"/>
      <c r="I5653" s="1"/>
      <c r="J5653" s="1"/>
      <c r="K5653" s="1"/>
      <c r="L5653" s="1"/>
      <c r="M5653" s="1">
        <v>1.22</v>
      </c>
    </row>
    <row r="5654" spans="1:13" x14ac:dyDescent="0.3">
      <c r="A5654" s="24"/>
      <c r="B5654" t="s">
        <v>627</v>
      </c>
      <c r="D5654" s="1"/>
      <c r="E5654" s="1"/>
      <c r="F5654" s="1"/>
      <c r="G5654" s="1"/>
      <c r="H5654" s="1"/>
      <c r="I5654" s="1"/>
      <c r="J5654" s="1">
        <v>5.73</v>
      </c>
      <c r="K5654" s="1"/>
      <c r="L5654" s="1"/>
      <c r="M5654" s="1">
        <v>5.73</v>
      </c>
    </row>
    <row r="5655" spans="1:13" x14ac:dyDescent="0.3">
      <c r="A5655" s="24"/>
      <c r="B5655" t="s">
        <v>637</v>
      </c>
      <c r="D5655" s="1"/>
      <c r="E5655" s="1"/>
      <c r="F5655" s="1"/>
      <c r="G5655" s="1"/>
      <c r="H5655" s="1"/>
      <c r="I5655" s="1"/>
      <c r="J5655" s="1"/>
      <c r="K5655" s="1"/>
      <c r="L5655" s="1">
        <v>0.03</v>
      </c>
      <c r="M5655" s="1">
        <v>0.03</v>
      </c>
    </row>
    <row r="5656" spans="1:13" x14ac:dyDescent="0.3">
      <c r="A5656" s="24"/>
      <c r="B5656" t="s">
        <v>639</v>
      </c>
      <c r="D5656" s="1">
        <v>45.18</v>
      </c>
      <c r="E5656" s="1">
        <v>59.35</v>
      </c>
      <c r="F5656" s="1">
        <v>2.7</v>
      </c>
      <c r="G5656" s="1"/>
      <c r="H5656" s="1"/>
      <c r="I5656" s="1"/>
      <c r="J5656" s="1"/>
      <c r="K5656" s="1"/>
      <c r="L5656" s="1"/>
      <c r="M5656" s="1">
        <v>107.23</v>
      </c>
    </row>
    <row r="5657" spans="1:13" x14ac:dyDescent="0.3">
      <c r="A5657" s="24"/>
      <c r="B5657" t="s">
        <v>656</v>
      </c>
      <c r="D5657" s="1"/>
      <c r="E5657" s="1">
        <v>0.85</v>
      </c>
      <c r="F5657" s="1"/>
      <c r="G5657" s="1"/>
      <c r="H5657" s="1"/>
      <c r="I5657" s="1"/>
      <c r="J5657" s="1"/>
      <c r="K5657" s="1"/>
      <c r="L5657" s="1"/>
      <c r="M5657" s="1">
        <v>0.85</v>
      </c>
    </row>
    <row r="5658" spans="1:13" x14ac:dyDescent="0.3">
      <c r="A5658" s="24"/>
      <c r="B5658" t="s">
        <v>677</v>
      </c>
      <c r="D5658" s="1"/>
      <c r="E5658" s="1"/>
      <c r="F5658" s="1"/>
      <c r="G5658" s="1">
        <v>20.85</v>
      </c>
      <c r="H5658" s="1"/>
      <c r="I5658" s="1"/>
      <c r="J5658" s="1"/>
      <c r="K5658" s="1"/>
      <c r="L5658" s="1"/>
      <c r="M5658" s="1">
        <v>20.85</v>
      </c>
    </row>
    <row r="5659" spans="1:13" x14ac:dyDescent="0.3">
      <c r="A5659" s="24"/>
      <c r="B5659" t="s">
        <v>693</v>
      </c>
      <c r="D5659" s="1">
        <v>1.51</v>
      </c>
      <c r="E5659" s="1"/>
      <c r="F5659" s="1"/>
      <c r="G5659" s="1"/>
      <c r="H5659" s="1"/>
      <c r="I5659" s="1"/>
      <c r="J5659" s="1"/>
      <c r="K5659" s="1"/>
      <c r="L5659" s="1"/>
      <c r="M5659" s="1">
        <v>1.51</v>
      </c>
    </row>
    <row r="5660" spans="1:13" x14ac:dyDescent="0.3">
      <c r="A5660" s="24"/>
      <c r="B5660" t="s">
        <v>1247</v>
      </c>
      <c r="D5660" s="1"/>
      <c r="E5660" s="1">
        <v>40.520000000000003</v>
      </c>
      <c r="F5660" s="1">
        <v>18.04</v>
      </c>
      <c r="G5660" s="1"/>
      <c r="H5660" s="1">
        <v>-40.18</v>
      </c>
      <c r="I5660" s="1"/>
      <c r="J5660" s="1"/>
      <c r="K5660" s="1"/>
      <c r="L5660" s="1"/>
      <c r="M5660" s="1">
        <v>18.38</v>
      </c>
    </row>
    <row r="5661" spans="1:13" x14ac:dyDescent="0.3">
      <c r="A5661" s="24"/>
      <c r="B5661" t="s">
        <v>744</v>
      </c>
      <c r="D5661" s="1">
        <v>84.85</v>
      </c>
      <c r="E5661" s="1"/>
      <c r="F5661" s="1">
        <v>11.67</v>
      </c>
      <c r="G5661" s="1">
        <v>1</v>
      </c>
      <c r="H5661" s="1">
        <v>5.39</v>
      </c>
      <c r="I5661" s="1">
        <v>23.5</v>
      </c>
      <c r="J5661" s="1"/>
      <c r="K5661" s="1">
        <v>7.5</v>
      </c>
      <c r="L5661" s="1"/>
      <c r="M5661" s="1">
        <v>133.91</v>
      </c>
    </row>
    <row r="5662" spans="1:13" x14ac:dyDescent="0.3">
      <c r="A5662" s="24"/>
      <c r="B5662" t="s">
        <v>776</v>
      </c>
      <c r="D5662" s="1">
        <v>76.33</v>
      </c>
      <c r="E5662" s="1">
        <v>7.02</v>
      </c>
      <c r="F5662" s="1">
        <v>121.62</v>
      </c>
      <c r="G5662" s="1"/>
      <c r="H5662" s="1"/>
      <c r="I5662" s="1"/>
      <c r="J5662" s="1"/>
      <c r="K5662" s="1"/>
      <c r="L5662" s="1"/>
      <c r="M5662" s="1">
        <v>204.97</v>
      </c>
    </row>
    <row r="5663" spans="1:13" x14ac:dyDescent="0.3">
      <c r="A5663" s="24"/>
      <c r="B5663" t="s">
        <v>1161</v>
      </c>
      <c r="D5663" s="1"/>
      <c r="E5663" s="1"/>
      <c r="F5663" s="1"/>
      <c r="G5663" s="1"/>
      <c r="H5663" s="1">
        <v>84.31</v>
      </c>
      <c r="I5663" s="1">
        <v>5.6</v>
      </c>
      <c r="J5663" s="1">
        <v>4.97</v>
      </c>
      <c r="K5663" s="1">
        <v>5.87</v>
      </c>
      <c r="L5663" s="1">
        <v>114.06</v>
      </c>
      <c r="M5663" s="1">
        <v>214.81</v>
      </c>
    </row>
    <row r="5664" spans="1:13" x14ac:dyDescent="0.3">
      <c r="A5664" s="24"/>
      <c r="B5664" t="s">
        <v>894</v>
      </c>
      <c r="D5664" s="1">
        <v>2.6</v>
      </c>
      <c r="E5664" s="1">
        <v>13.9</v>
      </c>
      <c r="F5664" s="1">
        <v>127.53</v>
      </c>
      <c r="G5664" s="1">
        <v>21.22</v>
      </c>
      <c r="H5664" s="1">
        <v>-29.09</v>
      </c>
      <c r="I5664" s="1"/>
      <c r="J5664" s="1"/>
      <c r="K5664" s="1">
        <v>8.73</v>
      </c>
      <c r="L5664" s="1"/>
      <c r="M5664" s="1">
        <v>144.88999999999999</v>
      </c>
    </row>
    <row r="5665" spans="1:13" x14ac:dyDescent="0.3">
      <c r="A5665" s="24"/>
      <c r="B5665" t="s">
        <v>909</v>
      </c>
      <c r="D5665" s="1"/>
      <c r="E5665" s="1"/>
      <c r="F5665" s="1"/>
      <c r="G5665" s="1"/>
      <c r="H5665" s="1"/>
      <c r="I5665" s="1"/>
      <c r="J5665" s="1"/>
      <c r="K5665" s="1">
        <v>39.81</v>
      </c>
      <c r="L5665" s="1"/>
      <c r="M5665" s="1">
        <v>39.81</v>
      </c>
    </row>
    <row r="5666" spans="1:13" x14ac:dyDescent="0.3">
      <c r="A5666" s="24"/>
      <c r="B5666" t="s">
        <v>941</v>
      </c>
      <c r="D5666" s="1"/>
      <c r="E5666" s="1"/>
      <c r="F5666" s="1">
        <v>71.239999999999995</v>
      </c>
      <c r="G5666" s="1">
        <v>0.67</v>
      </c>
      <c r="H5666" s="1">
        <v>-28</v>
      </c>
      <c r="I5666" s="1"/>
      <c r="J5666" s="1"/>
      <c r="K5666" s="1"/>
      <c r="L5666" s="1"/>
      <c r="M5666" s="1">
        <v>43.91</v>
      </c>
    </row>
    <row r="5667" spans="1:13" x14ac:dyDescent="0.3">
      <c r="A5667" s="24"/>
      <c r="B5667" t="s">
        <v>1240</v>
      </c>
      <c r="D5667" s="1"/>
      <c r="E5667" s="1"/>
      <c r="F5667" s="1">
        <v>29.34</v>
      </c>
      <c r="G5667" s="1"/>
      <c r="H5667" s="1"/>
      <c r="I5667" s="1"/>
      <c r="J5667" s="1">
        <v>8.8000000000000007</v>
      </c>
      <c r="K5667" s="1"/>
      <c r="L5667" s="1">
        <v>30.07</v>
      </c>
      <c r="M5667" s="1">
        <v>68.209999999999994</v>
      </c>
    </row>
    <row r="5668" spans="1:13" x14ac:dyDescent="0.3">
      <c r="A5668" s="24"/>
      <c r="B5668" t="s">
        <v>1035</v>
      </c>
      <c r="D5668" s="1"/>
      <c r="E5668" s="1">
        <v>9.5</v>
      </c>
      <c r="F5668" s="1">
        <v>10.95</v>
      </c>
      <c r="G5668" s="1"/>
      <c r="H5668" s="1">
        <v>-19</v>
      </c>
      <c r="I5668" s="1">
        <v>0.73</v>
      </c>
      <c r="J5668" s="1"/>
      <c r="K5668" s="1">
        <v>0.73</v>
      </c>
      <c r="L5668" s="1"/>
      <c r="M5668" s="1">
        <v>2.91</v>
      </c>
    </row>
    <row r="5669" spans="1:13" x14ac:dyDescent="0.3">
      <c r="A5669" s="24"/>
      <c r="B5669" t="s">
        <v>1374</v>
      </c>
      <c r="D5669" s="1"/>
      <c r="E5669" s="1"/>
      <c r="F5669" s="1"/>
      <c r="G5669" s="1"/>
      <c r="H5669" s="1"/>
      <c r="I5669" s="1"/>
      <c r="J5669" s="1"/>
      <c r="K5669" s="1"/>
      <c r="L5669" s="1">
        <v>-142.62</v>
      </c>
      <c r="M5669" s="1">
        <v>-142.62</v>
      </c>
    </row>
    <row r="5670" spans="1:13" x14ac:dyDescent="0.3">
      <c r="A5670" s="23"/>
      <c r="B5670" t="s">
        <v>1097</v>
      </c>
      <c r="D5670" s="1"/>
      <c r="E5670" s="1"/>
      <c r="F5670" s="1"/>
      <c r="G5670" s="1"/>
      <c r="H5670" s="1"/>
      <c r="I5670" s="1"/>
      <c r="J5670" s="1"/>
      <c r="K5670" s="1">
        <v>122.32</v>
      </c>
      <c r="L5670" s="1"/>
      <c r="M5670" s="1">
        <v>122.32</v>
      </c>
    </row>
    <row r="5671" spans="1:13" x14ac:dyDescent="0.3">
      <c r="A5671" s="18" t="s">
        <v>1574</v>
      </c>
      <c r="B5671" s="18"/>
      <c r="C5671" s="18"/>
      <c r="D5671" s="19">
        <v>305.27</v>
      </c>
      <c r="E5671" s="19">
        <v>131.13999999999999</v>
      </c>
      <c r="F5671" s="19">
        <v>595.72</v>
      </c>
      <c r="G5671" s="19">
        <v>116.43</v>
      </c>
      <c r="H5671" s="19">
        <v>-86.9</v>
      </c>
      <c r="I5671" s="19">
        <v>205.54</v>
      </c>
      <c r="J5671" s="19">
        <v>9.7899999999999991</v>
      </c>
      <c r="K5671" s="19">
        <v>305.24</v>
      </c>
      <c r="L5671" s="19">
        <v>16.38</v>
      </c>
      <c r="M5671" s="19">
        <v>1598.61</v>
      </c>
    </row>
    <row r="5672" spans="1:13" x14ac:dyDescent="0.3">
      <c r="A5672" s="24" t="s">
        <v>103</v>
      </c>
      <c r="B5672" t="s">
        <v>319</v>
      </c>
      <c r="D5672" s="1">
        <v>19.73</v>
      </c>
      <c r="E5672" s="1">
        <v>-6.01</v>
      </c>
      <c r="F5672" s="1">
        <v>19.21</v>
      </c>
      <c r="G5672" s="1"/>
      <c r="H5672" s="1">
        <v>90</v>
      </c>
      <c r="I5672" s="1">
        <v>180</v>
      </c>
      <c r="J5672" s="1"/>
      <c r="K5672" s="1">
        <v>-90</v>
      </c>
      <c r="L5672" s="1">
        <v>72.69</v>
      </c>
      <c r="M5672" s="1">
        <v>285.62</v>
      </c>
    </row>
    <row r="5673" spans="1:13" x14ac:dyDescent="0.3">
      <c r="A5673" s="24"/>
      <c r="B5673" t="s">
        <v>472</v>
      </c>
      <c r="D5673" s="1"/>
      <c r="E5673" s="1">
        <v>-0.7</v>
      </c>
      <c r="F5673" s="1"/>
      <c r="G5673" s="1"/>
      <c r="H5673" s="1"/>
      <c r="I5673" s="1"/>
      <c r="J5673" s="1"/>
      <c r="K5673" s="1"/>
      <c r="L5673" s="1"/>
      <c r="M5673" s="1">
        <v>-0.7</v>
      </c>
    </row>
    <row r="5674" spans="1:13" x14ac:dyDescent="0.3">
      <c r="A5674" s="24"/>
      <c r="B5674" t="s">
        <v>143</v>
      </c>
      <c r="D5674" s="1"/>
      <c r="E5674" s="1">
        <v>0.72</v>
      </c>
      <c r="F5674" s="1">
        <v>0.44</v>
      </c>
      <c r="G5674" s="1"/>
      <c r="H5674" s="1">
        <v>0.44</v>
      </c>
      <c r="I5674" s="1"/>
      <c r="J5674" s="1"/>
      <c r="K5674" s="1"/>
      <c r="L5674" s="1"/>
      <c r="M5674" s="1">
        <v>1.6</v>
      </c>
    </row>
    <row r="5675" spans="1:13" x14ac:dyDescent="0.3">
      <c r="A5675" s="24"/>
      <c r="B5675" t="s">
        <v>563</v>
      </c>
      <c r="D5675" s="1">
        <v>6.92</v>
      </c>
      <c r="E5675" s="1"/>
      <c r="F5675" s="1"/>
      <c r="G5675" s="1"/>
      <c r="H5675" s="1"/>
      <c r="I5675" s="1"/>
      <c r="J5675" s="1"/>
      <c r="K5675" s="1"/>
      <c r="L5675" s="1"/>
      <c r="M5675" s="1">
        <v>6.92</v>
      </c>
    </row>
    <row r="5676" spans="1:13" x14ac:dyDescent="0.3">
      <c r="A5676" s="24"/>
      <c r="B5676" t="s">
        <v>633</v>
      </c>
      <c r="D5676" s="1"/>
      <c r="E5676" s="1"/>
      <c r="F5676" s="1"/>
      <c r="G5676" s="1"/>
      <c r="H5676" s="1"/>
      <c r="I5676" s="1"/>
      <c r="J5676" s="1">
        <v>1.51</v>
      </c>
      <c r="K5676" s="1"/>
      <c r="L5676" s="1"/>
      <c r="M5676" s="1">
        <v>1.51</v>
      </c>
    </row>
    <row r="5677" spans="1:13" x14ac:dyDescent="0.3">
      <c r="A5677" s="24"/>
      <c r="B5677" t="s">
        <v>808</v>
      </c>
      <c r="D5677" s="1"/>
      <c r="E5677" s="1"/>
      <c r="F5677" s="1"/>
      <c r="G5677" s="1"/>
      <c r="H5677" s="1"/>
      <c r="I5677" s="1"/>
      <c r="J5677" s="1">
        <v>5.31</v>
      </c>
      <c r="K5677" s="1"/>
      <c r="L5677" s="1"/>
      <c r="M5677" s="1">
        <v>5.31</v>
      </c>
    </row>
    <row r="5678" spans="1:13" x14ac:dyDescent="0.3">
      <c r="A5678" s="24"/>
      <c r="B5678" t="s">
        <v>814</v>
      </c>
      <c r="D5678" s="1"/>
      <c r="E5678" s="1">
        <v>-0.33</v>
      </c>
      <c r="F5678" s="1">
        <v>2</v>
      </c>
      <c r="G5678" s="1">
        <v>1.1000000000000001</v>
      </c>
      <c r="H5678" s="1"/>
      <c r="I5678" s="1"/>
      <c r="J5678" s="1">
        <v>4.58</v>
      </c>
      <c r="K5678" s="1"/>
      <c r="L5678" s="1"/>
      <c r="M5678" s="1">
        <v>7.35</v>
      </c>
    </row>
    <row r="5679" spans="1:13" x14ac:dyDescent="0.3">
      <c r="A5679" s="24"/>
      <c r="B5679" t="s">
        <v>815</v>
      </c>
      <c r="D5679" s="1"/>
      <c r="E5679" s="1">
        <v>-44.83</v>
      </c>
      <c r="F5679" s="1"/>
      <c r="G5679" s="1"/>
      <c r="H5679" s="1"/>
      <c r="I5679" s="1"/>
      <c r="J5679" s="1"/>
      <c r="K5679" s="1"/>
      <c r="L5679" s="1"/>
      <c r="M5679" s="1">
        <v>-44.83</v>
      </c>
    </row>
    <row r="5680" spans="1:13" x14ac:dyDescent="0.3">
      <c r="A5680" s="24"/>
      <c r="B5680" t="s">
        <v>844</v>
      </c>
      <c r="D5680" s="1"/>
      <c r="E5680" s="1">
        <v>0.68</v>
      </c>
      <c r="F5680" s="1">
        <v>0.17</v>
      </c>
      <c r="G5680" s="1"/>
      <c r="H5680" s="1"/>
      <c r="I5680" s="1"/>
      <c r="J5680" s="1"/>
      <c r="K5680" s="1"/>
      <c r="L5680" s="1"/>
      <c r="M5680" s="1">
        <v>0.85</v>
      </c>
    </row>
    <row r="5681" spans="1:13" x14ac:dyDescent="0.3">
      <c r="A5681" s="24"/>
      <c r="B5681" t="s">
        <v>915</v>
      </c>
      <c r="D5681" s="1">
        <v>80.569999999999993</v>
      </c>
      <c r="E5681" s="1"/>
      <c r="F5681" s="1"/>
      <c r="G5681" s="1"/>
      <c r="H5681" s="1"/>
      <c r="I5681" s="1">
        <v>41.04</v>
      </c>
      <c r="J5681" s="1"/>
      <c r="K5681" s="1"/>
      <c r="L5681" s="1"/>
      <c r="M5681" s="1">
        <v>121.61</v>
      </c>
    </row>
    <row r="5682" spans="1:13" x14ac:dyDescent="0.3">
      <c r="A5682" s="24"/>
      <c r="B5682" t="s">
        <v>931</v>
      </c>
      <c r="D5682" s="1">
        <v>36</v>
      </c>
      <c r="E5682" s="1">
        <v>-231.8</v>
      </c>
      <c r="F5682" s="1">
        <v>3.58</v>
      </c>
      <c r="G5682" s="1"/>
      <c r="H5682" s="1"/>
      <c r="I5682" s="1">
        <v>3.48</v>
      </c>
      <c r="J5682" s="1"/>
      <c r="K5682" s="1"/>
      <c r="L5682" s="1">
        <v>0.46</v>
      </c>
      <c r="M5682" s="1">
        <v>-188.28</v>
      </c>
    </row>
    <row r="5683" spans="1:13" x14ac:dyDescent="0.3">
      <c r="A5683" s="24"/>
      <c r="B5683" t="s">
        <v>182</v>
      </c>
      <c r="D5683" s="1"/>
      <c r="E5683" s="1">
        <v>3.54</v>
      </c>
      <c r="F5683" s="1">
        <v>12.39</v>
      </c>
      <c r="G5683" s="1"/>
      <c r="H5683" s="1"/>
      <c r="I5683" s="1"/>
      <c r="J5683" s="1"/>
      <c r="K5683" s="1"/>
      <c r="L5683" s="1"/>
      <c r="M5683" s="1">
        <v>15.93</v>
      </c>
    </row>
    <row r="5684" spans="1:13" x14ac:dyDescent="0.3">
      <c r="A5684" s="23"/>
      <c r="B5684" t="s">
        <v>1095</v>
      </c>
      <c r="D5684" s="1"/>
      <c r="E5684" s="1"/>
      <c r="F5684" s="1"/>
      <c r="G5684" s="1">
        <v>4.2300000000000004</v>
      </c>
      <c r="H5684" s="1">
        <v>3.02</v>
      </c>
      <c r="I5684" s="1">
        <v>10.83</v>
      </c>
      <c r="J5684" s="1">
        <v>6.19</v>
      </c>
      <c r="K5684" s="1">
        <v>17.809999999999999</v>
      </c>
      <c r="L5684" s="1">
        <v>9.52</v>
      </c>
      <c r="M5684" s="1">
        <v>51.6</v>
      </c>
    </row>
    <row r="5685" spans="1:13" x14ac:dyDescent="0.3">
      <c r="A5685" s="18" t="s">
        <v>1575</v>
      </c>
      <c r="B5685" s="18"/>
      <c r="C5685" s="18"/>
      <c r="D5685" s="19">
        <v>143.22</v>
      </c>
      <c r="E5685" s="19">
        <v>-278.73</v>
      </c>
      <c r="F5685" s="19">
        <v>37.79</v>
      </c>
      <c r="G5685" s="19">
        <v>5.33</v>
      </c>
      <c r="H5685" s="19">
        <v>93.46</v>
      </c>
      <c r="I5685" s="19">
        <v>235.35</v>
      </c>
      <c r="J5685" s="19">
        <v>17.59</v>
      </c>
      <c r="K5685" s="19">
        <v>-72.19</v>
      </c>
      <c r="L5685" s="19">
        <v>82.67</v>
      </c>
      <c r="M5685" s="19">
        <v>264.49</v>
      </c>
    </row>
    <row r="5686" spans="1:13" x14ac:dyDescent="0.3">
      <c r="A5686" s="24" t="s">
        <v>104</v>
      </c>
      <c r="B5686" t="s">
        <v>226</v>
      </c>
      <c r="D5686" s="1">
        <v>0.37</v>
      </c>
      <c r="E5686" s="1">
        <v>0.51</v>
      </c>
      <c r="F5686" s="1"/>
      <c r="G5686" s="1"/>
      <c r="H5686" s="1"/>
      <c r="I5686" s="1"/>
      <c r="J5686" s="1"/>
      <c r="K5686" s="1"/>
      <c r="L5686" s="1"/>
      <c r="M5686" s="1">
        <v>0.88</v>
      </c>
    </row>
    <row r="5687" spans="1:13" x14ac:dyDescent="0.3">
      <c r="A5687" s="24"/>
      <c r="B5687" t="s">
        <v>260</v>
      </c>
      <c r="D5687" s="1"/>
      <c r="E5687" s="1">
        <v>-8.25</v>
      </c>
      <c r="F5687" s="1"/>
      <c r="G5687" s="1"/>
      <c r="H5687" s="1"/>
      <c r="I5687" s="1"/>
      <c r="J5687" s="1"/>
      <c r="K5687" s="1"/>
      <c r="L5687" s="1"/>
      <c r="M5687" s="1">
        <v>-8.25</v>
      </c>
    </row>
    <row r="5688" spans="1:13" x14ac:dyDescent="0.3">
      <c r="A5688" s="24"/>
      <c r="B5688" t="s">
        <v>392</v>
      </c>
      <c r="D5688" s="1">
        <v>3.73</v>
      </c>
      <c r="E5688" s="1">
        <v>3.88</v>
      </c>
      <c r="F5688" s="1">
        <v>2.62</v>
      </c>
      <c r="G5688" s="1"/>
      <c r="H5688" s="1">
        <v>1.98</v>
      </c>
      <c r="I5688" s="1">
        <v>1.39</v>
      </c>
      <c r="J5688" s="1">
        <v>0.05</v>
      </c>
      <c r="K5688" s="1">
        <v>3.8</v>
      </c>
      <c r="L5688" s="1">
        <v>2.38</v>
      </c>
      <c r="M5688" s="1">
        <v>19.829999999999998</v>
      </c>
    </row>
    <row r="5689" spans="1:13" x14ac:dyDescent="0.3">
      <c r="A5689" s="24"/>
      <c r="B5689" t="s">
        <v>402</v>
      </c>
      <c r="D5689" s="1"/>
      <c r="E5689" s="1">
        <v>52.55</v>
      </c>
      <c r="F5689" s="1">
        <v>7.42</v>
      </c>
      <c r="G5689" s="1"/>
      <c r="H5689" s="1"/>
      <c r="I5689" s="1"/>
      <c r="J5689" s="1">
        <v>304.5</v>
      </c>
      <c r="K5689" s="1"/>
      <c r="L5689" s="1"/>
      <c r="M5689" s="1">
        <v>364.47</v>
      </c>
    </row>
    <row r="5690" spans="1:13" x14ac:dyDescent="0.3">
      <c r="A5690" s="24"/>
      <c r="B5690" t="s">
        <v>413</v>
      </c>
      <c r="D5690" s="1">
        <v>0.62</v>
      </c>
      <c r="E5690" s="1">
        <v>0.99</v>
      </c>
      <c r="F5690" s="1">
        <v>1.22</v>
      </c>
      <c r="G5690" s="1">
        <v>1.48</v>
      </c>
      <c r="H5690" s="1">
        <v>1.08</v>
      </c>
      <c r="I5690" s="1">
        <v>0.77</v>
      </c>
      <c r="J5690" s="1">
        <v>1.08</v>
      </c>
      <c r="K5690" s="1">
        <v>0.36</v>
      </c>
      <c r="L5690" s="1">
        <v>0.9</v>
      </c>
      <c r="M5690" s="1">
        <v>8.5</v>
      </c>
    </row>
    <row r="5691" spans="1:13" x14ac:dyDescent="0.3">
      <c r="A5691" s="24"/>
      <c r="B5691" t="s">
        <v>1157</v>
      </c>
      <c r="D5691" s="1">
        <v>18.8</v>
      </c>
      <c r="E5691" s="1">
        <v>9.98</v>
      </c>
      <c r="F5691" s="1">
        <v>18.8</v>
      </c>
      <c r="G5691" s="1">
        <v>18.8</v>
      </c>
      <c r="H5691" s="1">
        <v>23.78</v>
      </c>
      <c r="I5691" s="1">
        <v>20.54</v>
      </c>
      <c r="J5691" s="1">
        <v>21.95</v>
      </c>
      <c r="K5691" s="1"/>
      <c r="L5691" s="1"/>
      <c r="M5691" s="1">
        <v>132.65</v>
      </c>
    </row>
    <row r="5692" spans="1:13" x14ac:dyDescent="0.3">
      <c r="A5692" s="24"/>
      <c r="B5692" t="s">
        <v>445</v>
      </c>
      <c r="D5692" s="1"/>
      <c r="E5692" s="1"/>
      <c r="F5692" s="1">
        <v>0.78</v>
      </c>
      <c r="G5692" s="1"/>
      <c r="H5692" s="1"/>
      <c r="I5692" s="1"/>
      <c r="J5692" s="1"/>
      <c r="K5692" s="1"/>
      <c r="L5692" s="1"/>
      <c r="M5692" s="1">
        <v>0.78</v>
      </c>
    </row>
    <row r="5693" spans="1:13" x14ac:dyDescent="0.3">
      <c r="A5693" s="24"/>
      <c r="B5693" t="s">
        <v>1120</v>
      </c>
      <c r="D5693" s="1"/>
      <c r="E5693" s="1"/>
      <c r="F5693" s="1"/>
      <c r="G5693" s="1"/>
      <c r="H5693" s="1">
        <v>0.03</v>
      </c>
      <c r="I5693" s="1">
        <v>1.46</v>
      </c>
      <c r="J5693" s="1"/>
      <c r="K5693" s="1">
        <v>7.0000000000000007E-2</v>
      </c>
      <c r="L5693" s="1">
        <v>0.19</v>
      </c>
      <c r="M5693" s="1">
        <v>1.75</v>
      </c>
    </row>
    <row r="5694" spans="1:13" x14ac:dyDescent="0.3">
      <c r="A5694" s="24"/>
      <c r="B5694" t="s">
        <v>626</v>
      </c>
      <c r="D5694" s="1"/>
      <c r="E5694" s="1">
        <v>0.03</v>
      </c>
      <c r="F5694" s="1">
        <v>7.44</v>
      </c>
      <c r="G5694" s="1">
        <v>4.13</v>
      </c>
      <c r="H5694" s="1">
        <v>0.63</v>
      </c>
      <c r="I5694" s="1"/>
      <c r="J5694" s="1"/>
      <c r="K5694" s="1">
        <v>5.79</v>
      </c>
      <c r="L5694" s="1"/>
      <c r="M5694" s="1">
        <v>18.02</v>
      </c>
    </row>
    <row r="5695" spans="1:13" x14ac:dyDescent="0.3">
      <c r="A5695" s="24"/>
      <c r="B5695" t="s">
        <v>681</v>
      </c>
      <c r="D5695" s="1"/>
      <c r="E5695" s="1"/>
      <c r="F5695" s="1">
        <v>6.7</v>
      </c>
      <c r="G5695" s="1"/>
      <c r="H5695" s="1"/>
      <c r="I5695" s="1"/>
      <c r="J5695" s="1"/>
      <c r="K5695" s="1"/>
      <c r="L5695" s="1"/>
      <c r="M5695" s="1">
        <v>6.7</v>
      </c>
    </row>
    <row r="5696" spans="1:13" x14ac:dyDescent="0.3">
      <c r="A5696" s="24"/>
      <c r="B5696" t="s">
        <v>722</v>
      </c>
      <c r="D5696" s="1">
        <v>0.28000000000000003</v>
      </c>
      <c r="E5696" s="1">
        <v>0.94</v>
      </c>
      <c r="F5696" s="1">
        <v>0.97</v>
      </c>
      <c r="G5696" s="1">
        <v>2.76</v>
      </c>
      <c r="H5696" s="1">
        <v>0.82</v>
      </c>
      <c r="I5696" s="1">
        <v>0.89</v>
      </c>
      <c r="J5696" s="1">
        <v>1.73</v>
      </c>
      <c r="K5696" s="1">
        <v>1.05</v>
      </c>
      <c r="L5696" s="1">
        <v>1.62</v>
      </c>
      <c r="M5696" s="1">
        <v>11.06</v>
      </c>
    </row>
    <row r="5697" spans="1:13" x14ac:dyDescent="0.3">
      <c r="A5697" s="24"/>
      <c r="B5697" t="s">
        <v>725</v>
      </c>
      <c r="D5697" s="1"/>
      <c r="E5697" s="1">
        <v>0.03</v>
      </c>
      <c r="F5697" s="1">
        <v>0.12</v>
      </c>
      <c r="G5697" s="1"/>
      <c r="H5697" s="1">
        <v>0.09</v>
      </c>
      <c r="I5697" s="1">
        <v>7.0000000000000007E-2</v>
      </c>
      <c r="J5697" s="1"/>
      <c r="K5697" s="1">
        <v>0.17</v>
      </c>
      <c r="L5697" s="1">
        <v>0.09</v>
      </c>
      <c r="M5697" s="1">
        <v>0.56999999999999995</v>
      </c>
    </row>
    <row r="5698" spans="1:13" x14ac:dyDescent="0.3">
      <c r="A5698" s="24"/>
      <c r="B5698" t="s">
        <v>732</v>
      </c>
      <c r="D5698" s="1"/>
      <c r="E5698" s="1"/>
      <c r="F5698" s="1"/>
      <c r="G5698" s="1">
        <v>0.18</v>
      </c>
      <c r="H5698" s="1">
        <v>0.54</v>
      </c>
      <c r="I5698" s="1">
        <v>0.54</v>
      </c>
      <c r="J5698" s="1">
        <v>1.08</v>
      </c>
      <c r="K5698" s="1">
        <v>0.72</v>
      </c>
      <c r="L5698" s="1">
        <v>0.9</v>
      </c>
      <c r="M5698" s="1">
        <v>3.96</v>
      </c>
    </row>
    <row r="5699" spans="1:13" x14ac:dyDescent="0.3">
      <c r="A5699" s="24"/>
      <c r="B5699" t="s">
        <v>776</v>
      </c>
      <c r="D5699" s="1"/>
      <c r="E5699" s="1">
        <v>3.51</v>
      </c>
      <c r="F5699" s="1">
        <v>1.68</v>
      </c>
      <c r="G5699" s="1"/>
      <c r="H5699" s="1"/>
      <c r="I5699" s="1"/>
      <c r="J5699" s="1"/>
      <c r="K5699" s="1">
        <v>-3.17</v>
      </c>
      <c r="L5699" s="1"/>
      <c r="M5699" s="1">
        <v>2.02</v>
      </c>
    </row>
    <row r="5700" spans="1:13" x14ac:dyDescent="0.3">
      <c r="A5700" s="24"/>
      <c r="B5700" t="s">
        <v>877</v>
      </c>
      <c r="D5700" s="1"/>
      <c r="E5700" s="1"/>
      <c r="F5700" s="1"/>
      <c r="G5700" s="1"/>
      <c r="H5700" s="1"/>
      <c r="I5700" s="1"/>
      <c r="J5700" s="1">
        <v>0.19</v>
      </c>
      <c r="K5700" s="1"/>
      <c r="L5700" s="1"/>
      <c r="M5700" s="1">
        <v>0.19</v>
      </c>
    </row>
    <row r="5701" spans="1:13" x14ac:dyDescent="0.3">
      <c r="A5701" s="24"/>
      <c r="B5701" t="s">
        <v>918</v>
      </c>
      <c r="D5701" s="1"/>
      <c r="E5701" s="1">
        <v>8.25</v>
      </c>
      <c r="F5701" s="1"/>
      <c r="G5701" s="1"/>
      <c r="H5701" s="1"/>
      <c r="I5701" s="1"/>
      <c r="J5701" s="1"/>
      <c r="K5701" s="1"/>
      <c r="L5701" s="1"/>
      <c r="M5701" s="1">
        <v>8.25</v>
      </c>
    </row>
    <row r="5702" spans="1:13" x14ac:dyDescent="0.3">
      <c r="A5702" s="23"/>
      <c r="B5702" t="s">
        <v>1260</v>
      </c>
      <c r="D5702" s="1">
        <v>26.78</v>
      </c>
      <c r="E5702" s="1">
        <v>5.95</v>
      </c>
      <c r="F5702" s="1">
        <v>44.03</v>
      </c>
      <c r="G5702" s="1">
        <v>7.74</v>
      </c>
      <c r="H5702" s="1">
        <v>20.23</v>
      </c>
      <c r="I5702" s="1">
        <v>32.729999999999997</v>
      </c>
      <c r="J5702" s="1">
        <v>17.850000000000001</v>
      </c>
      <c r="K5702" s="1">
        <v>50.58</v>
      </c>
      <c r="L5702" s="1">
        <v>20.23</v>
      </c>
      <c r="M5702" s="1">
        <v>226.12</v>
      </c>
    </row>
    <row r="5703" spans="1:13" x14ac:dyDescent="0.3">
      <c r="A5703" s="18" t="s">
        <v>1576</v>
      </c>
      <c r="B5703" s="18"/>
      <c r="C5703" s="18"/>
      <c r="D5703" s="19">
        <v>50.58</v>
      </c>
      <c r="E5703" s="19">
        <v>78.37</v>
      </c>
      <c r="F5703" s="19">
        <v>91.78</v>
      </c>
      <c r="G5703" s="19">
        <v>35.090000000000003</v>
      </c>
      <c r="H5703" s="19">
        <v>49.18</v>
      </c>
      <c r="I5703" s="19">
        <v>58.39</v>
      </c>
      <c r="J5703" s="19">
        <v>348.43</v>
      </c>
      <c r="K5703" s="19">
        <v>59.37</v>
      </c>
      <c r="L5703" s="19">
        <v>26.31</v>
      </c>
      <c r="M5703" s="19">
        <v>797.5</v>
      </c>
    </row>
    <row r="5704" spans="1:13" x14ac:dyDescent="0.3">
      <c r="A5704" s="24" t="s">
        <v>105</v>
      </c>
      <c r="B5704" t="s">
        <v>113</v>
      </c>
      <c r="D5704" s="1">
        <v>813.06</v>
      </c>
      <c r="E5704" s="1">
        <v>813.06</v>
      </c>
      <c r="F5704" s="1">
        <v>813.06</v>
      </c>
      <c r="G5704" s="1">
        <v>813.06</v>
      </c>
      <c r="H5704" s="1">
        <v>813.06</v>
      </c>
      <c r="I5704" s="1">
        <v>813.06</v>
      </c>
      <c r="J5704" s="1">
        <v>813.06</v>
      </c>
      <c r="K5704" s="1">
        <v>813.06</v>
      </c>
      <c r="L5704" s="1">
        <v>813.06</v>
      </c>
      <c r="M5704" s="1">
        <v>7317.54</v>
      </c>
    </row>
    <row r="5705" spans="1:13" x14ac:dyDescent="0.3">
      <c r="A5705" s="24"/>
      <c r="B5705" t="s">
        <v>203</v>
      </c>
      <c r="D5705" s="1">
        <v>0.35</v>
      </c>
      <c r="E5705" s="1"/>
      <c r="F5705" s="1"/>
      <c r="G5705" s="1"/>
      <c r="H5705" s="1"/>
      <c r="I5705" s="1"/>
      <c r="J5705" s="1"/>
      <c r="K5705" s="1"/>
      <c r="L5705" s="1"/>
      <c r="M5705" s="1">
        <v>0.35</v>
      </c>
    </row>
    <row r="5706" spans="1:13" x14ac:dyDescent="0.3">
      <c r="A5706" s="24"/>
      <c r="B5706" t="s">
        <v>1217</v>
      </c>
      <c r="D5706" s="1"/>
      <c r="E5706" s="1"/>
      <c r="F5706" s="1"/>
      <c r="G5706" s="1"/>
      <c r="H5706" s="1"/>
      <c r="I5706" s="1"/>
      <c r="J5706" s="1"/>
      <c r="K5706" s="1">
        <v>7.0000000000000007E-2</v>
      </c>
      <c r="L5706" s="1"/>
      <c r="M5706" s="1">
        <v>7.0000000000000007E-2</v>
      </c>
    </row>
    <row r="5707" spans="1:13" x14ac:dyDescent="0.3">
      <c r="A5707" s="24"/>
      <c r="B5707" t="s">
        <v>278</v>
      </c>
      <c r="D5707" s="1">
        <v>309.33999999999997</v>
      </c>
      <c r="E5707" s="1">
        <v>695.19</v>
      </c>
      <c r="F5707" s="1">
        <v>884.88</v>
      </c>
      <c r="G5707" s="1"/>
      <c r="H5707" s="1"/>
      <c r="I5707" s="1"/>
      <c r="J5707" s="1"/>
      <c r="K5707" s="1"/>
      <c r="L5707" s="1">
        <v>3.65</v>
      </c>
      <c r="M5707" s="1">
        <v>1893.06</v>
      </c>
    </row>
    <row r="5708" spans="1:13" x14ac:dyDescent="0.3">
      <c r="A5708" s="24"/>
      <c r="B5708" t="s">
        <v>319</v>
      </c>
      <c r="D5708" s="1"/>
      <c r="E5708" s="1"/>
      <c r="F5708" s="1"/>
      <c r="G5708" s="1"/>
      <c r="H5708" s="1">
        <v>0.04</v>
      </c>
      <c r="I5708" s="1"/>
      <c r="J5708" s="1"/>
      <c r="K5708" s="1"/>
      <c r="L5708" s="1"/>
      <c r="M5708" s="1">
        <v>0.04</v>
      </c>
    </row>
    <row r="5709" spans="1:13" x14ac:dyDescent="0.3">
      <c r="A5709" s="24"/>
      <c r="B5709" t="s">
        <v>320</v>
      </c>
      <c r="D5709" s="1"/>
      <c r="E5709" s="1"/>
      <c r="F5709" s="1"/>
      <c r="G5709" s="1"/>
      <c r="H5709" s="1"/>
      <c r="I5709" s="1"/>
      <c r="J5709" s="1">
        <v>35.909999999999997</v>
      </c>
      <c r="K5709" s="1"/>
      <c r="L5709" s="1"/>
      <c r="M5709" s="1">
        <v>35.909999999999997</v>
      </c>
    </row>
    <row r="5710" spans="1:13" x14ac:dyDescent="0.3">
      <c r="A5710" s="24"/>
      <c r="B5710" t="s">
        <v>411</v>
      </c>
      <c r="D5710" s="1"/>
      <c r="E5710" s="1"/>
      <c r="F5710" s="1"/>
      <c r="G5710" s="1"/>
      <c r="H5710" s="1"/>
      <c r="I5710" s="1"/>
      <c r="J5710" s="1"/>
      <c r="K5710" s="1"/>
      <c r="L5710" s="1">
        <v>0.01</v>
      </c>
      <c r="M5710" s="1">
        <v>0.01</v>
      </c>
    </row>
    <row r="5711" spans="1:13" x14ac:dyDescent="0.3">
      <c r="A5711" s="24"/>
      <c r="B5711" t="s">
        <v>424</v>
      </c>
      <c r="D5711" s="1"/>
      <c r="E5711" s="1"/>
      <c r="F5711" s="1"/>
      <c r="G5711" s="1"/>
      <c r="H5711" s="1"/>
      <c r="I5711" s="1"/>
      <c r="J5711" s="1"/>
      <c r="K5711" s="1">
        <v>0.09</v>
      </c>
      <c r="L5711" s="1"/>
      <c r="M5711" s="1">
        <v>0.09</v>
      </c>
    </row>
    <row r="5712" spans="1:13" x14ac:dyDescent="0.3">
      <c r="A5712" s="24"/>
      <c r="B5712" t="s">
        <v>425</v>
      </c>
      <c r="D5712" s="1"/>
      <c r="E5712" s="1">
        <v>0.38</v>
      </c>
      <c r="F5712" s="1"/>
      <c r="G5712" s="1"/>
      <c r="H5712" s="1"/>
      <c r="I5712" s="1"/>
      <c r="J5712" s="1"/>
      <c r="K5712" s="1"/>
      <c r="L5712" s="1"/>
      <c r="M5712" s="1">
        <v>0.38</v>
      </c>
    </row>
    <row r="5713" spans="1:13" x14ac:dyDescent="0.3">
      <c r="A5713" s="24"/>
      <c r="B5713" t="s">
        <v>439</v>
      </c>
      <c r="D5713" s="1"/>
      <c r="E5713" s="1"/>
      <c r="F5713" s="1"/>
      <c r="G5713" s="1"/>
      <c r="H5713" s="1"/>
      <c r="I5713" s="1"/>
      <c r="J5713" s="1"/>
      <c r="K5713" s="1"/>
      <c r="L5713" s="1">
        <v>2481.0500000000002</v>
      </c>
      <c r="M5713" s="1">
        <v>2481.0500000000002</v>
      </c>
    </row>
    <row r="5714" spans="1:13" x14ac:dyDescent="0.3">
      <c r="A5714" s="24"/>
      <c r="B5714" t="s">
        <v>440</v>
      </c>
      <c r="D5714" s="1"/>
      <c r="E5714" s="1"/>
      <c r="F5714" s="1"/>
      <c r="G5714" s="1"/>
      <c r="H5714" s="1"/>
      <c r="I5714" s="1"/>
      <c r="J5714" s="1"/>
      <c r="K5714" s="1">
        <v>72.790000000000006</v>
      </c>
      <c r="L5714" s="1">
        <v>61.53</v>
      </c>
      <c r="M5714" s="1">
        <v>134.32</v>
      </c>
    </row>
    <row r="5715" spans="1:13" x14ac:dyDescent="0.3">
      <c r="A5715" s="24"/>
      <c r="B5715" t="s">
        <v>441</v>
      </c>
      <c r="D5715" s="1"/>
      <c r="E5715" s="1"/>
      <c r="F5715" s="1"/>
      <c r="G5715" s="1"/>
      <c r="H5715" s="1"/>
      <c r="I5715" s="1"/>
      <c r="J5715" s="1"/>
      <c r="K5715" s="1"/>
      <c r="L5715" s="1">
        <v>136.27000000000001</v>
      </c>
      <c r="M5715" s="1">
        <v>136.27000000000001</v>
      </c>
    </row>
    <row r="5716" spans="1:13" x14ac:dyDescent="0.3">
      <c r="A5716" s="24"/>
      <c r="B5716" t="s">
        <v>442</v>
      </c>
      <c r="D5716" s="1">
        <v>2.5099999999999998</v>
      </c>
      <c r="E5716" s="1"/>
      <c r="F5716" s="1"/>
      <c r="G5716" s="1"/>
      <c r="H5716" s="1"/>
      <c r="I5716" s="1"/>
      <c r="J5716" s="1"/>
      <c r="K5716" s="1"/>
      <c r="L5716" s="1"/>
      <c r="M5716" s="1">
        <v>2.5099999999999998</v>
      </c>
    </row>
    <row r="5717" spans="1:13" x14ac:dyDescent="0.3">
      <c r="A5717" s="24"/>
      <c r="B5717" t="s">
        <v>447</v>
      </c>
      <c r="D5717" s="1"/>
      <c r="E5717" s="1"/>
      <c r="F5717" s="1"/>
      <c r="G5717" s="1"/>
      <c r="H5717" s="1"/>
      <c r="I5717" s="1"/>
      <c r="J5717" s="1"/>
      <c r="K5717" s="1"/>
      <c r="L5717" s="1">
        <v>1.84</v>
      </c>
      <c r="M5717" s="1">
        <v>1.84</v>
      </c>
    </row>
    <row r="5718" spans="1:13" x14ac:dyDescent="0.3">
      <c r="A5718" s="24"/>
      <c r="B5718" t="s">
        <v>1403</v>
      </c>
      <c r="D5718" s="1"/>
      <c r="E5718" s="1"/>
      <c r="F5718" s="1"/>
      <c r="G5718" s="1"/>
      <c r="H5718" s="1">
        <v>0.33</v>
      </c>
      <c r="I5718" s="1"/>
      <c r="J5718" s="1"/>
      <c r="K5718" s="1"/>
      <c r="L5718" s="1"/>
      <c r="M5718" s="1">
        <v>0.33</v>
      </c>
    </row>
    <row r="5719" spans="1:13" x14ac:dyDescent="0.3">
      <c r="A5719" s="24"/>
      <c r="B5719" t="s">
        <v>528</v>
      </c>
      <c r="D5719" s="1"/>
      <c r="E5719" s="1"/>
      <c r="F5719" s="1"/>
      <c r="G5719" s="1"/>
      <c r="H5719" s="1"/>
      <c r="I5719" s="1"/>
      <c r="J5719" s="1"/>
      <c r="K5719" s="1">
        <v>0.04</v>
      </c>
      <c r="L5719" s="1"/>
      <c r="M5719" s="1">
        <v>0.04</v>
      </c>
    </row>
    <row r="5720" spans="1:13" x14ac:dyDescent="0.3">
      <c r="A5720" s="24"/>
      <c r="B5720" t="s">
        <v>531</v>
      </c>
      <c r="D5720" s="1"/>
      <c r="E5720" s="1"/>
      <c r="F5720" s="1"/>
      <c r="G5720" s="1"/>
      <c r="H5720" s="1"/>
      <c r="I5720" s="1">
        <v>3.35</v>
      </c>
      <c r="J5720" s="1">
        <v>3.35</v>
      </c>
      <c r="K5720" s="1">
        <v>3.35</v>
      </c>
      <c r="L5720" s="1"/>
      <c r="M5720" s="1">
        <v>10.050000000000001</v>
      </c>
    </row>
    <row r="5721" spans="1:13" x14ac:dyDescent="0.3">
      <c r="A5721" s="24"/>
      <c r="B5721" t="s">
        <v>539</v>
      </c>
      <c r="D5721" s="1"/>
      <c r="E5721" s="1">
        <v>26.87</v>
      </c>
      <c r="F5721" s="1">
        <v>0.02</v>
      </c>
      <c r="G5721" s="1"/>
      <c r="H5721" s="1"/>
      <c r="I5721" s="1"/>
      <c r="J5721" s="1"/>
      <c r="K5721" s="1"/>
      <c r="L5721" s="1"/>
      <c r="M5721" s="1">
        <v>26.89</v>
      </c>
    </row>
    <row r="5722" spans="1:13" x14ac:dyDescent="0.3">
      <c r="A5722" s="24"/>
      <c r="B5722" t="s">
        <v>546</v>
      </c>
      <c r="D5722" s="1"/>
      <c r="E5722" s="1"/>
      <c r="F5722" s="1"/>
      <c r="G5722" s="1">
        <v>23</v>
      </c>
      <c r="H5722" s="1"/>
      <c r="I5722" s="1"/>
      <c r="J5722" s="1"/>
      <c r="K5722" s="1"/>
      <c r="L5722" s="1"/>
      <c r="M5722" s="1">
        <v>23</v>
      </c>
    </row>
    <row r="5723" spans="1:13" x14ac:dyDescent="0.3">
      <c r="A5723" s="24"/>
      <c r="B5723" t="s">
        <v>563</v>
      </c>
      <c r="D5723" s="1">
        <v>1338.49</v>
      </c>
      <c r="E5723" s="1">
        <v>1368.41</v>
      </c>
      <c r="F5723" s="1">
        <v>1314.1</v>
      </c>
      <c r="G5723" s="1">
        <v>1296.01</v>
      </c>
      <c r="H5723" s="1">
        <v>1321.36</v>
      </c>
      <c r="I5723" s="1">
        <v>1319.16</v>
      </c>
      <c r="J5723" s="1">
        <v>1368.6</v>
      </c>
      <c r="K5723" s="1">
        <v>1308.82</v>
      </c>
      <c r="L5723" s="1">
        <v>1365.14</v>
      </c>
      <c r="M5723" s="1">
        <v>12000.09</v>
      </c>
    </row>
    <row r="5724" spans="1:13" x14ac:dyDescent="0.3">
      <c r="A5724" s="24"/>
      <c r="B5724" t="s">
        <v>567</v>
      </c>
      <c r="D5724" s="1"/>
      <c r="E5724" s="1"/>
      <c r="F5724" s="1"/>
      <c r="G5724" s="1">
        <v>61</v>
      </c>
      <c r="H5724" s="1">
        <v>35.909999999999997</v>
      </c>
      <c r="I5724" s="1">
        <v>2.3199999999999998</v>
      </c>
      <c r="J5724" s="1"/>
      <c r="K5724" s="1"/>
      <c r="L5724" s="1"/>
      <c r="M5724" s="1">
        <v>99.23</v>
      </c>
    </row>
    <row r="5725" spans="1:13" x14ac:dyDescent="0.3">
      <c r="A5725" s="24"/>
      <c r="B5725" t="s">
        <v>578</v>
      </c>
      <c r="D5725" s="1"/>
      <c r="E5725" s="1"/>
      <c r="F5725" s="1"/>
      <c r="G5725" s="1"/>
      <c r="H5725" s="1"/>
      <c r="I5725" s="1"/>
      <c r="J5725" s="1"/>
      <c r="K5725" s="1"/>
      <c r="L5725" s="1">
        <v>0.74</v>
      </c>
      <c r="M5725" s="1">
        <v>0.74</v>
      </c>
    </row>
    <row r="5726" spans="1:13" x14ac:dyDescent="0.3">
      <c r="A5726" s="24"/>
      <c r="B5726" t="s">
        <v>580</v>
      </c>
      <c r="D5726" s="1"/>
      <c r="E5726" s="1"/>
      <c r="F5726" s="1"/>
      <c r="G5726" s="1"/>
      <c r="H5726" s="1"/>
      <c r="I5726" s="1"/>
      <c r="J5726" s="1">
        <v>0.92</v>
      </c>
      <c r="K5726" s="1"/>
      <c r="L5726" s="1"/>
      <c r="M5726" s="1">
        <v>0.92</v>
      </c>
    </row>
    <row r="5727" spans="1:13" x14ac:dyDescent="0.3">
      <c r="A5727" s="24"/>
      <c r="B5727" t="s">
        <v>581</v>
      </c>
      <c r="D5727" s="1"/>
      <c r="E5727" s="1"/>
      <c r="F5727" s="1"/>
      <c r="G5727" s="1"/>
      <c r="H5727" s="1">
        <v>-1.49</v>
      </c>
      <c r="I5727" s="1"/>
      <c r="J5727" s="1"/>
      <c r="K5727" s="1"/>
      <c r="L5727" s="1"/>
      <c r="M5727" s="1">
        <v>-1.49</v>
      </c>
    </row>
    <row r="5728" spans="1:13" x14ac:dyDescent="0.3">
      <c r="A5728" s="24"/>
      <c r="B5728" t="s">
        <v>1148</v>
      </c>
      <c r="D5728" s="1"/>
      <c r="E5728" s="1">
        <v>14.44</v>
      </c>
      <c r="F5728" s="1"/>
      <c r="G5728" s="1"/>
      <c r="H5728" s="1"/>
      <c r="I5728" s="1"/>
      <c r="J5728" s="1"/>
      <c r="K5728" s="1"/>
      <c r="L5728" s="1"/>
      <c r="M5728" s="1">
        <v>14.44</v>
      </c>
    </row>
    <row r="5729" spans="1:13" x14ac:dyDescent="0.3">
      <c r="A5729" s="24"/>
      <c r="B5729" t="s">
        <v>1389</v>
      </c>
      <c r="D5729" s="1"/>
      <c r="E5729" s="1"/>
      <c r="F5729" s="1"/>
      <c r="G5729" s="1"/>
      <c r="H5729" s="1">
        <v>6.5</v>
      </c>
      <c r="I5729" s="1"/>
      <c r="J5729" s="1">
        <v>4.53</v>
      </c>
      <c r="K5729" s="1"/>
      <c r="L5729" s="1"/>
      <c r="M5729" s="1">
        <v>11.03</v>
      </c>
    </row>
    <row r="5730" spans="1:13" x14ac:dyDescent="0.3">
      <c r="A5730" s="24"/>
      <c r="B5730" t="s">
        <v>596</v>
      </c>
      <c r="D5730" s="1">
        <v>227.55</v>
      </c>
      <c r="E5730" s="1">
        <v>54.03</v>
      </c>
      <c r="F5730" s="1">
        <v>19.010000000000002</v>
      </c>
      <c r="G5730" s="1">
        <v>5.67</v>
      </c>
      <c r="H5730" s="1"/>
      <c r="I5730" s="1">
        <v>4.5999999999999996</v>
      </c>
      <c r="J5730" s="1">
        <v>3.05</v>
      </c>
      <c r="K5730" s="1">
        <v>12.9</v>
      </c>
      <c r="L5730" s="1">
        <v>0.42</v>
      </c>
      <c r="M5730" s="1">
        <v>327.23</v>
      </c>
    </row>
    <row r="5731" spans="1:13" x14ac:dyDescent="0.3">
      <c r="A5731" s="24"/>
      <c r="B5731" t="s">
        <v>599</v>
      </c>
      <c r="D5731" s="1"/>
      <c r="E5731" s="1"/>
      <c r="F5731" s="1"/>
      <c r="G5731" s="1"/>
      <c r="H5731" s="1"/>
      <c r="I5731" s="1"/>
      <c r="J5731" s="1">
        <v>2.62</v>
      </c>
      <c r="K5731" s="1"/>
      <c r="L5731" s="1"/>
      <c r="M5731" s="1">
        <v>2.62</v>
      </c>
    </row>
    <row r="5732" spans="1:13" x14ac:dyDescent="0.3">
      <c r="A5732" s="24"/>
      <c r="B5732" t="s">
        <v>601</v>
      </c>
      <c r="D5732" s="1"/>
      <c r="E5732" s="1"/>
      <c r="F5732" s="1"/>
      <c r="G5732" s="1"/>
      <c r="H5732" s="1"/>
      <c r="I5732" s="1"/>
      <c r="J5732" s="1"/>
      <c r="K5732" s="1"/>
      <c r="L5732" s="1">
        <v>1.1599999999999999</v>
      </c>
      <c r="M5732" s="1">
        <v>1.1599999999999999</v>
      </c>
    </row>
    <row r="5733" spans="1:13" x14ac:dyDescent="0.3">
      <c r="A5733" s="24"/>
      <c r="B5733" t="s">
        <v>605</v>
      </c>
      <c r="D5733" s="1">
        <v>34.49</v>
      </c>
      <c r="E5733" s="1">
        <v>34.49</v>
      </c>
      <c r="F5733" s="1">
        <v>34.49</v>
      </c>
      <c r="G5733" s="1"/>
      <c r="H5733" s="1"/>
      <c r="I5733" s="1">
        <v>23.72</v>
      </c>
      <c r="J5733" s="1">
        <v>20.37</v>
      </c>
      <c r="K5733" s="1">
        <v>20.37</v>
      </c>
      <c r="L5733" s="1"/>
      <c r="M5733" s="1">
        <v>167.93</v>
      </c>
    </row>
    <row r="5734" spans="1:13" x14ac:dyDescent="0.3">
      <c r="A5734" s="24"/>
      <c r="B5734" t="s">
        <v>606</v>
      </c>
      <c r="D5734" s="1"/>
      <c r="E5734" s="1"/>
      <c r="F5734" s="1"/>
      <c r="G5734" s="1"/>
      <c r="H5734" s="1"/>
      <c r="I5734" s="1"/>
      <c r="J5734" s="1"/>
      <c r="K5734" s="1">
        <v>3139.33</v>
      </c>
      <c r="L5734" s="1"/>
      <c r="M5734" s="1">
        <v>3139.33</v>
      </c>
    </row>
    <row r="5735" spans="1:13" x14ac:dyDescent="0.3">
      <c r="A5735" s="24"/>
      <c r="B5735" t="s">
        <v>610</v>
      </c>
      <c r="D5735" s="1"/>
      <c r="E5735" s="1"/>
      <c r="F5735" s="1"/>
      <c r="G5735" s="1"/>
      <c r="H5735" s="1"/>
      <c r="I5735" s="1">
        <v>1.1000000000000001</v>
      </c>
      <c r="J5735" s="1"/>
      <c r="K5735" s="1"/>
      <c r="L5735" s="1"/>
      <c r="M5735" s="1">
        <v>1.1000000000000001</v>
      </c>
    </row>
    <row r="5736" spans="1:13" x14ac:dyDescent="0.3">
      <c r="A5736" s="24"/>
      <c r="B5736" t="s">
        <v>614</v>
      </c>
      <c r="D5736" s="1"/>
      <c r="E5736" s="1"/>
      <c r="F5736" s="1"/>
      <c r="G5736" s="1">
        <v>0.05</v>
      </c>
      <c r="H5736" s="1"/>
      <c r="I5736" s="1"/>
      <c r="J5736" s="1"/>
      <c r="K5736" s="1"/>
      <c r="L5736" s="1"/>
      <c r="M5736" s="1">
        <v>0.05</v>
      </c>
    </row>
    <row r="5737" spans="1:13" x14ac:dyDescent="0.3">
      <c r="A5737" s="24"/>
      <c r="B5737" t="s">
        <v>616</v>
      </c>
      <c r="D5737" s="1">
        <v>0.23</v>
      </c>
      <c r="E5737" s="1"/>
      <c r="F5737" s="1"/>
      <c r="G5737" s="1"/>
      <c r="H5737" s="1"/>
      <c r="I5737" s="1"/>
      <c r="J5737" s="1"/>
      <c r="K5737" s="1"/>
      <c r="L5737" s="1"/>
      <c r="M5737" s="1">
        <v>0.23</v>
      </c>
    </row>
    <row r="5738" spans="1:13" x14ac:dyDescent="0.3">
      <c r="A5738" s="24"/>
      <c r="B5738" t="s">
        <v>620</v>
      </c>
      <c r="D5738" s="1"/>
      <c r="E5738" s="1"/>
      <c r="F5738" s="1"/>
      <c r="G5738" s="1"/>
      <c r="H5738" s="1"/>
      <c r="I5738" s="1"/>
      <c r="J5738" s="1">
        <v>1.04</v>
      </c>
      <c r="K5738" s="1"/>
      <c r="L5738" s="1"/>
      <c r="M5738" s="1">
        <v>1.04</v>
      </c>
    </row>
    <row r="5739" spans="1:13" x14ac:dyDescent="0.3">
      <c r="A5739" s="24"/>
      <c r="B5739" t="s">
        <v>1275</v>
      </c>
      <c r="D5739" s="1"/>
      <c r="E5739" s="1"/>
      <c r="F5739" s="1"/>
      <c r="G5739" s="1"/>
      <c r="H5739" s="1"/>
      <c r="I5739" s="1"/>
      <c r="J5739" s="1"/>
      <c r="K5739" s="1"/>
      <c r="L5739" s="1">
        <v>0.1</v>
      </c>
      <c r="M5739" s="1">
        <v>0.1</v>
      </c>
    </row>
    <row r="5740" spans="1:13" x14ac:dyDescent="0.3">
      <c r="A5740" s="24"/>
      <c r="B5740" t="s">
        <v>622</v>
      </c>
      <c r="D5740" s="1"/>
      <c r="E5740" s="1"/>
      <c r="F5740" s="1"/>
      <c r="G5740" s="1"/>
      <c r="H5740" s="1">
        <v>45.04</v>
      </c>
      <c r="I5740" s="1"/>
      <c r="J5740" s="1"/>
      <c r="K5740" s="1"/>
      <c r="L5740" s="1"/>
      <c r="M5740" s="1">
        <v>45.04</v>
      </c>
    </row>
    <row r="5741" spans="1:13" x14ac:dyDescent="0.3">
      <c r="A5741" s="24"/>
      <c r="B5741" t="s">
        <v>1119</v>
      </c>
      <c r="D5741" s="1">
        <v>0.25</v>
      </c>
      <c r="E5741" s="1"/>
      <c r="F5741" s="1"/>
      <c r="G5741" s="1"/>
      <c r="H5741" s="1"/>
      <c r="I5741" s="1"/>
      <c r="J5741" s="1"/>
      <c r="K5741" s="1"/>
      <c r="L5741" s="1"/>
      <c r="M5741" s="1">
        <v>0.25</v>
      </c>
    </row>
    <row r="5742" spans="1:13" x14ac:dyDescent="0.3">
      <c r="A5742" s="24"/>
      <c r="B5742" t="s">
        <v>628</v>
      </c>
      <c r="D5742" s="1">
        <v>77.069999999999993</v>
      </c>
      <c r="E5742" s="1">
        <v>13.06</v>
      </c>
      <c r="F5742" s="1">
        <v>24.84</v>
      </c>
      <c r="G5742" s="1">
        <v>98.35</v>
      </c>
      <c r="H5742" s="1">
        <v>-17.170000000000002</v>
      </c>
      <c r="I5742" s="1"/>
      <c r="J5742" s="1"/>
      <c r="K5742" s="1"/>
      <c r="L5742" s="1"/>
      <c r="M5742" s="1">
        <v>196.15</v>
      </c>
    </row>
    <row r="5743" spans="1:13" x14ac:dyDescent="0.3">
      <c r="A5743" s="24"/>
      <c r="B5743" t="s">
        <v>1205</v>
      </c>
      <c r="D5743" s="1">
        <v>813.77</v>
      </c>
      <c r="E5743" s="1">
        <v>1567.29</v>
      </c>
      <c r="F5743" s="1">
        <v>828.14</v>
      </c>
      <c r="G5743" s="1">
        <v>830.77</v>
      </c>
      <c r="H5743" s="1">
        <v>766.4</v>
      </c>
      <c r="I5743" s="1">
        <v>804.2</v>
      </c>
      <c r="J5743" s="1">
        <v>805.03</v>
      </c>
      <c r="K5743" s="1">
        <v>784.74</v>
      </c>
      <c r="L5743" s="1">
        <v>925.49</v>
      </c>
      <c r="M5743" s="1">
        <v>8125.83</v>
      </c>
    </row>
    <row r="5744" spans="1:13" x14ac:dyDescent="0.3">
      <c r="A5744" s="24"/>
      <c r="B5744" t="s">
        <v>630</v>
      </c>
      <c r="D5744" s="1"/>
      <c r="E5744" s="1"/>
      <c r="F5744" s="1"/>
      <c r="G5744" s="1"/>
      <c r="H5744" s="1"/>
      <c r="I5744" s="1"/>
      <c r="J5744" s="1"/>
      <c r="K5744" s="1"/>
      <c r="L5744" s="1">
        <v>1.18</v>
      </c>
      <c r="M5744" s="1">
        <v>1.18</v>
      </c>
    </row>
    <row r="5745" spans="1:13" x14ac:dyDescent="0.3">
      <c r="A5745" s="24"/>
      <c r="B5745" t="s">
        <v>1121</v>
      </c>
      <c r="D5745" s="1"/>
      <c r="E5745" s="1"/>
      <c r="F5745" s="1"/>
      <c r="G5745" s="1"/>
      <c r="H5745" s="1"/>
      <c r="I5745" s="1"/>
      <c r="J5745" s="1"/>
      <c r="K5745" s="1">
        <v>0.09</v>
      </c>
      <c r="L5745" s="1"/>
      <c r="M5745" s="1">
        <v>0.09</v>
      </c>
    </row>
    <row r="5746" spans="1:13" x14ac:dyDescent="0.3">
      <c r="A5746" s="24"/>
      <c r="B5746" t="s">
        <v>641</v>
      </c>
      <c r="D5746" s="1"/>
      <c r="E5746" s="1"/>
      <c r="F5746" s="1"/>
      <c r="G5746" s="1">
        <v>37.049999999999997</v>
      </c>
      <c r="H5746" s="1">
        <v>3.37</v>
      </c>
      <c r="I5746" s="1"/>
      <c r="J5746" s="1"/>
      <c r="K5746" s="1"/>
      <c r="L5746" s="1"/>
      <c r="M5746" s="1">
        <v>40.42</v>
      </c>
    </row>
    <row r="5747" spans="1:13" x14ac:dyDescent="0.3">
      <c r="A5747" s="24"/>
      <c r="B5747" t="s">
        <v>1362</v>
      </c>
      <c r="D5747" s="1"/>
      <c r="E5747" s="1"/>
      <c r="F5747" s="1"/>
      <c r="G5747" s="1"/>
      <c r="H5747" s="1"/>
      <c r="I5747" s="1"/>
      <c r="J5747" s="1">
        <v>2.12</v>
      </c>
      <c r="K5747" s="1"/>
      <c r="L5747" s="1"/>
      <c r="M5747" s="1">
        <v>2.12</v>
      </c>
    </row>
    <row r="5748" spans="1:13" x14ac:dyDescent="0.3">
      <c r="A5748" s="24"/>
      <c r="B5748" t="s">
        <v>655</v>
      </c>
      <c r="D5748" s="1">
        <v>0.04</v>
      </c>
      <c r="E5748" s="1"/>
      <c r="F5748" s="1">
        <v>0.04</v>
      </c>
      <c r="G5748" s="1"/>
      <c r="H5748" s="1"/>
      <c r="I5748" s="1"/>
      <c r="J5748" s="1"/>
      <c r="K5748" s="1"/>
      <c r="L5748" s="1"/>
      <c r="M5748" s="1">
        <v>0.08</v>
      </c>
    </row>
    <row r="5749" spans="1:13" x14ac:dyDescent="0.3">
      <c r="A5749" s="24"/>
      <c r="B5749" t="s">
        <v>656</v>
      </c>
      <c r="D5749" s="1"/>
      <c r="E5749" s="1"/>
      <c r="F5749" s="1"/>
      <c r="G5749" s="1">
        <v>0.03</v>
      </c>
      <c r="H5749" s="1"/>
      <c r="I5749" s="1"/>
      <c r="J5749" s="1"/>
      <c r="K5749" s="1"/>
      <c r="L5749" s="1"/>
      <c r="M5749" s="1">
        <v>0.03</v>
      </c>
    </row>
    <row r="5750" spans="1:13" x14ac:dyDescent="0.3">
      <c r="A5750" s="24"/>
      <c r="B5750" t="s">
        <v>670</v>
      </c>
      <c r="D5750" s="1"/>
      <c r="E5750" s="1"/>
      <c r="F5750" s="1"/>
      <c r="G5750" s="1">
        <v>0.02</v>
      </c>
      <c r="H5750" s="1"/>
      <c r="I5750" s="1"/>
      <c r="J5750" s="1"/>
      <c r="K5750" s="1"/>
      <c r="L5750" s="1"/>
      <c r="M5750" s="1">
        <v>0.02</v>
      </c>
    </row>
    <row r="5751" spans="1:13" x14ac:dyDescent="0.3">
      <c r="A5751" s="24"/>
      <c r="B5751" t="s">
        <v>678</v>
      </c>
      <c r="D5751" s="1"/>
      <c r="E5751" s="1"/>
      <c r="F5751" s="1"/>
      <c r="G5751" s="1"/>
      <c r="H5751" s="1"/>
      <c r="I5751" s="1"/>
      <c r="J5751" s="1"/>
      <c r="K5751" s="1">
        <v>0.61</v>
      </c>
      <c r="L5751" s="1"/>
      <c r="M5751" s="1">
        <v>0.61</v>
      </c>
    </row>
    <row r="5752" spans="1:13" x14ac:dyDescent="0.3">
      <c r="A5752" s="24"/>
      <c r="B5752" t="s">
        <v>692</v>
      </c>
      <c r="D5752" s="1"/>
      <c r="E5752" s="1">
        <v>7.01</v>
      </c>
      <c r="F5752" s="1"/>
      <c r="G5752" s="1"/>
      <c r="H5752" s="1"/>
      <c r="I5752" s="1"/>
      <c r="J5752" s="1"/>
      <c r="K5752" s="1"/>
      <c r="L5752" s="1"/>
      <c r="M5752" s="1">
        <v>7.01</v>
      </c>
    </row>
    <row r="5753" spans="1:13" x14ac:dyDescent="0.3">
      <c r="A5753" s="24"/>
      <c r="B5753" t="s">
        <v>694</v>
      </c>
      <c r="D5753" s="1">
        <v>0.06</v>
      </c>
      <c r="E5753" s="1"/>
      <c r="F5753" s="1"/>
      <c r="G5753" s="1"/>
      <c r="H5753" s="1"/>
      <c r="I5753" s="1"/>
      <c r="J5753" s="1"/>
      <c r="K5753" s="1"/>
      <c r="L5753" s="1"/>
      <c r="M5753" s="1">
        <v>0.06</v>
      </c>
    </row>
    <row r="5754" spans="1:13" x14ac:dyDescent="0.3">
      <c r="A5754" s="24"/>
      <c r="B5754" t="s">
        <v>696</v>
      </c>
      <c r="D5754" s="1"/>
      <c r="E5754" s="1"/>
      <c r="F5754" s="1">
        <v>5.68</v>
      </c>
      <c r="G5754" s="1">
        <v>0.41</v>
      </c>
      <c r="H5754" s="1"/>
      <c r="I5754" s="1">
        <v>37.43</v>
      </c>
      <c r="J5754" s="1">
        <v>0.9</v>
      </c>
      <c r="K5754" s="1"/>
      <c r="L5754" s="1"/>
      <c r="M5754" s="1">
        <v>44.42</v>
      </c>
    </row>
    <row r="5755" spans="1:13" x14ac:dyDescent="0.3">
      <c r="A5755" s="24"/>
      <c r="B5755" t="s">
        <v>1125</v>
      </c>
      <c r="D5755" s="1"/>
      <c r="E5755" s="1"/>
      <c r="F5755" s="1"/>
      <c r="G5755" s="1"/>
      <c r="H5755" s="1"/>
      <c r="I5755" s="1"/>
      <c r="J5755" s="1">
        <v>56.63</v>
      </c>
      <c r="K5755" s="1"/>
      <c r="L5755" s="1"/>
      <c r="M5755" s="1">
        <v>56.63</v>
      </c>
    </row>
    <row r="5756" spans="1:13" x14ac:dyDescent="0.3">
      <c r="A5756" s="24"/>
      <c r="B5756" t="s">
        <v>697</v>
      </c>
      <c r="D5756" s="1"/>
      <c r="E5756" s="1"/>
      <c r="F5756" s="1"/>
      <c r="G5756" s="1"/>
      <c r="H5756" s="1"/>
      <c r="I5756" s="1"/>
      <c r="J5756" s="1">
        <v>5.51</v>
      </c>
      <c r="K5756" s="1">
        <v>1.45</v>
      </c>
      <c r="L5756" s="1">
        <v>19.559999999999999</v>
      </c>
      <c r="M5756" s="1">
        <v>26.52</v>
      </c>
    </row>
    <row r="5757" spans="1:13" x14ac:dyDescent="0.3">
      <c r="A5757" s="24"/>
      <c r="B5757" t="s">
        <v>1170</v>
      </c>
      <c r="D5757" s="1"/>
      <c r="E5757" s="1"/>
      <c r="F5757" s="1"/>
      <c r="G5757" s="1"/>
      <c r="H5757" s="1"/>
      <c r="I5757" s="1"/>
      <c r="J5757" s="1">
        <v>478.69</v>
      </c>
      <c r="K5757" s="1">
        <v>234.48</v>
      </c>
      <c r="L5757" s="1">
        <v>263.52</v>
      </c>
      <c r="M5757" s="1">
        <v>976.69</v>
      </c>
    </row>
    <row r="5758" spans="1:13" x14ac:dyDescent="0.3">
      <c r="A5758" s="24"/>
      <c r="B5758" t="s">
        <v>116</v>
      </c>
      <c r="D5758" s="1"/>
      <c r="E5758" s="1"/>
      <c r="F5758" s="1"/>
      <c r="G5758" s="1"/>
      <c r="H5758" s="1"/>
      <c r="I5758" s="1">
        <v>6.7</v>
      </c>
      <c r="J5758" s="1">
        <v>6.7</v>
      </c>
      <c r="K5758" s="1">
        <v>6.7</v>
      </c>
      <c r="L5758" s="1"/>
      <c r="M5758" s="1">
        <v>20.100000000000001</v>
      </c>
    </row>
    <row r="5759" spans="1:13" x14ac:dyDescent="0.3">
      <c r="A5759" s="24"/>
      <c r="B5759" t="s">
        <v>714</v>
      </c>
      <c r="D5759" s="1"/>
      <c r="E5759" s="1"/>
      <c r="F5759" s="1"/>
      <c r="G5759" s="1"/>
      <c r="H5759" s="1"/>
      <c r="I5759" s="1"/>
      <c r="J5759" s="1"/>
      <c r="K5759" s="1">
        <v>3.6</v>
      </c>
      <c r="L5759" s="1">
        <v>0.91</v>
      </c>
      <c r="M5759" s="1">
        <v>4.51</v>
      </c>
    </row>
    <row r="5760" spans="1:13" x14ac:dyDescent="0.3">
      <c r="A5760" s="24"/>
      <c r="B5760" t="s">
        <v>718</v>
      </c>
      <c r="D5760" s="1"/>
      <c r="E5760" s="1"/>
      <c r="F5760" s="1"/>
      <c r="G5760" s="1"/>
      <c r="H5760" s="1">
        <v>0.68</v>
      </c>
      <c r="I5760" s="1"/>
      <c r="J5760" s="1"/>
      <c r="K5760" s="1"/>
      <c r="L5760" s="1"/>
      <c r="M5760" s="1">
        <v>0.68</v>
      </c>
    </row>
    <row r="5761" spans="1:13" x14ac:dyDescent="0.3">
      <c r="A5761" s="24"/>
      <c r="B5761" t="s">
        <v>1235</v>
      </c>
      <c r="D5761" s="1"/>
      <c r="E5761" s="1"/>
      <c r="F5761" s="1"/>
      <c r="G5761" s="1"/>
      <c r="H5761" s="1"/>
      <c r="I5761" s="1">
        <v>2.62</v>
      </c>
      <c r="J5761" s="1"/>
      <c r="K5761" s="1"/>
      <c r="L5761" s="1"/>
      <c r="M5761" s="1">
        <v>2.62</v>
      </c>
    </row>
    <row r="5762" spans="1:13" x14ac:dyDescent="0.3">
      <c r="A5762" s="24"/>
      <c r="B5762" t="s">
        <v>728</v>
      </c>
      <c r="D5762" s="1">
        <v>728.99</v>
      </c>
      <c r="E5762" s="1">
        <v>6136.35</v>
      </c>
      <c r="F5762" s="1">
        <v>691.34</v>
      </c>
      <c r="G5762" s="1">
        <v>566.71</v>
      </c>
      <c r="H5762" s="1">
        <v>725.48</v>
      </c>
      <c r="I5762" s="1">
        <v>858.67</v>
      </c>
      <c r="J5762" s="1">
        <v>1247.79</v>
      </c>
      <c r="K5762" s="1">
        <v>529.33000000000004</v>
      </c>
      <c r="L5762" s="1">
        <v>275.14</v>
      </c>
      <c r="M5762" s="1">
        <v>11759.8</v>
      </c>
    </row>
    <row r="5763" spans="1:13" x14ac:dyDescent="0.3">
      <c r="A5763" s="24"/>
      <c r="B5763" t="s">
        <v>744</v>
      </c>
      <c r="D5763" s="1"/>
      <c r="E5763" s="1"/>
      <c r="F5763" s="1">
        <v>1.08</v>
      </c>
      <c r="G5763" s="1"/>
      <c r="H5763" s="1"/>
      <c r="I5763" s="1"/>
      <c r="J5763" s="1"/>
      <c r="K5763" s="1"/>
      <c r="L5763" s="1"/>
      <c r="M5763" s="1">
        <v>1.08</v>
      </c>
    </row>
    <row r="5764" spans="1:13" x14ac:dyDescent="0.3">
      <c r="A5764" s="24"/>
      <c r="B5764" t="s">
        <v>749</v>
      </c>
      <c r="D5764" s="1"/>
      <c r="E5764" s="1"/>
      <c r="F5764" s="1"/>
      <c r="G5764" s="1"/>
      <c r="H5764" s="1"/>
      <c r="I5764" s="1"/>
      <c r="J5764" s="1"/>
      <c r="K5764" s="1">
        <v>0.17</v>
      </c>
      <c r="L5764" s="1"/>
      <c r="M5764" s="1">
        <v>0.17</v>
      </c>
    </row>
    <row r="5765" spans="1:13" x14ac:dyDescent="0.3">
      <c r="A5765" s="24"/>
      <c r="B5765" t="s">
        <v>1134</v>
      </c>
      <c r="D5765" s="1"/>
      <c r="E5765" s="1"/>
      <c r="F5765" s="1"/>
      <c r="G5765" s="1"/>
      <c r="H5765" s="1"/>
      <c r="I5765" s="1"/>
      <c r="J5765" s="1"/>
      <c r="K5765" s="1"/>
      <c r="L5765" s="1">
        <v>171.88</v>
      </c>
      <c r="M5765" s="1">
        <v>171.88</v>
      </c>
    </row>
    <row r="5766" spans="1:13" x14ac:dyDescent="0.3">
      <c r="A5766" s="24"/>
      <c r="B5766" t="s">
        <v>768</v>
      </c>
      <c r="D5766" s="1"/>
      <c r="E5766" s="1"/>
      <c r="F5766" s="1"/>
      <c r="G5766" s="1"/>
      <c r="H5766" s="1">
        <v>-0.14000000000000001</v>
      </c>
      <c r="I5766" s="1"/>
      <c r="J5766" s="1"/>
      <c r="K5766" s="1"/>
      <c r="L5766" s="1">
        <v>3.85</v>
      </c>
      <c r="M5766" s="1">
        <v>3.71</v>
      </c>
    </row>
    <row r="5767" spans="1:13" x14ac:dyDescent="0.3">
      <c r="A5767" s="24"/>
      <c r="B5767" t="s">
        <v>772</v>
      </c>
      <c r="D5767" s="1"/>
      <c r="E5767" s="1"/>
      <c r="F5767" s="1">
        <v>6.88</v>
      </c>
      <c r="G5767" s="1"/>
      <c r="H5767" s="1"/>
      <c r="I5767" s="1"/>
      <c r="J5767" s="1"/>
      <c r="K5767" s="1"/>
      <c r="L5767" s="1"/>
      <c r="M5767" s="1">
        <v>6.88</v>
      </c>
    </row>
    <row r="5768" spans="1:13" x14ac:dyDescent="0.3">
      <c r="A5768" s="24"/>
      <c r="B5768" t="s">
        <v>776</v>
      </c>
      <c r="D5768" s="1">
        <v>695.55</v>
      </c>
      <c r="E5768" s="1">
        <v>695.55</v>
      </c>
      <c r="F5768" s="1">
        <v>695.55</v>
      </c>
      <c r="G5768" s="1">
        <v>695.55</v>
      </c>
      <c r="H5768" s="1">
        <v>695.55</v>
      </c>
      <c r="I5768" s="1">
        <v>695.55</v>
      </c>
      <c r="J5768" s="1">
        <v>695.55</v>
      </c>
      <c r="K5768" s="1">
        <v>695.55</v>
      </c>
      <c r="L5768" s="1">
        <v>695.55</v>
      </c>
      <c r="M5768" s="1">
        <v>6259.95</v>
      </c>
    </row>
    <row r="5769" spans="1:13" x14ac:dyDescent="0.3">
      <c r="A5769" s="24"/>
      <c r="B5769" t="s">
        <v>117</v>
      </c>
      <c r="D5769" s="1">
        <v>71.349999999999994</v>
      </c>
      <c r="E5769" s="1">
        <v>71.349999999999994</v>
      </c>
      <c r="F5769" s="1">
        <v>71.349999999999994</v>
      </c>
      <c r="G5769" s="1">
        <v>71.349999999999994</v>
      </c>
      <c r="H5769" s="1">
        <v>71.349999999999994</v>
      </c>
      <c r="I5769" s="1">
        <v>71.349999999999994</v>
      </c>
      <c r="J5769" s="1">
        <v>71.349999999999994</v>
      </c>
      <c r="K5769" s="1">
        <v>71.349999999999994</v>
      </c>
      <c r="L5769" s="1">
        <v>71.349999999999994</v>
      </c>
      <c r="M5769" s="1">
        <v>642.15</v>
      </c>
    </row>
    <row r="5770" spans="1:13" x14ac:dyDescent="0.3">
      <c r="A5770" s="24"/>
      <c r="B5770" t="s">
        <v>119</v>
      </c>
      <c r="D5770" s="1">
        <v>100.19</v>
      </c>
      <c r="E5770" s="1">
        <v>100.19</v>
      </c>
      <c r="F5770" s="1">
        <v>100.19</v>
      </c>
      <c r="G5770" s="1">
        <v>100.19</v>
      </c>
      <c r="H5770" s="1">
        <v>100.19</v>
      </c>
      <c r="I5770" s="1">
        <v>100.19</v>
      </c>
      <c r="J5770" s="1">
        <v>100.19</v>
      </c>
      <c r="K5770" s="1">
        <v>100.19</v>
      </c>
      <c r="L5770" s="1">
        <v>100.19</v>
      </c>
      <c r="M5770" s="1">
        <v>901.71</v>
      </c>
    </row>
    <row r="5771" spans="1:13" x14ac:dyDescent="0.3">
      <c r="A5771" s="24"/>
      <c r="B5771" t="s">
        <v>879</v>
      </c>
      <c r="D5771" s="1"/>
      <c r="E5771" s="1">
        <v>155.27000000000001</v>
      </c>
      <c r="F5771" s="1"/>
      <c r="G5771" s="1">
        <v>0.65</v>
      </c>
      <c r="H5771" s="1">
        <v>0.05</v>
      </c>
      <c r="I5771" s="1">
        <v>0.05</v>
      </c>
      <c r="J5771" s="1">
        <v>0.05</v>
      </c>
      <c r="K5771" s="1"/>
      <c r="L5771" s="1">
        <v>0.11</v>
      </c>
      <c r="M5771" s="1">
        <v>156.18</v>
      </c>
    </row>
    <row r="5772" spans="1:13" x14ac:dyDescent="0.3">
      <c r="A5772" s="24"/>
      <c r="B5772" t="s">
        <v>883</v>
      </c>
      <c r="D5772" s="1"/>
      <c r="E5772" s="1"/>
      <c r="F5772" s="1"/>
      <c r="G5772" s="1"/>
      <c r="H5772" s="1"/>
      <c r="I5772" s="1"/>
      <c r="J5772" s="1">
        <v>0.68</v>
      </c>
      <c r="K5772" s="1"/>
      <c r="L5772" s="1"/>
      <c r="M5772" s="1">
        <v>0.68</v>
      </c>
    </row>
    <row r="5773" spans="1:13" x14ac:dyDescent="0.3">
      <c r="A5773" s="24"/>
      <c r="B5773" t="s">
        <v>1394</v>
      </c>
      <c r="D5773" s="1"/>
      <c r="E5773" s="1"/>
      <c r="F5773" s="1"/>
      <c r="G5773" s="1"/>
      <c r="H5773" s="1"/>
      <c r="I5773" s="1">
        <v>1.1299999999999999</v>
      </c>
      <c r="J5773" s="1"/>
      <c r="K5773" s="1"/>
      <c r="L5773" s="1"/>
      <c r="M5773" s="1">
        <v>1.1299999999999999</v>
      </c>
    </row>
    <row r="5774" spans="1:13" x14ac:dyDescent="0.3">
      <c r="A5774" s="24"/>
      <c r="B5774" t="s">
        <v>932</v>
      </c>
      <c r="D5774" s="1"/>
      <c r="E5774" s="1"/>
      <c r="F5774" s="1">
        <v>60.25</v>
      </c>
      <c r="G5774" s="1"/>
      <c r="H5774" s="1"/>
      <c r="I5774" s="1"/>
      <c r="J5774" s="1"/>
      <c r="K5774" s="1"/>
      <c r="L5774" s="1"/>
      <c r="M5774" s="1">
        <v>60.25</v>
      </c>
    </row>
    <row r="5775" spans="1:13" x14ac:dyDescent="0.3">
      <c r="A5775" s="24"/>
      <c r="B5775" t="s">
        <v>941</v>
      </c>
      <c r="D5775" s="1"/>
      <c r="E5775" s="1"/>
      <c r="F5775" s="1"/>
      <c r="G5775" s="1"/>
      <c r="H5775" s="1"/>
      <c r="I5775" s="1"/>
      <c r="J5775" s="1">
        <v>2.62</v>
      </c>
      <c r="K5775" s="1"/>
      <c r="L5775" s="1"/>
      <c r="M5775" s="1">
        <v>2.62</v>
      </c>
    </row>
    <row r="5776" spans="1:13" x14ac:dyDescent="0.3">
      <c r="A5776" s="24"/>
      <c r="B5776" t="s">
        <v>942</v>
      </c>
      <c r="D5776" s="1"/>
      <c r="E5776" s="1"/>
      <c r="F5776" s="1"/>
      <c r="G5776" s="1">
        <v>164.41</v>
      </c>
      <c r="H5776" s="1">
        <v>672.71</v>
      </c>
      <c r="I5776" s="1"/>
      <c r="J5776" s="1">
        <v>861</v>
      </c>
      <c r="K5776" s="1"/>
      <c r="L5776" s="1"/>
      <c r="M5776" s="1">
        <v>1698.12</v>
      </c>
    </row>
    <row r="5777" spans="1:13" x14ac:dyDescent="0.3">
      <c r="A5777" s="24"/>
      <c r="B5777" t="s">
        <v>982</v>
      </c>
      <c r="D5777" s="1">
        <v>389.32</v>
      </c>
      <c r="E5777" s="1"/>
      <c r="F5777" s="1"/>
      <c r="G5777" s="1"/>
      <c r="H5777" s="1"/>
      <c r="I5777" s="1"/>
      <c r="J5777" s="1"/>
      <c r="K5777" s="1"/>
      <c r="L5777" s="1"/>
      <c r="M5777" s="1">
        <v>389.32</v>
      </c>
    </row>
    <row r="5778" spans="1:13" x14ac:dyDescent="0.3">
      <c r="A5778" s="24"/>
      <c r="B5778" t="s">
        <v>989</v>
      </c>
      <c r="D5778" s="1"/>
      <c r="E5778" s="1"/>
      <c r="F5778" s="1">
        <v>3445.75</v>
      </c>
      <c r="G5778" s="1"/>
      <c r="H5778" s="1"/>
      <c r="I5778" s="1"/>
      <c r="J5778" s="1"/>
      <c r="K5778" s="1"/>
      <c r="L5778" s="1"/>
      <c r="M5778" s="1">
        <v>3445.75</v>
      </c>
    </row>
    <row r="5779" spans="1:13" x14ac:dyDescent="0.3">
      <c r="A5779" s="24"/>
      <c r="B5779" t="s">
        <v>994</v>
      </c>
      <c r="D5779" s="1"/>
      <c r="E5779" s="1"/>
      <c r="F5779" s="1"/>
      <c r="G5779" s="1">
        <v>280.79000000000002</v>
      </c>
      <c r="H5779" s="1"/>
      <c r="I5779" s="1"/>
      <c r="J5779" s="1"/>
      <c r="K5779" s="1"/>
      <c r="L5779" s="1"/>
      <c r="M5779" s="1">
        <v>280.79000000000002</v>
      </c>
    </row>
    <row r="5780" spans="1:13" x14ac:dyDescent="0.3">
      <c r="A5780" s="24"/>
      <c r="B5780" t="s">
        <v>173</v>
      </c>
      <c r="D5780" s="1">
        <v>0.08</v>
      </c>
      <c r="E5780" s="1">
        <v>0.02</v>
      </c>
      <c r="F5780" s="1">
        <v>0.01</v>
      </c>
      <c r="G5780" s="1">
        <v>0.01</v>
      </c>
      <c r="H5780" s="1">
        <v>0.06</v>
      </c>
      <c r="I5780" s="1">
        <v>0.03</v>
      </c>
      <c r="J5780" s="1">
        <v>0.03</v>
      </c>
      <c r="K5780" s="1">
        <v>0.04</v>
      </c>
      <c r="L5780" s="1"/>
      <c r="M5780" s="1">
        <v>0.28000000000000003</v>
      </c>
    </row>
    <row r="5781" spans="1:13" x14ac:dyDescent="0.3">
      <c r="A5781" s="23"/>
      <c r="B5781" t="s">
        <v>1435</v>
      </c>
      <c r="D5781" s="1"/>
      <c r="E5781" s="1">
        <v>20</v>
      </c>
      <c r="F5781" s="1"/>
      <c r="G5781" s="1"/>
      <c r="H5781" s="1"/>
      <c r="I5781" s="1"/>
      <c r="J5781" s="1">
        <v>3.97</v>
      </c>
      <c r="K5781" s="1"/>
      <c r="L5781" s="1"/>
      <c r="M5781" s="1">
        <v>23.97</v>
      </c>
    </row>
    <row r="5782" spans="1:13" x14ac:dyDescent="0.3">
      <c r="A5782" s="18" t="s">
        <v>1577</v>
      </c>
      <c r="B5782" s="18"/>
      <c r="C5782" s="18"/>
      <c r="D5782" s="19">
        <v>5602.69</v>
      </c>
      <c r="E5782" s="19">
        <v>11772.96</v>
      </c>
      <c r="F5782" s="19">
        <v>8996.66</v>
      </c>
      <c r="G5782" s="19">
        <v>5045.08</v>
      </c>
      <c r="H5782" s="19">
        <v>5239.28</v>
      </c>
      <c r="I5782" s="19">
        <v>4745.2299999999996</v>
      </c>
      <c r="J5782" s="19">
        <v>6592.26</v>
      </c>
      <c r="K5782" s="19">
        <v>7799.12</v>
      </c>
      <c r="L5782" s="19">
        <v>7393.7</v>
      </c>
      <c r="M5782" s="19">
        <v>63186.98</v>
      </c>
    </row>
    <row r="5783" spans="1:13" x14ac:dyDescent="0.3">
      <c r="A5783" s="23" t="s">
        <v>106</v>
      </c>
      <c r="B5783" t="s">
        <v>1470</v>
      </c>
      <c r="D5783" s="1">
        <v>26072.41</v>
      </c>
      <c r="E5783" s="1">
        <v>18525</v>
      </c>
      <c r="F5783" s="1">
        <v>22333</v>
      </c>
      <c r="G5783" s="1">
        <v>22834</v>
      </c>
      <c r="H5783" s="1">
        <v>22454</v>
      </c>
      <c r="I5783" s="1">
        <v>22572</v>
      </c>
      <c r="J5783" s="1">
        <v>23597</v>
      </c>
      <c r="K5783" s="1">
        <v>23432</v>
      </c>
      <c r="L5783" s="1">
        <v>23257</v>
      </c>
      <c r="M5783" s="1">
        <v>205076.41</v>
      </c>
    </row>
    <row r="5784" spans="1:13" x14ac:dyDescent="0.3">
      <c r="A5784" s="18" t="s">
        <v>1578</v>
      </c>
      <c r="B5784" s="18"/>
      <c r="C5784" s="18"/>
      <c r="D5784" s="19">
        <v>26072.41</v>
      </c>
      <c r="E5784" s="19">
        <v>18525</v>
      </c>
      <c r="F5784" s="19">
        <v>22333</v>
      </c>
      <c r="G5784" s="19">
        <v>22834</v>
      </c>
      <c r="H5784" s="19">
        <v>22454</v>
      </c>
      <c r="I5784" s="19">
        <v>22572</v>
      </c>
      <c r="J5784" s="19">
        <v>23597</v>
      </c>
      <c r="K5784" s="19">
        <v>23432</v>
      </c>
      <c r="L5784" s="19">
        <v>23257</v>
      </c>
      <c r="M5784" s="19">
        <v>205076.41</v>
      </c>
    </row>
    <row r="5785" spans="1:13" x14ac:dyDescent="0.3">
      <c r="A5785" s="24" t="s">
        <v>107</v>
      </c>
      <c r="B5785" t="s">
        <v>260</v>
      </c>
      <c r="D5785" s="1"/>
      <c r="E5785" s="1"/>
      <c r="F5785" s="1"/>
      <c r="G5785" s="1"/>
      <c r="H5785" s="1">
        <v>-451.14</v>
      </c>
      <c r="I5785" s="1">
        <v>-88.51</v>
      </c>
      <c r="J5785" s="1">
        <v>-610.91</v>
      </c>
      <c r="K5785" s="1">
        <v>77.92</v>
      </c>
      <c r="L5785" s="1">
        <v>-209.47</v>
      </c>
      <c r="M5785" s="1">
        <v>-1282.1099999999999</v>
      </c>
    </row>
    <row r="5786" spans="1:13" x14ac:dyDescent="0.3">
      <c r="A5786" s="24"/>
      <c r="B5786" t="s">
        <v>119</v>
      </c>
      <c r="D5786" s="1"/>
      <c r="E5786" s="1"/>
      <c r="F5786" s="1">
        <v>3657.68</v>
      </c>
      <c r="G5786" s="1"/>
      <c r="H5786" s="1"/>
      <c r="I5786" s="1">
        <v>3240.24</v>
      </c>
      <c r="J5786" s="1"/>
      <c r="K5786" s="1"/>
      <c r="L5786" s="1">
        <v>450.56</v>
      </c>
      <c r="M5786" s="1">
        <v>7348.48</v>
      </c>
    </row>
    <row r="5787" spans="1:13" x14ac:dyDescent="0.3">
      <c r="A5787" s="24"/>
      <c r="B5787" t="s">
        <v>960</v>
      </c>
      <c r="D5787" s="1"/>
      <c r="E5787" s="1"/>
      <c r="F5787" s="1"/>
      <c r="G5787" s="1"/>
      <c r="H5787" s="1"/>
      <c r="I5787" s="1"/>
      <c r="J5787" s="1"/>
      <c r="K5787" s="1">
        <v>401.34</v>
      </c>
      <c r="L5787" s="1"/>
      <c r="M5787" s="1">
        <v>401.34</v>
      </c>
    </row>
    <row r="5788" spans="1:13" x14ac:dyDescent="0.3">
      <c r="A5788" s="24"/>
      <c r="B5788" t="s">
        <v>982</v>
      </c>
      <c r="D5788" s="1"/>
      <c r="E5788" s="1"/>
      <c r="F5788" s="1"/>
      <c r="G5788" s="1"/>
      <c r="H5788" s="1">
        <v>494.86</v>
      </c>
      <c r="I5788" s="1">
        <v>272.63</v>
      </c>
      <c r="J5788" s="1"/>
      <c r="K5788" s="1"/>
      <c r="L5788" s="1">
        <v>230.38</v>
      </c>
      <c r="M5788" s="1">
        <v>997.87</v>
      </c>
    </row>
    <row r="5789" spans="1:13" x14ac:dyDescent="0.3">
      <c r="A5789" s="23"/>
      <c r="B5789" t="s">
        <v>983</v>
      </c>
      <c r="D5789" s="1"/>
      <c r="E5789" s="1"/>
      <c r="F5789" s="1"/>
      <c r="G5789" s="1"/>
      <c r="H5789" s="1"/>
      <c r="I5789" s="1"/>
      <c r="J5789" s="1">
        <v>754.39</v>
      </c>
      <c r="K5789" s="1">
        <v>455</v>
      </c>
      <c r="L5789" s="1">
        <v>65</v>
      </c>
      <c r="M5789" s="1">
        <v>1274.3900000000001</v>
      </c>
    </row>
    <row r="5790" spans="1:13" x14ac:dyDescent="0.3">
      <c r="A5790" s="18" t="s">
        <v>1579</v>
      </c>
      <c r="B5790" s="18"/>
      <c r="C5790" s="18"/>
      <c r="D5790" s="19"/>
      <c r="E5790" s="19"/>
      <c r="F5790" s="19">
        <v>3657.68</v>
      </c>
      <c r="G5790" s="19"/>
      <c r="H5790" s="19">
        <v>43.72</v>
      </c>
      <c r="I5790" s="19">
        <v>3424.36</v>
      </c>
      <c r="J5790" s="19">
        <v>143.47999999999999</v>
      </c>
      <c r="K5790" s="19">
        <v>934.26</v>
      </c>
      <c r="L5790" s="19">
        <v>536.47</v>
      </c>
      <c r="M5790" s="19">
        <v>8739.9699999999993</v>
      </c>
    </row>
    <row r="5791" spans="1:13" x14ac:dyDescent="0.3">
      <c r="A5791" s="24" t="s">
        <v>108</v>
      </c>
      <c r="B5791" t="s">
        <v>259</v>
      </c>
      <c r="D5791" s="1"/>
      <c r="E5791" s="1"/>
      <c r="F5791" s="1">
        <v>198.22</v>
      </c>
      <c r="G5791" s="1"/>
      <c r="H5791" s="1"/>
      <c r="I5791" s="1"/>
      <c r="J5791" s="1"/>
      <c r="K5791" s="1"/>
      <c r="L5791" s="1"/>
      <c r="M5791" s="1">
        <v>198.22</v>
      </c>
    </row>
    <row r="5792" spans="1:13" x14ac:dyDescent="0.3">
      <c r="A5792" s="24"/>
      <c r="B5792" t="s">
        <v>260</v>
      </c>
      <c r="D5792" s="1">
        <v>10.86</v>
      </c>
      <c r="E5792" s="1">
        <v>-163.81</v>
      </c>
      <c r="F5792" s="1">
        <v>-643.65</v>
      </c>
      <c r="G5792" s="1"/>
      <c r="H5792" s="1"/>
      <c r="I5792" s="1"/>
      <c r="J5792" s="1"/>
      <c r="K5792" s="1"/>
      <c r="L5792" s="1"/>
      <c r="M5792" s="1">
        <v>-796.6</v>
      </c>
    </row>
    <row r="5793" spans="1:13" x14ac:dyDescent="0.3">
      <c r="A5793" s="24"/>
      <c r="B5793" t="s">
        <v>286</v>
      </c>
      <c r="D5793" s="1"/>
      <c r="E5793" s="1"/>
      <c r="F5793" s="1"/>
      <c r="G5793" s="1"/>
      <c r="H5793" s="1"/>
      <c r="I5793" s="1"/>
      <c r="J5793" s="1">
        <v>0.13</v>
      </c>
      <c r="K5793" s="1">
        <v>0.45</v>
      </c>
      <c r="L5793" s="1">
        <v>0.5</v>
      </c>
      <c r="M5793" s="1">
        <v>1.08</v>
      </c>
    </row>
    <row r="5794" spans="1:13" x14ac:dyDescent="0.3">
      <c r="A5794" s="24"/>
      <c r="B5794" t="s">
        <v>407</v>
      </c>
      <c r="D5794" s="1"/>
      <c r="E5794" s="1">
        <v>0.44</v>
      </c>
      <c r="F5794" s="1">
        <v>27.11</v>
      </c>
      <c r="G5794" s="1">
        <v>25.14</v>
      </c>
      <c r="H5794" s="1"/>
      <c r="I5794" s="1"/>
      <c r="J5794" s="1"/>
      <c r="K5794" s="1"/>
      <c r="L5794" s="1"/>
      <c r="M5794" s="1">
        <v>52.69</v>
      </c>
    </row>
    <row r="5795" spans="1:13" x14ac:dyDescent="0.3">
      <c r="A5795" s="24"/>
      <c r="B5795" t="s">
        <v>413</v>
      </c>
      <c r="D5795" s="1">
        <v>7.0000000000000007E-2</v>
      </c>
      <c r="E5795" s="1">
        <v>0.04</v>
      </c>
      <c r="F5795" s="1"/>
      <c r="G5795" s="1"/>
      <c r="H5795" s="1"/>
      <c r="I5795" s="1"/>
      <c r="J5795" s="1"/>
      <c r="K5795" s="1"/>
      <c r="L5795" s="1"/>
      <c r="M5795" s="1">
        <v>0.11</v>
      </c>
    </row>
    <row r="5796" spans="1:13" x14ac:dyDescent="0.3">
      <c r="A5796" s="24"/>
      <c r="B5796" t="s">
        <v>442</v>
      </c>
      <c r="D5796" s="1">
        <v>9.0500000000000007</v>
      </c>
      <c r="E5796" s="1">
        <v>12.47</v>
      </c>
      <c r="F5796" s="1">
        <v>9.57</v>
      </c>
      <c r="G5796" s="1">
        <v>-1.04</v>
      </c>
      <c r="H5796" s="1"/>
      <c r="I5796" s="1"/>
      <c r="J5796" s="1"/>
      <c r="K5796" s="1"/>
      <c r="L5796" s="1"/>
      <c r="M5796" s="1">
        <v>30.05</v>
      </c>
    </row>
    <row r="5797" spans="1:13" x14ac:dyDescent="0.3">
      <c r="A5797" s="24"/>
      <c r="B5797" t="s">
        <v>443</v>
      </c>
      <c r="D5797" s="1"/>
      <c r="E5797" s="1">
        <v>0.35</v>
      </c>
      <c r="F5797" s="1"/>
      <c r="G5797" s="1"/>
      <c r="H5797" s="1"/>
      <c r="I5797" s="1"/>
      <c r="J5797" s="1"/>
      <c r="K5797" s="1"/>
      <c r="L5797" s="1"/>
      <c r="M5797" s="1">
        <v>0.35</v>
      </c>
    </row>
    <row r="5798" spans="1:13" x14ac:dyDescent="0.3">
      <c r="A5798" s="24"/>
      <c r="B5798" t="s">
        <v>460</v>
      </c>
      <c r="D5798" s="1">
        <v>5.62</v>
      </c>
      <c r="E5798" s="1"/>
      <c r="F5798" s="1"/>
      <c r="G5798" s="1"/>
      <c r="H5798" s="1"/>
      <c r="I5798" s="1"/>
      <c r="J5798" s="1"/>
      <c r="K5798" s="1"/>
      <c r="L5798" s="1"/>
      <c r="M5798" s="1">
        <v>5.62</v>
      </c>
    </row>
    <row r="5799" spans="1:13" x14ac:dyDescent="0.3">
      <c r="A5799" s="24"/>
      <c r="B5799" t="s">
        <v>495</v>
      </c>
      <c r="D5799" s="1"/>
      <c r="E5799" s="1"/>
      <c r="F5799" s="1"/>
      <c r="G5799" s="1"/>
      <c r="H5799" s="1"/>
      <c r="I5799" s="1"/>
      <c r="J5799" s="1"/>
      <c r="K5799" s="1"/>
      <c r="L5799" s="1">
        <v>341.69</v>
      </c>
      <c r="M5799" s="1">
        <v>341.69</v>
      </c>
    </row>
    <row r="5800" spans="1:13" x14ac:dyDescent="0.3">
      <c r="A5800" s="24"/>
      <c r="B5800" t="s">
        <v>561</v>
      </c>
      <c r="D5800" s="1">
        <v>-2</v>
      </c>
      <c r="E5800" s="1"/>
      <c r="F5800" s="1">
        <v>50.31</v>
      </c>
      <c r="G5800" s="1"/>
      <c r="H5800" s="1"/>
      <c r="I5800" s="1"/>
      <c r="J5800" s="1"/>
      <c r="K5800" s="1">
        <v>-2.56</v>
      </c>
      <c r="L5800" s="1"/>
      <c r="M5800" s="1">
        <v>45.75</v>
      </c>
    </row>
    <row r="5801" spans="1:13" x14ac:dyDescent="0.3">
      <c r="A5801" s="24"/>
      <c r="B5801" t="s">
        <v>586</v>
      </c>
      <c r="D5801" s="1"/>
      <c r="E5801" s="1"/>
      <c r="F5801" s="1"/>
      <c r="G5801" s="1">
        <v>0.01</v>
      </c>
      <c r="H5801" s="1"/>
      <c r="I5801" s="1"/>
      <c r="J5801" s="1"/>
      <c r="K5801" s="1"/>
      <c r="L5801" s="1"/>
      <c r="M5801" s="1">
        <v>0.01</v>
      </c>
    </row>
    <row r="5802" spans="1:13" x14ac:dyDescent="0.3">
      <c r="A5802" s="24"/>
      <c r="B5802" t="s">
        <v>616</v>
      </c>
      <c r="D5802" s="1"/>
      <c r="E5802" s="1"/>
      <c r="F5802" s="1"/>
      <c r="G5802" s="1"/>
      <c r="H5802" s="1"/>
      <c r="I5802" s="1"/>
      <c r="J5802" s="1"/>
      <c r="K5802" s="1">
        <v>0.01</v>
      </c>
      <c r="L5802" s="1"/>
      <c r="M5802" s="1">
        <v>0.01</v>
      </c>
    </row>
    <row r="5803" spans="1:13" x14ac:dyDescent="0.3">
      <c r="A5803" s="24"/>
      <c r="B5803" t="s">
        <v>623</v>
      </c>
      <c r="D5803" s="1"/>
      <c r="E5803" s="1"/>
      <c r="F5803" s="1"/>
      <c r="G5803" s="1">
        <v>5.25</v>
      </c>
      <c r="H5803" s="1">
        <v>3.9</v>
      </c>
      <c r="I5803" s="1">
        <v>7.27</v>
      </c>
      <c r="J5803" s="1">
        <v>2.71</v>
      </c>
      <c r="K5803" s="1">
        <v>3.31</v>
      </c>
      <c r="L5803" s="1">
        <v>6.89</v>
      </c>
      <c r="M5803" s="1">
        <v>29.33</v>
      </c>
    </row>
    <row r="5804" spans="1:13" x14ac:dyDescent="0.3">
      <c r="A5804" s="24"/>
      <c r="B5804" t="s">
        <v>655</v>
      </c>
      <c r="D5804" s="1"/>
      <c r="E5804" s="1">
        <v>-0.14000000000000001</v>
      </c>
      <c r="F5804" s="1">
        <v>-0.02</v>
      </c>
      <c r="G5804" s="1">
        <v>-0.03</v>
      </c>
      <c r="H5804" s="1"/>
      <c r="I5804" s="1"/>
      <c r="J5804" s="1"/>
      <c r="K5804" s="1"/>
      <c r="L5804" s="1"/>
      <c r="M5804" s="1">
        <v>-0.19</v>
      </c>
    </row>
    <row r="5805" spans="1:13" x14ac:dyDescent="0.3">
      <c r="A5805" s="24"/>
      <c r="B5805" t="s">
        <v>667</v>
      </c>
      <c r="D5805" s="1">
        <v>0.04</v>
      </c>
      <c r="E5805" s="1">
        <v>0.61</v>
      </c>
      <c r="F5805" s="1">
        <v>2.31</v>
      </c>
      <c r="G5805" s="1">
        <v>0.64</v>
      </c>
      <c r="H5805" s="1">
        <v>0.26</v>
      </c>
      <c r="I5805" s="1">
        <v>0.32</v>
      </c>
      <c r="J5805" s="1">
        <v>-0.02</v>
      </c>
      <c r="K5805" s="1">
        <v>51.71</v>
      </c>
      <c r="L5805" s="1">
        <v>0.2</v>
      </c>
      <c r="M5805" s="1">
        <v>56.07</v>
      </c>
    </row>
    <row r="5806" spans="1:13" x14ac:dyDescent="0.3">
      <c r="A5806" s="24"/>
      <c r="B5806" t="s">
        <v>706</v>
      </c>
      <c r="D5806" s="1"/>
      <c r="E5806" s="1">
        <v>1.17</v>
      </c>
      <c r="F5806" s="1">
        <v>3.53</v>
      </c>
      <c r="G5806" s="1"/>
      <c r="H5806" s="1"/>
      <c r="I5806" s="1"/>
      <c r="J5806" s="1"/>
      <c r="K5806" s="1"/>
      <c r="L5806" s="1"/>
      <c r="M5806" s="1">
        <v>4.7</v>
      </c>
    </row>
    <row r="5807" spans="1:13" x14ac:dyDescent="0.3">
      <c r="A5807" s="24"/>
      <c r="B5807" t="s">
        <v>716</v>
      </c>
      <c r="D5807" s="1">
        <v>0.46</v>
      </c>
      <c r="E5807" s="1">
        <v>0.49</v>
      </c>
      <c r="F5807" s="1">
        <v>5.0599999999999996</v>
      </c>
      <c r="G5807" s="1"/>
      <c r="H5807" s="1"/>
      <c r="I5807" s="1"/>
      <c r="J5807" s="1"/>
      <c r="K5807" s="1"/>
      <c r="L5807" s="1"/>
      <c r="M5807" s="1">
        <v>6.01</v>
      </c>
    </row>
    <row r="5808" spans="1:13" x14ac:dyDescent="0.3">
      <c r="A5808" s="24"/>
      <c r="B5808" t="s">
        <v>724</v>
      </c>
      <c r="D5808" s="1">
        <v>8.1</v>
      </c>
      <c r="E5808" s="1"/>
      <c r="F5808" s="1"/>
      <c r="G5808" s="1"/>
      <c r="H5808" s="1"/>
      <c r="I5808" s="1"/>
      <c r="J5808" s="1"/>
      <c r="K5808" s="1">
        <v>0.27</v>
      </c>
      <c r="L5808" s="1"/>
      <c r="M5808" s="1">
        <v>8.3699999999999992</v>
      </c>
    </row>
    <row r="5809" spans="1:13" x14ac:dyDescent="0.3">
      <c r="A5809" s="24"/>
      <c r="B5809" t="s">
        <v>738</v>
      </c>
      <c r="D5809" s="1"/>
      <c r="E5809" s="1">
        <v>1.28</v>
      </c>
      <c r="F5809" s="1"/>
      <c r="G5809" s="1"/>
      <c r="H5809" s="1"/>
      <c r="I5809" s="1"/>
      <c r="J5809" s="1"/>
      <c r="K5809" s="1"/>
      <c r="L5809" s="1"/>
      <c r="M5809" s="1">
        <v>1.28</v>
      </c>
    </row>
    <row r="5810" spans="1:13" x14ac:dyDescent="0.3">
      <c r="A5810" s="24"/>
      <c r="B5810" t="s">
        <v>740</v>
      </c>
      <c r="D5810" s="1">
        <v>0.13</v>
      </c>
      <c r="E5810" s="1">
        <v>0.31</v>
      </c>
      <c r="F5810" s="1"/>
      <c r="G5810" s="1"/>
      <c r="H5810" s="1"/>
      <c r="I5810" s="1"/>
      <c r="J5810" s="1"/>
      <c r="K5810" s="1"/>
      <c r="L5810" s="1"/>
      <c r="M5810" s="1">
        <v>0.44</v>
      </c>
    </row>
    <row r="5811" spans="1:13" x14ac:dyDescent="0.3">
      <c r="A5811" s="24"/>
      <c r="B5811" t="s">
        <v>743</v>
      </c>
      <c r="D5811" s="1"/>
      <c r="E5811" s="1">
        <v>0.14000000000000001</v>
      </c>
      <c r="F5811" s="1"/>
      <c r="G5811" s="1"/>
      <c r="H5811" s="1"/>
      <c r="I5811" s="1"/>
      <c r="J5811" s="1"/>
      <c r="K5811" s="1"/>
      <c r="L5811" s="1"/>
      <c r="M5811" s="1">
        <v>0.14000000000000001</v>
      </c>
    </row>
    <row r="5812" spans="1:13" x14ac:dyDescent="0.3">
      <c r="A5812" s="24"/>
      <c r="B5812" t="s">
        <v>745</v>
      </c>
      <c r="D5812" s="1">
        <v>0.02</v>
      </c>
      <c r="E5812" s="1">
        <v>0.23</v>
      </c>
      <c r="F5812" s="1">
        <v>0.84</v>
      </c>
      <c r="G5812" s="1"/>
      <c r="H5812" s="1">
        <v>0.56999999999999995</v>
      </c>
      <c r="I5812" s="1"/>
      <c r="J5812" s="1"/>
      <c r="K5812" s="1"/>
      <c r="L5812" s="1"/>
      <c r="M5812" s="1">
        <v>1.66</v>
      </c>
    </row>
    <row r="5813" spans="1:13" x14ac:dyDescent="0.3">
      <c r="A5813" s="24"/>
      <c r="B5813" t="s">
        <v>749</v>
      </c>
      <c r="D5813" s="1">
        <v>23.26</v>
      </c>
      <c r="E5813" s="1">
        <v>23.63</v>
      </c>
      <c r="F5813" s="1">
        <v>27.64</v>
      </c>
      <c r="G5813" s="1">
        <v>-1.92</v>
      </c>
      <c r="H5813" s="1"/>
      <c r="I5813" s="1"/>
      <c r="J5813" s="1">
        <v>3.89</v>
      </c>
      <c r="K5813" s="1">
        <v>4.83</v>
      </c>
      <c r="L5813" s="1">
        <v>3.43</v>
      </c>
      <c r="M5813" s="1">
        <v>84.76</v>
      </c>
    </row>
    <row r="5814" spans="1:13" x14ac:dyDescent="0.3">
      <c r="A5814" s="24"/>
      <c r="B5814" t="s">
        <v>119</v>
      </c>
      <c r="D5814" s="1"/>
      <c r="E5814" s="1"/>
      <c r="F5814" s="1">
        <v>-3657.68</v>
      </c>
      <c r="G5814" s="1"/>
      <c r="H5814" s="1"/>
      <c r="I5814" s="1">
        <v>-3240.24</v>
      </c>
      <c r="J5814" s="1"/>
      <c r="K5814" s="1"/>
      <c r="L5814" s="1">
        <v>-450.56</v>
      </c>
      <c r="M5814" s="1">
        <v>-7348.48</v>
      </c>
    </row>
    <row r="5815" spans="1:13" x14ac:dyDescent="0.3">
      <c r="A5815" s="24"/>
      <c r="B5815" t="s">
        <v>873</v>
      </c>
      <c r="D5815" s="1"/>
      <c r="E5815" s="1"/>
      <c r="F5815" s="1"/>
      <c r="G5815" s="1"/>
      <c r="H5815" s="1">
        <v>18.95</v>
      </c>
      <c r="I5815" s="1">
        <v>19.23</v>
      </c>
      <c r="J5815" s="1">
        <v>4.8</v>
      </c>
      <c r="K5815" s="1">
        <v>5.76</v>
      </c>
      <c r="L5815" s="1">
        <v>8.67</v>
      </c>
      <c r="M5815" s="1">
        <v>57.41</v>
      </c>
    </row>
    <row r="5816" spans="1:13" x14ac:dyDescent="0.3">
      <c r="A5816" s="24"/>
      <c r="B5816" t="s">
        <v>881</v>
      </c>
      <c r="D5816" s="1"/>
      <c r="E5816" s="1"/>
      <c r="F5816" s="1"/>
      <c r="G5816" s="1">
        <v>0.54</v>
      </c>
      <c r="H5816" s="1">
        <v>17.04</v>
      </c>
      <c r="I5816" s="1">
        <v>14.61</v>
      </c>
      <c r="J5816" s="1">
        <v>0.72</v>
      </c>
      <c r="K5816" s="1">
        <v>0.08</v>
      </c>
      <c r="L5816" s="1"/>
      <c r="M5816" s="1">
        <v>32.99</v>
      </c>
    </row>
    <row r="5817" spans="1:13" x14ac:dyDescent="0.3">
      <c r="A5817" s="24"/>
      <c r="B5817" t="s">
        <v>922</v>
      </c>
      <c r="D5817" s="1"/>
      <c r="E5817" s="1"/>
      <c r="F5817" s="1"/>
      <c r="G5817" s="1"/>
      <c r="H5817" s="1"/>
      <c r="I5817" s="1">
        <v>0.01</v>
      </c>
      <c r="J5817" s="1"/>
      <c r="K5817" s="1">
        <v>0.03</v>
      </c>
      <c r="L5817" s="1"/>
      <c r="M5817" s="1">
        <v>0.04</v>
      </c>
    </row>
    <row r="5818" spans="1:13" x14ac:dyDescent="0.3">
      <c r="A5818" s="24"/>
      <c r="B5818" t="s">
        <v>982</v>
      </c>
      <c r="D5818" s="1">
        <v>253.67</v>
      </c>
      <c r="E5818" s="1">
        <v>172.97</v>
      </c>
      <c r="F5818" s="1">
        <v>2875.79</v>
      </c>
      <c r="G5818" s="1"/>
      <c r="H5818" s="1"/>
      <c r="I5818" s="1"/>
      <c r="J5818" s="1"/>
      <c r="K5818" s="1"/>
      <c r="L5818" s="1"/>
      <c r="M5818" s="1">
        <v>3302.43</v>
      </c>
    </row>
    <row r="5819" spans="1:13" x14ac:dyDescent="0.3">
      <c r="A5819" s="24"/>
      <c r="B5819" t="s">
        <v>983</v>
      </c>
      <c r="D5819" s="1"/>
      <c r="E5819" s="1"/>
      <c r="F5819" s="1">
        <v>1377.46</v>
      </c>
      <c r="G5819" s="1"/>
      <c r="H5819" s="1"/>
      <c r="I5819" s="1"/>
      <c r="J5819" s="1"/>
      <c r="K5819" s="1"/>
      <c r="L5819" s="1"/>
      <c r="M5819" s="1">
        <v>1377.46</v>
      </c>
    </row>
    <row r="5820" spans="1:13" x14ac:dyDescent="0.3">
      <c r="A5820" s="24"/>
      <c r="B5820" t="s">
        <v>985</v>
      </c>
      <c r="D5820" s="1"/>
      <c r="E5820" s="1"/>
      <c r="F5820" s="1">
        <v>449.17</v>
      </c>
      <c r="G5820" s="1">
        <v>3105</v>
      </c>
      <c r="H5820" s="1"/>
      <c r="I5820" s="1"/>
      <c r="J5820" s="1"/>
      <c r="K5820" s="1"/>
      <c r="L5820" s="1"/>
      <c r="M5820" s="1">
        <v>3554.17</v>
      </c>
    </row>
    <row r="5821" spans="1:13" x14ac:dyDescent="0.3">
      <c r="A5821" s="24"/>
      <c r="B5821" t="s">
        <v>173</v>
      </c>
      <c r="D5821" s="1">
        <v>0.15</v>
      </c>
      <c r="E5821" s="1">
        <v>0.15</v>
      </c>
      <c r="F5821" s="1">
        <v>0.15</v>
      </c>
      <c r="G5821" s="1">
        <v>0.03</v>
      </c>
      <c r="H5821" s="1">
        <v>0.27</v>
      </c>
      <c r="I5821" s="1">
        <v>0.15</v>
      </c>
      <c r="J5821" s="1"/>
      <c r="K5821" s="1">
        <v>0.3</v>
      </c>
      <c r="L5821" s="1">
        <v>0.15</v>
      </c>
      <c r="M5821" s="1">
        <v>1.35</v>
      </c>
    </row>
    <row r="5822" spans="1:13" x14ac:dyDescent="0.3">
      <c r="A5822" s="24"/>
      <c r="B5822" t="s">
        <v>1014</v>
      </c>
      <c r="D5822" s="1">
        <v>-1085</v>
      </c>
      <c r="E5822" s="1">
        <v>-34.520000000000003</v>
      </c>
      <c r="F5822" s="1"/>
      <c r="G5822" s="1"/>
      <c r="H5822" s="1"/>
      <c r="I5822" s="1"/>
      <c r="J5822" s="1"/>
      <c r="K5822" s="1"/>
      <c r="L5822" s="1"/>
      <c r="M5822" s="1">
        <v>-1119.52</v>
      </c>
    </row>
    <row r="5823" spans="1:13" x14ac:dyDescent="0.3">
      <c r="A5823" s="24"/>
      <c r="B5823" t="s">
        <v>1016</v>
      </c>
      <c r="D5823" s="1"/>
      <c r="E5823" s="1"/>
      <c r="F5823" s="1">
        <v>0.06</v>
      </c>
      <c r="G5823" s="1"/>
      <c r="H5823" s="1"/>
      <c r="I5823" s="1"/>
      <c r="J5823" s="1"/>
      <c r="K5823" s="1"/>
      <c r="L5823" s="1"/>
      <c r="M5823" s="1">
        <v>0.06</v>
      </c>
    </row>
    <row r="5824" spans="1:13" x14ac:dyDescent="0.3">
      <c r="A5824" s="24"/>
      <c r="B5824" t="s">
        <v>1017</v>
      </c>
      <c r="D5824" s="1">
        <v>0.06</v>
      </c>
      <c r="E5824" s="1">
        <v>0.39</v>
      </c>
      <c r="F5824" s="1">
        <v>2.42</v>
      </c>
      <c r="G5824" s="1"/>
      <c r="H5824" s="1">
        <v>1.86</v>
      </c>
      <c r="I5824" s="1">
        <v>1.04</v>
      </c>
      <c r="J5824" s="1">
        <v>0.88</v>
      </c>
      <c r="K5824" s="1">
        <v>7.0000000000000007E-2</v>
      </c>
      <c r="L5824" s="1"/>
      <c r="M5824" s="1">
        <v>6.72</v>
      </c>
    </row>
    <row r="5825" spans="1:13" x14ac:dyDescent="0.3">
      <c r="A5825" s="24"/>
      <c r="B5825" t="s">
        <v>1018</v>
      </c>
      <c r="D5825" s="1"/>
      <c r="E5825" s="1"/>
      <c r="F5825" s="1"/>
      <c r="G5825" s="1"/>
      <c r="H5825" s="1"/>
      <c r="I5825" s="1"/>
      <c r="J5825" s="1"/>
      <c r="K5825" s="1"/>
      <c r="L5825" s="1">
        <v>6.08</v>
      </c>
      <c r="M5825" s="1">
        <v>6.08</v>
      </c>
    </row>
    <row r="5826" spans="1:13" x14ac:dyDescent="0.3">
      <c r="A5826" s="24"/>
      <c r="B5826" t="s">
        <v>1027</v>
      </c>
      <c r="D5826" s="1"/>
      <c r="E5826" s="1">
        <v>4.8600000000000003</v>
      </c>
      <c r="F5826" s="1">
        <v>4.42</v>
      </c>
      <c r="G5826" s="1">
        <v>3.25</v>
      </c>
      <c r="H5826" s="1">
        <v>0.16</v>
      </c>
      <c r="I5826" s="1"/>
      <c r="J5826" s="1"/>
      <c r="K5826" s="1"/>
      <c r="L5826" s="1"/>
      <c r="M5826" s="1">
        <v>12.69</v>
      </c>
    </row>
    <row r="5827" spans="1:13" x14ac:dyDescent="0.3">
      <c r="A5827" s="24"/>
      <c r="B5827" t="s">
        <v>1048</v>
      </c>
      <c r="D5827" s="1"/>
      <c r="E5827" s="1"/>
      <c r="F5827" s="1"/>
      <c r="G5827" s="1"/>
      <c r="H5827" s="1"/>
      <c r="I5827" s="1">
        <v>0.7</v>
      </c>
      <c r="J5827" s="1">
        <v>0.78</v>
      </c>
      <c r="K5827" s="1">
        <v>3.49</v>
      </c>
      <c r="L5827" s="1">
        <v>0.25</v>
      </c>
      <c r="M5827" s="1">
        <v>5.22</v>
      </c>
    </row>
    <row r="5828" spans="1:13" x14ac:dyDescent="0.3">
      <c r="A5828" s="24"/>
      <c r="B5828" t="s">
        <v>1099</v>
      </c>
      <c r="D5828" s="1"/>
      <c r="E5828" s="1"/>
      <c r="F5828" s="1"/>
      <c r="G5828" s="1"/>
      <c r="H5828" s="1">
        <v>0.24</v>
      </c>
      <c r="I5828" s="1">
        <v>1.77</v>
      </c>
      <c r="J5828" s="1">
        <v>0.32</v>
      </c>
      <c r="K5828" s="1"/>
      <c r="L5828" s="1"/>
      <c r="M5828" s="1">
        <v>2.33</v>
      </c>
    </row>
    <row r="5829" spans="1:13" x14ac:dyDescent="0.3">
      <c r="A5829" s="23"/>
      <c r="B5829" t="s">
        <v>1104</v>
      </c>
      <c r="D5829" s="1">
        <v>9.48</v>
      </c>
      <c r="E5829" s="1">
        <v>6.49</v>
      </c>
      <c r="F5829" s="1">
        <v>5.77</v>
      </c>
      <c r="G5829" s="1">
        <v>7.57</v>
      </c>
      <c r="H5829" s="1">
        <v>7.41</v>
      </c>
      <c r="I5829" s="1">
        <v>0.04</v>
      </c>
      <c r="J5829" s="1">
        <v>0.74</v>
      </c>
      <c r="K5829" s="1"/>
      <c r="L5829" s="1"/>
      <c r="M5829" s="1">
        <v>37.5</v>
      </c>
    </row>
    <row r="5830" spans="1:13" x14ac:dyDescent="0.3">
      <c r="A5830" s="18" t="s">
        <v>1580</v>
      </c>
      <c r="B5830" s="18"/>
      <c r="C5830" s="18"/>
      <c r="D5830" s="19">
        <v>-766.03</v>
      </c>
      <c r="E5830" s="19">
        <v>27.55</v>
      </c>
      <c r="F5830" s="19">
        <v>738.48</v>
      </c>
      <c r="G5830" s="19">
        <v>3144.44</v>
      </c>
      <c r="H5830" s="19">
        <v>50.66</v>
      </c>
      <c r="I5830" s="19">
        <v>-3195.1</v>
      </c>
      <c r="J5830" s="19">
        <v>14.95</v>
      </c>
      <c r="K5830" s="19">
        <v>67.75</v>
      </c>
      <c r="L5830" s="19">
        <v>-82.7</v>
      </c>
      <c r="M5830" s="19">
        <v>0</v>
      </c>
    </row>
    <row r="5831" spans="1:13" x14ac:dyDescent="0.3">
      <c r="A5831" s="24" t="s">
        <v>109</v>
      </c>
      <c r="B5831" t="s">
        <v>556</v>
      </c>
      <c r="D5831" s="1">
        <v>1.1000000000000001</v>
      </c>
      <c r="E5831" s="1">
        <v>0.77</v>
      </c>
      <c r="F5831" s="1">
        <v>0.64</v>
      </c>
      <c r="G5831" s="1">
        <v>1</v>
      </c>
      <c r="H5831" s="1">
        <v>4.8</v>
      </c>
      <c r="I5831" s="1">
        <v>2.5099999999999998</v>
      </c>
      <c r="J5831" s="1">
        <v>2.08</v>
      </c>
      <c r="K5831" s="1">
        <v>2.75</v>
      </c>
      <c r="L5831" s="1">
        <v>0.37</v>
      </c>
      <c r="M5831" s="1">
        <v>16.02</v>
      </c>
    </row>
    <row r="5832" spans="1:13" x14ac:dyDescent="0.3">
      <c r="A5832" s="24"/>
      <c r="B5832" t="s">
        <v>557</v>
      </c>
      <c r="D5832" s="1">
        <v>-26.85</v>
      </c>
      <c r="E5832" s="1">
        <v>54.6</v>
      </c>
      <c r="F5832" s="1">
        <v>54.59</v>
      </c>
      <c r="G5832" s="1">
        <v>54.6</v>
      </c>
      <c r="H5832" s="1"/>
      <c r="I5832" s="1">
        <v>26.85</v>
      </c>
      <c r="J5832" s="1">
        <v>26.85</v>
      </c>
      <c r="K5832" s="1">
        <v>0</v>
      </c>
      <c r="L5832" s="1">
        <v>81.45</v>
      </c>
      <c r="M5832" s="1">
        <v>272.08999999999997</v>
      </c>
    </row>
    <row r="5833" spans="1:13" x14ac:dyDescent="0.3">
      <c r="A5833" s="24"/>
      <c r="B5833" t="s">
        <v>559</v>
      </c>
      <c r="D5833" s="1">
        <v>0.31</v>
      </c>
      <c r="E5833" s="1">
        <v>-0.32</v>
      </c>
      <c r="F5833" s="1">
        <v>137.4</v>
      </c>
      <c r="G5833" s="1">
        <v>-0.12</v>
      </c>
      <c r="H5833" s="1"/>
      <c r="I5833" s="1">
        <v>-0.01</v>
      </c>
      <c r="J5833" s="1">
        <v>-0.04</v>
      </c>
      <c r="K5833" s="1"/>
      <c r="L5833" s="1"/>
      <c r="M5833" s="1">
        <v>137.22</v>
      </c>
    </row>
    <row r="5834" spans="1:13" x14ac:dyDescent="0.3">
      <c r="A5834" s="24"/>
      <c r="B5834" t="s">
        <v>561</v>
      </c>
      <c r="D5834" s="1">
        <v>1.07</v>
      </c>
      <c r="E5834" s="1">
        <v>1.67</v>
      </c>
      <c r="F5834" s="1">
        <v>1.36</v>
      </c>
      <c r="G5834" s="1">
        <v>1.35</v>
      </c>
      <c r="H5834" s="1">
        <v>1.34</v>
      </c>
      <c r="I5834" s="1">
        <v>1.45</v>
      </c>
      <c r="J5834" s="1">
        <v>1.36</v>
      </c>
      <c r="K5834" s="1">
        <v>5.32</v>
      </c>
      <c r="L5834" s="1">
        <v>1.64</v>
      </c>
      <c r="M5834" s="1">
        <v>16.559999999999999</v>
      </c>
    </row>
    <row r="5835" spans="1:13" x14ac:dyDescent="0.3">
      <c r="A5835" s="24"/>
      <c r="B5835" t="s">
        <v>570</v>
      </c>
      <c r="D5835" s="1"/>
      <c r="E5835" s="1"/>
      <c r="F5835" s="1">
        <v>1.83</v>
      </c>
      <c r="G5835" s="1"/>
      <c r="H5835" s="1"/>
      <c r="I5835" s="1"/>
      <c r="J5835" s="1"/>
      <c r="K5835" s="1"/>
      <c r="L5835" s="1"/>
      <c r="M5835" s="1">
        <v>1.83</v>
      </c>
    </row>
    <row r="5836" spans="1:13" x14ac:dyDescent="0.3">
      <c r="A5836" s="24"/>
      <c r="B5836" t="s">
        <v>571</v>
      </c>
      <c r="D5836" s="1">
        <v>2.0099999999999998</v>
      </c>
      <c r="E5836" s="1">
        <v>1.85</v>
      </c>
      <c r="F5836" s="1">
        <v>563.64</v>
      </c>
      <c r="G5836" s="1">
        <v>3.5</v>
      </c>
      <c r="H5836" s="1">
        <v>1.87</v>
      </c>
      <c r="I5836" s="1">
        <v>2.33</v>
      </c>
      <c r="J5836" s="1">
        <v>4.99</v>
      </c>
      <c r="K5836" s="1">
        <v>1.92</v>
      </c>
      <c r="L5836" s="1">
        <v>2.65</v>
      </c>
      <c r="M5836" s="1">
        <v>584.76</v>
      </c>
    </row>
    <row r="5837" spans="1:13" x14ac:dyDescent="0.3">
      <c r="A5837" s="24"/>
      <c r="B5837" t="s">
        <v>572</v>
      </c>
      <c r="D5837" s="1"/>
      <c r="E5837" s="1"/>
      <c r="F5837" s="1"/>
      <c r="G5837" s="1">
        <v>0.14000000000000001</v>
      </c>
      <c r="H5837" s="1"/>
      <c r="I5837" s="1"/>
      <c r="J5837" s="1"/>
      <c r="K5837" s="1"/>
      <c r="L5837" s="1">
        <v>2.44</v>
      </c>
      <c r="M5837" s="1">
        <v>2.58</v>
      </c>
    </row>
    <row r="5838" spans="1:13" x14ac:dyDescent="0.3">
      <c r="A5838" s="24"/>
      <c r="B5838" t="s">
        <v>573</v>
      </c>
      <c r="D5838" s="1">
        <v>10.81</v>
      </c>
      <c r="E5838" s="1">
        <v>5.93</v>
      </c>
      <c r="F5838" s="1">
        <v>34.9</v>
      </c>
      <c r="G5838" s="1">
        <v>12.08</v>
      </c>
      <c r="H5838" s="1">
        <v>10.28</v>
      </c>
      <c r="I5838" s="1">
        <v>13.36</v>
      </c>
      <c r="J5838" s="1">
        <v>12.12</v>
      </c>
      <c r="K5838" s="1">
        <v>13.79</v>
      </c>
      <c r="L5838" s="1">
        <v>10.8</v>
      </c>
      <c r="M5838" s="1">
        <v>124.07</v>
      </c>
    </row>
    <row r="5839" spans="1:13" x14ac:dyDescent="0.3">
      <c r="A5839" s="24"/>
      <c r="B5839" t="s">
        <v>581</v>
      </c>
      <c r="D5839" s="1">
        <v>12.03</v>
      </c>
      <c r="E5839" s="1">
        <v>71.540000000000006</v>
      </c>
      <c r="F5839" s="1">
        <v>49.1</v>
      </c>
      <c r="G5839" s="1">
        <v>269.69</v>
      </c>
      <c r="H5839" s="1">
        <v>155.87</v>
      </c>
      <c r="I5839" s="1">
        <v>546.03</v>
      </c>
      <c r="J5839" s="1">
        <v>-445.52</v>
      </c>
      <c r="K5839" s="1">
        <v>44.72</v>
      </c>
      <c r="L5839" s="1">
        <v>377.95</v>
      </c>
      <c r="M5839" s="1">
        <v>1081.4100000000001</v>
      </c>
    </row>
    <row r="5840" spans="1:13" x14ac:dyDescent="0.3">
      <c r="A5840" s="23"/>
      <c r="B5840" t="s">
        <v>705</v>
      </c>
      <c r="D5840" s="1">
        <v>0.23</v>
      </c>
      <c r="E5840" s="1">
        <v>0.05</v>
      </c>
      <c r="F5840" s="1">
        <v>1.04</v>
      </c>
      <c r="G5840" s="1"/>
      <c r="H5840" s="1"/>
      <c r="I5840" s="1"/>
      <c r="J5840" s="1">
        <v>0.18</v>
      </c>
      <c r="K5840" s="1"/>
      <c r="L5840" s="1"/>
      <c r="M5840" s="1">
        <v>1.5</v>
      </c>
    </row>
    <row r="5841" spans="1:13" x14ac:dyDescent="0.3">
      <c r="A5841" s="18" t="s">
        <v>1581</v>
      </c>
      <c r="B5841" s="18"/>
      <c r="C5841" s="18"/>
      <c r="D5841" s="19">
        <v>0.71</v>
      </c>
      <c r="E5841" s="19">
        <v>136.09</v>
      </c>
      <c r="F5841" s="19">
        <v>844.5</v>
      </c>
      <c r="G5841" s="19">
        <v>342.24</v>
      </c>
      <c r="H5841" s="19">
        <v>174.16</v>
      </c>
      <c r="I5841" s="19">
        <v>592.52</v>
      </c>
      <c r="J5841" s="19">
        <v>-397.98</v>
      </c>
      <c r="K5841" s="19">
        <v>68.5</v>
      </c>
      <c r="L5841" s="19">
        <v>477.3</v>
      </c>
      <c r="M5841" s="19">
        <v>2238.04</v>
      </c>
    </row>
    <row r="5842" spans="1:13" x14ac:dyDescent="0.3">
      <c r="A5842" s="20" t="s">
        <v>110</v>
      </c>
      <c r="B5842" s="20"/>
      <c r="C5842" s="20"/>
      <c r="D5842" s="21">
        <v>10722570.48</v>
      </c>
      <c r="E5842" s="21">
        <v>8075383.2199999997</v>
      </c>
      <c r="F5842" s="21">
        <v>7127262.7699999996</v>
      </c>
      <c r="G5842" s="21">
        <v>5433865.29</v>
      </c>
      <c r="H5842" s="21">
        <v>2622034.02</v>
      </c>
      <c r="I5842" s="21">
        <v>2657390.39</v>
      </c>
      <c r="J5842" s="21">
        <v>2515597.14</v>
      </c>
      <c r="K5842" s="21">
        <v>2843900.33</v>
      </c>
      <c r="L5842" s="21">
        <v>2928209.18</v>
      </c>
      <c r="M5842" s="21">
        <v>44926212.82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66" workbookViewId="0">
      <selection activeCell="C34" sqref="C34"/>
    </sheetView>
  </sheetViews>
  <sheetFormatPr defaultRowHeight="14.4" x14ac:dyDescent="0.3"/>
  <cols>
    <col min="1" max="1" width="69.88671875" bestFit="1" customWidth="1"/>
    <col min="2" max="2" width="57.33203125" style="4" bestFit="1" customWidth="1"/>
    <col min="4" max="4" width="14.5546875" bestFit="1" customWidth="1"/>
  </cols>
  <sheetData>
    <row r="1" spans="1:2" x14ac:dyDescent="0.3">
      <c r="B1" s="6" t="s">
        <v>1600</v>
      </c>
    </row>
    <row r="2" spans="1:2" x14ac:dyDescent="0.3">
      <c r="B2" s="6" t="s">
        <v>1601</v>
      </c>
    </row>
    <row r="3" spans="1:2" x14ac:dyDescent="0.3">
      <c r="B3" s="6" t="s">
        <v>1605</v>
      </c>
    </row>
    <row r="4" spans="1:2" x14ac:dyDescent="0.3">
      <c r="B4" s="5" t="s">
        <v>1587</v>
      </c>
    </row>
    <row r="5" spans="1:2" x14ac:dyDescent="0.3">
      <c r="B5" s="7" t="s">
        <v>1602</v>
      </c>
    </row>
    <row r="6" spans="1:2" x14ac:dyDescent="0.3">
      <c r="B6" s="3"/>
    </row>
    <row r="7" spans="1:2" x14ac:dyDescent="0.3">
      <c r="A7" s="9" t="s">
        <v>1608</v>
      </c>
      <c r="B7" s="4">
        <v>2238.04</v>
      </c>
    </row>
    <row r="8" spans="1:2" x14ac:dyDescent="0.3">
      <c r="A8" s="10" t="s">
        <v>1609</v>
      </c>
      <c r="B8" s="4">
        <v>8739.9699999999993</v>
      </c>
    </row>
    <row r="9" spans="1:2" x14ac:dyDescent="0.3">
      <c r="A9" s="14" t="s">
        <v>1606</v>
      </c>
      <c r="B9" s="13">
        <v>10978.01</v>
      </c>
    </row>
    <row r="10" spans="1:2" x14ac:dyDescent="0.3">
      <c r="A10" s="11" t="s">
        <v>1610</v>
      </c>
      <c r="B10" s="4">
        <v>97591.01</v>
      </c>
    </row>
    <row r="11" spans="1:2" x14ac:dyDescent="0.3">
      <c r="A11" s="11" t="s">
        <v>1611</v>
      </c>
      <c r="B11" s="4">
        <v>1202748.98</v>
      </c>
    </row>
    <row r="12" spans="1:2" x14ac:dyDescent="0.3">
      <c r="A12" s="11" t="s">
        <v>1612</v>
      </c>
      <c r="B12" s="4">
        <v>23492.11</v>
      </c>
    </row>
    <row r="13" spans="1:2" x14ac:dyDescent="0.3">
      <c r="A13" s="11" t="s">
        <v>1613</v>
      </c>
      <c r="B13" s="4">
        <v>518796.62</v>
      </c>
    </row>
    <row r="14" spans="1:2" x14ac:dyDescent="0.3">
      <c r="A14" s="11" t="s">
        <v>1614</v>
      </c>
      <c r="B14" s="4">
        <v>356756.74</v>
      </c>
    </row>
    <row r="15" spans="1:2" x14ac:dyDescent="0.3">
      <c r="A15" s="11" t="s">
        <v>1615</v>
      </c>
      <c r="B15" s="4">
        <v>-41502.07</v>
      </c>
    </row>
    <row r="16" spans="1:2" x14ac:dyDescent="0.3">
      <c r="A16" s="14" t="s">
        <v>1607</v>
      </c>
      <c r="B16" s="13">
        <v>2157883.39</v>
      </c>
    </row>
    <row r="17" spans="1:4" x14ac:dyDescent="0.3">
      <c r="A17" s="16" t="s">
        <v>1603</v>
      </c>
      <c r="B17" s="17">
        <v>2168861.4</v>
      </c>
      <c r="D17">
        <v>2168861.4</v>
      </c>
    </row>
    <row r="18" spans="1:4" x14ac:dyDescent="0.3">
      <c r="A18" s="12" t="s">
        <v>1622</v>
      </c>
      <c r="B18" s="4">
        <v>1612489.78</v>
      </c>
    </row>
    <row r="19" spans="1:4" x14ac:dyDescent="0.3">
      <c r="A19" s="12" t="s">
        <v>1623</v>
      </c>
      <c r="B19" s="4">
        <v>108785.897</v>
      </c>
    </row>
    <row r="20" spans="1:4" x14ac:dyDescent="0.3">
      <c r="A20" s="12" t="s">
        <v>1624</v>
      </c>
      <c r="B20" s="4">
        <v>165541.32999999999</v>
      </c>
    </row>
    <row r="21" spans="1:4" x14ac:dyDescent="0.3">
      <c r="A21" s="12" t="s">
        <v>1625</v>
      </c>
      <c r="B21" s="4">
        <v>22.14</v>
      </c>
    </row>
    <row r="22" spans="1:4" x14ac:dyDescent="0.3">
      <c r="A22" s="12" t="s">
        <v>1626</v>
      </c>
      <c r="B22" s="4">
        <v>153059.32</v>
      </c>
    </row>
    <row r="23" spans="1:4" x14ac:dyDescent="0.3">
      <c r="A23" s="12" t="s">
        <v>1627</v>
      </c>
      <c r="B23" s="4">
        <v>149570.28</v>
      </c>
    </row>
    <row r="24" spans="1:4" x14ac:dyDescent="0.3">
      <c r="A24" s="12" t="s">
        <v>1628</v>
      </c>
      <c r="B24" s="4">
        <v>532.44000000000005</v>
      </c>
    </row>
    <row r="25" spans="1:4" x14ac:dyDescent="0.3">
      <c r="A25" s="12" t="s">
        <v>1629</v>
      </c>
      <c r="B25" s="4">
        <v>359315.82</v>
      </c>
    </row>
    <row r="26" spans="1:4" x14ac:dyDescent="0.3">
      <c r="A26" s="12" t="s">
        <v>1630</v>
      </c>
      <c r="B26" s="4">
        <v>66.11</v>
      </c>
    </row>
    <row r="27" spans="1:4" x14ac:dyDescent="0.3">
      <c r="A27" s="12" t="s">
        <v>1631</v>
      </c>
      <c r="B27" s="4">
        <v>1246769.05</v>
      </c>
    </row>
    <row r="28" spans="1:4" x14ac:dyDescent="0.3">
      <c r="A28" s="12" t="s">
        <v>1632</v>
      </c>
      <c r="B28" s="4">
        <v>-15988.21</v>
      </c>
    </row>
    <row r="29" spans="1:4" x14ac:dyDescent="0.3">
      <c r="A29" s="12" t="s">
        <v>1633</v>
      </c>
      <c r="B29" s="4">
        <v>553.55999999999995</v>
      </c>
    </row>
    <row r="30" spans="1:4" x14ac:dyDescent="0.3">
      <c r="A30" s="12" t="s">
        <v>1634</v>
      </c>
      <c r="B30" s="4">
        <v>2625.03</v>
      </c>
    </row>
    <row r="31" spans="1:4" x14ac:dyDescent="0.3">
      <c r="A31" s="12" t="s">
        <v>1635</v>
      </c>
      <c r="B31" s="4">
        <v>39507.300000000003</v>
      </c>
    </row>
    <row r="32" spans="1:4" x14ac:dyDescent="0.3">
      <c r="A32" s="12" t="s">
        <v>1636</v>
      </c>
      <c r="B32" s="4">
        <v>1900.78</v>
      </c>
    </row>
    <row r="33" spans="1:2" x14ac:dyDescent="0.3">
      <c r="A33" s="12" t="s">
        <v>1637</v>
      </c>
      <c r="B33" s="4">
        <v>100494.57</v>
      </c>
    </row>
    <row r="34" spans="1:2" x14ac:dyDescent="0.3">
      <c r="A34" s="12" t="s">
        <v>1638</v>
      </c>
      <c r="B34" s="4">
        <v>3262.86</v>
      </c>
    </row>
    <row r="35" spans="1:2" x14ac:dyDescent="0.3">
      <c r="A35" s="12" t="s">
        <v>1639</v>
      </c>
      <c r="B35" s="4">
        <v>1265367.08</v>
      </c>
    </row>
    <row r="36" spans="1:2" x14ac:dyDescent="0.3">
      <c r="A36" s="12" t="s">
        <v>1640</v>
      </c>
      <c r="B36" s="4">
        <v>26.55</v>
      </c>
    </row>
    <row r="37" spans="1:2" x14ac:dyDescent="0.3">
      <c r="A37" s="12" t="s">
        <v>1641</v>
      </c>
      <c r="B37" s="4">
        <v>95.33</v>
      </c>
    </row>
    <row r="38" spans="1:2" x14ac:dyDescent="0.3">
      <c r="A38" s="12" t="s">
        <v>1642</v>
      </c>
      <c r="B38" s="4">
        <v>701133.47</v>
      </c>
    </row>
    <row r="39" spans="1:2" x14ac:dyDescent="0.3">
      <c r="A39" s="12" t="s">
        <v>1643</v>
      </c>
      <c r="B39" s="4">
        <v>-48297.89</v>
      </c>
    </row>
    <row r="40" spans="1:2" x14ac:dyDescent="0.3">
      <c r="A40" s="12" t="s">
        <v>1644</v>
      </c>
      <c r="B40" s="4">
        <v>216935.26</v>
      </c>
    </row>
    <row r="41" spans="1:2" x14ac:dyDescent="0.3">
      <c r="A41" s="12" t="s">
        <v>1645</v>
      </c>
      <c r="B41" s="4">
        <v>19328.509999999998</v>
      </c>
    </row>
    <row r="42" spans="1:2" x14ac:dyDescent="0.3">
      <c r="A42" s="12" t="s">
        <v>1646</v>
      </c>
      <c r="B42" s="4">
        <v>120.68</v>
      </c>
    </row>
    <row r="43" spans="1:2" x14ac:dyDescent="0.3">
      <c r="A43" s="12" t="s">
        <v>1647</v>
      </c>
      <c r="B43" s="4">
        <v>11275.21</v>
      </c>
    </row>
    <row r="44" spans="1:2" x14ac:dyDescent="0.3">
      <c r="A44" s="12" t="s">
        <v>1648</v>
      </c>
      <c r="B44" s="4">
        <v>13536.22</v>
      </c>
    </row>
    <row r="45" spans="1:2" x14ac:dyDescent="0.3">
      <c r="A45" s="12" t="s">
        <v>1649</v>
      </c>
      <c r="B45" s="4">
        <v>1598.61</v>
      </c>
    </row>
    <row r="46" spans="1:2" x14ac:dyDescent="0.3">
      <c r="A46" s="12" t="s">
        <v>1650</v>
      </c>
      <c r="B46" s="4">
        <v>264.49</v>
      </c>
    </row>
    <row r="47" spans="1:2" x14ac:dyDescent="0.3">
      <c r="A47" s="12" t="s">
        <v>1651</v>
      </c>
      <c r="B47" s="4">
        <v>797.5</v>
      </c>
    </row>
    <row r="48" spans="1:2" x14ac:dyDescent="0.3">
      <c r="A48" s="12" t="s">
        <v>1652</v>
      </c>
      <c r="B48" s="4">
        <v>63186.98</v>
      </c>
    </row>
    <row r="49" spans="1:2" x14ac:dyDescent="0.3">
      <c r="A49" s="12" t="s">
        <v>1653</v>
      </c>
      <c r="B49" s="4">
        <v>205076.41</v>
      </c>
    </row>
    <row r="50" spans="1:2" x14ac:dyDescent="0.3">
      <c r="A50" s="12" t="s">
        <v>1654</v>
      </c>
      <c r="B50" s="4">
        <v>380.32</v>
      </c>
    </row>
    <row r="51" spans="1:2" x14ac:dyDescent="0.3">
      <c r="A51" s="12" t="s">
        <v>1655</v>
      </c>
      <c r="B51" s="4">
        <v>14442.92</v>
      </c>
    </row>
    <row r="52" spans="1:2" x14ac:dyDescent="0.3">
      <c r="A52" s="12" t="s">
        <v>1656</v>
      </c>
      <c r="B52" s="4">
        <v>45900</v>
      </c>
    </row>
    <row r="53" spans="1:2" x14ac:dyDescent="0.3">
      <c r="A53" s="12" t="s">
        <v>1657</v>
      </c>
      <c r="B53" s="4">
        <v>139905.98000000001</v>
      </c>
    </row>
    <row r="54" spans="1:2" x14ac:dyDescent="0.3">
      <c r="A54" s="12" t="s">
        <v>1658</v>
      </c>
      <c r="B54" s="4">
        <v>17698.580000000002</v>
      </c>
    </row>
    <row r="55" spans="1:2" x14ac:dyDescent="0.3">
      <c r="A55" s="12" t="s">
        <v>1659</v>
      </c>
      <c r="B55" s="4">
        <v>-139409.16</v>
      </c>
    </row>
    <row r="56" spans="1:2" x14ac:dyDescent="0.3">
      <c r="A56" s="12" t="s">
        <v>1660</v>
      </c>
      <c r="B56" s="4">
        <v>14.52</v>
      </c>
    </row>
    <row r="57" spans="1:2" x14ac:dyDescent="0.3">
      <c r="A57" s="12" t="s">
        <v>1661</v>
      </c>
      <c r="B57" s="4">
        <v>-235551.83</v>
      </c>
    </row>
    <row r="58" spans="1:2" x14ac:dyDescent="0.3">
      <c r="A58" s="15" t="s">
        <v>1618</v>
      </c>
      <c r="B58" s="13">
        <v>6222333.7970000003</v>
      </c>
    </row>
    <row r="59" spans="1:2" x14ac:dyDescent="0.3">
      <c r="A59" s="12" t="s">
        <v>1662</v>
      </c>
      <c r="B59" s="4">
        <v>343576.01799999998</v>
      </c>
    </row>
    <row r="60" spans="1:2" x14ac:dyDescent="0.3">
      <c r="A60" s="12" t="s">
        <v>1663</v>
      </c>
      <c r="B60" s="4">
        <v>244352.71</v>
      </c>
    </row>
    <row r="61" spans="1:2" x14ac:dyDescent="0.3">
      <c r="A61" s="12" t="s">
        <v>1664</v>
      </c>
      <c r="B61" s="4">
        <v>1436351.99</v>
      </c>
    </row>
    <row r="62" spans="1:2" x14ac:dyDescent="0.3">
      <c r="A62" s="12" t="s">
        <v>1665</v>
      </c>
      <c r="B62" s="4">
        <v>102776.16</v>
      </c>
    </row>
    <row r="63" spans="1:2" x14ac:dyDescent="0.3">
      <c r="A63" s="12" t="s">
        <v>1666</v>
      </c>
      <c r="B63" s="4">
        <v>559893.81999999995</v>
      </c>
    </row>
    <row r="64" spans="1:2" x14ac:dyDescent="0.3">
      <c r="A64" s="12" t="s">
        <v>1667</v>
      </c>
      <c r="B64" s="4">
        <v>108657.75</v>
      </c>
    </row>
    <row r="65" spans="1:2" x14ac:dyDescent="0.3">
      <c r="A65" s="12" t="s">
        <v>1668</v>
      </c>
      <c r="B65" s="4">
        <v>20578.900000000001</v>
      </c>
    </row>
    <row r="66" spans="1:2" x14ac:dyDescent="0.3">
      <c r="A66" s="12" t="s">
        <v>1669</v>
      </c>
      <c r="B66" s="4">
        <v>234.86</v>
      </c>
    </row>
    <row r="67" spans="1:2" x14ac:dyDescent="0.3">
      <c r="A67" s="12" t="s">
        <v>1670</v>
      </c>
      <c r="B67" s="4">
        <v>8110.81</v>
      </c>
    </row>
    <row r="68" spans="1:2" x14ac:dyDescent="0.3">
      <c r="A68" s="12" t="s">
        <v>1671</v>
      </c>
      <c r="B68" s="4">
        <v>36994.85</v>
      </c>
    </row>
    <row r="69" spans="1:2" x14ac:dyDescent="0.3">
      <c r="A69" s="15" t="s">
        <v>1619</v>
      </c>
      <c r="B69" s="13">
        <v>2787538.1680000001</v>
      </c>
    </row>
    <row r="70" spans="1:2" x14ac:dyDescent="0.3">
      <c r="A70" s="12" t="s">
        <v>1672</v>
      </c>
      <c r="B70" s="4">
        <v>0.21</v>
      </c>
    </row>
    <row r="71" spans="1:2" x14ac:dyDescent="0.3">
      <c r="A71" s="12" t="s">
        <v>1673</v>
      </c>
      <c r="B71" s="4">
        <v>123508.15</v>
      </c>
    </row>
    <row r="72" spans="1:2" x14ac:dyDescent="0.3">
      <c r="A72" s="12" t="s">
        <v>1674</v>
      </c>
      <c r="B72" s="4">
        <v>1653.44</v>
      </c>
    </row>
    <row r="73" spans="1:2" x14ac:dyDescent="0.3">
      <c r="A73" s="12" t="s">
        <v>1675</v>
      </c>
      <c r="B73" s="4">
        <v>137514.57999999999</v>
      </c>
    </row>
    <row r="74" spans="1:2" x14ac:dyDescent="0.3">
      <c r="A74" s="12" t="s">
        <v>1676</v>
      </c>
      <c r="B74" s="4">
        <v>49224.6</v>
      </c>
    </row>
    <row r="75" spans="1:2" x14ac:dyDescent="0.3">
      <c r="A75" s="12" t="s">
        <v>1677</v>
      </c>
      <c r="B75" s="4">
        <v>12.79</v>
      </c>
    </row>
    <row r="76" spans="1:2" x14ac:dyDescent="0.3">
      <c r="A76" s="15" t="s">
        <v>1620</v>
      </c>
      <c r="B76" s="13">
        <v>311913.77</v>
      </c>
    </row>
    <row r="77" spans="1:2" x14ac:dyDescent="0.3">
      <c r="A77" s="12" t="s">
        <v>1678</v>
      </c>
      <c r="B77" s="4">
        <v>105270.84</v>
      </c>
    </row>
    <row r="78" spans="1:2" x14ac:dyDescent="0.3">
      <c r="A78" s="12" t="s">
        <v>1679</v>
      </c>
      <c r="B78" s="4">
        <v>300.44</v>
      </c>
    </row>
    <row r="79" spans="1:2" x14ac:dyDescent="0.3">
      <c r="A79" s="12" t="s">
        <v>1680</v>
      </c>
      <c r="B79" s="4">
        <v>6205.03</v>
      </c>
    </row>
    <row r="80" spans="1:2" x14ac:dyDescent="0.3">
      <c r="A80" s="15" t="s">
        <v>1621</v>
      </c>
      <c r="B80" s="13">
        <v>111776.31</v>
      </c>
    </row>
    <row r="81" spans="1:2" x14ac:dyDescent="0.3">
      <c r="A81" s="14" t="s">
        <v>1616</v>
      </c>
      <c r="B81" s="13">
        <v>9433562.0449999999</v>
      </c>
    </row>
    <row r="82" spans="1:2" x14ac:dyDescent="0.3">
      <c r="A82" s="11" t="s">
        <v>1681</v>
      </c>
      <c r="B82" s="4">
        <v>8168.19</v>
      </c>
    </row>
    <row r="83" spans="1:2" x14ac:dyDescent="0.3">
      <c r="A83" s="11" t="s">
        <v>1682</v>
      </c>
      <c r="B83" s="4">
        <v>3482.99</v>
      </c>
    </row>
    <row r="84" spans="1:2" x14ac:dyDescent="0.3">
      <c r="A84" s="11" t="s">
        <v>1683</v>
      </c>
      <c r="B84" s="4">
        <v>90081.21</v>
      </c>
    </row>
    <row r="85" spans="1:2" x14ac:dyDescent="0.3">
      <c r="A85" s="11" t="s">
        <v>1684</v>
      </c>
      <c r="B85" s="4">
        <v>1282288.77</v>
      </c>
    </row>
    <row r="86" spans="1:2" x14ac:dyDescent="0.3">
      <c r="A86" s="11" t="s">
        <v>1685</v>
      </c>
      <c r="B86" s="4">
        <v>48380.51</v>
      </c>
    </row>
    <row r="87" spans="1:2" x14ac:dyDescent="0.3">
      <c r="A87" s="11" t="s">
        <v>1686</v>
      </c>
      <c r="B87" s="4">
        <v>25892968.899999999</v>
      </c>
    </row>
    <row r="88" spans="1:2" x14ac:dyDescent="0.3">
      <c r="A88" s="11" t="s">
        <v>1687</v>
      </c>
      <c r="B88" s="4">
        <v>1514740.44</v>
      </c>
    </row>
    <row r="89" spans="1:2" x14ac:dyDescent="0.3">
      <c r="A89" s="11" t="s">
        <v>1688</v>
      </c>
      <c r="B89" s="4">
        <v>2972680.74</v>
      </c>
    </row>
    <row r="90" spans="1:2" x14ac:dyDescent="0.3">
      <c r="A90" s="11" t="s">
        <v>1689</v>
      </c>
      <c r="B90" s="4">
        <v>-3842483.82</v>
      </c>
    </row>
    <row r="91" spans="1:2" x14ac:dyDescent="0.3">
      <c r="A91" s="11" t="s">
        <v>1690</v>
      </c>
      <c r="B91" s="4">
        <v>456142.29499999998</v>
      </c>
    </row>
    <row r="92" spans="1:2" x14ac:dyDescent="0.3">
      <c r="A92" s="11" t="s">
        <v>1691</v>
      </c>
      <c r="B92" s="4">
        <v>14552.82</v>
      </c>
    </row>
    <row r="93" spans="1:2" x14ac:dyDescent="0.3">
      <c r="A93" s="11" t="s">
        <v>1692</v>
      </c>
      <c r="B93" s="4">
        <v>137384.69</v>
      </c>
    </row>
    <row r="94" spans="1:2" x14ac:dyDescent="0.3">
      <c r="A94" s="11" t="s">
        <v>1693</v>
      </c>
      <c r="B94" s="4">
        <v>2148.9499999999998</v>
      </c>
    </row>
    <row r="95" spans="1:2" x14ac:dyDescent="0.3">
      <c r="A95" s="11" t="s">
        <v>1694</v>
      </c>
      <c r="B95" s="4">
        <v>90655.3</v>
      </c>
    </row>
    <row r="96" spans="1:2" x14ac:dyDescent="0.3">
      <c r="A96" s="11" t="s">
        <v>1695</v>
      </c>
      <c r="B96" s="4">
        <v>1559393.06</v>
      </c>
    </row>
    <row r="97" spans="1:4" x14ac:dyDescent="0.3">
      <c r="A97" s="11" t="s">
        <v>1696</v>
      </c>
      <c r="B97" s="4">
        <v>6983.72</v>
      </c>
    </row>
    <row r="98" spans="1:4" x14ac:dyDescent="0.3">
      <c r="A98" s="11" t="s">
        <v>1697</v>
      </c>
      <c r="B98" s="4">
        <v>16957.96</v>
      </c>
    </row>
    <row r="99" spans="1:4" x14ac:dyDescent="0.3">
      <c r="A99" s="11" t="s">
        <v>1698</v>
      </c>
      <c r="B99" s="4">
        <v>919589.1</v>
      </c>
    </row>
    <row r="100" spans="1:4" x14ac:dyDescent="0.3">
      <c r="A100" s="11" t="s">
        <v>1699</v>
      </c>
      <c r="B100" s="4">
        <v>868452.18</v>
      </c>
    </row>
    <row r="101" spans="1:4" x14ac:dyDescent="0.3">
      <c r="A101" s="11" t="s">
        <v>1700</v>
      </c>
      <c r="B101" s="4">
        <v>1280014.5649999999</v>
      </c>
      <c r="D101" s="26"/>
    </row>
    <row r="102" spans="1:4" x14ac:dyDescent="0.3">
      <c r="A102" s="11" t="s">
        <v>1701</v>
      </c>
      <c r="B102" s="4">
        <v>1206.82</v>
      </c>
      <c r="D102" s="26"/>
    </row>
    <row r="103" spans="1:4" x14ac:dyDescent="0.3">
      <c r="A103" s="14" t="s">
        <v>1617</v>
      </c>
      <c r="B103" s="13">
        <v>33323789.390000001</v>
      </c>
      <c r="D103" s="26"/>
    </row>
    <row r="104" spans="1:4" x14ac:dyDescent="0.3">
      <c r="A104" s="16" t="s">
        <v>1604</v>
      </c>
      <c r="B104" s="17">
        <v>42757351.435000002</v>
      </c>
      <c r="D104" s="26">
        <f>42757351.44</f>
        <v>42757351.439999998</v>
      </c>
    </row>
    <row r="105" spans="1:4" x14ac:dyDescent="0.3">
      <c r="D105" s="26"/>
    </row>
    <row r="106" spans="1:4" x14ac:dyDescent="0.3">
      <c r="D106" s="26">
        <f>SUM(D17:D104)</f>
        <v>44926212.839999996</v>
      </c>
    </row>
    <row r="107" spans="1:4" x14ac:dyDescent="0.3">
      <c r="D107" s="26"/>
    </row>
  </sheetData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57557320-A990-40F7-ACA6-BC7FD6992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D2C5A-C7EC-4A3B-9754-89530D457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39F8B-4B70-478C-88E3-A2DDC2AD5C3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http://purl.org/dc/elements/1.1/"/>
    <ds:schemaRef ds:uri="b9d8ba39-ee9f-49d4-886c-5a19d785260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2016</vt:lpstr>
      <vt:lpstr>2017</vt:lpstr>
      <vt:lpstr>Sheet3</vt:lpstr>
      <vt:lpstr>2018 </vt:lpstr>
      <vt:lpstr>Data</vt:lpstr>
      <vt:lpstr>HFM</vt:lpstr>
      <vt:lpstr>'2016'!Print_Area</vt:lpstr>
      <vt:lpstr>'2018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Zinchenko, Mai Xuan</dc:creator>
  <cp:lastModifiedBy>Frisch, Adele M</cp:lastModifiedBy>
  <cp:lastPrinted>2018-10-23T15:19:54Z</cp:lastPrinted>
  <dcterms:created xsi:type="dcterms:W3CDTF">2018-10-18T19:38:15Z</dcterms:created>
  <dcterms:modified xsi:type="dcterms:W3CDTF">2018-10-23T15:20:03Z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