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AG 1-41 - Direct" sheetId="1" r:id="rId1"/>
  </sheets>
  <definedNames>
    <definedName name="_xlnm.Print_Titles" localSheetId="0">'AG 1-41 - Direct'!$1:$1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<sst xmlns="http://schemas.openxmlformats.org/spreadsheetml/2006/main" count="488" uniqueCount="36">
  <si>
    <t>Co</t>
  </si>
  <si>
    <t>Business Unit</t>
  </si>
  <si>
    <t>Obj Acct</t>
  </si>
  <si>
    <t>Description</t>
  </si>
  <si>
    <t>Direct/Allocated</t>
  </si>
  <si>
    <t>Amount</t>
  </si>
  <si>
    <t>G/L Date</t>
  </si>
  <si>
    <t>Region</t>
  </si>
  <si>
    <t>Explanation Alpha Name</t>
  </si>
  <si>
    <t>Explanation -Remark-</t>
  </si>
  <si>
    <t>Document Number</t>
  </si>
  <si>
    <t>Batch Number</t>
  </si>
  <si>
    <t>Do Ty</t>
  </si>
  <si>
    <t>Address Number</t>
  </si>
  <si>
    <t>LT</t>
  </si>
  <si>
    <t>LEGAL FEES</t>
  </si>
  <si>
    <t>Midwest</t>
  </si>
  <si>
    <t>STURGILL,TURNER, BARKER &amp; MOLO</t>
  </si>
  <si>
    <t>Misc Legal Expense</t>
  </si>
  <si>
    <t>PV</t>
  </si>
  <si>
    <t>AA</t>
  </si>
  <si>
    <t>OTHER OUTSIDE SERVICES</t>
  </si>
  <si>
    <t>CITY OF CLINTON WASTE WATER OP</t>
  </si>
  <si>
    <t>Water bill collection payment for period</t>
  </si>
  <si>
    <t>CITY OF CLINTON</t>
  </si>
  <si>
    <t>CSC CORPORATION SERVICE COMPAN</t>
  </si>
  <si>
    <t>FL AUGUST RCL</t>
  </si>
  <si>
    <t>RCL PV 883053</t>
  </si>
  <si>
    <t>JE</t>
  </si>
  <si>
    <t>MISC REG MATTERS COMM E</t>
  </si>
  <si>
    <t>RCL MWR TRANSACTIONS</t>
  </si>
  <si>
    <t>RCL OV 161762</t>
  </si>
  <si>
    <t>FERNANDEZ, LAURA</t>
  </si>
  <si>
    <t>Leonard, James R.</t>
  </si>
  <si>
    <t>Rental of Facility for Public Meeting</t>
  </si>
  <si>
    <t>SE 5 AP ACCRUAL OCT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</si>
</sst>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zoomScale="85" zoomScaleNormal="85" workbookViewId="0">
      <selection activeCell="H14" sqref="H14"/>
    </sheetView>
  </sheetViews>
  <sheetFormatPr defaultRowHeight="15" x14ac:dyDescent="0.25"/>
  <cols>
    <col min="1" max="1" width="4.140625" bestFit="1" customWidth="1"/>
    <col min="2" max="2" width="14.140625" bestFit="1" customWidth="1"/>
    <col min="3" max="3" width="8.28515625" bestFit="1" customWidth="1"/>
    <col min="4" max="4" width="26.5703125" bestFit="1" customWidth="1"/>
    <col min="5" max="5" width="16.28515625" bestFit="1" customWidth="1"/>
    <col min="6" max="6" width="9.5703125" bestFit="1" customWidth="1"/>
    <col min="7" max="7" width="10.85546875" bestFit="1" customWidth="1"/>
    <col min="8" max="8" width="9" bestFit="1" customWidth="1"/>
    <col min="9" max="9" width="34.85546875" bestFit="1" customWidth="1"/>
    <col min="10" max="10" width="39.140625" bestFit="1" customWidth="1"/>
    <col min="11" max="11" width="18.42578125" bestFit="1" customWidth="1"/>
    <col min="12" max="12" width="14.140625" bestFit="1" customWidth="1"/>
    <col min="13" max="13" width="6" bestFit="1" customWidth="1"/>
    <col min="14" max="14" width="16.42578125" bestFit="1" customWidth="1"/>
    <col min="15" max="15" width="3.5703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345</v>
      </c>
      <c r="B2">
        <v>345100</v>
      </c>
      <c r="C2">
        <v>6025</v>
      </c>
      <c r="D2" t="s">
        <v>15</v>
      </c>
      <c r="E2" t="str">
        <f t="shared" ref="E2:E33" si="0">+IF(O2="UA","Allocated","Direct")</f>
        <v>Direct</v>
      </c>
      <c r="F2" s="1">
        <v>3802.5</v>
      </c>
      <c r="G2" s="2">
        <v>41981</v>
      </c>
      <c r="H2" t="s">
        <v>16</v>
      </c>
      <c r="I2" t="s">
        <v>17</v>
      </c>
      <c r="J2" t="s">
        <v>18</v>
      </c>
      <c r="K2">
        <v>648598</v>
      </c>
      <c r="L2">
        <v>196460</v>
      </c>
      <c r="M2" t="s">
        <v>19</v>
      </c>
      <c r="N2">
        <v>3056599</v>
      </c>
      <c r="O2" t="s">
        <v>20</v>
      </c>
    </row>
    <row r="3" spans="1:15" x14ac:dyDescent="0.25">
      <c r="A3">
        <v>345</v>
      </c>
      <c r="B3">
        <v>345100</v>
      </c>
      <c r="C3">
        <v>6025</v>
      </c>
      <c r="D3" t="s">
        <v>15</v>
      </c>
      <c r="E3" t="str">
        <f t="shared" si="0"/>
        <v>Direct</v>
      </c>
      <c r="F3" s="1">
        <v>1057.5</v>
      </c>
      <c r="G3" s="2">
        <v>41999</v>
      </c>
      <c r="H3" t="s">
        <v>16</v>
      </c>
      <c r="I3" t="s">
        <v>17</v>
      </c>
      <c r="J3" t="s">
        <v>18</v>
      </c>
      <c r="K3">
        <v>652963</v>
      </c>
      <c r="L3">
        <v>197519</v>
      </c>
      <c r="M3" t="s">
        <v>19</v>
      </c>
      <c r="N3">
        <v>3056599</v>
      </c>
      <c r="O3" t="s">
        <v>20</v>
      </c>
    </row>
    <row r="4" spans="1:15" x14ac:dyDescent="0.25">
      <c r="A4">
        <v>345</v>
      </c>
      <c r="B4">
        <v>345100</v>
      </c>
      <c r="C4">
        <v>6025</v>
      </c>
      <c r="D4" t="s">
        <v>15</v>
      </c>
      <c r="E4" t="str">
        <f t="shared" si="0"/>
        <v>Direct</v>
      </c>
      <c r="F4" s="1">
        <v>5764.12</v>
      </c>
      <c r="G4" s="2">
        <v>41999</v>
      </c>
      <c r="H4" t="s">
        <v>16</v>
      </c>
      <c r="I4" t="s">
        <v>17</v>
      </c>
      <c r="J4" t="s">
        <v>18</v>
      </c>
      <c r="K4">
        <v>652964</v>
      </c>
      <c r="L4">
        <v>197519</v>
      </c>
      <c r="M4" t="s">
        <v>19</v>
      </c>
      <c r="N4">
        <v>3056599</v>
      </c>
      <c r="O4" t="s">
        <v>20</v>
      </c>
    </row>
    <row r="5" spans="1:15" x14ac:dyDescent="0.25">
      <c r="A5">
        <v>345</v>
      </c>
      <c r="B5">
        <v>345100</v>
      </c>
      <c r="C5">
        <v>6025</v>
      </c>
      <c r="D5" t="s">
        <v>15</v>
      </c>
      <c r="E5" t="str">
        <f t="shared" si="0"/>
        <v>Direct</v>
      </c>
      <c r="F5" s="1">
        <v>337.5</v>
      </c>
      <c r="G5" s="2">
        <v>42060</v>
      </c>
      <c r="H5" t="s">
        <v>16</v>
      </c>
      <c r="I5" t="s">
        <v>17</v>
      </c>
      <c r="J5" t="s">
        <v>18</v>
      </c>
      <c r="K5">
        <v>666142</v>
      </c>
      <c r="L5">
        <v>201904</v>
      </c>
      <c r="M5" t="s">
        <v>19</v>
      </c>
      <c r="N5">
        <v>3056599</v>
      </c>
      <c r="O5" t="s">
        <v>20</v>
      </c>
    </row>
    <row r="6" spans="1:15" x14ac:dyDescent="0.25">
      <c r="A6">
        <v>345</v>
      </c>
      <c r="B6">
        <v>345100</v>
      </c>
      <c r="C6">
        <v>6025</v>
      </c>
      <c r="D6" t="s">
        <v>15</v>
      </c>
      <c r="E6" t="str">
        <f t="shared" si="0"/>
        <v>Direct</v>
      </c>
      <c r="F6" s="1">
        <v>-337.5</v>
      </c>
      <c r="G6" s="2">
        <v>42075</v>
      </c>
      <c r="H6" t="s">
        <v>16</v>
      </c>
      <c r="I6" t="s">
        <v>17</v>
      </c>
      <c r="J6" t="s">
        <v>18</v>
      </c>
      <c r="K6">
        <v>666142</v>
      </c>
      <c r="L6">
        <v>201904</v>
      </c>
      <c r="M6" t="s">
        <v>19</v>
      </c>
      <c r="N6">
        <v>3056599</v>
      </c>
      <c r="O6" t="s">
        <v>20</v>
      </c>
    </row>
    <row r="7" spans="1:15" x14ac:dyDescent="0.25">
      <c r="A7">
        <v>345</v>
      </c>
      <c r="B7">
        <v>345100</v>
      </c>
      <c r="C7">
        <v>6025</v>
      </c>
      <c r="D7" t="s">
        <v>15</v>
      </c>
      <c r="E7" t="str">
        <f t="shared" si="0"/>
        <v>Direct</v>
      </c>
      <c r="F7" s="1">
        <v>301.27</v>
      </c>
      <c r="G7" s="2">
        <v>42102</v>
      </c>
      <c r="H7" t="s">
        <v>16</v>
      </c>
      <c r="I7" t="s">
        <v>17</v>
      </c>
      <c r="J7" t="s">
        <v>18</v>
      </c>
      <c r="K7">
        <v>675415</v>
      </c>
      <c r="L7">
        <v>205160</v>
      </c>
      <c r="M7" t="s">
        <v>19</v>
      </c>
      <c r="N7">
        <v>3056599</v>
      </c>
      <c r="O7" t="s">
        <v>20</v>
      </c>
    </row>
    <row r="8" spans="1:15" x14ac:dyDescent="0.25">
      <c r="A8">
        <v>345</v>
      </c>
      <c r="B8">
        <v>345100</v>
      </c>
      <c r="C8">
        <v>6025</v>
      </c>
      <c r="D8" t="s">
        <v>15</v>
      </c>
      <c r="E8" t="str">
        <f t="shared" si="0"/>
        <v>Direct</v>
      </c>
      <c r="F8" s="1">
        <v>116.5</v>
      </c>
      <c r="G8" s="2">
        <v>42208</v>
      </c>
      <c r="H8" t="s">
        <v>16</v>
      </c>
      <c r="I8" t="s">
        <v>17</v>
      </c>
      <c r="J8" t="s">
        <v>18</v>
      </c>
      <c r="K8">
        <v>699982</v>
      </c>
      <c r="L8">
        <v>213337</v>
      </c>
      <c r="M8" t="s">
        <v>19</v>
      </c>
      <c r="N8">
        <v>3056599</v>
      </c>
      <c r="O8" t="s">
        <v>20</v>
      </c>
    </row>
    <row r="9" spans="1:15" x14ac:dyDescent="0.25">
      <c r="A9">
        <v>345</v>
      </c>
      <c r="B9">
        <v>345100</v>
      </c>
      <c r="C9">
        <v>6025</v>
      </c>
      <c r="D9" t="s">
        <v>15</v>
      </c>
      <c r="E9" t="str">
        <f t="shared" si="0"/>
        <v>Direct</v>
      </c>
      <c r="F9" s="1">
        <v>765</v>
      </c>
      <c r="G9" s="2">
        <v>42735</v>
      </c>
      <c r="H9" t="s">
        <v>16</v>
      </c>
      <c r="I9" t="s">
        <v>17</v>
      </c>
      <c r="J9" t="s">
        <v>18</v>
      </c>
      <c r="K9">
        <v>829088</v>
      </c>
      <c r="L9">
        <v>255307</v>
      </c>
      <c r="M9" t="s">
        <v>19</v>
      </c>
      <c r="N9">
        <v>3056599</v>
      </c>
      <c r="O9" t="s">
        <v>20</v>
      </c>
    </row>
    <row r="10" spans="1:15" x14ac:dyDescent="0.25">
      <c r="A10">
        <v>345</v>
      </c>
      <c r="B10">
        <v>345100</v>
      </c>
      <c r="C10">
        <v>6025</v>
      </c>
      <c r="D10" t="s">
        <v>15</v>
      </c>
      <c r="E10" t="str">
        <f t="shared" si="0"/>
        <v>Direct</v>
      </c>
      <c r="F10" s="1">
        <v>2499</v>
      </c>
      <c r="G10" s="2">
        <v>42996</v>
      </c>
      <c r="H10" t="s">
        <v>16</v>
      </c>
      <c r="I10" t="s">
        <v>17</v>
      </c>
      <c r="J10" t="s">
        <v>18</v>
      </c>
      <c r="K10">
        <v>898342</v>
      </c>
      <c r="L10">
        <v>281570</v>
      </c>
      <c r="M10" t="s">
        <v>19</v>
      </c>
      <c r="N10">
        <v>3056599</v>
      </c>
      <c r="O10" t="s">
        <v>20</v>
      </c>
    </row>
    <row r="11" spans="1:15" x14ac:dyDescent="0.25">
      <c r="A11">
        <v>345</v>
      </c>
      <c r="B11">
        <v>345100</v>
      </c>
      <c r="C11">
        <v>6025</v>
      </c>
      <c r="D11" t="s">
        <v>15</v>
      </c>
      <c r="E11" t="str">
        <f t="shared" si="0"/>
        <v>Direct</v>
      </c>
      <c r="F11" s="1">
        <v>906.5</v>
      </c>
      <c r="G11" s="2">
        <v>43100</v>
      </c>
      <c r="H11" t="s">
        <v>16</v>
      </c>
      <c r="I11" t="s">
        <v>17</v>
      </c>
      <c r="J11" t="s">
        <v>18</v>
      </c>
      <c r="K11">
        <v>925677</v>
      </c>
      <c r="L11">
        <v>290457</v>
      </c>
      <c r="M11" t="s">
        <v>19</v>
      </c>
      <c r="N11">
        <v>3056599</v>
      </c>
      <c r="O11" t="s">
        <v>20</v>
      </c>
    </row>
    <row r="12" spans="1:15" x14ac:dyDescent="0.25">
      <c r="A12">
        <v>345</v>
      </c>
      <c r="B12">
        <v>345101</v>
      </c>
      <c r="C12">
        <v>6050</v>
      </c>
      <c r="D12" t="s">
        <v>21</v>
      </c>
      <c r="E12" t="str">
        <f t="shared" si="0"/>
        <v>Direct</v>
      </c>
      <c r="F12" s="1">
        <v>292</v>
      </c>
      <c r="G12" s="2">
        <v>41689</v>
      </c>
      <c r="H12" t="s">
        <v>16</v>
      </c>
      <c r="I12" t="s">
        <v>22</v>
      </c>
      <c r="J12" t="s">
        <v>23</v>
      </c>
      <c r="K12">
        <v>582389</v>
      </c>
      <c r="L12">
        <v>174760</v>
      </c>
      <c r="M12" t="s">
        <v>19</v>
      </c>
      <c r="N12">
        <v>3019839</v>
      </c>
      <c r="O12" t="s">
        <v>20</v>
      </c>
    </row>
    <row r="13" spans="1:15" x14ac:dyDescent="0.25">
      <c r="A13">
        <v>345</v>
      </c>
      <c r="B13">
        <v>345101</v>
      </c>
      <c r="C13">
        <v>6050</v>
      </c>
      <c r="D13" t="s">
        <v>21</v>
      </c>
      <c r="E13" t="str">
        <f t="shared" si="0"/>
        <v>Direct</v>
      </c>
      <c r="F13" s="1">
        <v>234</v>
      </c>
      <c r="G13" s="2">
        <v>41717</v>
      </c>
      <c r="H13" t="s">
        <v>16</v>
      </c>
      <c r="I13" t="s">
        <v>22</v>
      </c>
      <c r="J13" t="s">
        <v>23</v>
      </c>
      <c r="K13">
        <v>588326</v>
      </c>
      <c r="L13">
        <v>176767</v>
      </c>
      <c r="M13" t="s">
        <v>19</v>
      </c>
      <c r="N13">
        <v>3019839</v>
      </c>
      <c r="O13" t="s">
        <v>20</v>
      </c>
    </row>
    <row r="14" spans="1:15" x14ac:dyDescent="0.25">
      <c r="A14">
        <v>345</v>
      </c>
      <c r="B14">
        <v>345101</v>
      </c>
      <c r="C14">
        <v>6050</v>
      </c>
      <c r="D14" t="s">
        <v>21</v>
      </c>
      <c r="E14" t="str">
        <f t="shared" si="0"/>
        <v>Direct</v>
      </c>
      <c r="F14" s="1">
        <v>186</v>
      </c>
      <c r="G14" s="2">
        <v>41752</v>
      </c>
      <c r="H14" t="s">
        <v>16</v>
      </c>
      <c r="I14" t="s">
        <v>22</v>
      </c>
      <c r="J14" t="s">
        <v>23</v>
      </c>
      <c r="K14">
        <v>596304</v>
      </c>
      <c r="L14">
        <v>179271</v>
      </c>
      <c r="M14" t="s">
        <v>19</v>
      </c>
      <c r="N14">
        <v>3019839</v>
      </c>
      <c r="O14" t="s">
        <v>20</v>
      </c>
    </row>
    <row r="15" spans="1:15" x14ac:dyDescent="0.25">
      <c r="A15">
        <v>345</v>
      </c>
      <c r="B15">
        <v>345101</v>
      </c>
      <c r="C15">
        <v>6050</v>
      </c>
      <c r="D15" t="s">
        <v>21</v>
      </c>
      <c r="E15" t="str">
        <f t="shared" si="0"/>
        <v>Direct</v>
      </c>
      <c r="F15" s="1">
        <v>233</v>
      </c>
      <c r="G15" s="2">
        <v>41774</v>
      </c>
      <c r="H15" t="s">
        <v>16</v>
      </c>
      <c r="I15" t="s">
        <v>22</v>
      </c>
      <c r="J15" t="s">
        <v>23</v>
      </c>
      <c r="K15">
        <v>601302</v>
      </c>
      <c r="L15">
        <v>181268</v>
      </c>
      <c r="M15" t="s">
        <v>19</v>
      </c>
      <c r="N15">
        <v>3019839</v>
      </c>
      <c r="O15" t="s">
        <v>20</v>
      </c>
    </row>
    <row r="16" spans="1:15" x14ac:dyDescent="0.25">
      <c r="A16">
        <v>345</v>
      </c>
      <c r="B16">
        <v>345101</v>
      </c>
      <c r="C16">
        <v>6050</v>
      </c>
      <c r="D16" t="s">
        <v>21</v>
      </c>
      <c r="E16" t="str">
        <f t="shared" si="0"/>
        <v>Direct</v>
      </c>
      <c r="F16" s="1">
        <v>253</v>
      </c>
      <c r="G16" s="2">
        <v>41835</v>
      </c>
      <c r="H16" t="s">
        <v>16</v>
      </c>
      <c r="I16" t="s">
        <v>22</v>
      </c>
      <c r="J16" t="s">
        <v>23</v>
      </c>
      <c r="K16">
        <v>614572</v>
      </c>
      <c r="L16">
        <v>186066</v>
      </c>
      <c r="M16" t="s">
        <v>19</v>
      </c>
      <c r="N16">
        <v>3019839</v>
      </c>
      <c r="O16" t="s">
        <v>20</v>
      </c>
    </row>
    <row r="17" spans="1:15" x14ac:dyDescent="0.25">
      <c r="A17">
        <v>345</v>
      </c>
      <c r="B17">
        <v>345101</v>
      </c>
      <c r="C17">
        <v>6050</v>
      </c>
      <c r="D17" t="s">
        <v>21</v>
      </c>
      <c r="E17" t="str">
        <f t="shared" si="0"/>
        <v>Direct</v>
      </c>
      <c r="F17" s="1">
        <v>246</v>
      </c>
      <c r="G17" s="2">
        <v>41870</v>
      </c>
      <c r="H17" t="s">
        <v>16</v>
      </c>
      <c r="I17" t="s">
        <v>22</v>
      </c>
      <c r="J17" t="s">
        <v>23</v>
      </c>
      <c r="K17">
        <v>622335</v>
      </c>
      <c r="L17">
        <v>188550</v>
      </c>
      <c r="M17" t="s">
        <v>19</v>
      </c>
      <c r="N17">
        <v>3019839</v>
      </c>
      <c r="O17" t="s">
        <v>20</v>
      </c>
    </row>
    <row r="18" spans="1:15" x14ac:dyDescent="0.25">
      <c r="A18">
        <v>345</v>
      </c>
      <c r="B18">
        <v>345101</v>
      </c>
      <c r="C18">
        <v>6050</v>
      </c>
      <c r="D18" t="s">
        <v>21</v>
      </c>
      <c r="E18" t="str">
        <f t="shared" si="0"/>
        <v>Direct</v>
      </c>
      <c r="F18" s="1">
        <v>272</v>
      </c>
      <c r="G18" s="2">
        <v>41899</v>
      </c>
      <c r="H18" t="s">
        <v>16</v>
      </c>
      <c r="I18" t="s">
        <v>22</v>
      </c>
      <c r="J18" t="s">
        <v>23</v>
      </c>
      <c r="K18">
        <v>629595</v>
      </c>
      <c r="L18">
        <v>190568</v>
      </c>
      <c r="M18" t="s">
        <v>19</v>
      </c>
      <c r="N18">
        <v>3019839</v>
      </c>
      <c r="O18" t="s">
        <v>20</v>
      </c>
    </row>
    <row r="19" spans="1:15" x14ac:dyDescent="0.25">
      <c r="A19">
        <v>345</v>
      </c>
      <c r="B19">
        <v>345101</v>
      </c>
      <c r="C19">
        <v>6050</v>
      </c>
      <c r="D19" t="s">
        <v>21</v>
      </c>
      <c r="E19" t="str">
        <f t="shared" si="0"/>
        <v>Direct</v>
      </c>
      <c r="F19" s="1">
        <v>276</v>
      </c>
      <c r="G19" s="2">
        <v>41928</v>
      </c>
      <c r="H19" t="s">
        <v>16</v>
      </c>
      <c r="I19" t="s">
        <v>22</v>
      </c>
      <c r="J19" t="s">
        <v>23</v>
      </c>
      <c r="K19">
        <v>636626</v>
      </c>
      <c r="L19">
        <v>192674</v>
      </c>
      <c r="M19" t="s">
        <v>19</v>
      </c>
      <c r="N19">
        <v>3019839</v>
      </c>
      <c r="O19" t="s">
        <v>20</v>
      </c>
    </row>
    <row r="20" spans="1:15" x14ac:dyDescent="0.25">
      <c r="A20">
        <v>345</v>
      </c>
      <c r="B20">
        <v>345101</v>
      </c>
      <c r="C20">
        <v>6050</v>
      </c>
      <c r="D20" t="s">
        <v>21</v>
      </c>
      <c r="E20" t="str">
        <f t="shared" si="0"/>
        <v>Direct</v>
      </c>
      <c r="F20" s="1">
        <v>252</v>
      </c>
      <c r="G20" s="2">
        <v>41955</v>
      </c>
      <c r="H20" t="s">
        <v>16</v>
      </c>
      <c r="I20" t="s">
        <v>22</v>
      </c>
      <c r="J20" t="s">
        <v>23</v>
      </c>
      <c r="K20">
        <v>643017</v>
      </c>
      <c r="L20">
        <v>194702</v>
      </c>
      <c r="M20" t="s">
        <v>19</v>
      </c>
      <c r="N20">
        <v>3019839</v>
      </c>
      <c r="O20" t="s">
        <v>20</v>
      </c>
    </row>
    <row r="21" spans="1:15" x14ac:dyDescent="0.25">
      <c r="A21">
        <v>345</v>
      </c>
      <c r="B21">
        <v>345101</v>
      </c>
      <c r="C21">
        <v>6050</v>
      </c>
      <c r="D21" t="s">
        <v>21</v>
      </c>
      <c r="E21" t="str">
        <f t="shared" si="0"/>
        <v>Direct</v>
      </c>
      <c r="F21" s="1">
        <v>294</v>
      </c>
      <c r="G21" s="2">
        <v>41955</v>
      </c>
      <c r="H21" t="s">
        <v>16</v>
      </c>
      <c r="I21" t="s">
        <v>22</v>
      </c>
      <c r="J21" t="s">
        <v>23</v>
      </c>
      <c r="K21">
        <v>643019</v>
      </c>
      <c r="L21">
        <v>194702</v>
      </c>
      <c r="M21" t="s">
        <v>19</v>
      </c>
      <c r="N21">
        <v>3019839</v>
      </c>
      <c r="O21" t="s">
        <v>20</v>
      </c>
    </row>
    <row r="22" spans="1:15" x14ac:dyDescent="0.25">
      <c r="A22">
        <v>345</v>
      </c>
      <c r="B22">
        <v>345101</v>
      </c>
      <c r="C22">
        <v>6050</v>
      </c>
      <c r="D22" t="s">
        <v>21</v>
      </c>
      <c r="E22" t="str">
        <f t="shared" si="0"/>
        <v>Direct</v>
      </c>
      <c r="F22" s="1">
        <v>263</v>
      </c>
      <c r="G22" s="2">
        <v>41955</v>
      </c>
      <c r="H22" t="s">
        <v>16</v>
      </c>
      <c r="I22" t="s">
        <v>22</v>
      </c>
      <c r="J22" t="s">
        <v>23</v>
      </c>
      <c r="K22">
        <v>643020</v>
      </c>
      <c r="L22">
        <v>194702</v>
      </c>
      <c r="M22" t="s">
        <v>19</v>
      </c>
      <c r="N22">
        <v>3019839</v>
      </c>
      <c r="O22" t="s">
        <v>20</v>
      </c>
    </row>
    <row r="23" spans="1:15" x14ac:dyDescent="0.25">
      <c r="A23">
        <v>345</v>
      </c>
      <c r="B23">
        <v>345101</v>
      </c>
      <c r="C23">
        <v>6050</v>
      </c>
      <c r="D23" t="s">
        <v>21</v>
      </c>
      <c r="E23" t="str">
        <f t="shared" si="0"/>
        <v>Direct</v>
      </c>
      <c r="F23" s="1">
        <v>265</v>
      </c>
      <c r="G23" s="2">
        <v>41955</v>
      </c>
      <c r="H23" t="s">
        <v>16</v>
      </c>
      <c r="I23" t="s">
        <v>22</v>
      </c>
      <c r="J23" t="s">
        <v>23</v>
      </c>
      <c r="K23">
        <v>643023</v>
      </c>
      <c r="L23">
        <v>194702</v>
      </c>
      <c r="M23" t="s">
        <v>19</v>
      </c>
      <c r="N23">
        <v>3019839</v>
      </c>
      <c r="O23" t="s">
        <v>20</v>
      </c>
    </row>
    <row r="24" spans="1:15" x14ac:dyDescent="0.25">
      <c r="A24">
        <v>345</v>
      </c>
      <c r="B24">
        <v>345101</v>
      </c>
      <c r="C24">
        <v>6050</v>
      </c>
      <c r="D24" t="s">
        <v>21</v>
      </c>
      <c r="E24" t="str">
        <f t="shared" si="0"/>
        <v>Direct</v>
      </c>
      <c r="F24" s="1">
        <v>282</v>
      </c>
      <c r="G24" s="2">
        <v>41955</v>
      </c>
      <c r="H24" t="s">
        <v>16</v>
      </c>
      <c r="I24" t="s">
        <v>22</v>
      </c>
      <c r="J24" t="s">
        <v>23</v>
      </c>
      <c r="K24">
        <v>643024</v>
      </c>
      <c r="L24">
        <v>194702</v>
      </c>
      <c r="M24" t="s">
        <v>19</v>
      </c>
      <c r="N24">
        <v>3019839</v>
      </c>
      <c r="O24" t="s">
        <v>20</v>
      </c>
    </row>
    <row r="25" spans="1:15" x14ac:dyDescent="0.25">
      <c r="A25">
        <v>345</v>
      </c>
      <c r="B25">
        <v>345101</v>
      </c>
      <c r="C25">
        <v>6050</v>
      </c>
      <c r="D25" t="s">
        <v>21</v>
      </c>
      <c r="E25" t="str">
        <f t="shared" si="0"/>
        <v>Direct</v>
      </c>
      <c r="F25" s="1">
        <v>252</v>
      </c>
      <c r="G25" s="2">
        <v>41974</v>
      </c>
      <c r="H25" t="s">
        <v>16</v>
      </c>
      <c r="I25" t="s">
        <v>22</v>
      </c>
      <c r="J25" t="s">
        <v>23</v>
      </c>
      <c r="K25">
        <v>646671</v>
      </c>
      <c r="L25">
        <v>195779</v>
      </c>
      <c r="M25" t="s">
        <v>19</v>
      </c>
      <c r="N25">
        <v>3019839</v>
      </c>
      <c r="O25" t="s">
        <v>20</v>
      </c>
    </row>
    <row r="26" spans="1:15" x14ac:dyDescent="0.25">
      <c r="A26">
        <v>345</v>
      </c>
      <c r="B26">
        <v>345101</v>
      </c>
      <c r="C26">
        <v>6050</v>
      </c>
      <c r="D26" t="s">
        <v>21</v>
      </c>
      <c r="E26" t="str">
        <f t="shared" si="0"/>
        <v>Direct</v>
      </c>
      <c r="F26" s="1">
        <v>264</v>
      </c>
      <c r="G26" s="2">
        <v>42004</v>
      </c>
      <c r="H26" t="s">
        <v>16</v>
      </c>
      <c r="I26" t="s">
        <v>24</v>
      </c>
      <c r="J26" t="s">
        <v>23</v>
      </c>
      <c r="K26">
        <v>654756</v>
      </c>
      <c r="L26">
        <v>198188</v>
      </c>
      <c r="M26" t="s">
        <v>19</v>
      </c>
      <c r="N26">
        <v>3005315</v>
      </c>
      <c r="O26" t="s">
        <v>20</v>
      </c>
    </row>
    <row r="27" spans="1:15" x14ac:dyDescent="0.25">
      <c r="A27">
        <v>345</v>
      </c>
      <c r="B27">
        <v>345101</v>
      </c>
      <c r="C27">
        <v>6050</v>
      </c>
      <c r="D27" t="s">
        <v>21</v>
      </c>
      <c r="E27" t="str">
        <f t="shared" si="0"/>
        <v>Direct</v>
      </c>
      <c r="F27" s="1">
        <v>296</v>
      </c>
      <c r="G27" s="2">
        <v>42040</v>
      </c>
      <c r="H27" t="s">
        <v>16</v>
      </c>
      <c r="I27" t="s">
        <v>22</v>
      </c>
      <c r="J27" t="s">
        <v>23</v>
      </c>
      <c r="K27">
        <v>661533</v>
      </c>
      <c r="L27">
        <v>200614</v>
      </c>
      <c r="M27" t="s">
        <v>19</v>
      </c>
      <c r="N27">
        <v>3019839</v>
      </c>
      <c r="O27" t="s">
        <v>20</v>
      </c>
    </row>
    <row r="28" spans="1:15" x14ac:dyDescent="0.25">
      <c r="A28">
        <v>345</v>
      </c>
      <c r="B28">
        <v>345101</v>
      </c>
      <c r="C28">
        <v>6050</v>
      </c>
      <c r="D28" t="s">
        <v>21</v>
      </c>
      <c r="E28" t="str">
        <f t="shared" si="0"/>
        <v>Direct</v>
      </c>
      <c r="F28" s="1">
        <v>264</v>
      </c>
      <c r="G28" s="2">
        <v>42040</v>
      </c>
      <c r="H28" t="s">
        <v>16</v>
      </c>
      <c r="I28" t="s">
        <v>22</v>
      </c>
      <c r="J28" t="s">
        <v>23</v>
      </c>
      <c r="K28">
        <v>661534</v>
      </c>
      <c r="L28">
        <v>200614</v>
      </c>
      <c r="M28" t="s">
        <v>19</v>
      </c>
      <c r="N28">
        <v>3019839</v>
      </c>
      <c r="O28" t="s">
        <v>20</v>
      </c>
    </row>
    <row r="29" spans="1:15" x14ac:dyDescent="0.25">
      <c r="A29">
        <v>345</v>
      </c>
      <c r="B29">
        <v>345101</v>
      </c>
      <c r="C29">
        <v>6050</v>
      </c>
      <c r="D29" t="s">
        <v>21</v>
      </c>
      <c r="E29" t="str">
        <f t="shared" si="0"/>
        <v>Direct</v>
      </c>
      <c r="F29" s="1">
        <v>288</v>
      </c>
      <c r="G29" s="2">
        <v>42083</v>
      </c>
      <c r="H29" t="s">
        <v>16</v>
      </c>
      <c r="I29" t="s">
        <v>22</v>
      </c>
      <c r="J29" t="s">
        <v>23</v>
      </c>
      <c r="K29">
        <v>671327</v>
      </c>
      <c r="L29">
        <v>203680</v>
      </c>
      <c r="M29" t="s">
        <v>19</v>
      </c>
      <c r="N29">
        <v>3019839</v>
      </c>
      <c r="O29" t="s">
        <v>20</v>
      </c>
    </row>
    <row r="30" spans="1:15" x14ac:dyDescent="0.25">
      <c r="A30">
        <v>345</v>
      </c>
      <c r="B30">
        <v>345101</v>
      </c>
      <c r="C30">
        <v>6050</v>
      </c>
      <c r="D30" t="s">
        <v>21</v>
      </c>
      <c r="E30" t="str">
        <f t="shared" si="0"/>
        <v>Direct</v>
      </c>
      <c r="F30" s="1">
        <v>300</v>
      </c>
      <c r="G30" s="2">
        <v>42136</v>
      </c>
      <c r="H30" t="s">
        <v>16</v>
      </c>
      <c r="I30" t="s">
        <v>22</v>
      </c>
      <c r="J30" t="s">
        <v>23</v>
      </c>
      <c r="K30">
        <v>682906</v>
      </c>
      <c r="L30">
        <v>207812</v>
      </c>
      <c r="M30" t="s">
        <v>19</v>
      </c>
      <c r="N30">
        <v>3019839</v>
      </c>
      <c r="O30" t="s">
        <v>20</v>
      </c>
    </row>
    <row r="31" spans="1:15" x14ac:dyDescent="0.25">
      <c r="A31">
        <v>345</v>
      </c>
      <c r="B31">
        <v>345101</v>
      </c>
      <c r="C31">
        <v>6050</v>
      </c>
      <c r="D31" t="s">
        <v>21</v>
      </c>
      <c r="E31" t="str">
        <f t="shared" si="0"/>
        <v>Direct</v>
      </c>
      <c r="F31" s="1">
        <v>267</v>
      </c>
      <c r="G31" s="2">
        <v>42144</v>
      </c>
      <c r="H31" t="s">
        <v>16</v>
      </c>
      <c r="I31" t="s">
        <v>22</v>
      </c>
      <c r="J31" t="s">
        <v>23</v>
      </c>
      <c r="K31">
        <v>685200</v>
      </c>
      <c r="L31">
        <v>208373</v>
      </c>
      <c r="M31" t="s">
        <v>19</v>
      </c>
      <c r="N31">
        <v>3019839</v>
      </c>
      <c r="O31" t="s">
        <v>20</v>
      </c>
    </row>
    <row r="32" spans="1:15" x14ac:dyDescent="0.25">
      <c r="A32">
        <v>345</v>
      </c>
      <c r="B32">
        <v>345101</v>
      </c>
      <c r="C32">
        <v>6050</v>
      </c>
      <c r="D32" t="s">
        <v>21</v>
      </c>
      <c r="E32" t="str">
        <f t="shared" si="0"/>
        <v>Direct</v>
      </c>
      <c r="F32" s="1">
        <v>287</v>
      </c>
      <c r="G32" s="2">
        <v>42145</v>
      </c>
      <c r="H32" t="s">
        <v>16</v>
      </c>
      <c r="I32" t="s">
        <v>22</v>
      </c>
      <c r="J32" t="s">
        <v>23</v>
      </c>
      <c r="K32">
        <v>685616</v>
      </c>
      <c r="L32">
        <v>208481</v>
      </c>
      <c r="M32" t="s">
        <v>19</v>
      </c>
      <c r="N32">
        <v>3019839</v>
      </c>
      <c r="O32" t="s">
        <v>20</v>
      </c>
    </row>
    <row r="33" spans="1:15" x14ac:dyDescent="0.25">
      <c r="A33">
        <v>345</v>
      </c>
      <c r="B33">
        <v>345101</v>
      </c>
      <c r="C33">
        <v>6050</v>
      </c>
      <c r="D33" t="s">
        <v>21</v>
      </c>
      <c r="E33" t="str">
        <f t="shared" si="0"/>
        <v>Direct</v>
      </c>
      <c r="F33" s="1">
        <v>498</v>
      </c>
      <c r="G33" s="2">
        <v>42171</v>
      </c>
      <c r="H33" t="s">
        <v>16</v>
      </c>
      <c r="I33" t="s">
        <v>22</v>
      </c>
      <c r="J33" t="s">
        <v>23</v>
      </c>
      <c r="K33">
        <v>691083</v>
      </c>
      <c r="L33">
        <v>210421</v>
      </c>
      <c r="M33" t="s">
        <v>19</v>
      </c>
      <c r="N33">
        <v>3019839</v>
      </c>
      <c r="O33" t="s">
        <v>20</v>
      </c>
    </row>
    <row r="34" spans="1:15" x14ac:dyDescent="0.25">
      <c r="A34">
        <v>345</v>
      </c>
      <c r="B34">
        <v>345101</v>
      </c>
      <c r="C34">
        <v>6050</v>
      </c>
      <c r="D34" t="s">
        <v>21</v>
      </c>
      <c r="E34" t="str">
        <f t="shared" ref="E34:E65" si="1">+IF(O34="UA","Allocated","Direct")</f>
        <v>Direct</v>
      </c>
      <c r="F34" s="1">
        <v>640</v>
      </c>
      <c r="G34" s="2">
        <v>42207</v>
      </c>
      <c r="H34" t="s">
        <v>16</v>
      </c>
      <c r="I34" t="s">
        <v>22</v>
      </c>
      <c r="J34" t="s">
        <v>23</v>
      </c>
      <c r="K34">
        <v>699930</v>
      </c>
      <c r="L34">
        <v>213330</v>
      </c>
      <c r="M34" t="s">
        <v>19</v>
      </c>
      <c r="N34">
        <v>3019839</v>
      </c>
      <c r="O34" t="s">
        <v>20</v>
      </c>
    </row>
    <row r="35" spans="1:15" x14ac:dyDescent="0.25">
      <c r="A35">
        <v>345</v>
      </c>
      <c r="B35">
        <v>345100</v>
      </c>
      <c r="C35">
        <v>6050</v>
      </c>
      <c r="D35" t="s">
        <v>21</v>
      </c>
      <c r="E35" t="str">
        <f t="shared" si="1"/>
        <v>Direct</v>
      </c>
      <c r="F35" s="1">
        <v>90.18</v>
      </c>
      <c r="G35" s="2">
        <v>42241</v>
      </c>
      <c r="H35" t="s">
        <v>16</v>
      </c>
      <c r="I35" t="s">
        <v>25</v>
      </c>
      <c r="J35" t="s">
        <v>18</v>
      </c>
      <c r="K35">
        <v>708361</v>
      </c>
      <c r="L35">
        <v>216383</v>
      </c>
      <c r="M35" t="s">
        <v>19</v>
      </c>
      <c r="N35">
        <v>3008204</v>
      </c>
      <c r="O35" t="s">
        <v>20</v>
      </c>
    </row>
    <row r="36" spans="1:15" x14ac:dyDescent="0.25">
      <c r="A36">
        <v>345</v>
      </c>
      <c r="B36">
        <v>345101</v>
      </c>
      <c r="C36">
        <v>6050</v>
      </c>
      <c r="D36" t="s">
        <v>21</v>
      </c>
      <c r="E36" t="str">
        <f t="shared" si="1"/>
        <v>Direct</v>
      </c>
      <c r="F36" s="1">
        <v>530</v>
      </c>
      <c r="G36" s="2">
        <v>42279</v>
      </c>
      <c r="H36" t="s">
        <v>16</v>
      </c>
      <c r="I36" t="s">
        <v>22</v>
      </c>
      <c r="J36" t="s">
        <v>23</v>
      </c>
      <c r="K36">
        <v>717563</v>
      </c>
      <c r="L36">
        <v>219527</v>
      </c>
      <c r="M36" t="s">
        <v>19</v>
      </c>
      <c r="N36">
        <v>3019839</v>
      </c>
      <c r="O36" t="s">
        <v>20</v>
      </c>
    </row>
    <row r="37" spans="1:15" x14ac:dyDescent="0.25">
      <c r="A37">
        <v>345</v>
      </c>
      <c r="B37">
        <v>345101</v>
      </c>
      <c r="C37">
        <v>6050</v>
      </c>
      <c r="D37" t="s">
        <v>21</v>
      </c>
      <c r="E37" t="str">
        <f t="shared" si="1"/>
        <v>Direct</v>
      </c>
      <c r="F37" s="1">
        <v>576</v>
      </c>
      <c r="G37" s="2">
        <v>42279</v>
      </c>
      <c r="H37" t="s">
        <v>16</v>
      </c>
      <c r="I37" t="s">
        <v>22</v>
      </c>
      <c r="J37" t="s">
        <v>23</v>
      </c>
      <c r="K37">
        <v>717564</v>
      </c>
      <c r="L37">
        <v>219527</v>
      </c>
      <c r="M37" t="s">
        <v>19</v>
      </c>
      <c r="N37">
        <v>3019839</v>
      </c>
      <c r="O37" t="s">
        <v>20</v>
      </c>
    </row>
    <row r="38" spans="1:15" x14ac:dyDescent="0.25">
      <c r="A38">
        <v>345</v>
      </c>
      <c r="B38">
        <v>345101</v>
      </c>
      <c r="C38">
        <v>6050</v>
      </c>
      <c r="D38" t="s">
        <v>21</v>
      </c>
      <c r="E38" t="str">
        <f t="shared" si="1"/>
        <v>Direct</v>
      </c>
      <c r="F38" s="1">
        <v>594</v>
      </c>
      <c r="G38" s="2">
        <v>42298</v>
      </c>
      <c r="H38" t="s">
        <v>16</v>
      </c>
      <c r="I38" t="s">
        <v>22</v>
      </c>
      <c r="J38" t="s">
        <v>23</v>
      </c>
      <c r="K38">
        <v>722515</v>
      </c>
      <c r="L38">
        <v>220924</v>
      </c>
      <c r="M38" t="s">
        <v>19</v>
      </c>
      <c r="N38">
        <v>3019839</v>
      </c>
      <c r="O38" t="s">
        <v>20</v>
      </c>
    </row>
    <row r="39" spans="1:15" x14ac:dyDescent="0.25">
      <c r="A39">
        <v>345</v>
      </c>
      <c r="B39">
        <v>345101</v>
      </c>
      <c r="C39">
        <v>6050</v>
      </c>
      <c r="D39" t="s">
        <v>21</v>
      </c>
      <c r="E39" t="str">
        <f t="shared" si="1"/>
        <v>Direct</v>
      </c>
      <c r="F39" s="1">
        <v>606</v>
      </c>
      <c r="G39" s="2">
        <v>42326</v>
      </c>
      <c r="H39" t="s">
        <v>16</v>
      </c>
      <c r="I39" t="s">
        <v>22</v>
      </c>
      <c r="J39" t="s">
        <v>23</v>
      </c>
      <c r="K39">
        <v>728812</v>
      </c>
      <c r="L39">
        <v>223154</v>
      </c>
      <c r="M39" t="s">
        <v>19</v>
      </c>
      <c r="N39">
        <v>3019839</v>
      </c>
      <c r="O39" t="s">
        <v>20</v>
      </c>
    </row>
    <row r="40" spans="1:15" x14ac:dyDescent="0.25">
      <c r="A40">
        <v>345</v>
      </c>
      <c r="B40">
        <v>345101</v>
      </c>
      <c r="C40">
        <v>6050</v>
      </c>
      <c r="D40" t="s">
        <v>21</v>
      </c>
      <c r="E40" t="str">
        <f t="shared" si="1"/>
        <v>Direct</v>
      </c>
      <c r="F40" s="1">
        <v>530</v>
      </c>
      <c r="G40" s="2">
        <v>42390</v>
      </c>
      <c r="H40" t="s">
        <v>16</v>
      </c>
      <c r="I40" t="s">
        <v>22</v>
      </c>
      <c r="J40" t="s">
        <v>23</v>
      </c>
      <c r="K40">
        <v>743846</v>
      </c>
      <c r="L40">
        <v>227714</v>
      </c>
      <c r="M40" t="s">
        <v>19</v>
      </c>
      <c r="N40">
        <v>3019839</v>
      </c>
      <c r="O40" t="s">
        <v>20</v>
      </c>
    </row>
    <row r="41" spans="1:15" x14ac:dyDescent="0.25">
      <c r="A41">
        <v>345</v>
      </c>
      <c r="B41">
        <v>345101</v>
      </c>
      <c r="C41">
        <v>6050</v>
      </c>
      <c r="D41" t="s">
        <v>21</v>
      </c>
      <c r="E41" t="str">
        <f t="shared" si="1"/>
        <v>Direct</v>
      </c>
      <c r="F41" s="1">
        <v>546</v>
      </c>
      <c r="G41" s="2">
        <v>42426</v>
      </c>
      <c r="H41" t="s">
        <v>16</v>
      </c>
      <c r="I41" t="s">
        <v>22</v>
      </c>
      <c r="J41" t="s">
        <v>23</v>
      </c>
      <c r="K41">
        <v>751312</v>
      </c>
      <c r="L41">
        <v>230453</v>
      </c>
      <c r="M41" t="s">
        <v>19</v>
      </c>
      <c r="N41">
        <v>3019839</v>
      </c>
      <c r="O41" t="s">
        <v>20</v>
      </c>
    </row>
    <row r="42" spans="1:15" x14ac:dyDescent="0.25">
      <c r="A42">
        <v>345</v>
      </c>
      <c r="B42">
        <v>345101</v>
      </c>
      <c r="C42">
        <v>6050</v>
      </c>
      <c r="D42" t="s">
        <v>21</v>
      </c>
      <c r="E42" t="str">
        <f t="shared" si="1"/>
        <v>Direct</v>
      </c>
      <c r="F42" s="1">
        <v>662</v>
      </c>
      <c r="G42" s="2">
        <v>42458</v>
      </c>
      <c r="H42" t="s">
        <v>16</v>
      </c>
      <c r="I42" t="s">
        <v>22</v>
      </c>
      <c r="J42" t="s">
        <v>23</v>
      </c>
      <c r="K42">
        <v>758380</v>
      </c>
      <c r="L42">
        <v>232835</v>
      </c>
      <c r="M42" t="s">
        <v>19</v>
      </c>
      <c r="N42">
        <v>3019839</v>
      </c>
      <c r="O42" t="s">
        <v>20</v>
      </c>
    </row>
    <row r="43" spans="1:15" x14ac:dyDescent="0.25">
      <c r="A43">
        <v>345</v>
      </c>
      <c r="B43">
        <v>345101</v>
      </c>
      <c r="C43">
        <v>6050</v>
      </c>
      <c r="D43" t="s">
        <v>21</v>
      </c>
      <c r="E43" t="str">
        <f t="shared" si="1"/>
        <v>Direct</v>
      </c>
      <c r="F43" s="1">
        <v>610</v>
      </c>
      <c r="G43" s="2">
        <v>42480</v>
      </c>
      <c r="H43" t="s">
        <v>16</v>
      </c>
      <c r="I43" t="s">
        <v>22</v>
      </c>
      <c r="J43" t="s">
        <v>23</v>
      </c>
      <c r="K43">
        <v>764546</v>
      </c>
      <c r="L43">
        <v>234771</v>
      </c>
      <c r="M43" t="s">
        <v>19</v>
      </c>
      <c r="N43">
        <v>3019839</v>
      </c>
      <c r="O43" t="s">
        <v>20</v>
      </c>
    </row>
    <row r="44" spans="1:15" x14ac:dyDescent="0.25">
      <c r="A44">
        <v>345</v>
      </c>
      <c r="B44">
        <v>345101</v>
      </c>
      <c r="C44">
        <v>6050</v>
      </c>
      <c r="D44" t="s">
        <v>21</v>
      </c>
      <c r="E44" t="str">
        <f t="shared" si="1"/>
        <v>Direct</v>
      </c>
      <c r="F44" s="1">
        <v>552</v>
      </c>
      <c r="G44" s="2">
        <v>42509</v>
      </c>
      <c r="H44" t="s">
        <v>16</v>
      </c>
      <c r="I44" t="s">
        <v>22</v>
      </c>
      <c r="J44" t="s">
        <v>23</v>
      </c>
      <c r="K44">
        <v>771817</v>
      </c>
      <c r="L44">
        <v>237203</v>
      </c>
      <c r="M44" t="s">
        <v>19</v>
      </c>
      <c r="N44">
        <v>3019839</v>
      </c>
      <c r="O44" t="s">
        <v>20</v>
      </c>
    </row>
    <row r="45" spans="1:15" x14ac:dyDescent="0.25">
      <c r="A45">
        <v>345</v>
      </c>
      <c r="B45">
        <v>345101</v>
      </c>
      <c r="C45">
        <v>6050</v>
      </c>
      <c r="D45" t="s">
        <v>21</v>
      </c>
      <c r="E45" t="str">
        <f t="shared" si="1"/>
        <v>Direct</v>
      </c>
      <c r="F45" s="1">
        <v>646</v>
      </c>
      <c r="G45" s="2">
        <v>42542</v>
      </c>
      <c r="H45" t="s">
        <v>16</v>
      </c>
      <c r="I45" t="s">
        <v>22</v>
      </c>
      <c r="J45" t="s">
        <v>23</v>
      </c>
      <c r="K45">
        <v>778978</v>
      </c>
      <c r="L45">
        <v>239675</v>
      </c>
      <c r="M45" t="s">
        <v>19</v>
      </c>
      <c r="N45">
        <v>3019839</v>
      </c>
      <c r="O45" t="s">
        <v>20</v>
      </c>
    </row>
    <row r="46" spans="1:15" x14ac:dyDescent="0.25">
      <c r="A46">
        <v>345</v>
      </c>
      <c r="B46">
        <v>345101</v>
      </c>
      <c r="C46">
        <v>6050</v>
      </c>
      <c r="D46" t="s">
        <v>21</v>
      </c>
      <c r="E46" t="str">
        <f t="shared" si="1"/>
        <v>Direct</v>
      </c>
      <c r="F46" s="1">
        <v>1469</v>
      </c>
      <c r="G46" s="2">
        <v>42577</v>
      </c>
      <c r="H46" t="s">
        <v>16</v>
      </c>
      <c r="I46" t="s">
        <v>22</v>
      </c>
      <c r="J46" t="s">
        <v>23</v>
      </c>
      <c r="K46">
        <v>786994</v>
      </c>
      <c r="L46">
        <v>242489</v>
      </c>
      <c r="M46" t="s">
        <v>19</v>
      </c>
      <c r="N46">
        <v>3019839</v>
      </c>
      <c r="O46" t="s">
        <v>20</v>
      </c>
    </row>
    <row r="47" spans="1:15" x14ac:dyDescent="0.25">
      <c r="A47">
        <v>345</v>
      </c>
      <c r="B47">
        <v>345101</v>
      </c>
      <c r="C47">
        <v>6050</v>
      </c>
      <c r="D47" t="s">
        <v>21</v>
      </c>
      <c r="E47" t="str">
        <f t="shared" si="1"/>
        <v>Direct</v>
      </c>
      <c r="F47" s="1">
        <v>656</v>
      </c>
      <c r="G47" s="2">
        <v>42577</v>
      </c>
      <c r="H47" t="s">
        <v>16</v>
      </c>
      <c r="I47" t="s">
        <v>22</v>
      </c>
      <c r="J47" t="s">
        <v>23</v>
      </c>
      <c r="K47">
        <v>787123</v>
      </c>
      <c r="L47">
        <v>242489</v>
      </c>
      <c r="M47" t="s">
        <v>19</v>
      </c>
      <c r="N47">
        <v>3019839</v>
      </c>
      <c r="O47" t="s">
        <v>20</v>
      </c>
    </row>
    <row r="48" spans="1:15" x14ac:dyDescent="0.25">
      <c r="A48">
        <v>345</v>
      </c>
      <c r="B48">
        <v>345100</v>
      </c>
      <c r="C48">
        <v>6050</v>
      </c>
      <c r="D48" t="s">
        <v>21</v>
      </c>
      <c r="E48" t="str">
        <f t="shared" si="1"/>
        <v>Direct</v>
      </c>
      <c r="F48" s="1">
        <v>92.88</v>
      </c>
      <c r="G48" s="2">
        <v>42577</v>
      </c>
      <c r="H48" t="s">
        <v>16</v>
      </c>
      <c r="I48" t="s">
        <v>25</v>
      </c>
      <c r="J48" t="s">
        <v>18</v>
      </c>
      <c r="K48">
        <v>787390</v>
      </c>
      <c r="L48">
        <v>242577</v>
      </c>
      <c r="M48" t="s">
        <v>19</v>
      </c>
      <c r="N48">
        <v>3008204</v>
      </c>
      <c r="O48" t="s">
        <v>20</v>
      </c>
    </row>
    <row r="49" spans="1:15" x14ac:dyDescent="0.25">
      <c r="A49">
        <v>345</v>
      </c>
      <c r="B49">
        <v>345101</v>
      </c>
      <c r="C49">
        <v>6050</v>
      </c>
      <c r="D49" t="s">
        <v>21</v>
      </c>
      <c r="E49" t="str">
        <f t="shared" si="1"/>
        <v>Direct</v>
      </c>
      <c r="F49" s="1">
        <v>48</v>
      </c>
      <c r="G49" s="2">
        <v>42594</v>
      </c>
      <c r="H49" t="s">
        <v>16</v>
      </c>
      <c r="I49" t="s">
        <v>22</v>
      </c>
      <c r="J49" t="s">
        <v>23</v>
      </c>
      <c r="K49">
        <v>791971</v>
      </c>
      <c r="L49">
        <v>244114</v>
      </c>
      <c r="M49" t="s">
        <v>19</v>
      </c>
      <c r="N49">
        <v>3019839</v>
      </c>
      <c r="O49" t="s">
        <v>20</v>
      </c>
    </row>
    <row r="50" spans="1:15" x14ac:dyDescent="0.25">
      <c r="A50">
        <v>345</v>
      </c>
      <c r="B50">
        <v>345101</v>
      </c>
      <c r="C50">
        <v>6050</v>
      </c>
      <c r="D50" t="s">
        <v>21</v>
      </c>
      <c r="E50" t="str">
        <f t="shared" si="1"/>
        <v>Direct</v>
      </c>
      <c r="F50" s="1">
        <v>540</v>
      </c>
      <c r="G50" s="2">
        <v>42599</v>
      </c>
      <c r="H50" t="s">
        <v>16</v>
      </c>
      <c r="I50" t="s">
        <v>22</v>
      </c>
      <c r="J50" t="s">
        <v>23</v>
      </c>
      <c r="K50">
        <v>793121</v>
      </c>
      <c r="L50">
        <v>244466</v>
      </c>
      <c r="M50" t="s">
        <v>19</v>
      </c>
      <c r="N50">
        <v>3019839</v>
      </c>
      <c r="O50" t="s">
        <v>20</v>
      </c>
    </row>
    <row r="51" spans="1:15" x14ac:dyDescent="0.25">
      <c r="A51">
        <v>345</v>
      </c>
      <c r="B51">
        <v>345101</v>
      </c>
      <c r="C51">
        <v>6050</v>
      </c>
      <c r="D51" t="s">
        <v>21</v>
      </c>
      <c r="E51" t="str">
        <f t="shared" si="1"/>
        <v>Direct</v>
      </c>
      <c r="F51" s="1">
        <v>48</v>
      </c>
      <c r="G51" s="2">
        <v>42632</v>
      </c>
      <c r="H51" t="s">
        <v>16</v>
      </c>
      <c r="I51" t="s">
        <v>22</v>
      </c>
      <c r="J51" t="s">
        <v>23</v>
      </c>
      <c r="K51">
        <v>803666</v>
      </c>
      <c r="L51">
        <v>247015</v>
      </c>
      <c r="M51" t="s">
        <v>19</v>
      </c>
      <c r="N51">
        <v>3019839</v>
      </c>
      <c r="O51" t="s">
        <v>20</v>
      </c>
    </row>
    <row r="52" spans="1:15" x14ac:dyDescent="0.25">
      <c r="A52">
        <v>345</v>
      </c>
      <c r="B52">
        <v>345101</v>
      </c>
      <c r="C52">
        <v>6050</v>
      </c>
      <c r="D52" t="s">
        <v>21</v>
      </c>
      <c r="E52" t="str">
        <f t="shared" si="1"/>
        <v>Direct</v>
      </c>
      <c r="F52" s="1">
        <v>664</v>
      </c>
      <c r="G52" s="2">
        <v>42634</v>
      </c>
      <c r="H52" t="s">
        <v>16</v>
      </c>
      <c r="I52" t="s">
        <v>22</v>
      </c>
      <c r="J52" t="s">
        <v>23</v>
      </c>
      <c r="K52">
        <v>804643</v>
      </c>
      <c r="L52">
        <v>247242</v>
      </c>
      <c r="M52" t="s">
        <v>19</v>
      </c>
      <c r="N52">
        <v>3019839</v>
      </c>
      <c r="O52" t="s">
        <v>20</v>
      </c>
    </row>
    <row r="53" spans="1:15" x14ac:dyDescent="0.25">
      <c r="A53">
        <v>345</v>
      </c>
      <c r="B53">
        <v>345101</v>
      </c>
      <c r="C53">
        <v>6050</v>
      </c>
      <c r="D53" t="s">
        <v>21</v>
      </c>
      <c r="E53" t="str">
        <f t="shared" si="1"/>
        <v>Direct</v>
      </c>
      <c r="F53" s="1">
        <v>574</v>
      </c>
      <c r="G53" s="2">
        <v>42690</v>
      </c>
      <c r="H53" t="s">
        <v>16</v>
      </c>
      <c r="I53" t="s">
        <v>22</v>
      </c>
      <c r="J53" t="s">
        <v>23</v>
      </c>
      <c r="K53">
        <v>818547</v>
      </c>
      <c r="L53">
        <v>251876</v>
      </c>
      <c r="M53" t="s">
        <v>19</v>
      </c>
      <c r="N53">
        <v>3019839</v>
      </c>
      <c r="O53" t="s">
        <v>20</v>
      </c>
    </row>
    <row r="54" spans="1:15" x14ac:dyDescent="0.25">
      <c r="A54">
        <v>345</v>
      </c>
      <c r="B54">
        <v>345101</v>
      </c>
      <c r="C54">
        <v>6050</v>
      </c>
      <c r="D54" t="s">
        <v>21</v>
      </c>
      <c r="E54" t="str">
        <f t="shared" si="1"/>
        <v>Direct</v>
      </c>
      <c r="F54" s="1">
        <v>608</v>
      </c>
      <c r="G54" s="2">
        <v>42732</v>
      </c>
      <c r="H54" t="s">
        <v>16</v>
      </c>
      <c r="I54" t="s">
        <v>22</v>
      </c>
      <c r="J54" t="s">
        <v>23</v>
      </c>
      <c r="K54">
        <v>827815</v>
      </c>
      <c r="L54">
        <v>254941</v>
      </c>
      <c r="M54" t="s">
        <v>19</v>
      </c>
      <c r="N54">
        <v>3019839</v>
      </c>
      <c r="O54" t="s">
        <v>20</v>
      </c>
    </row>
    <row r="55" spans="1:15" x14ac:dyDescent="0.25">
      <c r="A55">
        <v>345</v>
      </c>
      <c r="B55">
        <v>345101</v>
      </c>
      <c r="C55">
        <v>6050</v>
      </c>
      <c r="D55" t="s">
        <v>21</v>
      </c>
      <c r="E55" t="str">
        <f t="shared" si="1"/>
        <v>Direct</v>
      </c>
      <c r="F55" s="1">
        <v>48</v>
      </c>
      <c r="G55" s="2">
        <v>42732</v>
      </c>
      <c r="H55" t="s">
        <v>16</v>
      </c>
      <c r="I55" t="s">
        <v>22</v>
      </c>
      <c r="J55" t="s">
        <v>23</v>
      </c>
      <c r="K55">
        <v>828463</v>
      </c>
      <c r="L55">
        <v>255012</v>
      </c>
      <c r="M55" t="s">
        <v>19</v>
      </c>
      <c r="N55">
        <v>3019839</v>
      </c>
      <c r="O55" t="s">
        <v>20</v>
      </c>
    </row>
    <row r="56" spans="1:15" x14ac:dyDescent="0.25">
      <c r="A56">
        <v>345</v>
      </c>
      <c r="B56">
        <v>345101</v>
      </c>
      <c r="C56">
        <v>6050</v>
      </c>
      <c r="D56" t="s">
        <v>21</v>
      </c>
      <c r="E56" t="str">
        <f t="shared" si="1"/>
        <v>Direct</v>
      </c>
      <c r="F56" s="1">
        <v>578</v>
      </c>
      <c r="G56" s="2">
        <v>42773</v>
      </c>
      <c r="H56" t="s">
        <v>16</v>
      </c>
      <c r="I56" t="s">
        <v>22</v>
      </c>
      <c r="J56" t="s">
        <v>23</v>
      </c>
      <c r="K56">
        <v>838235</v>
      </c>
      <c r="L56">
        <v>258916</v>
      </c>
      <c r="M56" t="s">
        <v>19</v>
      </c>
      <c r="N56">
        <v>3019839</v>
      </c>
      <c r="O56" t="s">
        <v>20</v>
      </c>
    </row>
    <row r="57" spans="1:15" x14ac:dyDescent="0.25">
      <c r="A57">
        <v>345</v>
      </c>
      <c r="B57">
        <v>345101</v>
      </c>
      <c r="C57">
        <v>6050</v>
      </c>
      <c r="D57" t="s">
        <v>21</v>
      </c>
      <c r="E57" t="str">
        <f t="shared" si="1"/>
        <v>Direct</v>
      </c>
      <c r="F57" s="1">
        <v>646</v>
      </c>
      <c r="G57" s="2">
        <v>42788</v>
      </c>
      <c r="H57" t="s">
        <v>16</v>
      </c>
      <c r="I57" t="s">
        <v>22</v>
      </c>
      <c r="J57" t="s">
        <v>23</v>
      </c>
      <c r="K57">
        <v>843110</v>
      </c>
      <c r="L57">
        <v>260946</v>
      </c>
      <c r="M57" t="s">
        <v>19</v>
      </c>
      <c r="N57">
        <v>3019839</v>
      </c>
      <c r="O57" t="s">
        <v>20</v>
      </c>
    </row>
    <row r="58" spans="1:15" x14ac:dyDescent="0.25">
      <c r="A58">
        <v>345</v>
      </c>
      <c r="B58">
        <v>345101</v>
      </c>
      <c r="C58">
        <v>6050</v>
      </c>
      <c r="D58" t="s">
        <v>21</v>
      </c>
      <c r="E58" t="str">
        <f t="shared" si="1"/>
        <v>Direct</v>
      </c>
      <c r="F58" s="1">
        <v>642</v>
      </c>
      <c r="G58" s="2">
        <v>42822</v>
      </c>
      <c r="H58" t="s">
        <v>16</v>
      </c>
      <c r="I58" t="s">
        <v>22</v>
      </c>
      <c r="J58" t="s">
        <v>23</v>
      </c>
      <c r="K58">
        <v>852392</v>
      </c>
      <c r="L58">
        <v>265651</v>
      </c>
      <c r="M58" t="s">
        <v>19</v>
      </c>
      <c r="N58">
        <v>3019839</v>
      </c>
      <c r="O58" t="s">
        <v>20</v>
      </c>
    </row>
    <row r="59" spans="1:15" x14ac:dyDescent="0.25">
      <c r="A59">
        <v>345</v>
      </c>
      <c r="B59">
        <v>345101</v>
      </c>
      <c r="C59">
        <v>6050</v>
      </c>
      <c r="D59" t="s">
        <v>21</v>
      </c>
      <c r="E59" t="str">
        <f t="shared" si="1"/>
        <v>Direct</v>
      </c>
      <c r="F59" s="1">
        <v>648</v>
      </c>
      <c r="G59" s="2">
        <v>42844</v>
      </c>
      <c r="H59" t="s">
        <v>16</v>
      </c>
      <c r="I59" t="s">
        <v>22</v>
      </c>
      <c r="J59" t="s">
        <v>23</v>
      </c>
      <c r="K59">
        <v>858117</v>
      </c>
      <c r="L59">
        <v>267716</v>
      </c>
      <c r="M59" t="s">
        <v>19</v>
      </c>
      <c r="N59">
        <v>3019839</v>
      </c>
      <c r="O59" t="s">
        <v>20</v>
      </c>
    </row>
    <row r="60" spans="1:15" x14ac:dyDescent="0.25">
      <c r="A60">
        <v>345</v>
      </c>
      <c r="B60">
        <v>345101</v>
      </c>
      <c r="C60">
        <v>6050</v>
      </c>
      <c r="D60" t="s">
        <v>21</v>
      </c>
      <c r="E60" t="str">
        <f t="shared" si="1"/>
        <v>Direct</v>
      </c>
      <c r="F60" s="1">
        <v>548</v>
      </c>
      <c r="G60" s="2">
        <v>42872</v>
      </c>
      <c r="H60" t="s">
        <v>16</v>
      </c>
      <c r="I60" t="s">
        <v>22</v>
      </c>
      <c r="J60" t="s">
        <v>23</v>
      </c>
      <c r="K60">
        <v>865768</v>
      </c>
      <c r="L60">
        <v>270402</v>
      </c>
      <c r="M60" t="s">
        <v>19</v>
      </c>
      <c r="N60">
        <v>3019839</v>
      </c>
      <c r="O60" t="s">
        <v>20</v>
      </c>
    </row>
    <row r="61" spans="1:15" x14ac:dyDescent="0.25">
      <c r="A61">
        <v>345</v>
      </c>
      <c r="B61">
        <v>345101</v>
      </c>
      <c r="C61">
        <v>6050</v>
      </c>
      <c r="D61" t="s">
        <v>21</v>
      </c>
      <c r="E61" t="str">
        <f t="shared" si="1"/>
        <v>Direct</v>
      </c>
      <c r="F61" s="1">
        <v>656</v>
      </c>
      <c r="G61" s="2">
        <v>42887</v>
      </c>
      <c r="H61" t="s">
        <v>16</v>
      </c>
      <c r="I61" t="s">
        <v>22</v>
      </c>
      <c r="J61" t="s">
        <v>23</v>
      </c>
      <c r="K61">
        <v>869259</v>
      </c>
      <c r="L61">
        <v>271711</v>
      </c>
      <c r="M61" t="s">
        <v>19</v>
      </c>
      <c r="N61">
        <v>3019839</v>
      </c>
      <c r="O61" t="s">
        <v>20</v>
      </c>
    </row>
    <row r="62" spans="1:15" x14ac:dyDescent="0.25">
      <c r="A62">
        <v>345</v>
      </c>
      <c r="B62">
        <v>345101</v>
      </c>
      <c r="C62">
        <v>6050</v>
      </c>
      <c r="D62" t="s">
        <v>21</v>
      </c>
      <c r="E62" t="str">
        <f t="shared" si="1"/>
        <v>Direct</v>
      </c>
      <c r="F62" s="1">
        <v>654</v>
      </c>
      <c r="G62" s="2">
        <v>42905</v>
      </c>
      <c r="H62" t="s">
        <v>16</v>
      </c>
      <c r="I62" t="s">
        <v>22</v>
      </c>
      <c r="J62" t="s">
        <v>23</v>
      </c>
      <c r="K62">
        <v>873701</v>
      </c>
      <c r="L62">
        <v>273277</v>
      </c>
      <c r="M62" t="s">
        <v>19</v>
      </c>
      <c r="N62">
        <v>3019839</v>
      </c>
      <c r="O62" t="s">
        <v>20</v>
      </c>
    </row>
    <row r="63" spans="1:15" x14ac:dyDescent="0.25">
      <c r="A63">
        <v>345</v>
      </c>
      <c r="B63">
        <v>345101</v>
      </c>
      <c r="C63">
        <v>6050</v>
      </c>
      <c r="D63" t="s">
        <v>21</v>
      </c>
      <c r="E63" t="str">
        <f t="shared" si="1"/>
        <v>Direct</v>
      </c>
      <c r="F63" s="1">
        <v>48</v>
      </c>
      <c r="G63" s="2">
        <v>42906</v>
      </c>
      <c r="H63" t="s">
        <v>16</v>
      </c>
      <c r="I63" t="s">
        <v>22</v>
      </c>
      <c r="J63" t="s">
        <v>23</v>
      </c>
      <c r="K63">
        <v>874147</v>
      </c>
      <c r="L63">
        <v>273409</v>
      </c>
      <c r="M63" t="s">
        <v>19</v>
      </c>
      <c r="N63">
        <v>3019839</v>
      </c>
      <c r="O63" t="s">
        <v>20</v>
      </c>
    </row>
    <row r="64" spans="1:15" x14ac:dyDescent="0.25">
      <c r="A64">
        <v>345</v>
      </c>
      <c r="B64">
        <v>345101</v>
      </c>
      <c r="C64">
        <v>6050</v>
      </c>
      <c r="D64" t="s">
        <v>21</v>
      </c>
      <c r="E64" t="str">
        <f t="shared" si="1"/>
        <v>Direct</v>
      </c>
      <c r="F64" s="1">
        <v>578</v>
      </c>
      <c r="G64" s="2">
        <v>42935</v>
      </c>
      <c r="H64" t="s">
        <v>16</v>
      </c>
      <c r="I64" t="s">
        <v>22</v>
      </c>
      <c r="J64" t="s">
        <v>23</v>
      </c>
      <c r="K64">
        <v>881755</v>
      </c>
      <c r="L64">
        <v>276078</v>
      </c>
      <c r="M64" t="s">
        <v>19</v>
      </c>
      <c r="N64">
        <v>3019839</v>
      </c>
      <c r="O64" t="s">
        <v>20</v>
      </c>
    </row>
    <row r="65" spans="1:15" x14ac:dyDescent="0.25">
      <c r="A65">
        <v>345</v>
      </c>
      <c r="B65">
        <v>345100</v>
      </c>
      <c r="C65">
        <v>6050</v>
      </c>
      <c r="D65" t="s">
        <v>21</v>
      </c>
      <c r="E65" t="str">
        <f t="shared" si="1"/>
        <v>Direct</v>
      </c>
      <c r="F65" s="1">
        <v>96.12</v>
      </c>
      <c r="G65" s="2">
        <v>42940</v>
      </c>
      <c r="H65" t="s">
        <v>16</v>
      </c>
      <c r="I65" t="s">
        <v>25</v>
      </c>
      <c r="J65" t="s">
        <v>18</v>
      </c>
      <c r="K65">
        <v>883060</v>
      </c>
      <c r="L65">
        <v>276599</v>
      </c>
      <c r="M65" t="s">
        <v>19</v>
      </c>
      <c r="N65">
        <v>3008204</v>
      </c>
      <c r="O65" t="s">
        <v>20</v>
      </c>
    </row>
    <row r="66" spans="1:15" x14ac:dyDescent="0.25">
      <c r="A66">
        <v>345</v>
      </c>
      <c r="B66">
        <v>345101</v>
      </c>
      <c r="C66">
        <v>6050</v>
      </c>
      <c r="D66" t="s">
        <v>21</v>
      </c>
      <c r="E66" t="str">
        <f t="shared" ref="E66:E80" si="2">+IF(O66="UA","Allocated","Direct")</f>
        <v>Direct</v>
      </c>
      <c r="F66" s="1">
        <v>552</v>
      </c>
      <c r="G66" s="2">
        <v>42963</v>
      </c>
      <c r="H66" t="s">
        <v>16</v>
      </c>
      <c r="I66" t="s">
        <v>22</v>
      </c>
      <c r="J66" t="s">
        <v>23</v>
      </c>
      <c r="K66">
        <v>890254</v>
      </c>
      <c r="L66">
        <v>278743</v>
      </c>
      <c r="M66" t="s">
        <v>19</v>
      </c>
      <c r="N66">
        <v>3019839</v>
      </c>
      <c r="O66" t="s">
        <v>20</v>
      </c>
    </row>
    <row r="67" spans="1:15" x14ac:dyDescent="0.25">
      <c r="A67">
        <v>345</v>
      </c>
      <c r="B67">
        <v>345100</v>
      </c>
      <c r="C67">
        <v>6050</v>
      </c>
      <c r="D67" t="s">
        <v>21</v>
      </c>
      <c r="E67" t="str">
        <f t="shared" si="2"/>
        <v>Direct</v>
      </c>
      <c r="F67" s="1">
        <v>96.12</v>
      </c>
      <c r="G67" s="2">
        <v>42978</v>
      </c>
      <c r="H67" t="s">
        <v>16</v>
      </c>
      <c r="I67" t="s">
        <v>26</v>
      </c>
      <c r="J67" t="s">
        <v>27</v>
      </c>
      <c r="K67">
        <v>358295</v>
      </c>
      <c r="L67">
        <v>279861</v>
      </c>
      <c r="M67" t="s">
        <v>28</v>
      </c>
      <c r="O67" t="s">
        <v>20</v>
      </c>
    </row>
    <row r="68" spans="1:15" x14ac:dyDescent="0.25">
      <c r="A68">
        <v>345</v>
      </c>
      <c r="B68">
        <v>345101</v>
      </c>
      <c r="C68">
        <v>6050</v>
      </c>
      <c r="D68" t="s">
        <v>21</v>
      </c>
      <c r="E68" t="str">
        <f t="shared" si="2"/>
        <v>Direct</v>
      </c>
      <c r="F68" s="1">
        <v>564</v>
      </c>
      <c r="G68" s="2">
        <v>42996</v>
      </c>
      <c r="H68" t="s">
        <v>16</v>
      </c>
      <c r="I68" t="s">
        <v>22</v>
      </c>
      <c r="J68" t="s">
        <v>23</v>
      </c>
      <c r="K68">
        <v>898204</v>
      </c>
      <c r="L68">
        <v>281506</v>
      </c>
      <c r="M68" t="s">
        <v>19</v>
      </c>
      <c r="N68">
        <v>3019839</v>
      </c>
      <c r="O68" t="s">
        <v>20</v>
      </c>
    </row>
    <row r="69" spans="1:15" x14ac:dyDescent="0.25">
      <c r="A69">
        <v>345</v>
      </c>
      <c r="B69">
        <v>345101</v>
      </c>
      <c r="C69">
        <v>6050</v>
      </c>
      <c r="D69" t="s">
        <v>21</v>
      </c>
      <c r="E69" t="str">
        <f t="shared" si="2"/>
        <v>Direct</v>
      </c>
      <c r="F69" s="1">
        <v>582</v>
      </c>
      <c r="G69" s="2">
        <v>43032</v>
      </c>
      <c r="H69" t="s">
        <v>16</v>
      </c>
      <c r="I69" t="s">
        <v>22</v>
      </c>
      <c r="J69" t="s">
        <v>23</v>
      </c>
      <c r="K69">
        <v>907971</v>
      </c>
      <c r="L69">
        <v>284592</v>
      </c>
      <c r="M69" t="s">
        <v>19</v>
      </c>
      <c r="N69">
        <v>3019839</v>
      </c>
      <c r="O69" t="s">
        <v>20</v>
      </c>
    </row>
    <row r="70" spans="1:15" x14ac:dyDescent="0.25">
      <c r="A70">
        <v>345</v>
      </c>
      <c r="B70">
        <v>345101</v>
      </c>
      <c r="C70">
        <v>6050</v>
      </c>
      <c r="D70" t="s">
        <v>21</v>
      </c>
      <c r="E70" t="str">
        <f t="shared" si="2"/>
        <v>Direct</v>
      </c>
      <c r="F70" s="1">
        <v>652</v>
      </c>
      <c r="G70" s="2">
        <v>43059</v>
      </c>
      <c r="H70" t="s">
        <v>16</v>
      </c>
      <c r="I70" t="s">
        <v>22</v>
      </c>
      <c r="J70" t="s">
        <v>23</v>
      </c>
      <c r="K70">
        <v>915640</v>
      </c>
      <c r="L70">
        <v>287101</v>
      </c>
      <c r="M70" t="s">
        <v>19</v>
      </c>
      <c r="N70">
        <v>3019839</v>
      </c>
      <c r="O70" t="s">
        <v>20</v>
      </c>
    </row>
    <row r="71" spans="1:15" x14ac:dyDescent="0.25">
      <c r="A71">
        <v>345</v>
      </c>
      <c r="B71">
        <v>345101</v>
      </c>
      <c r="C71">
        <v>6050</v>
      </c>
      <c r="D71" t="s">
        <v>21</v>
      </c>
      <c r="E71" t="str">
        <f t="shared" si="2"/>
        <v>Direct</v>
      </c>
      <c r="F71" s="1">
        <v>606</v>
      </c>
      <c r="G71" s="2">
        <v>43100</v>
      </c>
      <c r="H71" t="s">
        <v>16</v>
      </c>
      <c r="I71" t="s">
        <v>22</v>
      </c>
      <c r="J71" t="s">
        <v>23</v>
      </c>
      <c r="K71">
        <v>926218</v>
      </c>
      <c r="L71">
        <v>290647</v>
      </c>
      <c r="M71" t="s">
        <v>19</v>
      </c>
      <c r="N71">
        <v>3019839</v>
      </c>
      <c r="O71" t="s">
        <v>20</v>
      </c>
    </row>
    <row r="72" spans="1:15" x14ac:dyDescent="0.25">
      <c r="A72">
        <v>345</v>
      </c>
      <c r="B72">
        <v>345102</v>
      </c>
      <c r="C72">
        <v>6070</v>
      </c>
      <c r="D72" t="s">
        <v>29</v>
      </c>
      <c r="E72" t="str">
        <f t="shared" si="2"/>
        <v>Direct</v>
      </c>
      <c r="F72" s="1">
        <v>576</v>
      </c>
      <c r="G72" s="2">
        <v>41729</v>
      </c>
      <c r="H72" t="s">
        <v>16</v>
      </c>
      <c r="I72" t="s">
        <v>30</v>
      </c>
      <c r="J72" t="s">
        <v>31</v>
      </c>
      <c r="K72">
        <v>297545</v>
      </c>
      <c r="L72">
        <v>178026</v>
      </c>
      <c r="M72" t="s">
        <v>28</v>
      </c>
      <c r="O72" t="s">
        <v>20</v>
      </c>
    </row>
    <row r="73" spans="1:15" x14ac:dyDescent="0.25">
      <c r="A73">
        <v>345</v>
      </c>
      <c r="B73">
        <v>345102</v>
      </c>
      <c r="C73">
        <v>6070</v>
      </c>
      <c r="D73" t="s">
        <v>29</v>
      </c>
      <c r="E73" t="str">
        <f t="shared" si="2"/>
        <v>Direct</v>
      </c>
      <c r="F73" s="1">
        <v>1152</v>
      </c>
      <c r="G73" s="2">
        <v>41729</v>
      </c>
      <c r="H73" t="s">
        <v>16</v>
      </c>
      <c r="I73" t="s">
        <v>30</v>
      </c>
      <c r="J73" t="s">
        <v>31</v>
      </c>
      <c r="K73">
        <v>297545</v>
      </c>
      <c r="L73">
        <v>178026</v>
      </c>
      <c r="M73" t="s">
        <v>28</v>
      </c>
      <c r="O73" t="s">
        <v>20</v>
      </c>
    </row>
    <row r="74" spans="1:15" x14ac:dyDescent="0.25">
      <c r="A74">
        <v>345</v>
      </c>
      <c r="B74">
        <v>345100</v>
      </c>
      <c r="C74">
        <v>6070</v>
      </c>
      <c r="D74" t="s">
        <v>29</v>
      </c>
      <c r="E74" t="str">
        <f t="shared" si="2"/>
        <v>Direct</v>
      </c>
      <c r="F74" s="1">
        <v>742.5</v>
      </c>
      <c r="G74" s="2">
        <v>41920</v>
      </c>
      <c r="H74" t="s">
        <v>16</v>
      </c>
      <c r="I74" t="s">
        <v>32</v>
      </c>
      <c r="K74">
        <v>634125</v>
      </c>
      <c r="L74">
        <v>192223</v>
      </c>
      <c r="M74" t="s">
        <v>19</v>
      </c>
      <c r="N74">
        <v>3013599</v>
      </c>
      <c r="O74" t="s">
        <v>20</v>
      </c>
    </row>
    <row r="75" spans="1:15" x14ac:dyDescent="0.25">
      <c r="A75">
        <v>345</v>
      </c>
      <c r="B75">
        <v>345100</v>
      </c>
      <c r="C75">
        <v>6070</v>
      </c>
      <c r="D75" t="s">
        <v>29</v>
      </c>
      <c r="E75" t="str">
        <f t="shared" si="2"/>
        <v>Direct</v>
      </c>
      <c r="F75" s="1">
        <v>1057.5</v>
      </c>
      <c r="G75" s="2">
        <v>41982</v>
      </c>
      <c r="H75" t="s">
        <v>16</v>
      </c>
      <c r="I75" t="s">
        <v>17</v>
      </c>
      <c r="J75" t="s">
        <v>18</v>
      </c>
      <c r="K75">
        <v>648973</v>
      </c>
      <c r="L75">
        <v>196565</v>
      </c>
      <c r="M75" t="s">
        <v>19</v>
      </c>
      <c r="N75">
        <v>3056599</v>
      </c>
      <c r="O75" t="s">
        <v>20</v>
      </c>
    </row>
    <row r="76" spans="1:15" x14ac:dyDescent="0.25">
      <c r="A76">
        <v>345</v>
      </c>
      <c r="B76">
        <v>345100</v>
      </c>
      <c r="C76">
        <v>6070</v>
      </c>
      <c r="D76" t="s">
        <v>29</v>
      </c>
      <c r="E76" t="str">
        <f t="shared" si="2"/>
        <v>Direct</v>
      </c>
      <c r="F76" s="1">
        <v>877.5</v>
      </c>
      <c r="G76" s="2">
        <v>42369</v>
      </c>
      <c r="H76" t="s">
        <v>16</v>
      </c>
      <c r="I76" t="s">
        <v>17</v>
      </c>
      <c r="J76" t="s">
        <v>18</v>
      </c>
      <c r="K76">
        <v>739267</v>
      </c>
      <c r="L76">
        <v>226353</v>
      </c>
      <c r="M76" t="s">
        <v>19</v>
      </c>
      <c r="N76">
        <v>3056599</v>
      </c>
      <c r="O76" t="s">
        <v>20</v>
      </c>
    </row>
    <row r="77" spans="1:15" x14ac:dyDescent="0.25">
      <c r="A77">
        <v>345</v>
      </c>
      <c r="B77">
        <v>345101</v>
      </c>
      <c r="C77">
        <v>6070</v>
      </c>
      <c r="D77" t="s">
        <v>29</v>
      </c>
      <c r="E77" t="str">
        <f t="shared" si="2"/>
        <v>Direct</v>
      </c>
      <c r="F77" s="1">
        <v>75</v>
      </c>
      <c r="G77" s="2">
        <v>42535</v>
      </c>
      <c r="H77" t="s">
        <v>16</v>
      </c>
      <c r="I77" t="s">
        <v>33</v>
      </c>
      <c r="J77" t="s">
        <v>34</v>
      </c>
      <c r="K77">
        <v>777276</v>
      </c>
      <c r="L77">
        <v>239173</v>
      </c>
      <c r="M77" t="s">
        <v>19</v>
      </c>
      <c r="N77">
        <v>1099720</v>
      </c>
      <c r="O77" t="s">
        <v>20</v>
      </c>
    </row>
    <row r="78" spans="1:15" x14ac:dyDescent="0.25">
      <c r="A78">
        <v>345</v>
      </c>
      <c r="B78">
        <v>345102</v>
      </c>
      <c r="C78">
        <v>6070</v>
      </c>
      <c r="D78" t="s">
        <v>29</v>
      </c>
      <c r="E78" t="str">
        <f t="shared" si="2"/>
        <v>Direct</v>
      </c>
      <c r="F78" s="1">
        <v>60</v>
      </c>
      <c r="G78" s="2">
        <v>42582</v>
      </c>
      <c r="H78" t="s">
        <v>16</v>
      </c>
      <c r="I78" t="s">
        <v>33</v>
      </c>
      <c r="J78" t="s">
        <v>34</v>
      </c>
      <c r="K78">
        <v>787300</v>
      </c>
      <c r="L78">
        <v>242563</v>
      </c>
      <c r="M78" t="s">
        <v>19</v>
      </c>
      <c r="N78">
        <v>1099720</v>
      </c>
      <c r="O78" t="s">
        <v>20</v>
      </c>
    </row>
    <row r="79" spans="1:15" x14ac:dyDescent="0.25">
      <c r="A79">
        <v>345</v>
      </c>
      <c r="B79">
        <v>345101</v>
      </c>
      <c r="C79">
        <v>6070</v>
      </c>
      <c r="D79" t="s">
        <v>29</v>
      </c>
      <c r="E79" t="str">
        <f t="shared" si="2"/>
        <v>Direct</v>
      </c>
      <c r="F79" s="1">
        <v>50</v>
      </c>
      <c r="G79" s="2">
        <v>42905</v>
      </c>
      <c r="H79" t="s">
        <v>16</v>
      </c>
      <c r="I79" t="s">
        <v>33</v>
      </c>
      <c r="J79" t="s">
        <v>34</v>
      </c>
      <c r="K79">
        <v>873704</v>
      </c>
      <c r="L79">
        <v>273283</v>
      </c>
      <c r="M79" t="s">
        <v>19</v>
      </c>
      <c r="N79">
        <v>1099720</v>
      </c>
      <c r="O79" t="s">
        <v>20</v>
      </c>
    </row>
    <row r="80" spans="1:15" x14ac:dyDescent="0.25">
      <c r="A80">
        <v>345</v>
      </c>
      <c r="B80">
        <v>345100</v>
      </c>
      <c r="C80">
        <v>6070</v>
      </c>
      <c r="D80" t="s">
        <v>29</v>
      </c>
      <c r="E80" t="str">
        <f t="shared" si="2"/>
        <v>Direct</v>
      </c>
      <c r="F80" s="1">
        <v>49</v>
      </c>
      <c r="G80" s="2">
        <v>43039</v>
      </c>
      <c r="H80" t="s">
        <v>16</v>
      </c>
      <c r="I80" t="s">
        <v>35</v>
      </c>
      <c r="J80" t="s">
        <v>17</v>
      </c>
      <c r="K80">
        <v>358956</v>
      </c>
      <c r="L80">
        <v>285578</v>
      </c>
      <c r="M80" t="s">
        <v>28</v>
      </c>
      <c r="O80" t="s">
        <v>20</v>
      </c>
    </row>
  </sheetData>
  <pageMargins left="0.45" right="0.45" top="0.75" bottom="0.75" header="0.3" footer="0.3"/>
  <pageSetup scale="56" fitToHeight="0" pageOrder="overThenDown" orientation="landscape" horizontalDpi="1200" verticalDpi="1200" r:id="rId1"/>
  <headerFooter>
    <oddFooter>&amp;L&amp;F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1-41 - Direct</vt:lpstr>
      <vt:lpstr>'AG 1-41 - Direct'!Print_Titles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Mary Myers</cp:lastModifiedBy>
  <cp:lastPrinted>2018-08-28T20:26:07Z</cp:lastPrinted>
  <dcterms:created xsi:type="dcterms:W3CDTF">2018-08-27T20:41:29Z</dcterms:created>
  <dcterms:modified xsi:type="dcterms:W3CDTF">2018-08-28T20:26:20Z</dcterms:modified>
</cp:coreProperties>
</file>