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water.com\files\Rate Case\Kentucky\2018 WSCKY Rate Case\Data Requests\Set 1\"/>
    </mc:Choice>
  </mc:AlternateContent>
  <bookViews>
    <workbookView xWindow="0" yWindow="0" windowWidth="23040" windowHeight="9645" tabRatio="900"/>
  </bookViews>
  <sheets>
    <sheet name="Summary" sheetId="34" r:id="rId1"/>
    <sheet name="Monthly Allocations&gt;&gt;" sheetId="17" r:id="rId2"/>
    <sheet name="Jan 17" sheetId="25" r:id="rId3"/>
    <sheet name="Feb 17" sheetId="38" r:id="rId4"/>
    <sheet name="Mar 17" sheetId="40" r:id="rId5"/>
    <sheet name="Apr 17" sheetId="41" r:id="rId6"/>
    <sheet name="May 17" sheetId="43" r:id="rId7"/>
    <sheet name="June 17" sheetId="45" r:id="rId8"/>
    <sheet name="July 17" sheetId="47" r:id="rId9"/>
    <sheet name="Aug 17" sheetId="49" r:id="rId10"/>
    <sheet name="Sept 17" sheetId="51" r:id="rId11"/>
    <sheet name="Oct 17" sheetId="53" r:id="rId12"/>
    <sheet name="Nov 17" sheetId="55" r:id="rId13"/>
    <sheet name="Dec 17" sheetId="56" r:id="rId14"/>
    <sheet name="YTD Allocations&gt;&gt;" sheetId="14" r:id="rId15"/>
    <sheet name="YTD" sheetId="15" r:id="rId16"/>
    <sheet name="WSC FS&gt;&gt;" sheetId="11" r:id="rId17"/>
    <sheet name="Dec 17 FS" sheetId="58" r:id="rId18"/>
    <sheet name="Nov 17 FS" sheetId="57" r:id="rId19"/>
    <sheet name="Oct 17 FS" sheetId="54" r:id="rId20"/>
    <sheet name="Sept 17 FS" sheetId="52" r:id="rId21"/>
    <sheet name="Aug 17 FS" sheetId="50" r:id="rId22"/>
    <sheet name="July 17 FS" sheetId="48" r:id="rId23"/>
    <sheet name="June 17 FS" sheetId="46" r:id="rId24"/>
    <sheet name="May 17 FS" sheetId="44" r:id="rId25"/>
    <sheet name="Apr 17 FS" sheetId="42" r:id="rId26"/>
    <sheet name="Mar 17 FS" sheetId="39" r:id="rId27"/>
    <sheet name="Feb 17 FS" sheetId="37" r:id="rId28"/>
    <sheet name="Jan 17 FS" sheetId="33" r:id="rId29"/>
    <sheet name="Ledger Detail&gt;&gt;" sheetId="10" r:id="rId30"/>
    <sheet name="WSCKY WSC UA Ledger" sheetId="35" r:id="rId31"/>
    <sheet name="AUX&gt;&gt;" sheetId="12" r:id="rId32"/>
    <sheet name="ERC" sheetId="4" r:id="rId33"/>
    <sheet name="Order snapshots" sheetId="5" r:id="rId34"/>
    <sheet name="Instructions" sheetId="6" r:id="rId35"/>
    <sheet name="COA" sheetId="8" r:id="rId36"/>
    <sheet name="TB" sheetId="36" r:id="rId37"/>
  </sheets>
  <definedNames>
    <definedName name="_xlnm._FilterDatabase" localSheetId="32" hidden="1">ERC!$A$2:$M$82</definedName>
    <definedName name="_xlnm._FilterDatabase" localSheetId="36" hidden="1">TB!$A$1:$D$174</definedName>
    <definedName name="_xlnm._FilterDatabase" localSheetId="30" hidden="1">'WSCKY WSC UA Ledger'!$A$3:$I$2313</definedName>
    <definedName name="_xlnm.Print_Area" localSheetId="5">'Apr 17'!$A$3:$N$48</definedName>
    <definedName name="_xlnm.Print_Area" localSheetId="9">'Aug 17'!$A$3:$N$48</definedName>
    <definedName name="_xlnm.Print_Area" localSheetId="13">'Dec 17'!$A$3:$N$48</definedName>
    <definedName name="_xlnm.Print_Area" localSheetId="3">'Feb 17'!$A$3:$N$48</definedName>
    <definedName name="_xlnm.Print_Area" localSheetId="2">'Jan 17'!$A$3:$N$48</definedName>
    <definedName name="_xlnm.Print_Area" localSheetId="8">'July 17'!$A$3:$N$48</definedName>
    <definedName name="_xlnm.Print_Area" localSheetId="7">'June 17'!$A$3:$N$48</definedName>
    <definedName name="_xlnm.Print_Area" localSheetId="4">'Mar 17'!$A$3:$N$48</definedName>
    <definedName name="_xlnm.Print_Area" localSheetId="6">'May 17'!$A$3:$N$48</definedName>
    <definedName name="_xlnm.Print_Area" localSheetId="12">'Nov 17'!$A$3:$N$48</definedName>
    <definedName name="_xlnm.Print_Area" localSheetId="11">'Oct 17'!$A$3:$N$48</definedName>
    <definedName name="_xlnm.Print_Area" localSheetId="10">'Sept 17'!$A$3:$N$48</definedName>
    <definedName name="_xlnm.Print_Area" localSheetId="15">YTD!$A$3:$N$48</definedName>
  </definedNames>
  <calcPr calcId="171027" calcMode="manual" iterate="1" calcCompleted="0" calcOnSave="0"/>
</workbook>
</file>

<file path=xl/calcChain.xml><?xml version="1.0" encoding="utf-8"?>
<calcChain xmlns="http://schemas.openxmlformats.org/spreadsheetml/2006/main">
  <c r="I2165" i="35" l="1"/>
  <c r="I2166" i="35"/>
  <c r="I2167" i="35"/>
  <c r="I2168" i="35"/>
  <c r="I2169" i="35"/>
  <c r="I2170" i="35"/>
  <c r="I2171" i="35"/>
  <c r="I2172" i="35"/>
  <c r="I2173" i="35"/>
  <c r="I2174" i="35"/>
  <c r="I2175" i="35"/>
  <c r="I2176" i="35"/>
  <c r="I2177" i="35"/>
  <c r="I2178" i="35"/>
  <c r="I2179" i="35"/>
  <c r="I2180" i="35"/>
  <c r="I2181" i="35"/>
  <c r="I2182" i="35"/>
  <c r="I2183" i="35"/>
  <c r="I2184" i="35"/>
  <c r="I2185" i="35"/>
  <c r="I2186" i="35"/>
  <c r="I2187" i="35"/>
  <c r="I2188" i="35"/>
  <c r="I2189" i="35"/>
  <c r="I2190" i="35"/>
  <c r="I2191" i="35"/>
  <c r="I2192" i="35"/>
  <c r="I2193" i="35"/>
  <c r="I2194" i="35"/>
  <c r="I2195" i="35"/>
  <c r="I2196" i="35"/>
  <c r="I2197" i="35"/>
  <c r="I2198" i="35"/>
  <c r="I2199" i="35"/>
  <c r="I2200" i="35"/>
  <c r="I2201" i="35"/>
  <c r="I2202" i="35"/>
  <c r="I2203" i="35"/>
  <c r="I2204" i="35"/>
  <c r="I2205" i="35"/>
  <c r="I2206" i="35"/>
  <c r="I2207" i="35"/>
  <c r="I2208" i="35"/>
  <c r="I2209" i="35"/>
  <c r="I2210" i="35"/>
  <c r="I2211" i="35"/>
  <c r="I2212" i="35"/>
  <c r="I2213" i="35"/>
  <c r="I2214" i="35"/>
  <c r="I2215" i="35"/>
  <c r="I2216" i="35"/>
  <c r="I2217" i="35"/>
  <c r="I2218" i="35"/>
  <c r="I2219" i="35"/>
  <c r="I2220" i="35"/>
  <c r="I2221" i="35"/>
  <c r="I2222" i="35"/>
  <c r="I2223" i="35"/>
  <c r="I2224" i="35"/>
  <c r="I2225" i="35"/>
  <c r="I2226" i="35"/>
  <c r="I2227" i="35"/>
  <c r="I2228" i="35"/>
  <c r="I2229" i="35"/>
  <c r="I2230" i="35"/>
  <c r="I2231" i="35"/>
  <c r="I2232" i="35"/>
  <c r="I2233" i="35"/>
  <c r="I2234" i="35"/>
  <c r="I2235" i="35"/>
  <c r="I2236" i="35"/>
  <c r="I2237" i="35"/>
  <c r="I2238" i="35"/>
  <c r="I2239" i="35"/>
  <c r="I2240" i="35"/>
  <c r="I2241" i="35"/>
  <c r="I2242" i="35"/>
  <c r="I2243" i="35"/>
  <c r="I2244" i="35"/>
  <c r="I2245" i="35"/>
  <c r="I2246" i="35"/>
  <c r="I2247" i="35"/>
  <c r="I2248" i="35"/>
  <c r="I2249" i="35"/>
  <c r="I2250" i="35"/>
  <c r="I2251" i="35"/>
  <c r="I2252" i="35"/>
  <c r="I2253" i="35"/>
  <c r="I2254" i="35"/>
  <c r="I2255" i="35"/>
  <c r="I2256" i="35"/>
  <c r="I2257" i="35"/>
  <c r="I2258" i="35"/>
  <c r="I2259" i="35"/>
  <c r="I2260" i="35"/>
  <c r="I2261" i="35"/>
  <c r="I2262" i="35"/>
  <c r="I2263" i="35"/>
  <c r="I2264" i="35"/>
  <c r="I2265" i="35"/>
  <c r="I2266" i="35"/>
  <c r="I2267" i="35"/>
  <c r="I2268" i="35"/>
  <c r="I2269" i="35"/>
  <c r="I2270" i="35"/>
  <c r="I2271" i="35"/>
  <c r="I2272" i="35"/>
  <c r="I2273" i="35"/>
  <c r="I2274" i="35"/>
  <c r="I2275" i="35"/>
  <c r="I2276" i="35"/>
  <c r="I2277" i="35"/>
  <c r="I2278" i="35"/>
  <c r="I2279" i="35"/>
  <c r="I2280" i="35"/>
  <c r="I2281" i="35"/>
  <c r="I2282" i="35"/>
  <c r="I2283" i="35"/>
  <c r="I2284" i="35"/>
  <c r="I2285" i="35"/>
  <c r="I2286" i="35"/>
  <c r="I2287" i="35"/>
  <c r="I2288" i="35"/>
  <c r="I2289" i="35"/>
  <c r="I2290" i="35"/>
  <c r="I2291" i="35"/>
  <c r="I2292" i="35"/>
  <c r="I2293" i="35"/>
  <c r="I2294" i="35"/>
  <c r="I2295" i="35"/>
  <c r="I2296" i="35"/>
  <c r="I2297" i="35"/>
  <c r="I2298" i="35"/>
  <c r="I2299" i="35"/>
  <c r="I2300" i="35"/>
  <c r="I2301" i="35"/>
  <c r="I2302" i="35"/>
  <c r="I2303" i="35"/>
  <c r="I2304" i="35"/>
  <c r="I2305" i="35"/>
  <c r="I2306" i="35"/>
  <c r="I2307" i="35"/>
  <c r="I2308" i="35"/>
  <c r="I2309" i="35"/>
  <c r="I2310" i="35"/>
  <c r="I2311" i="35"/>
  <c r="I2312" i="35"/>
  <c r="I2313" i="35"/>
  <c r="M82" i="4" l="1"/>
  <c r="L82" i="4"/>
  <c r="K82" i="4"/>
  <c r="J82" i="4"/>
  <c r="I82" i="4"/>
  <c r="H82" i="4"/>
  <c r="G82" i="4"/>
  <c r="F82" i="4"/>
  <c r="E82" i="4"/>
  <c r="D82" i="4"/>
  <c r="C82" i="4"/>
  <c r="B82" i="4"/>
  <c r="L3" i="56" l="1"/>
  <c r="L2" i="56"/>
  <c r="L3" i="55"/>
  <c r="L2" i="55"/>
  <c r="L3" i="53"/>
  <c r="L33" i="56"/>
  <c r="L25" i="56"/>
  <c r="L17" i="56"/>
  <c r="L9" i="56"/>
  <c r="L30" i="56"/>
  <c r="L22" i="56"/>
  <c r="L10" i="56"/>
  <c r="L20" i="55"/>
  <c r="L33" i="55"/>
  <c r="L25" i="55"/>
  <c r="L17" i="55"/>
  <c r="L9" i="55"/>
  <c r="L8" i="56"/>
  <c r="L24" i="55"/>
  <c r="L8" i="55"/>
  <c r="L31" i="56"/>
  <c r="L23" i="56"/>
  <c r="L15" i="56"/>
  <c r="L7" i="56"/>
  <c r="L28" i="56"/>
  <c r="L20" i="56"/>
  <c r="L32" i="55"/>
  <c r="L16" i="55"/>
  <c r="L31" i="55"/>
  <c r="L23" i="55"/>
  <c r="L15" i="55"/>
  <c r="L7" i="55"/>
  <c r="L38" i="55"/>
  <c r="L18" i="55"/>
  <c r="L29" i="56"/>
  <c r="L21" i="56"/>
  <c r="L13" i="56"/>
  <c r="L38" i="56"/>
  <c r="L26" i="56"/>
  <c r="L18" i="56"/>
  <c r="L26" i="55"/>
  <c r="L10" i="55"/>
  <c r="L29" i="55"/>
  <c r="L21" i="55"/>
  <c r="L13" i="55"/>
  <c r="L16" i="56"/>
  <c r="L30" i="55"/>
  <c r="L14" i="55"/>
  <c r="L37" i="56"/>
  <c r="L27" i="56"/>
  <c r="L19" i="56"/>
  <c r="L11" i="56"/>
  <c r="L32" i="56"/>
  <c r="L24" i="56"/>
  <c r="L14" i="56"/>
  <c r="L22" i="55"/>
  <c r="L37" i="55"/>
  <c r="L27" i="55"/>
  <c r="L19" i="55"/>
  <c r="L11" i="55"/>
  <c r="L12" i="56"/>
  <c r="L28" i="55"/>
  <c r="L12" i="55"/>
  <c r="F8" i="55" l="1"/>
  <c r="F12" i="55"/>
  <c r="F14" i="55"/>
  <c r="F18" i="55"/>
  <c r="F24" i="55"/>
  <c r="F28" i="55"/>
  <c r="F30" i="55"/>
  <c r="F38" i="55"/>
  <c r="F8" i="56"/>
  <c r="F12" i="56"/>
  <c r="F16" i="56"/>
  <c r="L34" i="55"/>
  <c r="F7" i="55"/>
  <c r="F9" i="55"/>
  <c r="F11" i="55"/>
  <c r="F13" i="55"/>
  <c r="F15" i="55"/>
  <c r="F17" i="55"/>
  <c r="F19" i="55"/>
  <c r="F21" i="55"/>
  <c r="F23" i="55"/>
  <c r="F25" i="55"/>
  <c r="F27" i="55"/>
  <c r="F29" i="55"/>
  <c r="F31" i="55"/>
  <c r="F33" i="55"/>
  <c r="L39" i="55"/>
  <c r="F37" i="55"/>
  <c r="F39" i="55" s="1"/>
  <c r="F10" i="55"/>
  <c r="F16" i="55"/>
  <c r="F20" i="55"/>
  <c r="F22" i="55"/>
  <c r="F26" i="55"/>
  <c r="F32" i="55"/>
  <c r="F10" i="56"/>
  <c r="F14" i="56"/>
  <c r="F18" i="56"/>
  <c r="F20" i="56"/>
  <c r="F22" i="56"/>
  <c r="F24" i="56"/>
  <c r="F26" i="56"/>
  <c r="F28" i="56"/>
  <c r="F30" i="56"/>
  <c r="F32" i="56"/>
  <c r="F38" i="56"/>
  <c r="L34" i="56"/>
  <c r="F7" i="56"/>
  <c r="F9" i="56"/>
  <c r="F11" i="56"/>
  <c r="F13" i="56"/>
  <c r="F15" i="56"/>
  <c r="F17" i="56"/>
  <c r="F19" i="56"/>
  <c r="F21" i="56"/>
  <c r="F23" i="56"/>
  <c r="F25" i="56"/>
  <c r="F27" i="56"/>
  <c r="F29" i="56"/>
  <c r="F31" i="56"/>
  <c r="F33" i="56"/>
  <c r="L39" i="56"/>
  <c r="F37" i="56"/>
  <c r="F39" i="56" l="1"/>
  <c r="F34" i="56"/>
  <c r="F42" i="56" s="1"/>
  <c r="F34" i="55"/>
  <c r="F42" i="55" s="1"/>
  <c r="L2" i="53" l="1"/>
  <c r="I1629" i="35" l="1"/>
  <c r="I1630" i="35"/>
  <c r="I1631" i="35"/>
  <c r="I1632" i="35"/>
  <c r="I1633" i="35"/>
  <c r="I1634" i="35"/>
  <c r="I1635" i="35"/>
  <c r="I1636" i="35"/>
  <c r="I1637" i="35"/>
  <c r="I1638" i="35"/>
  <c r="I1639" i="35"/>
  <c r="I1640" i="35"/>
  <c r="I1641" i="35"/>
  <c r="I1642" i="35"/>
  <c r="I1643" i="35"/>
  <c r="I1644" i="35"/>
  <c r="I1645" i="35"/>
  <c r="I1646" i="35"/>
  <c r="I1647" i="35"/>
  <c r="I1648" i="35"/>
  <c r="I1649" i="35"/>
  <c r="I1650" i="35"/>
  <c r="I1651" i="35"/>
  <c r="I1652" i="35"/>
  <c r="I1653" i="35"/>
  <c r="I1654" i="35"/>
  <c r="I1655" i="35"/>
  <c r="I1656" i="35"/>
  <c r="I1657" i="35"/>
  <c r="I1658" i="35"/>
  <c r="I1659" i="35"/>
  <c r="I1660" i="35"/>
  <c r="I1661" i="35"/>
  <c r="I1662" i="35"/>
  <c r="I1663" i="35"/>
  <c r="I1664" i="35"/>
  <c r="I1665" i="35"/>
  <c r="I1666" i="35"/>
  <c r="I1667" i="35"/>
  <c r="I1668" i="35"/>
  <c r="I1669" i="35"/>
  <c r="I1670" i="35"/>
  <c r="I1671" i="35"/>
  <c r="I1672" i="35"/>
  <c r="I1673" i="35"/>
  <c r="I1674" i="35"/>
  <c r="I1675" i="35"/>
  <c r="I1676" i="35"/>
  <c r="I1677" i="35"/>
  <c r="I1678" i="35"/>
  <c r="I1679" i="35"/>
  <c r="I1680" i="35"/>
  <c r="I1681" i="35"/>
  <c r="I1682" i="35"/>
  <c r="I1683" i="35"/>
  <c r="I1684" i="35"/>
  <c r="I1685" i="35"/>
  <c r="I1686" i="35"/>
  <c r="I1687" i="35"/>
  <c r="I1688" i="35"/>
  <c r="I1689" i="35"/>
  <c r="I1690" i="35"/>
  <c r="I1691" i="35"/>
  <c r="I1692" i="35"/>
  <c r="I1693" i="35"/>
  <c r="I1694" i="35"/>
  <c r="I1695" i="35"/>
  <c r="I1696" i="35"/>
  <c r="I1697" i="35"/>
  <c r="I1698" i="35"/>
  <c r="I1699" i="35"/>
  <c r="I1700" i="35"/>
  <c r="I1701" i="35"/>
  <c r="I1702" i="35"/>
  <c r="I1703" i="35"/>
  <c r="I1704" i="35"/>
  <c r="I1705" i="35"/>
  <c r="I1706" i="35"/>
  <c r="I1707" i="35"/>
  <c r="I1708" i="35"/>
  <c r="I1709" i="35"/>
  <c r="I1710" i="35"/>
  <c r="I1711" i="35"/>
  <c r="I1712" i="35"/>
  <c r="I1713" i="35"/>
  <c r="I1714" i="35"/>
  <c r="I1715" i="35"/>
  <c r="I1716" i="35"/>
  <c r="I1717" i="35"/>
  <c r="I1718" i="35"/>
  <c r="I1719" i="35"/>
  <c r="I1720" i="35"/>
  <c r="I1721" i="35"/>
  <c r="I1722" i="35"/>
  <c r="I1723" i="35"/>
  <c r="I1724" i="35"/>
  <c r="I1725" i="35"/>
  <c r="I1726" i="35"/>
  <c r="I1727" i="35"/>
  <c r="I1728" i="35"/>
  <c r="I1729" i="35"/>
  <c r="I1730" i="35"/>
  <c r="I1731" i="35"/>
  <c r="I1732" i="35"/>
  <c r="I1733" i="35"/>
  <c r="I1734" i="35"/>
  <c r="I1735" i="35"/>
  <c r="I1736" i="35"/>
  <c r="I1737" i="35"/>
  <c r="I1738" i="35"/>
  <c r="I1739" i="35"/>
  <c r="I1740" i="35"/>
  <c r="I1741" i="35"/>
  <c r="I1742" i="35"/>
  <c r="I1743" i="35"/>
  <c r="I1744" i="35"/>
  <c r="I1745" i="35"/>
  <c r="I1746" i="35"/>
  <c r="I1747" i="35"/>
  <c r="I1748" i="35"/>
  <c r="I1749" i="35"/>
  <c r="I1750" i="35"/>
  <c r="I1751" i="35"/>
  <c r="I1752" i="35"/>
  <c r="I1753" i="35"/>
  <c r="I1754" i="35"/>
  <c r="I1755" i="35"/>
  <c r="I1756" i="35"/>
  <c r="I1757" i="35"/>
  <c r="I1758" i="35"/>
  <c r="I1759" i="35"/>
  <c r="I1760" i="35"/>
  <c r="I1761" i="35"/>
  <c r="I1762" i="35"/>
  <c r="I1763" i="35"/>
  <c r="I1764" i="35"/>
  <c r="I1765" i="35"/>
  <c r="I1766" i="35"/>
  <c r="I1767" i="35"/>
  <c r="I1768" i="35"/>
  <c r="I1769" i="35"/>
  <c r="I1770" i="35"/>
  <c r="I1771" i="35"/>
  <c r="I1772" i="35"/>
  <c r="I1773" i="35"/>
  <c r="I1774" i="35"/>
  <c r="I1775" i="35"/>
  <c r="I1776" i="35"/>
  <c r="I1777" i="35"/>
  <c r="I1778" i="35"/>
  <c r="I1779" i="35"/>
  <c r="I1780" i="35"/>
  <c r="I1781" i="35"/>
  <c r="I1782" i="35"/>
  <c r="I1783" i="35"/>
  <c r="I1784" i="35"/>
  <c r="I1785" i="35"/>
  <c r="I1786" i="35"/>
  <c r="I1787" i="35"/>
  <c r="I1788" i="35"/>
  <c r="I1789" i="35"/>
  <c r="I1790" i="35"/>
  <c r="I1791" i="35"/>
  <c r="I1792" i="35"/>
  <c r="I1793" i="35"/>
  <c r="I1794" i="35"/>
  <c r="I1795" i="35"/>
  <c r="I1796" i="35"/>
  <c r="I1797" i="35"/>
  <c r="I1798" i="35"/>
  <c r="I1799" i="35"/>
  <c r="I1800" i="35"/>
  <c r="I1801" i="35"/>
  <c r="I1802" i="35"/>
  <c r="I1803" i="35"/>
  <c r="I1804" i="35"/>
  <c r="I1805" i="35"/>
  <c r="I1806" i="35"/>
  <c r="I1807" i="35"/>
  <c r="I1808" i="35"/>
  <c r="I1809" i="35"/>
  <c r="I1810" i="35"/>
  <c r="I1811" i="35"/>
  <c r="I1812" i="35"/>
  <c r="I1813" i="35"/>
  <c r="I1814" i="35"/>
  <c r="I1815" i="35"/>
  <c r="I1816" i="35"/>
  <c r="I1817" i="35"/>
  <c r="I1818" i="35"/>
  <c r="I1819" i="35"/>
  <c r="I1820" i="35"/>
  <c r="I1821" i="35"/>
  <c r="I1822" i="35"/>
  <c r="I1823" i="35"/>
  <c r="I1824" i="35"/>
  <c r="I1825" i="35"/>
  <c r="I1826" i="35"/>
  <c r="I1827" i="35"/>
  <c r="I1828" i="35"/>
  <c r="I1829" i="35"/>
  <c r="I1830" i="35"/>
  <c r="I1831" i="35"/>
  <c r="I1832" i="35"/>
  <c r="I1833" i="35"/>
  <c r="I1834" i="35"/>
  <c r="I1835" i="35"/>
  <c r="I1836" i="35"/>
  <c r="I1837" i="35"/>
  <c r="I1838" i="35"/>
  <c r="I1839" i="35"/>
  <c r="I1840" i="35"/>
  <c r="I1841" i="35"/>
  <c r="I1842" i="35"/>
  <c r="I1843" i="35"/>
  <c r="I1844" i="35"/>
  <c r="I1845" i="35"/>
  <c r="I1846" i="35"/>
  <c r="I1847" i="35"/>
  <c r="I1848" i="35"/>
  <c r="I1849" i="35"/>
  <c r="I1850" i="35"/>
  <c r="I1851" i="35"/>
  <c r="I1852" i="35"/>
  <c r="I1853" i="35"/>
  <c r="I1854" i="35"/>
  <c r="I1855" i="35"/>
  <c r="I1856" i="35"/>
  <c r="I1857" i="35"/>
  <c r="I1858" i="35"/>
  <c r="I1859" i="35"/>
  <c r="I1860" i="35"/>
  <c r="I1861" i="35"/>
  <c r="I1862" i="35"/>
  <c r="I1863" i="35"/>
  <c r="I1864" i="35"/>
  <c r="I1865" i="35"/>
  <c r="I1866" i="35"/>
  <c r="I1867" i="35"/>
  <c r="I1868" i="35"/>
  <c r="I1869" i="35"/>
  <c r="I1870" i="35"/>
  <c r="I1871" i="35"/>
  <c r="I1872" i="35"/>
  <c r="I1873" i="35"/>
  <c r="I1874" i="35"/>
  <c r="I1875" i="35"/>
  <c r="I1876" i="35"/>
  <c r="I1877" i="35"/>
  <c r="I1878" i="35"/>
  <c r="I1879" i="35"/>
  <c r="I1880" i="35"/>
  <c r="I1881" i="35"/>
  <c r="I1882" i="35"/>
  <c r="I1883" i="35"/>
  <c r="I1884" i="35"/>
  <c r="I1885" i="35"/>
  <c r="I1886" i="35"/>
  <c r="I1887" i="35"/>
  <c r="I1888" i="35"/>
  <c r="I1889" i="35"/>
  <c r="I1890" i="35"/>
  <c r="I1891" i="35"/>
  <c r="I1892" i="35"/>
  <c r="I1893" i="35"/>
  <c r="I1894" i="35"/>
  <c r="I1895" i="35"/>
  <c r="I1896" i="35"/>
  <c r="I1897" i="35"/>
  <c r="I1898" i="35"/>
  <c r="I1899" i="35"/>
  <c r="I1900" i="35"/>
  <c r="I1901" i="35"/>
  <c r="I1902" i="35"/>
  <c r="I1903" i="35"/>
  <c r="I1904" i="35"/>
  <c r="I1905" i="35"/>
  <c r="I1906" i="35"/>
  <c r="I1907" i="35"/>
  <c r="I1908" i="35"/>
  <c r="I1909" i="35"/>
  <c r="I1910" i="35"/>
  <c r="I1911" i="35"/>
  <c r="I1912" i="35"/>
  <c r="I1913" i="35"/>
  <c r="I1914" i="35"/>
  <c r="I1915" i="35"/>
  <c r="I1916" i="35"/>
  <c r="I1917" i="35"/>
  <c r="I1918" i="35"/>
  <c r="I1919" i="35"/>
  <c r="I1920" i="35"/>
  <c r="I1921" i="35"/>
  <c r="I1922" i="35"/>
  <c r="I1923" i="35"/>
  <c r="I1924" i="35"/>
  <c r="I1925" i="35"/>
  <c r="I1926" i="35"/>
  <c r="I1927" i="35"/>
  <c r="I1928" i="35"/>
  <c r="I1929" i="35"/>
  <c r="I1930" i="35"/>
  <c r="I1931" i="35"/>
  <c r="I1932" i="35"/>
  <c r="I1933" i="35"/>
  <c r="I1934" i="35"/>
  <c r="I1935" i="35"/>
  <c r="I1936" i="35"/>
  <c r="I1937" i="35"/>
  <c r="I1938" i="35"/>
  <c r="I1939" i="35"/>
  <c r="I1940" i="35"/>
  <c r="I1941" i="35"/>
  <c r="I1942" i="35"/>
  <c r="I1943" i="35"/>
  <c r="I1944" i="35"/>
  <c r="I1945" i="35"/>
  <c r="I1946" i="35"/>
  <c r="I1947" i="35"/>
  <c r="I1948" i="35"/>
  <c r="I1949" i="35"/>
  <c r="I1950" i="35"/>
  <c r="I1951" i="35"/>
  <c r="I1952" i="35"/>
  <c r="I1953" i="35"/>
  <c r="I1954" i="35"/>
  <c r="I1955" i="35"/>
  <c r="I1956" i="35"/>
  <c r="I1957" i="35"/>
  <c r="I1958" i="35"/>
  <c r="I1959" i="35"/>
  <c r="I1960" i="35"/>
  <c r="I1961" i="35"/>
  <c r="I1962" i="35"/>
  <c r="I1963" i="35"/>
  <c r="I1964" i="35"/>
  <c r="I1965" i="35"/>
  <c r="I1966" i="35"/>
  <c r="I1967" i="35"/>
  <c r="I1968" i="35"/>
  <c r="I1969" i="35"/>
  <c r="I1970" i="35"/>
  <c r="I1971" i="35"/>
  <c r="I1972" i="35"/>
  <c r="I1973" i="35"/>
  <c r="I1974" i="35"/>
  <c r="I1975" i="35"/>
  <c r="I1976" i="35"/>
  <c r="I1977" i="35"/>
  <c r="I1978" i="35"/>
  <c r="I1979" i="35"/>
  <c r="I1980" i="35"/>
  <c r="I1981" i="35"/>
  <c r="I1982" i="35"/>
  <c r="I1983" i="35"/>
  <c r="I1984" i="35"/>
  <c r="I1985" i="35"/>
  <c r="I1986" i="35"/>
  <c r="I1987" i="35"/>
  <c r="I1988" i="35"/>
  <c r="I1989" i="35"/>
  <c r="I1990" i="35"/>
  <c r="I1991" i="35"/>
  <c r="I1992" i="35"/>
  <c r="I1993" i="35"/>
  <c r="I1994" i="35"/>
  <c r="I1995" i="35"/>
  <c r="I1996" i="35"/>
  <c r="I1997" i="35"/>
  <c r="I1998" i="35"/>
  <c r="I1999" i="35"/>
  <c r="I2000" i="35"/>
  <c r="I2001" i="35"/>
  <c r="I2002" i="35"/>
  <c r="I2003" i="35"/>
  <c r="I2004" i="35"/>
  <c r="I2005" i="35"/>
  <c r="I2006" i="35"/>
  <c r="I2007" i="35"/>
  <c r="I2008" i="35"/>
  <c r="I2009" i="35"/>
  <c r="I2010" i="35"/>
  <c r="I2011" i="35"/>
  <c r="I2012" i="35"/>
  <c r="I2013" i="35"/>
  <c r="I2014" i="35"/>
  <c r="I2015" i="35"/>
  <c r="I2016" i="35"/>
  <c r="I2017" i="35"/>
  <c r="I2018" i="35"/>
  <c r="I2019" i="35"/>
  <c r="I2020" i="35"/>
  <c r="I2021" i="35"/>
  <c r="I2022" i="35"/>
  <c r="I2023" i="35"/>
  <c r="I2024" i="35"/>
  <c r="I2025" i="35"/>
  <c r="I2026" i="35"/>
  <c r="I2027" i="35"/>
  <c r="I2028" i="35"/>
  <c r="I2029" i="35"/>
  <c r="I2030" i="35"/>
  <c r="I2031" i="35"/>
  <c r="I2032" i="35"/>
  <c r="I2033" i="35"/>
  <c r="I2034" i="35"/>
  <c r="I2035" i="35"/>
  <c r="I2036" i="35"/>
  <c r="I2037" i="35"/>
  <c r="I2038" i="35"/>
  <c r="I2039" i="35"/>
  <c r="I2040" i="35"/>
  <c r="I2041" i="35"/>
  <c r="I2042" i="35"/>
  <c r="I2043" i="35"/>
  <c r="I2044" i="35"/>
  <c r="I2045" i="35"/>
  <c r="I2046" i="35"/>
  <c r="I2047" i="35"/>
  <c r="I2048" i="35"/>
  <c r="I2049" i="35"/>
  <c r="I2050" i="35"/>
  <c r="I2051" i="35"/>
  <c r="I2052" i="35"/>
  <c r="I2053" i="35"/>
  <c r="I2054" i="35"/>
  <c r="I2055" i="35"/>
  <c r="I2056" i="35"/>
  <c r="I2057" i="35"/>
  <c r="I2058" i="35"/>
  <c r="I2059" i="35"/>
  <c r="I2060" i="35"/>
  <c r="I2061" i="35"/>
  <c r="I2062" i="35"/>
  <c r="I2063" i="35"/>
  <c r="I2064" i="35"/>
  <c r="I2065" i="35"/>
  <c r="I2066" i="35"/>
  <c r="I2067" i="35"/>
  <c r="I2068" i="35"/>
  <c r="I2069" i="35"/>
  <c r="I2070" i="35"/>
  <c r="I2071" i="35"/>
  <c r="I2072" i="35"/>
  <c r="I2073" i="35"/>
  <c r="I2074" i="35"/>
  <c r="I2075" i="35"/>
  <c r="I2076" i="35"/>
  <c r="I2077" i="35"/>
  <c r="I2078" i="35"/>
  <c r="I2079" i="35"/>
  <c r="I2080" i="35"/>
  <c r="I2081" i="35"/>
  <c r="I2082" i="35"/>
  <c r="I2083" i="35"/>
  <c r="I2084" i="35"/>
  <c r="I2085" i="35"/>
  <c r="I2086" i="35"/>
  <c r="I2087" i="35"/>
  <c r="I2088" i="35"/>
  <c r="I2089" i="35"/>
  <c r="I2090" i="35"/>
  <c r="I2091" i="35"/>
  <c r="I2092" i="35"/>
  <c r="I2093" i="35"/>
  <c r="I2094" i="35"/>
  <c r="I2095" i="35"/>
  <c r="I2096" i="35"/>
  <c r="I2097" i="35"/>
  <c r="I2098" i="35"/>
  <c r="I2099" i="35"/>
  <c r="I2100" i="35"/>
  <c r="I2101" i="35"/>
  <c r="I2102" i="35"/>
  <c r="I2103" i="35"/>
  <c r="I2104" i="35"/>
  <c r="I2105" i="35"/>
  <c r="I2106" i="35"/>
  <c r="I2107" i="35"/>
  <c r="I2108" i="35"/>
  <c r="I2109" i="35"/>
  <c r="I2110" i="35"/>
  <c r="I2111" i="35"/>
  <c r="I2112" i="35"/>
  <c r="I2113" i="35"/>
  <c r="I2114" i="35"/>
  <c r="I2115" i="35"/>
  <c r="I2116" i="35"/>
  <c r="I2117" i="35"/>
  <c r="I2118" i="35"/>
  <c r="I2119" i="35"/>
  <c r="I2120" i="35"/>
  <c r="I2121" i="35"/>
  <c r="I2122" i="35"/>
  <c r="I2123" i="35"/>
  <c r="I2124" i="35"/>
  <c r="I2125" i="35"/>
  <c r="I2126" i="35"/>
  <c r="I2127" i="35"/>
  <c r="I2128" i="35"/>
  <c r="I2129" i="35"/>
  <c r="I2130" i="35"/>
  <c r="I2131" i="35"/>
  <c r="I2132" i="35"/>
  <c r="I2133" i="35"/>
  <c r="I2134" i="35"/>
  <c r="I2135" i="35"/>
  <c r="I2136" i="35"/>
  <c r="I2137" i="35"/>
  <c r="I2138" i="35"/>
  <c r="I2139" i="35"/>
  <c r="I2140" i="35"/>
  <c r="I2141" i="35"/>
  <c r="I2142" i="35"/>
  <c r="I2143" i="35"/>
  <c r="I2144" i="35"/>
  <c r="I2145" i="35"/>
  <c r="I2146" i="35"/>
  <c r="I2147" i="35"/>
  <c r="I2148" i="35"/>
  <c r="I2149" i="35"/>
  <c r="I2150" i="35"/>
  <c r="I2151" i="35"/>
  <c r="I2152" i="35"/>
  <c r="I2153" i="35"/>
  <c r="I2154" i="35"/>
  <c r="I2155" i="35"/>
  <c r="I2156" i="35"/>
  <c r="I2157" i="35"/>
  <c r="I2158" i="35"/>
  <c r="I2159" i="35"/>
  <c r="I2160" i="35"/>
  <c r="I2161" i="35"/>
  <c r="I2162" i="35"/>
  <c r="I2163" i="35"/>
  <c r="I2164" i="35"/>
  <c r="L31" i="53"/>
  <c r="L23" i="53"/>
  <c r="L15" i="53"/>
  <c r="L7" i="53"/>
  <c r="L28" i="53"/>
  <c r="L20" i="53"/>
  <c r="L12" i="53"/>
  <c r="L30" i="53"/>
  <c r="L29" i="53"/>
  <c r="L21" i="53"/>
  <c r="L13" i="53"/>
  <c r="L38" i="53"/>
  <c r="L26" i="53"/>
  <c r="L18" i="53"/>
  <c r="L10" i="53"/>
  <c r="L37" i="53"/>
  <c r="L27" i="53"/>
  <c r="L11" i="53"/>
  <c r="L32" i="53"/>
  <c r="L24" i="53"/>
  <c r="L16" i="53"/>
  <c r="L8" i="53"/>
  <c r="L25" i="53"/>
  <c r="L17" i="53"/>
  <c r="L22" i="53"/>
  <c r="L19" i="53"/>
  <c r="L33" i="53"/>
  <c r="L9" i="53"/>
  <c r="L14" i="53"/>
  <c r="F8" i="53" l="1"/>
  <c r="F10" i="53"/>
  <c r="F12" i="53"/>
  <c r="F14" i="53"/>
  <c r="F16" i="53"/>
  <c r="F18" i="53"/>
  <c r="F20" i="53"/>
  <c r="F22" i="53"/>
  <c r="F24" i="53"/>
  <c r="F26" i="53"/>
  <c r="F28" i="53"/>
  <c r="F30" i="53"/>
  <c r="F32" i="53"/>
  <c r="F38" i="53"/>
  <c r="F7" i="53"/>
  <c r="L34" i="53"/>
  <c r="F9" i="53"/>
  <c r="F11" i="53"/>
  <c r="F13" i="53"/>
  <c r="F15" i="53"/>
  <c r="F17" i="53"/>
  <c r="F19" i="53"/>
  <c r="F21" i="53"/>
  <c r="F23" i="53"/>
  <c r="F25" i="53"/>
  <c r="F27" i="53"/>
  <c r="F29" i="53"/>
  <c r="F31" i="53"/>
  <c r="F33" i="53"/>
  <c r="L39" i="53"/>
  <c r="F37" i="53"/>
  <c r="I1471" i="35"/>
  <c r="I1472" i="35"/>
  <c r="I1473" i="35"/>
  <c r="I1474" i="35"/>
  <c r="I1475" i="35"/>
  <c r="I1476" i="35"/>
  <c r="I1477" i="35"/>
  <c r="I1478" i="35"/>
  <c r="I1479" i="35"/>
  <c r="I1480" i="35"/>
  <c r="I1481" i="35"/>
  <c r="I1482" i="35"/>
  <c r="I1483" i="35"/>
  <c r="I1484" i="35"/>
  <c r="I1485" i="35"/>
  <c r="I1486" i="35"/>
  <c r="I1487" i="35"/>
  <c r="I1488" i="35"/>
  <c r="I1489" i="35"/>
  <c r="I1490" i="35"/>
  <c r="I1491" i="35"/>
  <c r="I1492" i="35"/>
  <c r="I1493" i="35"/>
  <c r="I1494" i="35"/>
  <c r="I1495" i="35"/>
  <c r="I1496" i="35"/>
  <c r="I1497" i="35"/>
  <c r="I1498" i="35"/>
  <c r="I1499" i="35"/>
  <c r="I1500" i="35"/>
  <c r="I1501" i="35"/>
  <c r="I1502" i="35"/>
  <c r="I1503" i="35"/>
  <c r="I1504" i="35"/>
  <c r="I1505" i="35"/>
  <c r="I1506" i="35"/>
  <c r="I1507" i="35"/>
  <c r="I1508" i="35"/>
  <c r="I1509" i="35"/>
  <c r="I1510" i="35"/>
  <c r="I1511" i="35"/>
  <c r="I1512" i="35"/>
  <c r="I1513" i="35"/>
  <c r="I1514" i="35"/>
  <c r="I1515" i="35"/>
  <c r="I1516" i="35"/>
  <c r="I1517" i="35"/>
  <c r="I1518" i="35"/>
  <c r="I1519" i="35"/>
  <c r="I1520" i="35"/>
  <c r="I1521" i="35"/>
  <c r="I1522" i="35"/>
  <c r="I1523" i="35"/>
  <c r="I1524" i="35"/>
  <c r="I1525" i="35"/>
  <c r="I1526" i="35"/>
  <c r="I1527" i="35"/>
  <c r="I1528" i="35"/>
  <c r="I1529" i="35"/>
  <c r="I1530" i="35"/>
  <c r="I1531" i="35"/>
  <c r="I1532" i="35"/>
  <c r="I1533" i="35"/>
  <c r="I1534" i="35"/>
  <c r="I1535" i="35"/>
  <c r="I1536" i="35"/>
  <c r="I1537" i="35"/>
  <c r="I1538" i="35"/>
  <c r="I1539" i="35"/>
  <c r="I1540" i="35"/>
  <c r="I1541" i="35"/>
  <c r="I1542" i="35"/>
  <c r="I1543" i="35"/>
  <c r="I1544" i="35"/>
  <c r="I1545" i="35"/>
  <c r="I1546" i="35"/>
  <c r="I1547" i="35"/>
  <c r="I1548" i="35"/>
  <c r="I1549" i="35"/>
  <c r="I1550" i="35"/>
  <c r="I1551" i="35"/>
  <c r="I1552" i="35"/>
  <c r="I1553" i="35"/>
  <c r="I1554" i="35"/>
  <c r="I1555" i="35"/>
  <c r="I1556" i="35"/>
  <c r="I1557" i="35"/>
  <c r="I1558" i="35"/>
  <c r="I1559" i="35"/>
  <c r="I1560" i="35"/>
  <c r="I1561" i="35"/>
  <c r="I1562" i="35"/>
  <c r="I1563" i="35"/>
  <c r="I1564" i="35"/>
  <c r="I1565" i="35"/>
  <c r="I1566" i="35"/>
  <c r="I1567" i="35"/>
  <c r="I1568" i="35"/>
  <c r="I1569" i="35"/>
  <c r="I1570" i="35"/>
  <c r="I1571" i="35"/>
  <c r="I1572" i="35"/>
  <c r="I1573" i="35"/>
  <c r="I1574" i="35"/>
  <c r="I1575" i="35"/>
  <c r="I1576" i="35"/>
  <c r="I1577" i="35"/>
  <c r="I1578" i="35"/>
  <c r="I1579" i="35"/>
  <c r="I1580" i="35"/>
  <c r="I1581" i="35"/>
  <c r="I1582" i="35"/>
  <c r="I1583" i="35"/>
  <c r="I1584" i="35"/>
  <c r="I1585" i="35"/>
  <c r="I1586" i="35"/>
  <c r="I1587" i="35"/>
  <c r="I1588" i="35"/>
  <c r="I1589" i="35"/>
  <c r="I1590" i="35"/>
  <c r="I1591" i="35"/>
  <c r="I1592" i="35"/>
  <c r="I1593" i="35"/>
  <c r="I1594" i="35"/>
  <c r="I1595" i="35"/>
  <c r="I1596" i="35"/>
  <c r="I1597" i="35"/>
  <c r="I1598" i="35"/>
  <c r="I1599" i="35"/>
  <c r="I1600" i="35"/>
  <c r="I1601" i="35"/>
  <c r="I1602" i="35"/>
  <c r="I1603" i="35"/>
  <c r="I1604" i="35"/>
  <c r="I1605" i="35"/>
  <c r="I1606" i="35"/>
  <c r="I1607" i="35"/>
  <c r="I1608" i="35"/>
  <c r="I1609" i="35"/>
  <c r="I1610" i="35"/>
  <c r="I1611" i="35"/>
  <c r="I1612" i="35"/>
  <c r="I1613" i="35"/>
  <c r="I1614" i="35"/>
  <c r="I1615" i="35"/>
  <c r="I1616" i="35"/>
  <c r="I1617" i="35"/>
  <c r="I1618" i="35"/>
  <c r="I1619" i="35"/>
  <c r="I1620" i="35"/>
  <c r="I1621" i="35"/>
  <c r="I1622" i="35"/>
  <c r="I1623" i="35"/>
  <c r="I1624" i="35"/>
  <c r="I1625" i="35"/>
  <c r="I1626" i="35"/>
  <c r="I1627" i="35"/>
  <c r="I1628" i="35"/>
  <c r="L3" i="51"/>
  <c r="L17" i="51"/>
  <c r="L20" i="51"/>
  <c r="L13" i="51"/>
  <c r="L14" i="51"/>
  <c r="L9" i="51"/>
  <c r="L10" i="51"/>
  <c r="L31" i="51"/>
  <c r="L24" i="51"/>
  <c r="L22" i="51"/>
  <c r="L16" i="51"/>
  <c r="L30" i="51"/>
  <c r="L8" i="51"/>
  <c r="L28" i="51"/>
  <c r="L37" i="51"/>
  <c r="L26" i="51"/>
  <c r="L23" i="51"/>
  <c r="L29" i="51"/>
  <c r="L18" i="51"/>
  <c r="L12" i="51"/>
  <c r="L25" i="51"/>
  <c r="L21" i="51"/>
  <c r="L7" i="51"/>
  <c r="L32" i="51"/>
  <c r="L33" i="51"/>
  <c r="L38" i="51"/>
  <c r="L27" i="51"/>
  <c r="L19" i="51"/>
  <c r="L15" i="51"/>
  <c r="L11" i="51"/>
  <c r="F39" i="53" l="1"/>
  <c r="F34" i="53"/>
  <c r="L34" i="51"/>
  <c r="L39" i="51"/>
  <c r="I1267" i="35"/>
  <c r="I1268" i="35"/>
  <c r="I1269" i="35"/>
  <c r="I1270" i="35"/>
  <c r="I1271" i="35"/>
  <c r="I1272" i="35"/>
  <c r="I1273" i="35"/>
  <c r="I1274" i="35"/>
  <c r="I1275" i="35"/>
  <c r="I1276" i="35"/>
  <c r="I1277" i="35"/>
  <c r="I1278" i="35"/>
  <c r="I1279" i="35"/>
  <c r="I1280" i="35"/>
  <c r="I1281" i="35"/>
  <c r="I1282" i="35"/>
  <c r="I1283" i="35"/>
  <c r="I1284" i="35"/>
  <c r="I1285" i="35"/>
  <c r="I1286" i="35"/>
  <c r="I1287" i="35"/>
  <c r="I1288" i="35"/>
  <c r="I1289" i="35"/>
  <c r="I1290" i="35"/>
  <c r="I1291" i="35"/>
  <c r="I1292" i="35"/>
  <c r="I1293" i="35"/>
  <c r="I1294" i="35"/>
  <c r="I1295" i="35"/>
  <c r="I1296" i="35"/>
  <c r="I1297" i="35"/>
  <c r="I1298" i="35"/>
  <c r="I1299" i="35"/>
  <c r="I1300" i="35"/>
  <c r="I1301" i="35"/>
  <c r="I1302" i="35"/>
  <c r="I1303" i="35"/>
  <c r="I1304" i="35"/>
  <c r="I1305" i="35"/>
  <c r="I1306" i="35"/>
  <c r="I1307" i="35"/>
  <c r="I1308" i="35"/>
  <c r="I1309" i="35"/>
  <c r="I1310" i="35"/>
  <c r="I1311" i="35"/>
  <c r="I1312" i="35"/>
  <c r="I1313" i="35"/>
  <c r="I1314" i="35"/>
  <c r="I1315" i="35"/>
  <c r="I1316" i="35"/>
  <c r="I1317" i="35"/>
  <c r="I1318" i="35"/>
  <c r="I1319" i="35"/>
  <c r="I1320" i="35"/>
  <c r="I1321" i="35"/>
  <c r="I1322" i="35"/>
  <c r="I1323" i="35"/>
  <c r="I1324" i="35"/>
  <c r="I1325" i="35"/>
  <c r="I1326" i="35"/>
  <c r="I1327" i="35"/>
  <c r="I1328" i="35"/>
  <c r="I1329" i="35"/>
  <c r="I1330" i="35"/>
  <c r="I1331" i="35"/>
  <c r="I1332" i="35"/>
  <c r="I1333" i="35"/>
  <c r="I1334" i="35"/>
  <c r="I1335" i="35"/>
  <c r="I1336" i="35"/>
  <c r="I1337" i="35"/>
  <c r="I1338" i="35"/>
  <c r="I1339" i="35"/>
  <c r="I1340" i="35"/>
  <c r="I1341" i="35"/>
  <c r="I1342" i="35"/>
  <c r="I1343" i="35"/>
  <c r="I1344" i="35"/>
  <c r="I1345" i="35"/>
  <c r="I1346" i="35"/>
  <c r="I1347" i="35"/>
  <c r="I1348" i="35"/>
  <c r="I1349" i="35"/>
  <c r="I1350" i="35"/>
  <c r="I1351" i="35"/>
  <c r="I1352" i="35"/>
  <c r="I1353" i="35"/>
  <c r="I1354" i="35"/>
  <c r="I1355" i="35"/>
  <c r="I1356" i="35"/>
  <c r="I1357" i="35"/>
  <c r="I1358" i="35"/>
  <c r="I1359" i="35"/>
  <c r="I1360" i="35"/>
  <c r="I1361" i="35"/>
  <c r="I1362" i="35"/>
  <c r="I1363" i="35"/>
  <c r="I1364" i="35"/>
  <c r="I1365" i="35"/>
  <c r="I1366" i="35"/>
  <c r="I1367" i="35"/>
  <c r="I1368" i="35"/>
  <c r="I1369" i="35"/>
  <c r="I1370" i="35"/>
  <c r="I1371" i="35"/>
  <c r="I1372" i="35"/>
  <c r="I1373" i="35"/>
  <c r="I1374" i="35"/>
  <c r="I1375" i="35"/>
  <c r="I1376" i="35"/>
  <c r="I1377" i="35"/>
  <c r="I1378" i="35"/>
  <c r="I1379" i="35"/>
  <c r="I1380" i="35"/>
  <c r="I1381" i="35"/>
  <c r="I1382" i="35"/>
  <c r="I1383" i="35"/>
  <c r="I1384" i="35"/>
  <c r="I1385" i="35"/>
  <c r="I1386" i="35"/>
  <c r="I1387" i="35"/>
  <c r="I1388" i="35"/>
  <c r="I1389" i="35"/>
  <c r="I1390" i="35"/>
  <c r="I1391" i="35"/>
  <c r="I1392" i="35"/>
  <c r="I1393" i="35"/>
  <c r="I1394" i="35"/>
  <c r="I1395" i="35"/>
  <c r="I1396" i="35"/>
  <c r="I1397" i="35"/>
  <c r="I1398" i="35"/>
  <c r="I1399" i="35"/>
  <c r="I1400" i="35"/>
  <c r="I1401" i="35"/>
  <c r="I1402" i="35"/>
  <c r="I1403" i="35"/>
  <c r="I1404" i="35"/>
  <c r="I1405" i="35"/>
  <c r="I1406" i="35"/>
  <c r="I1407" i="35"/>
  <c r="I1408" i="35"/>
  <c r="I1409" i="35"/>
  <c r="I1410" i="35"/>
  <c r="I1411" i="35"/>
  <c r="I1412" i="35"/>
  <c r="I1413" i="35"/>
  <c r="I1414" i="35"/>
  <c r="I1415" i="35"/>
  <c r="I1416" i="35"/>
  <c r="I1417" i="35"/>
  <c r="I1418" i="35"/>
  <c r="I1419" i="35"/>
  <c r="I1420" i="35"/>
  <c r="I1421" i="35"/>
  <c r="I1422" i="35"/>
  <c r="I1423" i="35"/>
  <c r="I1424" i="35"/>
  <c r="I1425" i="35"/>
  <c r="I1426" i="35"/>
  <c r="I1427" i="35"/>
  <c r="I1428" i="35"/>
  <c r="I1429" i="35"/>
  <c r="I1430" i="35"/>
  <c r="I1431" i="35"/>
  <c r="I1432" i="35"/>
  <c r="I1433" i="35"/>
  <c r="I1434" i="35"/>
  <c r="I1435" i="35"/>
  <c r="I1436" i="35"/>
  <c r="I1437" i="35"/>
  <c r="I1438" i="35"/>
  <c r="I1439" i="35"/>
  <c r="I1440" i="35"/>
  <c r="I1441" i="35"/>
  <c r="I1442" i="35"/>
  <c r="I1443" i="35"/>
  <c r="I1444" i="35"/>
  <c r="I1445" i="35"/>
  <c r="I1446" i="35"/>
  <c r="I1447" i="35"/>
  <c r="I1448" i="35"/>
  <c r="I1449" i="35"/>
  <c r="I1450" i="35"/>
  <c r="I1451" i="35"/>
  <c r="I1452" i="35"/>
  <c r="I1453" i="35"/>
  <c r="I1454" i="35"/>
  <c r="I1455" i="35"/>
  <c r="I1456" i="35"/>
  <c r="I1457" i="35"/>
  <c r="I1458" i="35"/>
  <c r="I1459" i="35"/>
  <c r="I1460" i="35"/>
  <c r="I1461" i="35"/>
  <c r="I1462" i="35"/>
  <c r="I1463" i="35"/>
  <c r="I1464" i="35"/>
  <c r="I1465" i="35"/>
  <c r="I1466" i="35"/>
  <c r="I1467" i="35"/>
  <c r="I1468" i="35"/>
  <c r="I1469" i="35"/>
  <c r="I1470" i="35"/>
  <c r="L3" i="49"/>
  <c r="L13" i="49"/>
  <c r="L26" i="49"/>
  <c r="L23" i="49"/>
  <c r="L25" i="49"/>
  <c r="L21" i="49"/>
  <c r="L17" i="49"/>
  <c r="L24" i="49"/>
  <c r="L31" i="49"/>
  <c r="L33" i="49"/>
  <c r="L28" i="49"/>
  <c r="L10" i="49"/>
  <c r="L19" i="49"/>
  <c r="L29" i="49"/>
  <c r="L11" i="49"/>
  <c r="L37" i="49"/>
  <c r="L12" i="49"/>
  <c r="L15" i="49"/>
  <c r="L7" i="49"/>
  <c r="L18" i="49"/>
  <c r="L20" i="49"/>
  <c r="L22" i="49"/>
  <c r="L27" i="49"/>
  <c r="L32" i="49"/>
  <c r="L8" i="49"/>
  <c r="L14" i="49"/>
  <c r="L30" i="49"/>
  <c r="L9" i="49"/>
  <c r="L16" i="49"/>
  <c r="L38" i="49"/>
  <c r="F42" i="53" l="1"/>
  <c r="L34" i="49"/>
  <c r="L39" i="49"/>
  <c r="I1077" i="35"/>
  <c r="I1078" i="35"/>
  <c r="I1079" i="35"/>
  <c r="I1080" i="35"/>
  <c r="I1081" i="35"/>
  <c r="I1082" i="35"/>
  <c r="I1083" i="35"/>
  <c r="I1084" i="35"/>
  <c r="I1085" i="35"/>
  <c r="I1086" i="35"/>
  <c r="I1087" i="35"/>
  <c r="I1088" i="35"/>
  <c r="I1089" i="35"/>
  <c r="I1090" i="35"/>
  <c r="I1091" i="35"/>
  <c r="I1092" i="35"/>
  <c r="I1093" i="35"/>
  <c r="I1094" i="35"/>
  <c r="I1095" i="35"/>
  <c r="I1096" i="35"/>
  <c r="I1097" i="35"/>
  <c r="I1098" i="35"/>
  <c r="I1099" i="35"/>
  <c r="I1100" i="35"/>
  <c r="I1101" i="35"/>
  <c r="I1102" i="35"/>
  <c r="I1103" i="35"/>
  <c r="I1104" i="35"/>
  <c r="I1105" i="35"/>
  <c r="I1106" i="35"/>
  <c r="I1107" i="35"/>
  <c r="I1108" i="35"/>
  <c r="I1109" i="35"/>
  <c r="I1110" i="35"/>
  <c r="I1111" i="35"/>
  <c r="I1112" i="35"/>
  <c r="I1113" i="35"/>
  <c r="I1114" i="35"/>
  <c r="I1115" i="35"/>
  <c r="I1116" i="35"/>
  <c r="I1117" i="35"/>
  <c r="I1118" i="35"/>
  <c r="I1119" i="35"/>
  <c r="I1120" i="35"/>
  <c r="I1121" i="35"/>
  <c r="I1122" i="35"/>
  <c r="I1123" i="35"/>
  <c r="I1124" i="35"/>
  <c r="I1125" i="35"/>
  <c r="I1126" i="35"/>
  <c r="I1127" i="35"/>
  <c r="I1128" i="35"/>
  <c r="I1129" i="35"/>
  <c r="I1130" i="35"/>
  <c r="I1131" i="35"/>
  <c r="I1132" i="35"/>
  <c r="I1133" i="35"/>
  <c r="I1134" i="35"/>
  <c r="I1135" i="35"/>
  <c r="I1136" i="35"/>
  <c r="I1137" i="35"/>
  <c r="I1138" i="35"/>
  <c r="I1139" i="35"/>
  <c r="I1140" i="35"/>
  <c r="I1141" i="35"/>
  <c r="I1142" i="35"/>
  <c r="I1143" i="35"/>
  <c r="I1144" i="35"/>
  <c r="I1145" i="35"/>
  <c r="I1146" i="35"/>
  <c r="I1147" i="35"/>
  <c r="I1148" i="35"/>
  <c r="I1149" i="35"/>
  <c r="I1150" i="35"/>
  <c r="I1151" i="35"/>
  <c r="I1152" i="35"/>
  <c r="I1153" i="35"/>
  <c r="I1154" i="35"/>
  <c r="I1155" i="35"/>
  <c r="I1156" i="35"/>
  <c r="I1157" i="35"/>
  <c r="I1158" i="35"/>
  <c r="I1159" i="35"/>
  <c r="I1160" i="35"/>
  <c r="I1161" i="35"/>
  <c r="I1162" i="35"/>
  <c r="I1163" i="35"/>
  <c r="I1164" i="35"/>
  <c r="I1165" i="35"/>
  <c r="I1166" i="35"/>
  <c r="I1167" i="35"/>
  <c r="I1168" i="35"/>
  <c r="I1169" i="35"/>
  <c r="I1170" i="35"/>
  <c r="I1171" i="35"/>
  <c r="I1172" i="35"/>
  <c r="I1173" i="35"/>
  <c r="I1174" i="35"/>
  <c r="I1175" i="35"/>
  <c r="I1176" i="35"/>
  <c r="I1177" i="35"/>
  <c r="I1178" i="35"/>
  <c r="I1179" i="35"/>
  <c r="I1180" i="35"/>
  <c r="I1181" i="35"/>
  <c r="I1182" i="35"/>
  <c r="I1183" i="35"/>
  <c r="I1184" i="35"/>
  <c r="I1185" i="35"/>
  <c r="I1186" i="35"/>
  <c r="I1187" i="35"/>
  <c r="I1188" i="35"/>
  <c r="I1189" i="35"/>
  <c r="I1190" i="35"/>
  <c r="I1191" i="35"/>
  <c r="I1192" i="35"/>
  <c r="I1193" i="35"/>
  <c r="I1194" i="35"/>
  <c r="I1195" i="35"/>
  <c r="I1196" i="35"/>
  <c r="I1197" i="35"/>
  <c r="I1198" i="35"/>
  <c r="I1199" i="35"/>
  <c r="I1200" i="35"/>
  <c r="I1201" i="35"/>
  <c r="I1202" i="35"/>
  <c r="I1203" i="35"/>
  <c r="I1204" i="35"/>
  <c r="I1205" i="35"/>
  <c r="I1206" i="35"/>
  <c r="I1207" i="35"/>
  <c r="I1208" i="35"/>
  <c r="I1209" i="35"/>
  <c r="I1210" i="35"/>
  <c r="I1211" i="35"/>
  <c r="I1212" i="35"/>
  <c r="I1213" i="35"/>
  <c r="I1214" i="35"/>
  <c r="I1215" i="35"/>
  <c r="I1216" i="35"/>
  <c r="I1217" i="35"/>
  <c r="I1218" i="35"/>
  <c r="I1219" i="35"/>
  <c r="I1220" i="35"/>
  <c r="I1221" i="35"/>
  <c r="I1222" i="35"/>
  <c r="I1223" i="35"/>
  <c r="I1224" i="35"/>
  <c r="I1225" i="35"/>
  <c r="I1226" i="35"/>
  <c r="I1227" i="35"/>
  <c r="I1228" i="35"/>
  <c r="I1229" i="35"/>
  <c r="I1230" i="35"/>
  <c r="I1231" i="35"/>
  <c r="I1232" i="35"/>
  <c r="I1233" i="35"/>
  <c r="I1234" i="35"/>
  <c r="I1235" i="35"/>
  <c r="I1236" i="35"/>
  <c r="I1237" i="35"/>
  <c r="I1238" i="35"/>
  <c r="I1239" i="35"/>
  <c r="I1240" i="35"/>
  <c r="I1241" i="35"/>
  <c r="I1242" i="35"/>
  <c r="I1243" i="35"/>
  <c r="I1244" i="35"/>
  <c r="I1245" i="35"/>
  <c r="I1246" i="35"/>
  <c r="I1247" i="35"/>
  <c r="I1248" i="35"/>
  <c r="I1249" i="35"/>
  <c r="I1250" i="35"/>
  <c r="I1251" i="35"/>
  <c r="I1252" i="35"/>
  <c r="I1253" i="35"/>
  <c r="I1254" i="35"/>
  <c r="I1255" i="35"/>
  <c r="I1256" i="35"/>
  <c r="I1257" i="35"/>
  <c r="I1258" i="35"/>
  <c r="I1259" i="35"/>
  <c r="I1260" i="35"/>
  <c r="I1261" i="35"/>
  <c r="I1262" i="35"/>
  <c r="I1263" i="35"/>
  <c r="I1264" i="35"/>
  <c r="I1265" i="35"/>
  <c r="I1266" i="35"/>
  <c r="L3" i="47"/>
  <c r="L21" i="47"/>
  <c r="L22" i="47"/>
  <c r="L37" i="47"/>
  <c r="L16" i="47"/>
  <c r="L17" i="47"/>
  <c r="L23" i="47"/>
  <c r="L14" i="47"/>
  <c r="L38" i="47"/>
  <c r="L19" i="47"/>
  <c r="L18" i="47"/>
  <c r="L11" i="47"/>
  <c r="L30" i="47"/>
  <c r="L33" i="47"/>
  <c r="L10" i="47"/>
  <c r="L9" i="47"/>
  <c r="L31" i="47"/>
  <c r="L20" i="47"/>
  <c r="L32" i="47"/>
  <c r="L8" i="47"/>
  <c r="L25" i="47"/>
  <c r="L27" i="47"/>
  <c r="L15" i="47"/>
  <c r="L26" i="47"/>
  <c r="L7" i="47"/>
  <c r="L12" i="47"/>
  <c r="L29" i="47"/>
  <c r="L28" i="47"/>
  <c r="L24" i="47"/>
  <c r="L13" i="47"/>
  <c r="L34" i="47" l="1"/>
  <c r="L39" i="47"/>
  <c r="I899" i="35"/>
  <c r="I900" i="35"/>
  <c r="I901" i="35"/>
  <c r="I902" i="35"/>
  <c r="I903" i="35"/>
  <c r="I904" i="35"/>
  <c r="I905" i="35"/>
  <c r="I906" i="35"/>
  <c r="I907" i="35"/>
  <c r="I908" i="35"/>
  <c r="I909" i="35"/>
  <c r="I910" i="35"/>
  <c r="I911" i="35"/>
  <c r="I912" i="35"/>
  <c r="I913" i="35"/>
  <c r="I914" i="35"/>
  <c r="I915" i="35"/>
  <c r="I916" i="35"/>
  <c r="I917" i="35"/>
  <c r="I918" i="35"/>
  <c r="I919" i="35"/>
  <c r="I920" i="35"/>
  <c r="I921" i="35"/>
  <c r="I922" i="35"/>
  <c r="I923" i="35"/>
  <c r="I924" i="35"/>
  <c r="I925" i="35"/>
  <c r="I926" i="35"/>
  <c r="I927" i="35"/>
  <c r="I928" i="35"/>
  <c r="I929" i="35"/>
  <c r="I930" i="35"/>
  <c r="I931" i="35"/>
  <c r="I932" i="35"/>
  <c r="I933" i="35"/>
  <c r="I934" i="35"/>
  <c r="I935" i="35"/>
  <c r="I936" i="35"/>
  <c r="I937" i="35"/>
  <c r="I938" i="35"/>
  <c r="I939" i="35"/>
  <c r="I940" i="35"/>
  <c r="I941" i="35"/>
  <c r="I942" i="35"/>
  <c r="I943" i="35"/>
  <c r="I944" i="35"/>
  <c r="I945" i="35"/>
  <c r="I946" i="35"/>
  <c r="I947" i="35"/>
  <c r="I948" i="35"/>
  <c r="I949" i="35"/>
  <c r="I950" i="35"/>
  <c r="I951" i="35"/>
  <c r="I952" i="35"/>
  <c r="I953" i="35"/>
  <c r="I954" i="35"/>
  <c r="I955" i="35"/>
  <c r="I956" i="35"/>
  <c r="I957" i="35"/>
  <c r="I958" i="35"/>
  <c r="I959" i="35"/>
  <c r="I960" i="35"/>
  <c r="I961" i="35"/>
  <c r="I962" i="35"/>
  <c r="I963" i="35"/>
  <c r="I964" i="35"/>
  <c r="I965" i="35"/>
  <c r="I966" i="35"/>
  <c r="I967" i="35"/>
  <c r="I968" i="35"/>
  <c r="I969" i="35"/>
  <c r="I970" i="35"/>
  <c r="I971" i="35"/>
  <c r="I972" i="35"/>
  <c r="I973" i="35"/>
  <c r="I974" i="35"/>
  <c r="I975" i="35"/>
  <c r="I976" i="35"/>
  <c r="I977" i="35"/>
  <c r="I978" i="35"/>
  <c r="I979" i="35"/>
  <c r="I980" i="35"/>
  <c r="I981" i="35"/>
  <c r="I982" i="35"/>
  <c r="I983" i="35"/>
  <c r="I984" i="35"/>
  <c r="I985" i="35"/>
  <c r="I986" i="35"/>
  <c r="I987" i="35"/>
  <c r="I988" i="35"/>
  <c r="I989" i="35"/>
  <c r="I990" i="35"/>
  <c r="I991" i="35"/>
  <c r="I992" i="35"/>
  <c r="I993" i="35"/>
  <c r="I994" i="35"/>
  <c r="I995" i="35"/>
  <c r="I996" i="35"/>
  <c r="I997" i="35"/>
  <c r="I998" i="35"/>
  <c r="I999" i="35"/>
  <c r="I1000" i="35"/>
  <c r="I1001" i="35"/>
  <c r="I1002" i="35"/>
  <c r="I1003" i="35"/>
  <c r="I1004" i="35"/>
  <c r="I1005" i="35"/>
  <c r="I1006" i="35"/>
  <c r="I1007" i="35"/>
  <c r="I1008" i="35"/>
  <c r="I1009" i="35"/>
  <c r="I1010" i="35"/>
  <c r="I1011" i="35"/>
  <c r="I1012" i="35"/>
  <c r="I1013" i="35"/>
  <c r="I1014" i="35"/>
  <c r="I1015" i="35"/>
  <c r="I1016" i="35"/>
  <c r="I1017" i="35"/>
  <c r="I1018" i="35"/>
  <c r="I1019" i="35"/>
  <c r="I1020" i="35"/>
  <c r="I1021" i="35"/>
  <c r="I1022" i="35"/>
  <c r="I1023" i="35"/>
  <c r="I1024" i="35"/>
  <c r="I1025" i="35"/>
  <c r="I1026" i="35"/>
  <c r="I1027" i="35"/>
  <c r="I1028" i="35"/>
  <c r="I1029" i="35"/>
  <c r="I1030" i="35"/>
  <c r="I1031" i="35"/>
  <c r="I1032" i="35"/>
  <c r="I1033" i="35"/>
  <c r="I1034" i="35"/>
  <c r="I1035" i="35"/>
  <c r="I1036" i="35"/>
  <c r="I1037" i="35"/>
  <c r="I1038" i="35"/>
  <c r="I1039" i="35"/>
  <c r="I1040" i="35"/>
  <c r="I1041" i="35"/>
  <c r="I1042" i="35"/>
  <c r="I1043" i="35"/>
  <c r="I1044" i="35"/>
  <c r="I1045" i="35"/>
  <c r="I1046" i="35"/>
  <c r="I1047" i="35"/>
  <c r="I1048" i="35"/>
  <c r="I1049" i="35"/>
  <c r="I1050" i="35"/>
  <c r="I1051" i="35"/>
  <c r="I1052" i="35"/>
  <c r="I1053" i="35"/>
  <c r="I1054" i="35"/>
  <c r="I1055" i="35"/>
  <c r="I1056" i="35"/>
  <c r="I1057" i="35"/>
  <c r="I1058" i="35"/>
  <c r="I1059" i="35"/>
  <c r="I1060" i="35"/>
  <c r="I1061" i="35"/>
  <c r="I1062" i="35"/>
  <c r="I1063" i="35"/>
  <c r="I1064" i="35"/>
  <c r="I1065" i="35"/>
  <c r="I1066" i="35"/>
  <c r="I1067" i="35"/>
  <c r="I1068" i="35"/>
  <c r="I1069" i="35"/>
  <c r="I1070" i="35"/>
  <c r="I1071" i="35"/>
  <c r="I1072" i="35"/>
  <c r="I1073" i="35"/>
  <c r="I1074" i="35"/>
  <c r="I1075" i="35"/>
  <c r="I1076" i="35"/>
  <c r="L3" i="45"/>
  <c r="L7" i="45"/>
  <c r="L12" i="45"/>
  <c r="L25" i="45"/>
  <c r="L32" i="45"/>
  <c r="L28" i="45"/>
  <c r="L18" i="45"/>
  <c r="L20" i="45"/>
  <c r="L26" i="45"/>
  <c r="L9" i="45"/>
  <c r="L29" i="45"/>
  <c r="L19" i="45"/>
  <c r="L31" i="45"/>
  <c r="L11" i="45"/>
  <c r="L10" i="45"/>
  <c r="L30" i="45"/>
  <c r="L38" i="45"/>
  <c r="L8" i="45"/>
  <c r="L22" i="45"/>
  <c r="L27" i="45"/>
  <c r="L21" i="45"/>
  <c r="L16" i="45"/>
  <c r="L23" i="45"/>
  <c r="L37" i="45"/>
  <c r="L24" i="45"/>
  <c r="L33" i="45"/>
  <c r="L15" i="45"/>
  <c r="L13" i="45"/>
  <c r="L14" i="45"/>
  <c r="L17" i="45"/>
  <c r="L34" i="45" l="1"/>
  <c r="L39" i="45"/>
  <c r="L3" i="43"/>
  <c r="I736" i="35"/>
  <c r="I737" i="35"/>
  <c r="I738" i="35"/>
  <c r="I739" i="35"/>
  <c r="I740" i="35"/>
  <c r="I741" i="35"/>
  <c r="I742" i="35"/>
  <c r="I743" i="35"/>
  <c r="I744" i="35"/>
  <c r="I745" i="35"/>
  <c r="I746" i="35"/>
  <c r="I747" i="35"/>
  <c r="I748" i="35"/>
  <c r="I749" i="35"/>
  <c r="I750" i="35"/>
  <c r="I751" i="35"/>
  <c r="I752" i="35"/>
  <c r="I753" i="35"/>
  <c r="I754" i="35"/>
  <c r="I755" i="35"/>
  <c r="I756" i="35"/>
  <c r="I757" i="35"/>
  <c r="I758" i="35"/>
  <c r="I759" i="35"/>
  <c r="I760" i="35"/>
  <c r="I761" i="35"/>
  <c r="I762" i="35"/>
  <c r="I763" i="35"/>
  <c r="I764" i="35"/>
  <c r="I765" i="35"/>
  <c r="I766" i="35"/>
  <c r="I767" i="35"/>
  <c r="I768" i="35"/>
  <c r="I769" i="35"/>
  <c r="I770" i="35"/>
  <c r="I771" i="35"/>
  <c r="I772" i="35"/>
  <c r="I773" i="35"/>
  <c r="I774" i="35"/>
  <c r="I775" i="35"/>
  <c r="I776" i="35"/>
  <c r="I777" i="35"/>
  <c r="I778" i="35"/>
  <c r="I779" i="35"/>
  <c r="I780" i="35"/>
  <c r="I781" i="35"/>
  <c r="I782" i="35"/>
  <c r="I783" i="35"/>
  <c r="I784" i="35"/>
  <c r="I785" i="35"/>
  <c r="I786" i="35"/>
  <c r="I787" i="35"/>
  <c r="I788" i="35"/>
  <c r="I789" i="35"/>
  <c r="I790" i="35"/>
  <c r="I791" i="35"/>
  <c r="I792" i="35"/>
  <c r="I793" i="35"/>
  <c r="I794" i="35"/>
  <c r="I795" i="35"/>
  <c r="I796" i="35"/>
  <c r="I797" i="35"/>
  <c r="I798" i="35"/>
  <c r="I799" i="35"/>
  <c r="I800" i="35"/>
  <c r="I801" i="35"/>
  <c r="I802" i="35"/>
  <c r="I803" i="35"/>
  <c r="I804" i="35"/>
  <c r="I805" i="35"/>
  <c r="I806" i="35"/>
  <c r="I807" i="35"/>
  <c r="I808" i="35"/>
  <c r="I809" i="35"/>
  <c r="I810" i="35"/>
  <c r="I811" i="35"/>
  <c r="I812" i="35"/>
  <c r="I813" i="35"/>
  <c r="I814" i="35"/>
  <c r="I815" i="35"/>
  <c r="I816" i="35"/>
  <c r="I817" i="35"/>
  <c r="I818" i="35"/>
  <c r="I819" i="35"/>
  <c r="I820" i="35"/>
  <c r="I821" i="35"/>
  <c r="I822" i="35"/>
  <c r="I823" i="35"/>
  <c r="I824" i="35"/>
  <c r="I825" i="35"/>
  <c r="I826" i="35"/>
  <c r="I827" i="35"/>
  <c r="I828" i="35"/>
  <c r="I829" i="35"/>
  <c r="I830" i="35"/>
  <c r="I831" i="35"/>
  <c r="I832" i="35"/>
  <c r="I833" i="35"/>
  <c r="I834" i="35"/>
  <c r="I835" i="35"/>
  <c r="I836" i="35"/>
  <c r="I837" i="35"/>
  <c r="I838" i="35"/>
  <c r="I839" i="35"/>
  <c r="I840" i="35"/>
  <c r="I841" i="35"/>
  <c r="I842" i="35"/>
  <c r="I843" i="35"/>
  <c r="I844" i="35"/>
  <c r="I845" i="35"/>
  <c r="I846" i="35"/>
  <c r="I847" i="35"/>
  <c r="I848" i="35"/>
  <c r="I849" i="35"/>
  <c r="I850" i="35"/>
  <c r="I851" i="35"/>
  <c r="I852" i="35"/>
  <c r="I853" i="35"/>
  <c r="I854" i="35"/>
  <c r="I855" i="35"/>
  <c r="I856" i="35"/>
  <c r="I857" i="35"/>
  <c r="I858" i="35"/>
  <c r="I859" i="35"/>
  <c r="I860" i="35"/>
  <c r="I861" i="35"/>
  <c r="I862" i="35"/>
  <c r="I863" i="35"/>
  <c r="I864" i="35"/>
  <c r="I865" i="35"/>
  <c r="I866" i="35"/>
  <c r="I867" i="35"/>
  <c r="I868" i="35"/>
  <c r="I869" i="35"/>
  <c r="I870" i="35"/>
  <c r="I871" i="35"/>
  <c r="I872" i="35"/>
  <c r="I873" i="35"/>
  <c r="I874" i="35"/>
  <c r="I875" i="35"/>
  <c r="I876" i="35"/>
  <c r="I877" i="35"/>
  <c r="I878" i="35"/>
  <c r="I879" i="35"/>
  <c r="I880" i="35"/>
  <c r="I881" i="35"/>
  <c r="I882" i="35"/>
  <c r="I883" i="35"/>
  <c r="I884" i="35"/>
  <c r="I885" i="35"/>
  <c r="I886" i="35"/>
  <c r="I887" i="35"/>
  <c r="I888" i="35"/>
  <c r="I889" i="35"/>
  <c r="I890" i="35"/>
  <c r="I891" i="35"/>
  <c r="I892" i="35"/>
  <c r="I893" i="35"/>
  <c r="I894" i="35"/>
  <c r="I895" i="35"/>
  <c r="I896" i="35"/>
  <c r="I897" i="35"/>
  <c r="I898" i="35"/>
  <c r="L37" i="43"/>
  <c r="L23" i="43"/>
  <c r="L11" i="43"/>
  <c r="L12" i="43"/>
  <c r="L28" i="43"/>
  <c r="L13" i="43"/>
  <c r="L15" i="43"/>
  <c r="L10" i="43"/>
  <c r="L32" i="43"/>
  <c r="L27" i="43"/>
  <c r="L38" i="43"/>
  <c r="L19" i="43"/>
  <c r="L20" i="43"/>
  <c r="L25" i="43"/>
  <c r="L31" i="43"/>
  <c r="L7" i="43"/>
  <c r="L30" i="43"/>
  <c r="L18" i="43"/>
  <c r="L33" i="43"/>
  <c r="L22" i="43"/>
  <c r="L14" i="43"/>
  <c r="L21" i="43"/>
  <c r="L16" i="43"/>
  <c r="L29" i="43"/>
  <c r="L26" i="43"/>
  <c r="L9" i="43"/>
  <c r="L17" i="43"/>
  <c r="L8" i="43"/>
  <c r="L24" i="43"/>
  <c r="L34" i="43" l="1"/>
  <c r="L39" i="43"/>
  <c r="I540" i="35"/>
  <c r="I541" i="35"/>
  <c r="I542" i="35"/>
  <c r="I543" i="35"/>
  <c r="I544" i="35"/>
  <c r="I545" i="35"/>
  <c r="I546" i="35"/>
  <c r="I547" i="35"/>
  <c r="I548" i="35"/>
  <c r="I549" i="35"/>
  <c r="I550" i="35"/>
  <c r="I551" i="35"/>
  <c r="I552" i="35"/>
  <c r="I553" i="35"/>
  <c r="I554" i="35"/>
  <c r="I555" i="35"/>
  <c r="I556" i="35"/>
  <c r="I557" i="35"/>
  <c r="I558" i="35"/>
  <c r="I559" i="35"/>
  <c r="I560" i="35"/>
  <c r="I561" i="35"/>
  <c r="I562" i="35"/>
  <c r="I563" i="35"/>
  <c r="I564" i="35"/>
  <c r="I565" i="35"/>
  <c r="I566" i="35"/>
  <c r="I567" i="35"/>
  <c r="I568" i="35"/>
  <c r="I569" i="35"/>
  <c r="I570" i="35"/>
  <c r="I571" i="35"/>
  <c r="I572" i="35"/>
  <c r="I573" i="35"/>
  <c r="I574" i="35"/>
  <c r="I575" i="35"/>
  <c r="I576" i="35"/>
  <c r="I577" i="35"/>
  <c r="I578" i="35"/>
  <c r="I579" i="35"/>
  <c r="I580" i="35"/>
  <c r="I581" i="35"/>
  <c r="I582" i="35"/>
  <c r="I583" i="35"/>
  <c r="I584" i="35"/>
  <c r="I585" i="35"/>
  <c r="I586" i="35"/>
  <c r="I587" i="35"/>
  <c r="I588" i="35"/>
  <c r="I589" i="35"/>
  <c r="I590" i="35"/>
  <c r="I591" i="35"/>
  <c r="I592" i="35"/>
  <c r="I593" i="35"/>
  <c r="I594" i="35"/>
  <c r="I595" i="35"/>
  <c r="I596" i="35"/>
  <c r="I597" i="35"/>
  <c r="I598" i="35"/>
  <c r="I599" i="35"/>
  <c r="I600" i="35"/>
  <c r="I601" i="35"/>
  <c r="I602" i="35"/>
  <c r="I603" i="35"/>
  <c r="I604" i="35"/>
  <c r="I605" i="35"/>
  <c r="I606" i="35"/>
  <c r="I607" i="35"/>
  <c r="I608" i="35"/>
  <c r="I609" i="35"/>
  <c r="I610" i="35"/>
  <c r="I611" i="35"/>
  <c r="I612" i="35"/>
  <c r="I613" i="35"/>
  <c r="I614" i="35"/>
  <c r="I615" i="35"/>
  <c r="I616" i="35"/>
  <c r="I617" i="35"/>
  <c r="I618" i="35"/>
  <c r="I619" i="35"/>
  <c r="I620" i="35"/>
  <c r="I621" i="35"/>
  <c r="I622" i="35"/>
  <c r="I623" i="35"/>
  <c r="I624" i="35"/>
  <c r="I625" i="35"/>
  <c r="I626" i="35"/>
  <c r="I627" i="35"/>
  <c r="I628" i="35"/>
  <c r="I629" i="35"/>
  <c r="I630" i="35"/>
  <c r="I631" i="35"/>
  <c r="I632" i="35"/>
  <c r="I633" i="35"/>
  <c r="I634" i="35"/>
  <c r="I635" i="35"/>
  <c r="I636" i="35"/>
  <c r="I637" i="35"/>
  <c r="I638" i="35"/>
  <c r="I639" i="35"/>
  <c r="I640" i="35"/>
  <c r="I641" i="35"/>
  <c r="I642" i="35"/>
  <c r="I643" i="35"/>
  <c r="I644" i="35"/>
  <c r="I645" i="35"/>
  <c r="I646" i="35"/>
  <c r="I647" i="35"/>
  <c r="I648" i="35"/>
  <c r="I649" i="35"/>
  <c r="I650" i="35"/>
  <c r="I651" i="35"/>
  <c r="I652" i="35"/>
  <c r="I653" i="35"/>
  <c r="I654" i="35"/>
  <c r="I655" i="35"/>
  <c r="I656" i="35"/>
  <c r="I657" i="35"/>
  <c r="I658" i="35"/>
  <c r="I659" i="35"/>
  <c r="I660" i="35"/>
  <c r="I661" i="35"/>
  <c r="I662" i="35"/>
  <c r="I663" i="35"/>
  <c r="I664" i="35"/>
  <c r="I665" i="35"/>
  <c r="I666" i="35"/>
  <c r="I667" i="35"/>
  <c r="I668" i="35"/>
  <c r="I669" i="35"/>
  <c r="I670" i="35"/>
  <c r="I671" i="35"/>
  <c r="I672" i="35"/>
  <c r="I673" i="35"/>
  <c r="I674" i="35"/>
  <c r="I675" i="35"/>
  <c r="I676" i="35"/>
  <c r="I677" i="35"/>
  <c r="I678" i="35"/>
  <c r="I679" i="35"/>
  <c r="I680" i="35"/>
  <c r="I681" i="35"/>
  <c r="I682" i="35"/>
  <c r="I683" i="35"/>
  <c r="I684" i="35"/>
  <c r="I685" i="35"/>
  <c r="I686" i="35"/>
  <c r="I687" i="35"/>
  <c r="I688" i="35"/>
  <c r="I689" i="35"/>
  <c r="I690" i="35"/>
  <c r="I691" i="35"/>
  <c r="I692" i="35"/>
  <c r="I693" i="35"/>
  <c r="I694" i="35"/>
  <c r="I695" i="35"/>
  <c r="I696" i="35"/>
  <c r="I697" i="35"/>
  <c r="I698" i="35"/>
  <c r="I699" i="35"/>
  <c r="I700" i="35"/>
  <c r="I701" i="35"/>
  <c r="I702" i="35"/>
  <c r="I703" i="35"/>
  <c r="I704" i="35"/>
  <c r="I705" i="35"/>
  <c r="I706" i="35"/>
  <c r="I707" i="35"/>
  <c r="I708" i="35"/>
  <c r="I709" i="35"/>
  <c r="I710" i="35"/>
  <c r="I711" i="35"/>
  <c r="I712" i="35"/>
  <c r="I713" i="35"/>
  <c r="I714" i="35"/>
  <c r="I715" i="35"/>
  <c r="I716" i="35"/>
  <c r="I717" i="35"/>
  <c r="I718" i="35"/>
  <c r="I719" i="35"/>
  <c r="I720" i="35"/>
  <c r="I721" i="35"/>
  <c r="I722" i="35"/>
  <c r="I723" i="35"/>
  <c r="I724" i="35"/>
  <c r="I725" i="35"/>
  <c r="I726" i="35"/>
  <c r="I727" i="35"/>
  <c r="I728" i="35"/>
  <c r="I729" i="35"/>
  <c r="I730" i="35"/>
  <c r="I731" i="35"/>
  <c r="I732" i="35"/>
  <c r="I733" i="35"/>
  <c r="I734" i="35"/>
  <c r="I735" i="35"/>
  <c r="L3" i="41"/>
  <c r="L18" i="41"/>
  <c r="L7" i="41"/>
  <c r="L31" i="41"/>
  <c r="L26" i="41"/>
  <c r="L23" i="41"/>
  <c r="L9" i="41"/>
  <c r="L27" i="41"/>
  <c r="L37" i="41"/>
  <c r="L32" i="41"/>
  <c r="L33" i="41"/>
  <c r="L29" i="41"/>
  <c r="L19" i="41"/>
  <c r="L12" i="41"/>
  <c r="L30" i="41"/>
  <c r="L13" i="41"/>
  <c r="L15" i="41"/>
  <c r="L16" i="41"/>
  <c r="L17" i="41"/>
  <c r="L22" i="41"/>
  <c r="L38" i="41"/>
  <c r="L21" i="41"/>
  <c r="L25" i="41"/>
  <c r="L24" i="41"/>
  <c r="L14" i="41"/>
  <c r="L10" i="41"/>
  <c r="L11" i="41"/>
  <c r="L8" i="41"/>
  <c r="L20" i="41"/>
  <c r="L28" i="41"/>
  <c r="L39" i="41" l="1"/>
  <c r="L34" i="41"/>
  <c r="I368" i="35"/>
  <c r="I369" i="35"/>
  <c r="I370" i="35"/>
  <c r="I371" i="35"/>
  <c r="I372" i="35"/>
  <c r="I373" i="35"/>
  <c r="I374" i="35"/>
  <c r="I375" i="35"/>
  <c r="I376" i="35"/>
  <c r="I377" i="35"/>
  <c r="I378" i="35"/>
  <c r="I379" i="35"/>
  <c r="I380" i="35"/>
  <c r="I381" i="35"/>
  <c r="I382" i="35"/>
  <c r="I383" i="35"/>
  <c r="I384" i="35"/>
  <c r="I385" i="35"/>
  <c r="I386" i="35"/>
  <c r="I387" i="35"/>
  <c r="I388" i="35"/>
  <c r="I389" i="35"/>
  <c r="I390" i="35"/>
  <c r="I391" i="35"/>
  <c r="I392" i="35"/>
  <c r="I393" i="35"/>
  <c r="I394" i="35"/>
  <c r="I395" i="35"/>
  <c r="I396" i="35"/>
  <c r="I397" i="35"/>
  <c r="I398" i="35"/>
  <c r="I399" i="35"/>
  <c r="I400" i="35"/>
  <c r="I401" i="35"/>
  <c r="I402" i="35"/>
  <c r="I403" i="35"/>
  <c r="I404" i="35"/>
  <c r="I405" i="35"/>
  <c r="I406" i="35"/>
  <c r="I407" i="35"/>
  <c r="I408" i="35"/>
  <c r="I409" i="35"/>
  <c r="I410" i="35"/>
  <c r="I411" i="35"/>
  <c r="I412" i="35"/>
  <c r="I413" i="35"/>
  <c r="I414" i="35"/>
  <c r="I415" i="35"/>
  <c r="I416" i="35"/>
  <c r="I417" i="35"/>
  <c r="I418" i="35"/>
  <c r="I419" i="35"/>
  <c r="I420" i="35"/>
  <c r="I421" i="35"/>
  <c r="I422" i="35"/>
  <c r="I423" i="35"/>
  <c r="I424" i="35"/>
  <c r="I425" i="35"/>
  <c r="I426" i="35"/>
  <c r="I427" i="35"/>
  <c r="I428" i="35"/>
  <c r="I429" i="35"/>
  <c r="I430" i="35"/>
  <c r="I431" i="35"/>
  <c r="I432" i="35"/>
  <c r="I433" i="35"/>
  <c r="I434" i="35"/>
  <c r="I435" i="35"/>
  <c r="I436" i="35"/>
  <c r="I437" i="35"/>
  <c r="I438" i="35"/>
  <c r="I439" i="35"/>
  <c r="I440" i="35"/>
  <c r="I441" i="35"/>
  <c r="I442" i="35"/>
  <c r="I443" i="35"/>
  <c r="I444" i="35"/>
  <c r="I445" i="35"/>
  <c r="I446" i="35"/>
  <c r="I447" i="35"/>
  <c r="I448" i="35"/>
  <c r="I449" i="35"/>
  <c r="I450" i="35"/>
  <c r="I451" i="35"/>
  <c r="I452" i="35"/>
  <c r="I453" i="35"/>
  <c r="I454" i="35"/>
  <c r="I455" i="35"/>
  <c r="I456" i="35"/>
  <c r="I457" i="35"/>
  <c r="I458" i="35"/>
  <c r="I459" i="35"/>
  <c r="I460" i="35"/>
  <c r="I461" i="35"/>
  <c r="I462" i="35"/>
  <c r="I463" i="35"/>
  <c r="I464" i="35"/>
  <c r="I465" i="35"/>
  <c r="I466" i="35"/>
  <c r="I467" i="35"/>
  <c r="I468" i="35"/>
  <c r="I469" i="35"/>
  <c r="I470" i="35"/>
  <c r="I471" i="35"/>
  <c r="I472" i="35"/>
  <c r="I473" i="35"/>
  <c r="I474" i="35"/>
  <c r="I475" i="35"/>
  <c r="I476" i="35"/>
  <c r="I477" i="35"/>
  <c r="I478" i="35"/>
  <c r="I479" i="35"/>
  <c r="I480" i="35"/>
  <c r="I481" i="35"/>
  <c r="I482" i="35"/>
  <c r="I483" i="35"/>
  <c r="I484" i="35"/>
  <c r="I485" i="35"/>
  <c r="I486" i="35"/>
  <c r="I487" i="35"/>
  <c r="I488" i="35"/>
  <c r="I489" i="35"/>
  <c r="I490" i="35"/>
  <c r="I491" i="35"/>
  <c r="I492" i="35"/>
  <c r="I493" i="35"/>
  <c r="I494" i="35"/>
  <c r="I495" i="35"/>
  <c r="I496" i="35"/>
  <c r="I497" i="35"/>
  <c r="I498" i="35"/>
  <c r="I499" i="35"/>
  <c r="I500" i="35"/>
  <c r="I501" i="35"/>
  <c r="I502" i="35"/>
  <c r="I503" i="35"/>
  <c r="I504" i="35"/>
  <c r="I505" i="35"/>
  <c r="I506" i="35"/>
  <c r="I507" i="35"/>
  <c r="I508" i="35"/>
  <c r="I509" i="35"/>
  <c r="I510" i="35"/>
  <c r="I511" i="35"/>
  <c r="I512" i="35"/>
  <c r="I513" i="35"/>
  <c r="I514" i="35"/>
  <c r="I515" i="35"/>
  <c r="I516" i="35"/>
  <c r="I517" i="35"/>
  <c r="I518" i="35"/>
  <c r="I519" i="35"/>
  <c r="I520" i="35"/>
  <c r="I521" i="35"/>
  <c r="I522" i="35"/>
  <c r="I523" i="35"/>
  <c r="I524" i="35"/>
  <c r="I525" i="35"/>
  <c r="I526" i="35"/>
  <c r="I527" i="35"/>
  <c r="I528" i="35"/>
  <c r="I529" i="35"/>
  <c r="I530" i="35"/>
  <c r="I531" i="35"/>
  <c r="I532" i="35"/>
  <c r="I533" i="35"/>
  <c r="I534" i="35"/>
  <c r="I535" i="35"/>
  <c r="I536" i="35"/>
  <c r="I537" i="35"/>
  <c r="I538" i="35"/>
  <c r="I539" i="35"/>
  <c r="L3" i="40"/>
  <c r="L27" i="40"/>
  <c r="L23" i="40"/>
  <c r="L10" i="40"/>
  <c r="L12" i="40"/>
  <c r="L20" i="40"/>
  <c r="L33" i="40"/>
  <c r="L30" i="40"/>
  <c r="L8" i="40"/>
  <c r="L19" i="40"/>
  <c r="L18" i="40"/>
  <c r="L11" i="40"/>
  <c r="L31" i="40"/>
  <c r="L22" i="40"/>
  <c r="L21" i="40"/>
  <c r="L13" i="40"/>
  <c r="L28" i="40"/>
  <c r="L14" i="40"/>
  <c r="L37" i="40"/>
  <c r="L15" i="40"/>
  <c r="L32" i="40"/>
  <c r="L29" i="40"/>
  <c r="L16" i="40"/>
  <c r="L24" i="40"/>
  <c r="L9" i="40"/>
  <c r="L17" i="40"/>
  <c r="L26" i="40"/>
  <c r="L25" i="40"/>
  <c r="L38" i="40"/>
  <c r="L7" i="40"/>
  <c r="L34" i="40" l="1"/>
  <c r="L39" i="40"/>
  <c r="L3" i="38"/>
  <c r="I356" i="35"/>
  <c r="I357" i="35"/>
  <c r="I358" i="35"/>
  <c r="I359" i="35"/>
  <c r="I360" i="35"/>
  <c r="I361" i="35"/>
  <c r="I362" i="35"/>
  <c r="I363" i="35"/>
  <c r="I364" i="35"/>
  <c r="I365" i="35"/>
  <c r="I366" i="35"/>
  <c r="I367" i="35"/>
  <c r="I186" i="35"/>
  <c r="I187" i="35"/>
  <c r="I188" i="35"/>
  <c r="I189" i="35"/>
  <c r="I190" i="35"/>
  <c r="I191" i="35"/>
  <c r="I192" i="35"/>
  <c r="I193" i="35"/>
  <c r="I194" i="35"/>
  <c r="I195" i="35"/>
  <c r="I196" i="35"/>
  <c r="I197" i="35"/>
  <c r="I198" i="35"/>
  <c r="I199" i="35"/>
  <c r="I200" i="35"/>
  <c r="I201" i="35"/>
  <c r="I202" i="35"/>
  <c r="I203" i="35"/>
  <c r="I204" i="35"/>
  <c r="I205" i="35"/>
  <c r="I206" i="35"/>
  <c r="I207" i="35"/>
  <c r="I208" i="35"/>
  <c r="I209" i="35"/>
  <c r="I210" i="35"/>
  <c r="I211" i="35"/>
  <c r="I212" i="35"/>
  <c r="I213" i="35"/>
  <c r="I214" i="35"/>
  <c r="I215" i="35"/>
  <c r="I216" i="35"/>
  <c r="I217" i="35"/>
  <c r="I218" i="35"/>
  <c r="I219" i="35"/>
  <c r="I220" i="35"/>
  <c r="I221" i="35"/>
  <c r="I222" i="35"/>
  <c r="I223" i="35"/>
  <c r="I224" i="35"/>
  <c r="I225" i="35"/>
  <c r="I226" i="35"/>
  <c r="I227" i="35"/>
  <c r="I228" i="35"/>
  <c r="I229" i="35"/>
  <c r="I230" i="35"/>
  <c r="I231" i="35"/>
  <c r="I232" i="35"/>
  <c r="I233" i="35"/>
  <c r="I234" i="35"/>
  <c r="I235" i="35"/>
  <c r="I236" i="35"/>
  <c r="I237" i="35"/>
  <c r="I238" i="35"/>
  <c r="I239" i="35"/>
  <c r="I240" i="35"/>
  <c r="I241" i="35"/>
  <c r="I242" i="35"/>
  <c r="I243" i="35"/>
  <c r="I244" i="35"/>
  <c r="I245" i="35"/>
  <c r="I246" i="35"/>
  <c r="I247" i="35"/>
  <c r="I248" i="35"/>
  <c r="I249" i="35"/>
  <c r="I250" i="35"/>
  <c r="I251" i="35"/>
  <c r="I252" i="35"/>
  <c r="I253" i="35"/>
  <c r="I254" i="35"/>
  <c r="I255" i="35"/>
  <c r="I256" i="35"/>
  <c r="I257" i="35"/>
  <c r="I258" i="35"/>
  <c r="I259" i="35"/>
  <c r="I260" i="35"/>
  <c r="I261" i="35"/>
  <c r="I262" i="35"/>
  <c r="I263" i="35"/>
  <c r="I264" i="35"/>
  <c r="I265" i="35"/>
  <c r="I266" i="35"/>
  <c r="I267" i="35"/>
  <c r="I268" i="35"/>
  <c r="I269" i="35"/>
  <c r="I270" i="35"/>
  <c r="I271" i="35"/>
  <c r="I272" i="35"/>
  <c r="I273" i="35"/>
  <c r="I274" i="35"/>
  <c r="I275" i="35"/>
  <c r="I276" i="35"/>
  <c r="I277" i="35"/>
  <c r="I278" i="35"/>
  <c r="I279" i="35"/>
  <c r="I280" i="35"/>
  <c r="I281" i="35"/>
  <c r="I282" i="35"/>
  <c r="I283" i="35"/>
  <c r="I284" i="35"/>
  <c r="I285" i="35"/>
  <c r="I286" i="35"/>
  <c r="I287" i="35"/>
  <c r="I288" i="35"/>
  <c r="I289" i="35"/>
  <c r="I290" i="35"/>
  <c r="I291" i="35"/>
  <c r="I292" i="35"/>
  <c r="I293" i="35"/>
  <c r="I294" i="35"/>
  <c r="I295" i="35"/>
  <c r="I296" i="35"/>
  <c r="I297" i="35"/>
  <c r="I298" i="35"/>
  <c r="I299" i="35"/>
  <c r="I300" i="35"/>
  <c r="I301" i="35"/>
  <c r="I302" i="35"/>
  <c r="I303" i="35"/>
  <c r="I304" i="35"/>
  <c r="I305" i="35"/>
  <c r="I306" i="35"/>
  <c r="I307" i="35"/>
  <c r="I308" i="35"/>
  <c r="I309" i="35"/>
  <c r="I310" i="35"/>
  <c r="I311" i="35"/>
  <c r="I312" i="35"/>
  <c r="I313" i="35"/>
  <c r="I314" i="35"/>
  <c r="I315" i="35"/>
  <c r="I316" i="35"/>
  <c r="I317" i="35"/>
  <c r="I318" i="35"/>
  <c r="I319" i="35"/>
  <c r="I320" i="35"/>
  <c r="I321" i="35"/>
  <c r="I322" i="35"/>
  <c r="I323" i="35"/>
  <c r="I324" i="35"/>
  <c r="I325" i="35"/>
  <c r="I326" i="35"/>
  <c r="I327" i="35"/>
  <c r="I328" i="35"/>
  <c r="I329" i="35"/>
  <c r="I330" i="35"/>
  <c r="I331" i="35"/>
  <c r="I332" i="35"/>
  <c r="I333" i="35"/>
  <c r="I334" i="35"/>
  <c r="I335" i="35"/>
  <c r="I336" i="35"/>
  <c r="I337" i="35"/>
  <c r="I338" i="35"/>
  <c r="I339" i="35"/>
  <c r="I340" i="35"/>
  <c r="I341" i="35"/>
  <c r="I342" i="35"/>
  <c r="I343" i="35"/>
  <c r="I344" i="35"/>
  <c r="I345" i="35"/>
  <c r="I346" i="35"/>
  <c r="I347" i="35"/>
  <c r="I348" i="35"/>
  <c r="I349" i="35"/>
  <c r="I350" i="35"/>
  <c r="I351" i="35"/>
  <c r="I352" i="35"/>
  <c r="I353" i="35"/>
  <c r="I354" i="35"/>
  <c r="I355" i="35"/>
  <c r="L12" i="38"/>
  <c r="L8" i="38"/>
  <c r="L27" i="38"/>
  <c r="L21" i="38"/>
  <c r="L18" i="38"/>
  <c r="L7" i="38"/>
  <c r="L25" i="38"/>
  <c r="L32" i="38"/>
  <c r="L26" i="38"/>
  <c r="L23" i="38"/>
  <c r="L13" i="38"/>
  <c r="L24" i="38"/>
  <c r="L15" i="38"/>
  <c r="L22" i="38"/>
  <c r="L37" i="38"/>
  <c r="L19" i="38"/>
  <c r="L38" i="38"/>
  <c r="L33" i="38"/>
  <c r="L14" i="38"/>
  <c r="L28" i="38"/>
  <c r="L31" i="38"/>
  <c r="L20" i="38"/>
  <c r="L16" i="38"/>
  <c r="L11" i="38"/>
  <c r="L29" i="38"/>
  <c r="L17" i="38"/>
  <c r="L30" i="38"/>
  <c r="L9" i="38"/>
  <c r="L10" i="38"/>
  <c r="L34" i="38" l="1"/>
  <c r="L39" i="38"/>
  <c r="I95" i="35"/>
  <c r="I178" i="35"/>
  <c r="I179" i="35"/>
  <c r="I180" i="35"/>
  <c r="I181" i="35"/>
  <c r="I182" i="35"/>
  <c r="I183" i="35"/>
  <c r="I184" i="35"/>
  <c r="I185" i="35"/>
  <c r="I8" i="35"/>
  <c r="I9" i="35"/>
  <c r="I50" i="35"/>
  <c r="I51" i="35"/>
  <c r="I72" i="35"/>
  <c r="I73" i="35"/>
  <c r="I82" i="35"/>
  <c r="I83" i="35"/>
  <c r="I84" i="35"/>
  <c r="I85" i="35"/>
  <c r="I116" i="35"/>
  <c r="I117" i="35"/>
  <c r="I122" i="35"/>
  <c r="I123" i="35"/>
  <c r="I126" i="35"/>
  <c r="I127" i="35"/>
  <c r="I128" i="35"/>
  <c r="I129" i="35"/>
  <c r="I136" i="35"/>
  <c r="I137" i="35"/>
  <c r="I168" i="35"/>
  <c r="I169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4" i="35"/>
  <c r="I35" i="35"/>
  <c r="I36" i="35"/>
  <c r="I37" i="35"/>
  <c r="I38" i="35"/>
  <c r="I39" i="35"/>
  <c r="I40" i="35"/>
  <c r="I41" i="35"/>
  <c r="I56" i="35"/>
  <c r="I57" i="35"/>
  <c r="I96" i="35"/>
  <c r="I97" i="35"/>
  <c r="I124" i="35"/>
  <c r="I125" i="35"/>
  <c r="I142" i="35"/>
  <c r="I143" i="35"/>
  <c r="I46" i="35"/>
  <c r="I47" i="35"/>
  <c r="I48" i="35"/>
  <c r="I49" i="35"/>
  <c r="I86" i="35"/>
  <c r="I87" i="35"/>
  <c r="I108" i="35"/>
  <c r="I109" i="35"/>
  <c r="I144" i="35"/>
  <c r="I145" i="35"/>
  <c r="I146" i="35"/>
  <c r="I147" i="35"/>
  <c r="I156" i="35"/>
  <c r="I157" i="35"/>
  <c r="I6" i="35"/>
  <c r="I7" i="35"/>
  <c r="I10" i="35"/>
  <c r="I11" i="35"/>
  <c r="I12" i="35"/>
  <c r="I13" i="35"/>
  <c r="I14" i="35"/>
  <c r="I15" i="35"/>
  <c r="I30" i="35"/>
  <c r="I31" i="35"/>
  <c r="I74" i="35"/>
  <c r="I75" i="35"/>
  <c r="I98" i="35"/>
  <c r="I99" i="35"/>
  <c r="I132" i="35"/>
  <c r="I133" i="35"/>
  <c r="I152" i="35"/>
  <c r="I153" i="35"/>
  <c r="I160" i="35"/>
  <c r="I161" i="35"/>
  <c r="I4" i="35"/>
  <c r="I5" i="35"/>
  <c r="I32" i="35"/>
  <c r="I33" i="35"/>
  <c r="I58" i="35"/>
  <c r="I59" i="35"/>
  <c r="I62" i="35"/>
  <c r="I63" i="35"/>
  <c r="I88" i="35"/>
  <c r="I89" i="35"/>
  <c r="I130" i="35"/>
  <c r="I131" i="35"/>
  <c r="I150" i="35"/>
  <c r="I151" i="35"/>
  <c r="I52" i="35"/>
  <c r="I53" i="35"/>
  <c r="I68" i="35"/>
  <c r="I69" i="35"/>
  <c r="I76" i="35"/>
  <c r="I77" i="35"/>
  <c r="I90" i="35"/>
  <c r="I91" i="35"/>
  <c r="I100" i="35"/>
  <c r="I101" i="35"/>
  <c r="I110" i="35"/>
  <c r="I111" i="35"/>
  <c r="I140" i="35"/>
  <c r="I141" i="35"/>
  <c r="I162" i="35"/>
  <c r="I163" i="35"/>
  <c r="I164" i="35"/>
  <c r="I165" i="35"/>
  <c r="I166" i="35"/>
  <c r="I167" i="35"/>
  <c r="I170" i="35"/>
  <c r="I171" i="35"/>
  <c r="I172" i="35"/>
  <c r="I173" i="35"/>
  <c r="I42" i="35"/>
  <c r="I43" i="35"/>
  <c r="I44" i="35"/>
  <c r="I45" i="35"/>
  <c r="I60" i="35"/>
  <c r="I61" i="35"/>
  <c r="I64" i="35"/>
  <c r="I65" i="35"/>
  <c r="I70" i="35"/>
  <c r="I71" i="35"/>
  <c r="I78" i="35"/>
  <c r="I79" i="35"/>
  <c r="I92" i="35"/>
  <c r="I93" i="35"/>
  <c r="I102" i="35"/>
  <c r="I103" i="35"/>
  <c r="I104" i="35"/>
  <c r="I105" i="35"/>
  <c r="I106" i="35"/>
  <c r="I107" i="35"/>
  <c r="I112" i="35"/>
  <c r="I113" i="35"/>
  <c r="I114" i="35"/>
  <c r="I115" i="35"/>
  <c r="I118" i="35"/>
  <c r="I119" i="35"/>
  <c r="I120" i="35"/>
  <c r="I121" i="35"/>
  <c r="I134" i="35"/>
  <c r="I135" i="35"/>
  <c r="I138" i="35"/>
  <c r="I139" i="35"/>
  <c r="I54" i="35"/>
  <c r="I55" i="35"/>
  <c r="I66" i="35"/>
  <c r="I67" i="35"/>
  <c r="I80" i="35"/>
  <c r="I81" i="35"/>
  <c r="I148" i="35"/>
  <c r="I149" i="35"/>
  <c r="I154" i="35"/>
  <c r="I155" i="35"/>
  <c r="I158" i="35"/>
  <c r="I159" i="35"/>
  <c r="I174" i="35"/>
  <c r="I175" i="35"/>
  <c r="I176" i="35"/>
  <c r="I177" i="35"/>
  <c r="I94" i="35"/>
  <c r="L2" i="51" l="1"/>
  <c r="F31" i="51" s="1"/>
  <c r="L2" i="49"/>
  <c r="L2" i="47"/>
  <c r="L2" i="45"/>
  <c r="L2" i="43"/>
  <c r="L2" i="41"/>
  <c r="L2" i="40"/>
  <c r="L2" i="38"/>
  <c r="F38" i="43" l="1"/>
  <c r="F22" i="43"/>
  <c r="F30" i="43"/>
  <c r="F7" i="43"/>
  <c r="F19" i="43"/>
  <c r="F9" i="43"/>
  <c r="F25" i="43"/>
  <c r="F10" i="43"/>
  <c r="F24" i="43"/>
  <c r="F32" i="43"/>
  <c r="F23" i="43"/>
  <c r="F37" i="43"/>
  <c r="F13" i="43"/>
  <c r="F29" i="43"/>
  <c r="F16" i="43"/>
  <c r="F26" i="43"/>
  <c r="F8" i="43"/>
  <c r="F11" i="43"/>
  <c r="F27" i="43"/>
  <c r="F12" i="43"/>
  <c r="F17" i="43"/>
  <c r="F33" i="43"/>
  <c r="F20" i="43"/>
  <c r="F28" i="43"/>
  <c r="F14" i="43"/>
  <c r="F15" i="43"/>
  <c r="F31" i="43"/>
  <c r="F18" i="43"/>
  <c r="F21" i="43"/>
  <c r="F10" i="38"/>
  <c r="F28" i="38"/>
  <c r="F11" i="38"/>
  <c r="F25" i="38"/>
  <c r="F8" i="38"/>
  <c r="F22" i="38"/>
  <c r="F9" i="38"/>
  <c r="F27" i="38"/>
  <c r="F16" i="38"/>
  <c r="F32" i="38"/>
  <c r="F15" i="38"/>
  <c r="F29" i="38"/>
  <c r="F12" i="38"/>
  <c r="F26" i="38"/>
  <c r="F13" i="38"/>
  <c r="F31" i="38"/>
  <c r="F20" i="38"/>
  <c r="F19" i="38"/>
  <c r="F14" i="38"/>
  <c r="F30" i="38"/>
  <c r="F17" i="38"/>
  <c r="F33" i="38"/>
  <c r="F24" i="38"/>
  <c r="F7" i="38"/>
  <c r="F23" i="38"/>
  <c r="F37" i="38"/>
  <c r="F18" i="38"/>
  <c r="F38" i="38"/>
  <c r="F21" i="38"/>
  <c r="F12" i="51"/>
  <c r="F28" i="51"/>
  <c r="F14" i="51"/>
  <c r="F11" i="51"/>
  <c r="F25" i="51"/>
  <c r="F22" i="51"/>
  <c r="F21" i="51"/>
  <c r="F8" i="51"/>
  <c r="F18" i="51"/>
  <c r="F30" i="51"/>
  <c r="F20" i="51"/>
  <c r="F15" i="51"/>
  <c r="F27" i="51"/>
  <c r="F37" i="51"/>
  <c r="F9" i="51"/>
  <c r="F33" i="51"/>
  <c r="F24" i="51"/>
  <c r="F38" i="51"/>
  <c r="F19" i="51"/>
  <c r="F29" i="51"/>
  <c r="F13" i="51"/>
  <c r="F32" i="51"/>
  <c r="F26" i="51"/>
  <c r="F10" i="51"/>
  <c r="F7" i="51"/>
  <c r="F23" i="51"/>
  <c r="F16" i="51"/>
  <c r="F17" i="51"/>
  <c r="F10" i="49"/>
  <c r="F22" i="49"/>
  <c r="F15" i="49"/>
  <c r="F23" i="49"/>
  <c r="F31" i="49"/>
  <c r="F8" i="49"/>
  <c r="F28" i="49"/>
  <c r="F12" i="49"/>
  <c r="F26" i="49"/>
  <c r="F9" i="49"/>
  <c r="F17" i="49"/>
  <c r="F25" i="49"/>
  <c r="F33" i="49"/>
  <c r="F14" i="49"/>
  <c r="F32" i="49"/>
  <c r="F7" i="49"/>
  <c r="F13" i="49"/>
  <c r="F21" i="49"/>
  <c r="F16" i="49"/>
  <c r="F30" i="49"/>
  <c r="F11" i="49"/>
  <c r="F19" i="49"/>
  <c r="F27" i="49"/>
  <c r="F37" i="49"/>
  <c r="F18" i="49"/>
  <c r="F38" i="49"/>
  <c r="F20" i="49"/>
  <c r="F29" i="49"/>
  <c r="F24" i="49"/>
  <c r="F13" i="47"/>
  <c r="F21" i="47"/>
  <c r="F29" i="47"/>
  <c r="F14" i="47"/>
  <c r="F22" i="47"/>
  <c r="F30" i="47"/>
  <c r="F7" i="47"/>
  <c r="F15" i="47"/>
  <c r="F23" i="47"/>
  <c r="F31" i="47"/>
  <c r="F8" i="47"/>
  <c r="F16" i="47"/>
  <c r="F24" i="47"/>
  <c r="F32" i="47"/>
  <c r="F9" i="47"/>
  <c r="F17" i="47"/>
  <c r="F25" i="47"/>
  <c r="F33" i="47"/>
  <c r="F10" i="47"/>
  <c r="F18" i="47"/>
  <c r="F26" i="47"/>
  <c r="F38" i="47"/>
  <c r="F11" i="47"/>
  <c r="F19" i="47"/>
  <c r="F27" i="47"/>
  <c r="F37" i="47"/>
  <c r="F39" i="47" s="1"/>
  <c r="F12" i="47"/>
  <c r="F20" i="47"/>
  <c r="F28" i="47"/>
  <c r="F7" i="45"/>
  <c r="F17" i="45"/>
  <c r="F29" i="45"/>
  <c r="F9" i="45"/>
  <c r="F37" i="45"/>
  <c r="F12" i="45"/>
  <c r="F20" i="45"/>
  <c r="F28" i="45"/>
  <c r="F31" i="45"/>
  <c r="F30" i="45"/>
  <c r="F11" i="45"/>
  <c r="F25" i="45"/>
  <c r="F33" i="45"/>
  <c r="F19" i="45"/>
  <c r="F38" i="45"/>
  <c r="F16" i="45"/>
  <c r="F24" i="45"/>
  <c r="F32" i="45"/>
  <c r="F15" i="45"/>
  <c r="F27" i="45"/>
  <c r="F10" i="45"/>
  <c r="F23" i="45"/>
  <c r="F8" i="45"/>
  <c r="F18" i="45"/>
  <c r="F26" i="45"/>
  <c r="F21" i="45"/>
  <c r="F13" i="45"/>
  <c r="F14" i="45"/>
  <c r="F22" i="45"/>
  <c r="F13" i="41"/>
  <c r="F15" i="41"/>
  <c r="F27" i="41"/>
  <c r="F8" i="41"/>
  <c r="F10" i="41"/>
  <c r="F22" i="41"/>
  <c r="F30" i="41"/>
  <c r="F17" i="41"/>
  <c r="F7" i="41"/>
  <c r="F19" i="41"/>
  <c r="F29" i="41"/>
  <c r="F14" i="41"/>
  <c r="F12" i="41"/>
  <c r="F24" i="41"/>
  <c r="F32" i="41"/>
  <c r="F23" i="41"/>
  <c r="F21" i="41"/>
  <c r="F31" i="41"/>
  <c r="F18" i="41"/>
  <c r="F16" i="41"/>
  <c r="F26" i="41"/>
  <c r="F9" i="41"/>
  <c r="F37" i="41"/>
  <c r="F11" i="41"/>
  <c r="F25" i="41"/>
  <c r="F33" i="41"/>
  <c r="F38" i="41"/>
  <c r="F20" i="41"/>
  <c r="F28" i="41"/>
  <c r="F14" i="40"/>
  <c r="F30" i="40"/>
  <c r="F15" i="40"/>
  <c r="F37" i="40"/>
  <c r="F20" i="40"/>
  <c r="F38" i="40"/>
  <c r="F19" i="40"/>
  <c r="F33" i="40"/>
  <c r="F18" i="40"/>
  <c r="F7" i="40"/>
  <c r="F21" i="40"/>
  <c r="F24" i="40"/>
  <c r="F9" i="40"/>
  <c r="F23" i="40"/>
  <c r="F10" i="40"/>
  <c r="F22" i="40"/>
  <c r="F25" i="40"/>
  <c r="F12" i="40"/>
  <c r="F28" i="40"/>
  <c r="F13" i="40"/>
  <c r="F27" i="40"/>
  <c r="F8" i="40"/>
  <c r="F26" i="40"/>
  <c r="F11" i="40"/>
  <c r="F29" i="40"/>
  <c r="F16" i="40"/>
  <c r="F32" i="40"/>
  <c r="F17" i="40"/>
  <c r="F31" i="40"/>
  <c r="E5" i="34"/>
  <c r="F5" i="34" s="1"/>
  <c r="G5" i="34" s="1"/>
  <c r="H5" i="34" s="1"/>
  <c r="I5" i="34" s="1"/>
  <c r="J5" i="34" s="1"/>
  <c r="K5" i="34" s="1"/>
  <c r="L5" i="34" s="1"/>
  <c r="M5" i="34" s="1"/>
  <c r="N5" i="34" s="1"/>
  <c r="O5" i="34" s="1"/>
  <c r="L2" i="25"/>
  <c r="L3" i="25"/>
  <c r="O8" i="34"/>
  <c r="O7" i="34"/>
  <c r="O15" i="34"/>
  <c r="N14" i="34"/>
  <c r="O17" i="34"/>
  <c r="O18" i="34"/>
  <c r="O14" i="34"/>
  <c r="O21" i="34"/>
  <c r="O20" i="34"/>
  <c r="L37" i="25"/>
  <c r="O11" i="34"/>
  <c r="O13" i="34"/>
  <c r="L38" i="25"/>
  <c r="F39" i="43" l="1"/>
  <c r="F39" i="38"/>
  <c r="F34" i="43"/>
  <c r="F34" i="38"/>
  <c r="F39" i="51"/>
  <c r="F34" i="51"/>
  <c r="F39" i="49"/>
  <c r="F34" i="49"/>
  <c r="F34" i="47"/>
  <c r="F42" i="47" s="1"/>
  <c r="F39" i="45"/>
  <c r="F34" i="45"/>
  <c r="F39" i="41"/>
  <c r="F34" i="41"/>
  <c r="F39" i="40"/>
  <c r="F34" i="40"/>
  <c r="F38" i="25"/>
  <c r="L39" i="25"/>
  <c r="F37" i="25"/>
  <c r="N13" i="34"/>
  <c r="N18" i="34"/>
  <c r="O9" i="34"/>
  <c r="N20" i="34"/>
  <c r="D21" i="34"/>
  <c r="O16" i="34"/>
  <c r="L33" i="25"/>
  <c r="O12" i="34"/>
  <c r="O10" i="34"/>
  <c r="O6" i="34"/>
  <c r="N7" i="34"/>
  <c r="O19" i="34"/>
  <c r="F42" i="43" l="1"/>
  <c r="F42" i="51"/>
  <c r="F42" i="38"/>
  <c r="F42" i="49"/>
  <c r="F42" i="45"/>
  <c r="F42" i="41"/>
  <c r="F42" i="40"/>
  <c r="O22" i="34"/>
  <c r="N15" i="34"/>
  <c r="N16" i="34"/>
  <c r="N19" i="34"/>
  <c r="N9" i="34"/>
  <c r="N10" i="34"/>
  <c r="N8" i="34"/>
  <c r="N12" i="34"/>
  <c r="N17" i="34"/>
  <c r="D20" i="34"/>
  <c r="N21" i="34"/>
  <c r="N6" i="34"/>
  <c r="N11" i="34"/>
  <c r="N22" i="34" l="1"/>
  <c r="F39" i="25"/>
  <c r="F33" i="25"/>
  <c r="L28" i="25"/>
  <c r="L25" i="25"/>
  <c r="L16" i="25"/>
  <c r="L27" i="25"/>
  <c r="L21" i="25"/>
  <c r="L24" i="25"/>
  <c r="L19" i="25"/>
  <c r="L26" i="25"/>
  <c r="L29" i="25"/>
  <c r="L22" i="25"/>
  <c r="L17" i="25"/>
  <c r="L18" i="25"/>
  <c r="L14" i="25"/>
  <c r="L30" i="25"/>
  <c r="L31" i="25"/>
  <c r="L32" i="25"/>
  <c r="L20" i="25"/>
  <c r="L15" i="25"/>
  <c r="L23" i="25"/>
  <c r="L13" i="25"/>
  <c r="F19" i="25" l="1"/>
  <c r="F26" i="25"/>
  <c r="F31" i="25"/>
  <c r="F16" i="25"/>
  <c r="F20" i="25"/>
  <c r="F23" i="25"/>
  <c r="F27" i="25"/>
  <c r="F29" i="25"/>
  <c r="F15" i="25"/>
  <c r="F17" i="25"/>
  <c r="F21" i="25"/>
  <c r="F24" i="25"/>
  <c r="F32" i="25"/>
  <c r="F14" i="25"/>
  <c r="F18" i="25"/>
  <c r="F22" i="25"/>
  <c r="F25" i="25"/>
  <c r="F28" i="25"/>
  <c r="F30" i="25"/>
  <c r="F13" i="25"/>
  <c r="L7" i="25"/>
  <c r="L10" i="25"/>
  <c r="D10" i="34"/>
  <c r="D19" i="34"/>
  <c r="D7" i="34"/>
  <c r="D11" i="34"/>
  <c r="L8" i="25"/>
  <c r="L11" i="25"/>
  <c r="D18" i="34"/>
  <c r="D17" i="34"/>
  <c r="L9" i="25"/>
  <c r="D6" i="34"/>
  <c r="D13" i="34"/>
  <c r="D15" i="34"/>
  <c r="L12" i="25"/>
  <c r="D9" i="34"/>
  <c r="D12" i="34"/>
  <c r="D14" i="34"/>
  <c r="F8" i="25" l="1"/>
  <c r="F10" i="25"/>
  <c r="F12" i="25"/>
  <c r="F9" i="25"/>
  <c r="F11" i="25"/>
  <c r="L34" i="25"/>
  <c r="F7" i="25"/>
  <c r="D16" i="34"/>
  <c r="D8" i="34"/>
  <c r="D22" i="34" l="1"/>
  <c r="F34" i="25"/>
  <c r="F42" i="25" s="1"/>
  <c r="E15" i="34"/>
  <c r="E16" i="34"/>
  <c r="E11" i="34"/>
  <c r="E21" i="34"/>
  <c r="E7" i="34"/>
  <c r="E10" i="34"/>
  <c r="E19" i="34"/>
  <c r="E12" i="34"/>
  <c r="E8" i="34"/>
  <c r="E6" i="34"/>
  <c r="E14" i="34"/>
  <c r="E20" i="34"/>
  <c r="E17" i="34"/>
  <c r="E13" i="34"/>
  <c r="E18" i="34"/>
  <c r="E9" i="34"/>
  <c r="E22" i="34" l="1"/>
  <c r="F18" i="34"/>
  <c r="F17" i="34"/>
  <c r="F20" i="34"/>
  <c r="F8" i="34"/>
  <c r="F6" i="34"/>
  <c r="F14" i="34"/>
  <c r="F10" i="34"/>
  <c r="F13" i="34"/>
  <c r="F15" i="34"/>
  <c r="F9" i="34"/>
  <c r="F21" i="34"/>
  <c r="F7" i="34"/>
  <c r="F16" i="34"/>
  <c r="F12" i="34"/>
  <c r="F11" i="34"/>
  <c r="F19" i="34"/>
  <c r="F22" i="34" l="1"/>
  <c r="G20" i="34"/>
  <c r="G9" i="34"/>
  <c r="G14" i="34"/>
  <c r="G7" i="34"/>
  <c r="G12" i="34"/>
  <c r="G13" i="34"/>
  <c r="G8" i="34"/>
  <c r="G16" i="34"/>
  <c r="G11" i="34"/>
  <c r="G6" i="34"/>
  <c r="G19" i="34"/>
  <c r="G10" i="34"/>
  <c r="G18" i="34"/>
  <c r="G21" i="34"/>
  <c r="G17" i="34"/>
  <c r="G15" i="34"/>
  <c r="G22" i="34" l="1"/>
  <c r="H6" i="34"/>
  <c r="H15" i="34"/>
  <c r="H16" i="34"/>
  <c r="H19" i="34"/>
  <c r="H10" i="34"/>
  <c r="H7" i="34"/>
  <c r="H21" i="34"/>
  <c r="H9" i="34"/>
  <c r="H12" i="34"/>
  <c r="H11" i="34"/>
  <c r="H17" i="34"/>
  <c r="H14" i="34"/>
  <c r="H8" i="34"/>
  <c r="H20" i="34"/>
  <c r="H18" i="34"/>
  <c r="H13" i="34"/>
  <c r="H22" i="34" l="1"/>
  <c r="I17" i="34"/>
  <c r="I14" i="34"/>
  <c r="I11" i="34"/>
  <c r="I10" i="34"/>
  <c r="I15" i="34"/>
  <c r="I19" i="34"/>
  <c r="I7" i="34"/>
  <c r="I12" i="34"/>
  <c r="I9" i="34"/>
  <c r="I18" i="34"/>
  <c r="I21" i="34"/>
  <c r="I20" i="34"/>
  <c r="I16" i="34"/>
  <c r="I8" i="34"/>
  <c r="I6" i="34"/>
  <c r="I13" i="34"/>
  <c r="I22" i="34" l="1"/>
  <c r="J13" i="34"/>
  <c r="J17" i="34"/>
  <c r="J19" i="34"/>
  <c r="J6" i="34"/>
  <c r="J20" i="34"/>
  <c r="J18" i="34"/>
  <c r="J14" i="34"/>
  <c r="J16" i="34"/>
  <c r="J12" i="34"/>
  <c r="J15" i="34"/>
  <c r="J8" i="34"/>
  <c r="J21" i="34"/>
  <c r="J11" i="34"/>
  <c r="J10" i="34"/>
  <c r="J9" i="34"/>
  <c r="J7" i="34"/>
  <c r="J22" i="34" l="1"/>
  <c r="K7" i="34"/>
  <c r="K20" i="34"/>
  <c r="K18" i="34"/>
  <c r="K6" i="34"/>
  <c r="K17" i="34"/>
  <c r="K19" i="34"/>
  <c r="K9" i="34"/>
  <c r="K8" i="34"/>
  <c r="K21" i="34"/>
  <c r="K13" i="34"/>
  <c r="K10" i="34"/>
  <c r="K15" i="34"/>
  <c r="K12" i="34"/>
  <c r="K11" i="34"/>
  <c r="K14" i="34"/>
  <c r="K16" i="34"/>
  <c r="K22" i="34" l="1"/>
  <c r="L11" i="15" l="1"/>
  <c r="L19" i="15"/>
  <c r="L31" i="15"/>
  <c r="L10" i="15"/>
  <c r="L18" i="15"/>
  <c r="L22" i="15"/>
  <c r="L30" i="15"/>
  <c r="L9" i="15"/>
  <c r="L13" i="15"/>
  <c r="L17" i="15"/>
  <c r="L21" i="15"/>
  <c r="L25" i="15"/>
  <c r="L29" i="15"/>
  <c r="L33" i="15"/>
  <c r="L7" i="15"/>
  <c r="L15" i="15"/>
  <c r="L23" i="15"/>
  <c r="L27" i="15"/>
  <c r="L14" i="15"/>
  <c r="L26" i="15"/>
  <c r="L8" i="15"/>
  <c r="L12" i="15"/>
  <c r="L16" i="15"/>
  <c r="L20" i="15"/>
  <c r="L24" i="15"/>
  <c r="L28" i="15"/>
  <c r="L32" i="15"/>
  <c r="L37" i="15"/>
  <c r="L38" i="15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F11" i="15" l="1"/>
  <c r="L34" i="15"/>
  <c r="L39" i="15"/>
  <c r="F9" i="15"/>
  <c r="F23" i="15"/>
  <c r="F30" i="15"/>
  <c r="F10" i="15"/>
  <c r="F29" i="15"/>
  <c r="F28" i="15"/>
  <c r="F8" i="15"/>
  <c r="F13" i="15"/>
  <c r="F32" i="15"/>
  <c r="F33" i="15"/>
  <c r="F12" i="15"/>
  <c r="F7" i="15"/>
  <c r="M16" i="34"/>
  <c r="L15" i="34"/>
  <c r="L21" i="34"/>
  <c r="L17" i="34"/>
  <c r="M18" i="34"/>
  <c r="M15" i="34"/>
  <c r="M13" i="34"/>
  <c r="M12" i="34"/>
  <c r="L18" i="34"/>
  <c r="M8" i="34"/>
  <c r="L19" i="34"/>
  <c r="M10" i="34"/>
  <c r="M20" i="34"/>
  <c r="L13" i="34"/>
  <c r="L20" i="34"/>
  <c r="L14" i="34"/>
  <c r="M14" i="34"/>
  <c r="L8" i="34"/>
  <c r="M19" i="34"/>
  <c r="M7" i="34"/>
  <c r="L11" i="34"/>
  <c r="L7" i="34"/>
  <c r="L16" i="34"/>
  <c r="M11" i="34"/>
  <c r="L6" i="34"/>
  <c r="L10" i="34"/>
  <c r="M6" i="34"/>
  <c r="M21" i="34"/>
  <c r="L9" i="34"/>
  <c r="L12" i="34"/>
  <c r="M9" i="34"/>
  <c r="M17" i="34"/>
  <c r="M22" i="34" l="1"/>
  <c r="L22" i="34"/>
  <c r="F15" i="15"/>
  <c r="F21" i="15"/>
  <c r="F16" i="15"/>
  <c r="F20" i="15"/>
  <c r="F27" i="15"/>
  <c r="F17" i="15"/>
  <c r="F22" i="15"/>
  <c r="F14" i="15"/>
  <c r="F26" i="15"/>
  <c r="F19" i="15"/>
  <c r="F38" i="15"/>
  <c r="F31" i="15"/>
  <c r="F25" i="15"/>
  <c r="F24" i="15"/>
  <c r="F18" i="15"/>
  <c r="F37" i="15"/>
  <c r="F39" i="15" l="1"/>
  <c r="F34" i="15"/>
  <c r="F42" i="15"/>
</calcChain>
</file>

<file path=xl/comments1.xml><?xml version="1.0" encoding="utf-8"?>
<comments xmlns="http://schemas.openxmlformats.org/spreadsheetml/2006/main">
  <authors>
    <author>ckim</author>
  </authors>
  <commentList>
    <comment ref="A113" authorId="0" shapeId="0">
      <text>
        <r>
          <rPr>
            <b/>
            <sz val="9"/>
            <color indexed="81"/>
            <rFont val="Tahoma"/>
            <family val="2"/>
          </rPr>
          <t>added on 7/31/13</t>
        </r>
      </text>
    </comment>
  </commentList>
</comments>
</file>

<file path=xl/sharedStrings.xml><?xml version="1.0" encoding="utf-8"?>
<sst xmlns="http://schemas.openxmlformats.org/spreadsheetml/2006/main" count="20695" uniqueCount="823">
  <si>
    <t>Utilities Inc</t>
  </si>
  <si>
    <t>Page -</t>
  </si>
  <si>
    <t>Obj Acct</t>
  </si>
  <si>
    <t>Description</t>
  </si>
  <si>
    <t>UTIL0001</t>
  </si>
  <si>
    <t>Current Month Actual</t>
  </si>
  <si>
    <t>% Revenue</t>
  </si>
  <si>
    <t>Last Year Actual</t>
  </si>
  <si>
    <t>Year to Date Actual</t>
  </si>
  <si>
    <t>Last Year to Date Actual</t>
  </si>
  <si>
    <t>% Change</t>
  </si>
  <si>
    <t xml:space="preserve">   BAD DEBT EXPENSE</t>
  </si>
  <si>
    <t xml:space="preserve">   BILLING &amp; CUSTOMER SERVICE</t>
  </si>
  <si>
    <t xml:space="preserve">   EMPLOYEE BENEFITS</t>
  </si>
  <si>
    <t xml:space="preserve">   INSURANCE EXPENSE</t>
  </si>
  <si>
    <t xml:space="preserve">   IT DEPARTMENT</t>
  </si>
  <si>
    <t xml:space="preserve">   MISCELLANEOUS EXPENSE</t>
  </si>
  <si>
    <t xml:space="preserve">   OFFICE EXPENSE</t>
  </si>
  <si>
    <t xml:space="preserve">   OFFICE UTILITIES/MAINTENANC</t>
  </si>
  <si>
    <t xml:space="preserve">   OUTSIDE SERVICE EXPENSE</t>
  </si>
  <si>
    <t xml:space="preserve">   RENT EXPENSE</t>
  </si>
  <si>
    <t xml:space="preserve">   SALARIES &amp; WAGES</t>
  </si>
  <si>
    <t xml:space="preserve">   TRAVEL EXPENSE</t>
  </si>
  <si>
    <t xml:space="preserve">   FLEET TRANSPORTATION EXPENS</t>
  </si>
  <si>
    <t xml:space="preserve">   MAINTENANCE TESTING</t>
  </si>
  <si>
    <t xml:space="preserve">   MAINTENANCE-WTR&amp;SWR PLANT</t>
  </si>
  <si>
    <t xml:space="preserve">  DEPRECIATION &amp; AMORT NET</t>
  </si>
  <si>
    <t xml:space="preserve">   PAYROLL TAXES</t>
  </si>
  <si>
    <t xml:space="preserve">   PROPERTY &amp; OTHER TAXES</t>
  </si>
  <si>
    <t xml:space="preserve">   DEF INCOME TAX-FEDERAL</t>
  </si>
  <si>
    <t xml:space="preserve">   DEF INCOME TAXES-STATE</t>
  </si>
  <si>
    <t xml:space="preserve">  OTHER INCOME</t>
  </si>
  <si>
    <t xml:space="preserve">   SHORT TERM INTEREST EXP</t>
  </si>
  <si>
    <t xml:space="preserve">    Net Income (Loss)</t>
  </si>
  <si>
    <t>WSC O&amp;M</t>
  </si>
  <si>
    <t>WSC TOTI</t>
  </si>
  <si>
    <t xml:space="preserve">Co </t>
  </si>
  <si>
    <t>UI ERC Counts</t>
  </si>
  <si>
    <t>Water Service Corporation of Kentucky, Inc. - WSC Allocations</t>
  </si>
  <si>
    <t>WSKY W ERC</t>
  </si>
  <si>
    <t>WSKY WW ERC</t>
  </si>
  <si>
    <t>WSKY O&amp;M</t>
  </si>
  <si>
    <t>WSKY TOTI</t>
  </si>
  <si>
    <t>Run Balance Sheet for current month at Level 6.  Open as .csv file and copy paste special values into tab.</t>
  </si>
  <si>
    <t>Run Income Statementor current month at Level 6.  Open as .csv file and copy paste special values into tab.</t>
  </si>
  <si>
    <t>On ERC tab, first copy paste special values the all ERC columns over 1 column to the right then</t>
  </si>
  <si>
    <t xml:space="preserve">    populate current month into Column B</t>
  </si>
  <si>
    <t>On Alloc tab, manually enter the water/wastewater spilt of ERCs</t>
  </si>
  <si>
    <t>Run reports for WSC company 102</t>
  </si>
  <si>
    <t>Explanation -Remark-</t>
  </si>
  <si>
    <t>Explanation Alpha Name</t>
  </si>
  <si>
    <t>Region</t>
  </si>
  <si>
    <t>G/L Date</t>
  </si>
  <si>
    <t>Amount</t>
  </si>
  <si>
    <t>Business Unit</t>
  </si>
  <si>
    <t>Co</t>
  </si>
  <si>
    <t>R550911</t>
  </si>
  <si>
    <t>ACCT</t>
  </si>
  <si>
    <t>LVL6</t>
  </si>
  <si>
    <t>1000 - WTR UTILITY PLANT IN SERVICE</t>
  </si>
  <si>
    <t>1240 - SWR UTILITY PLANT IN SERVICE</t>
  </si>
  <si>
    <t>1520 - REUSE PLANT</t>
  </si>
  <si>
    <t>1550 - TRANSPORTATION EQPT</t>
  </si>
  <si>
    <t>1570 - COMPUTER EQUIPMENT WTR</t>
  </si>
  <si>
    <t>1600 - COMPUTER EQUIPMENT SWR</t>
  </si>
  <si>
    <t>1640 - OTHER PLANT</t>
  </si>
  <si>
    <t>1655 - WORK IN PROGRESS</t>
  </si>
  <si>
    <t>1800 - PLANT HELD FOR FUTURE USE</t>
  </si>
  <si>
    <t>1805 - PLT HELD FUTURE USE-WTR</t>
  </si>
  <si>
    <t>1810 - PLT HELD FUTURE USE-SWR</t>
  </si>
  <si>
    <t>1815 - PLT HELD FUTURE USE-REUS</t>
  </si>
  <si>
    <t>1830 - ACC DEPR WATER PLANT</t>
  </si>
  <si>
    <t>2025 - ACC DEPR SEWER PLANT</t>
  </si>
  <si>
    <t>2265 - ACC DEPR REUSE PLANT</t>
  </si>
  <si>
    <t>2295 - ACC DEPR-TRANSPORTATION</t>
  </si>
  <si>
    <t>2310 - ACC DEPR COMPUTER WTR</t>
  </si>
  <si>
    <t>2340 - ACC DEPR COMPUTER SWR</t>
  </si>
  <si>
    <t>2370 - ACC DEPR PLT LEASED TO O</t>
  </si>
  <si>
    <t>2375 - ACC DEPR PLT HELD FUT US</t>
  </si>
  <si>
    <t>2395 - PLANT ACQ ADJ</t>
  </si>
  <si>
    <t>2400 - UTILITY PAA WTR PLANT AM</t>
  </si>
  <si>
    <t>2405 - UTILITY PAA WTR PLANT UN</t>
  </si>
  <si>
    <t>2410 - UTILITY PAA SWR PLANT AM</t>
  </si>
  <si>
    <t>2415 - UTILITY PAA SWR PLANT UN</t>
  </si>
  <si>
    <t>2420 - ACC AMORT UTIL PAA-WATER</t>
  </si>
  <si>
    <t>2425 - ACC AMORT UTIL PAA-SEWER</t>
  </si>
  <si>
    <t>2440 - INVEST IN OPERATING COS</t>
  </si>
  <si>
    <t>2455 - NON-UTILITY PROPERTY &amp; I</t>
  </si>
  <si>
    <t>2525 - ACC DEPR NON-UTILITY PRO</t>
  </si>
  <si>
    <t>2595 - NONREG GOODWILL</t>
  </si>
  <si>
    <t>2615 - ESCROW DEPOSIT</t>
  </si>
  <si>
    <t>2635 - CASH-IN BANK</t>
  </si>
  <si>
    <t>2645 - PETTY CASH</t>
  </si>
  <si>
    <t>2660 - A/R CASH UNAPPLIED</t>
  </si>
  <si>
    <t>2670 - ACCOUNTS RECEIVABLE CUST</t>
  </si>
  <si>
    <t>2690 - ACCUM PROV UNCOLLECT ACC</t>
  </si>
  <si>
    <t>2695 - ACCOUNTS RECEIVABLE OTHE</t>
  </si>
  <si>
    <t>2710 - A/R ASSOC COS</t>
  </si>
  <si>
    <t>2720 - NOTES REC ACCOCIATED COS</t>
  </si>
  <si>
    <t>2730 - N/R OTHER</t>
  </si>
  <si>
    <t>2735 - LONG TERM NOTES RECEIVAB</t>
  </si>
  <si>
    <t>2740 - N/R STOCK PURCHASE</t>
  </si>
  <si>
    <t>2755 - INVENTORY</t>
  </si>
  <si>
    <t>2775 - SPECIAL DEPOSITS</t>
  </si>
  <si>
    <t>2785 - PREPAYMENTS</t>
  </si>
  <si>
    <t>2790 - PREPAID INSURANCE</t>
  </si>
  <si>
    <t>2795 - PREPAID REIMBURSEMENTS</t>
  </si>
  <si>
    <t>2800 - PREPAID TARIFF FUNDS</t>
  </si>
  <si>
    <t>2810 - INTEREST &amp; DIVIDENDS REC</t>
  </si>
  <si>
    <t>2820 - MISC CURRENT ASSETS</t>
  </si>
  <si>
    <t>2845 - CASH VALUE OF LIFE INS</t>
  </si>
  <si>
    <t>2850 - PRELIMINARY SURVEY</t>
  </si>
  <si>
    <t>2860 - CLEARING</t>
  </si>
  <si>
    <t>2885 - UNAMORT DEBT DISCOUNT &amp;</t>
  </si>
  <si>
    <t>2900 - DEFERRED RATE CASE EXPEN</t>
  </si>
  <si>
    <t>2945 - OTHER DEFERRED CHARGES</t>
  </si>
  <si>
    <t>3200 - REGULATORY INCOME TAX AS</t>
  </si>
  <si>
    <t>3225 - ADV-IN-AID OF CONST-WATE</t>
  </si>
  <si>
    <t>3230 - ADV-IN-AID OF CONST-SEWE</t>
  </si>
  <si>
    <t>3235 - ACC AMORT-AIA-WATER</t>
  </si>
  <si>
    <t>3240 - ACC AMORT-CIA-SEWER</t>
  </si>
  <si>
    <t>3250 - CONTRIBUTIONS IN AID WAT</t>
  </si>
  <si>
    <t>3475 - CONTRIBUTIONS IN AID SEW</t>
  </si>
  <si>
    <t>3745 - CIAC-REUSE</t>
  </si>
  <si>
    <t>3795 - ACCUM AMORT OF CIA WATER</t>
  </si>
  <si>
    <t>4025 - ACCUM AMORT OF CIA SEWER</t>
  </si>
  <si>
    <t>4305 - ACC AMORT-CIA REUSE</t>
  </si>
  <si>
    <t>4355 - MISC REGULATORY BALANCES</t>
  </si>
  <si>
    <t>4365 - ACCUM DEFERRED FIT</t>
  </si>
  <si>
    <t>4415 - ACCUM DEFERRED SIT</t>
  </si>
  <si>
    <t>4460 - UNAMORT INVEST TAX CREDI</t>
  </si>
  <si>
    <t>4470 - LONG TERM NOTES PAYABLE</t>
  </si>
  <si>
    <t>4480 - BOOK VALUE IN EXCESS INV</t>
  </si>
  <si>
    <t>4485 - UNAMORT EXCESS BK VAL</t>
  </si>
  <si>
    <t>4490 - ACCUM AMORT OF EXC BK VA</t>
  </si>
  <si>
    <t>4495 - CURRENT MATURITY L/T DEB</t>
  </si>
  <si>
    <t>4510 - ACCOUNTS PAYABLE TRADE</t>
  </si>
  <si>
    <t>4530 - ACCTS PAYABLE ASSOC COS</t>
  </si>
  <si>
    <t>4540 - ACCOUNTS PAYABLE MISC</t>
  </si>
  <si>
    <t>4550 - DEF CREDITS</t>
  </si>
  <si>
    <t>4565 - ADVANCES FROM UTILITIES</t>
  </si>
  <si>
    <t>4575 - NOTES PAYABLE SHORT TERM</t>
  </si>
  <si>
    <t>4585 - N/P TO ASSOC COS UI</t>
  </si>
  <si>
    <t>4595 - CUSTOMER DEPOSITS</t>
  </si>
  <si>
    <t>4600 - METER DEPOSITS</t>
  </si>
  <si>
    <t>4610 - ACCRUED TAXES</t>
  </si>
  <si>
    <t>4642 - ACCRUED ST W/H TAX</t>
  </si>
  <si>
    <t>4675 - ACCRUED INTEREST</t>
  </si>
  <si>
    <t>4705 - SALARIES PAYABLE</t>
  </si>
  <si>
    <t>4715 - DEFERRED REVENUE</t>
  </si>
  <si>
    <t>4725 - RESERVE-PEND REG MATTER</t>
  </si>
  <si>
    <t>4735 - PAYABLE TO DEVELOPER</t>
  </si>
  <si>
    <t>NA</t>
  </si>
  <si>
    <t>4740 - TOTAL EQUITY</t>
  </si>
  <si>
    <t>4745 - EQUITY</t>
  </si>
  <si>
    <t>4750 - COMMON SHAREHOLD EQUITY</t>
  </si>
  <si>
    <t>4755 - COMMON STOCK / CS SUBSCR</t>
  </si>
  <si>
    <t>4770 - DEFERRED COMP-RESTRICTED</t>
  </si>
  <si>
    <t>4775 - PREM ON COMMON STOCK</t>
  </si>
  <si>
    <t>4780 - PAID IN CAPITAL</t>
  </si>
  <si>
    <t>4785 - MISC PAID IN CAPITAL</t>
  </si>
  <si>
    <t>4790 - CAPITAL STOCK EXPENSE</t>
  </si>
  <si>
    <t>4795 - UNDISTRIBUTED STOCK</t>
  </si>
  <si>
    <t>4800 - OTHER COMPREHENSIVE INCO</t>
  </si>
  <si>
    <t>4805 - TREASURY STOCK</t>
  </si>
  <si>
    <t>4998 - RETAINED EARN-PRIOR YEAR</t>
  </si>
  <si>
    <t>4999 - RETAINED EARN-CURRENT YR</t>
  </si>
  <si>
    <t>5000 - WATER REVENUE</t>
  </si>
  <si>
    <t>5095 - SEWER REVENUE</t>
  </si>
  <si>
    <t>5250 - MISC SERVICE REVENUE</t>
  </si>
  <si>
    <t>5290 - NON-REGULATED REVENUE</t>
  </si>
  <si>
    <t>5410 - TOTAL OPERATING EXPENSES</t>
  </si>
  <si>
    <t>5415 - OPERATING EXPENSES</t>
  </si>
  <si>
    <t>5420 - OPERATING EXPENSES CONSOL</t>
  </si>
  <si>
    <t>5425 - PURCHASED WATER EXPENSE</t>
  </si>
  <si>
    <t>5450 - PURCHASED SEWER TREATMEN</t>
  </si>
  <si>
    <t>5465 - ELEC PWR - WATER SYSTEM</t>
  </si>
  <si>
    <t>5470 - ELEC PWR - SWR SYSTEM</t>
  </si>
  <si>
    <t>5471 - ELEC PWR - OTHER</t>
  </si>
  <si>
    <t>5475 - CHEMICALS</t>
  </si>
  <si>
    <t>5495 - METER READING</t>
  </si>
  <si>
    <t>5500 - BAD DEBT EXPENSE</t>
  </si>
  <si>
    <t>5520 - BILLING &amp; CUSTOMER SERVI</t>
  </si>
  <si>
    <t>5570 - NON-REGULATED COGS</t>
  </si>
  <si>
    <t>5620 - EMPLOYEE BENEFITS</t>
  </si>
  <si>
    <t>5695 - INSURANCE EXPENSE</t>
  </si>
  <si>
    <t>5730 - IT DEPARTMENT</t>
  </si>
  <si>
    <t>5780 - MISCELLANEOUS EXPENSE</t>
  </si>
  <si>
    <t>5850 - OFFICE EXPENSE</t>
  </si>
  <si>
    <t>5925 - OFFICE UTILITIES/MAINTEN</t>
  </si>
  <si>
    <t>6000 - OUTSIDE SERVICE EXPENSE</t>
  </si>
  <si>
    <t>6060 - REGULATORY COMMISSION EX</t>
  </si>
  <si>
    <t>6085 - RENT EXPENSE</t>
  </si>
  <si>
    <t>6100 - SALARIES &amp; WAGES</t>
  </si>
  <si>
    <t>6180 - TRAVEL EXPENSE</t>
  </si>
  <si>
    <t>6210 - FLEET TRANSPORTATION EXP</t>
  </si>
  <si>
    <t>6250 - MAINTENANCE TESTING</t>
  </si>
  <si>
    <t>6280 - MAINTENANCE-WATER PLANT</t>
  </si>
  <si>
    <t>6315 - MAINTENANCE-SEWER PLANT</t>
  </si>
  <si>
    <t>6350 - MAINTENANCE-WTR&amp;SWR PLAN</t>
  </si>
  <si>
    <t>6400 - SEWER RODDING</t>
  </si>
  <si>
    <t>6410 - SLUDGE HAULING</t>
  </si>
  <si>
    <t>6435 - DEPRECIATION EXP-WATER</t>
  </si>
  <si>
    <t>6635 - DEPRECIATION EXP-SEWER</t>
  </si>
  <si>
    <t>6870 - DEPRECIATION EXP-REUSE</t>
  </si>
  <si>
    <t>6900 - DEPREC EXP-AUTO TRANS</t>
  </si>
  <si>
    <t>6915 - DEPREC EXP-COMPUTER</t>
  </si>
  <si>
    <t>6940 - DEPRECIATION EXP-NONREGU</t>
  </si>
  <si>
    <t>6945 - DEPRECIATION EXP-OTHER</t>
  </si>
  <si>
    <t>6950 - AMORT EXP-AIA-WATER</t>
  </si>
  <si>
    <t>6955 - AMORT EXP-AIA-SEWER</t>
  </si>
  <si>
    <t>6960 - AMORT OF UTIL PAA-WATER</t>
  </si>
  <si>
    <t>6965 - AMORT OF UTIL PAA-SEWER</t>
  </si>
  <si>
    <t>6980 - AMORT EXP-CIA-WATER</t>
  </si>
  <si>
    <t>7200 - AMORT EXP-CIA-SEWER</t>
  </si>
  <si>
    <t>7465 - AMORT EXP-REUSE</t>
  </si>
  <si>
    <t>7495 - AMORT OF EXCESS BK VALUE</t>
  </si>
  <si>
    <t>7500 - TAXES OTHER THAN INCOME TAXES</t>
  </si>
  <si>
    <t>7580 - INCOME TAXES</t>
  </si>
  <si>
    <t>7625 - OTHER INCOME</t>
  </si>
  <si>
    <t>7695 - OTHER EXPENSE</t>
  </si>
  <si>
    <t>7700 - INTEREST EXPENSE</t>
  </si>
  <si>
    <t>7745 - INTEREST DURING CONTSTCUTION (AFUDC)</t>
  </si>
  <si>
    <t>7760 - GAIN/LOSS ON DISPOSITION</t>
  </si>
  <si>
    <t>7796 - NA</t>
  </si>
  <si>
    <t>9000 - STATISTICAL</t>
  </si>
  <si>
    <t>INSTRUCTIONS TO POPULATE WORKBOOK:</t>
  </si>
  <si>
    <t>INSTRUCTIONS FOR MONTHLY REVIEW:</t>
  </si>
  <si>
    <t>1.  On the Allocation tab, identify items needing further review</t>
  </si>
  <si>
    <t>2.  On the WSC GL Extraction tab, use the filter in column AE to locate the group of accounts.</t>
  </si>
  <si>
    <t>4.  Return the file to your Northbrook Finance group contact.</t>
  </si>
  <si>
    <t>3.  Either highlight the items in question on the Allocation tab or on the GL Extraction tab.</t>
  </si>
  <si>
    <t>Midwest</t>
  </si>
  <si>
    <t>WSC-102100.7550</t>
  </si>
  <si>
    <t>WSC-102100.7520</t>
  </si>
  <si>
    <t>WSC-102100.7515</t>
  </si>
  <si>
    <t>WSC-102100.7510</t>
  </si>
  <si>
    <t>WSC-102109.6220</t>
  </si>
  <si>
    <t>WSC-102109.6215</t>
  </si>
  <si>
    <t>WSC-102107.6200</t>
  </si>
  <si>
    <t>WSC-102105.6146</t>
  </si>
  <si>
    <t>WSC-102106.6145</t>
  </si>
  <si>
    <t>WSC-102109.6140</t>
  </si>
  <si>
    <t>WSC-102104.6130</t>
  </si>
  <si>
    <t>WSC-102103.6125</t>
  </si>
  <si>
    <t>WSC-102107.6120</t>
  </si>
  <si>
    <t>WSC-102108.6115</t>
  </si>
  <si>
    <t>WSC-102101.6110</t>
  </si>
  <si>
    <t>WSC-102108.6090</t>
  </si>
  <si>
    <t>WSC-102105.6050</t>
  </si>
  <si>
    <t>WSC-102101.6040</t>
  </si>
  <si>
    <t>WSC-102103.6035</t>
  </si>
  <si>
    <t>WSC-102101.6010</t>
  </si>
  <si>
    <t>WSC-102108.5970</t>
  </si>
  <si>
    <t>WSC-102108.5965</t>
  </si>
  <si>
    <t>WSC-102104.5945</t>
  </si>
  <si>
    <t>WSC-102108.5935</t>
  </si>
  <si>
    <t>WSC-102108.5930</t>
  </si>
  <si>
    <t>WSC-102108.5900</t>
  </si>
  <si>
    <t>WSC-102108.5895</t>
  </si>
  <si>
    <t>WSC-102107.5895</t>
  </si>
  <si>
    <t>WSC-102104.5895</t>
  </si>
  <si>
    <t>WSC-102101.5895</t>
  </si>
  <si>
    <t>WSC-102108.5880</t>
  </si>
  <si>
    <t>WSC-102107.5880</t>
  </si>
  <si>
    <t>WSC-102101.5880</t>
  </si>
  <si>
    <t>WSC-102108.5875</t>
  </si>
  <si>
    <t>WSC-102107.5875</t>
  </si>
  <si>
    <t>WSC-102108.5860</t>
  </si>
  <si>
    <t>WSC-102101.5790</t>
  </si>
  <si>
    <t>WSC-102104.5750</t>
  </si>
  <si>
    <t>WSC-102104.5735</t>
  </si>
  <si>
    <t>WSC-102108.5715</t>
  </si>
  <si>
    <t>WSC-102108.5705</t>
  </si>
  <si>
    <t>WSC-102103.5680</t>
  </si>
  <si>
    <t>WSC-102103.5675</t>
  </si>
  <si>
    <t>WSC-102103.5670</t>
  </si>
  <si>
    <t>WSC-102103.5665</t>
  </si>
  <si>
    <t>WSC-102103.5660</t>
  </si>
  <si>
    <t>WSC-102103.5655</t>
  </si>
  <si>
    <t>WSC-102103.5650</t>
  </si>
  <si>
    <t>WSC-102103.5645</t>
  </si>
  <si>
    <t>WSC-102103.5635</t>
  </si>
  <si>
    <t>WSC-102103.5630</t>
  </si>
  <si>
    <t>WSC-102103.5625</t>
  </si>
  <si>
    <t>WSC-102105.5540</t>
  </si>
  <si>
    <t>WSC-102105.5535</t>
  </si>
  <si>
    <t>WSC-102105.5525</t>
  </si>
  <si>
    <t>R5510211BC</t>
  </si>
  <si>
    <t>Income Statement - CSV Output</t>
  </si>
  <si>
    <t>Object Account</t>
  </si>
  <si>
    <t>TOTAL REVENUE</t>
  </si>
  <si>
    <t xml:space="preserve"> OPERATING REVENUES</t>
  </si>
  <si>
    <t xml:space="preserve">  WATER OPERATING REVENUES</t>
  </si>
  <si>
    <t xml:space="preserve">   WATER REVENUE</t>
  </si>
  <si>
    <t xml:space="preserve">   FIRE PROTECTION REVENUE</t>
  </si>
  <si>
    <t xml:space="preserve">   OTHER SALES TO PUBLIC AUTH</t>
  </si>
  <si>
    <t xml:space="preserve">   SALES TO IRRIGATION CUSTOME</t>
  </si>
  <si>
    <t xml:space="preserve">   SALES FOR RESALE</t>
  </si>
  <si>
    <t xml:space="preserve">   INTERDEPARTMENTAL SALES</t>
  </si>
  <si>
    <t xml:space="preserve">  SEWER OPERATING REVENUES</t>
  </si>
  <si>
    <t xml:space="preserve">   SEWER REVENUE FLAT</t>
  </si>
  <si>
    <t xml:space="preserve">   SEWER REVENUE MEASURED</t>
  </si>
  <si>
    <t xml:space="preserve">   REVENUES FROM PUBLIC AUTH</t>
  </si>
  <si>
    <t xml:space="preserve">   REVENUES FROM OTHER SYSTEMS</t>
  </si>
  <si>
    <t xml:space="preserve">  REUSE REVENUE</t>
  </si>
  <si>
    <t xml:space="preserve">   REUSE REVENUE FLAT</t>
  </si>
  <si>
    <t xml:space="preserve">   REUSE REVENUE MEASURED</t>
  </si>
  <si>
    <t xml:space="preserve">  MISC OPERATING REVENUES</t>
  </si>
  <si>
    <t xml:space="preserve">   GUARANTEED REVENUES</t>
  </si>
  <si>
    <t xml:space="preserve">   SALE OF SLUDGE</t>
  </si>
  <si>
    <t xml:space="preserve">   FORFEITED DISCOUNTS</t>
  </si>
  <si>
    <t xml:space="preserve">   MISC SERVICE REVENUE</t>
  </si>
  <si>
    <t xml:space="preserve">   RENTS FROM W/S PROPERTY</t>
  </si>
  <si>
    <t xml:space="preserve">   INTERDEPARTMENTAL RENTS</t>
  </si>
  <si>
    <t xml:space="preserve">   OTHER W/S REVENUES</t>
  </si>
  <si>
    <t xml:space="preserve">  NON-REGULATED REVENUES</t>
  </si>
  <si>
    <t xml:space="preserve">   MAINTENANCE INTERNAL REVENU</t>
  </si>
  <si>
    <t xml:space="preserve">   MAINTENANCE EXTERNAL REVENU</t>
  </si>
  <si>
    <t xml:space="preserve">   SLUDGE INTERNAL REVENUE</t>
  </si>
  <si>
    <t xml:space="preserve">   SLUDGE EXTERNAL REVENUE</t>
  </si>
  <si>
    <t xml:space="preserve">   3RD PARTY BILLING</t>
  </si>
  <si>
    <t xml:space="preserve">   REV FROM MGMT SERVICES</t>
  </si>
  <si>
    <t>TOTAL OPERATING EXPENSES</t>
  </si>
  <si>
    <t xml:space="preserve"> OPERATING EXPENSES</t>
  </si>
  <si>
    <t xml:space="preserve">  OPERATING EXPENSES CONSOL</t>
  </si>
  <si>
    <t xml:space="preserve">   PURCHASED WATER EXPENSE</t>
  </si>
  <si>
    <t xml:space="preserve">   PURCHASED SEWER TREATMENT</t>
  </si>
  <si>
    <t xml:space="preserve">   ELEC PWR - WATER SYSTEM</t>
  </si>
  <si>
    <t xml:space="preserve">   ELEC PWR - SWR SYSTEM</t>
  </si>
  <si>
    <t xml:space="preserve">   ELEC PWR - OTHER</t>
  </si>
  <si>
    <t xml:space="preserve">   CHEMICALS</t>
  </si>
  <si>
    <t xml:space="preserve">   METER READING</t>
  </si>
  <si>
    <t xml:space="preserve">   REGULATORY COMMISSION EXP</t>
  </si>
  <si>
    <t xml:space="preserve">   MAINTENANCE-WATER PLANT</t>
  </si>
  <si>
    <t xml:space="preserve">   MAINTENANCE-SEWER PLANT</t>
  </si>
  <si>
    <t xml:space="preserve">   SEWER RODDING</t>
  </si>
  <si>
    <t xml:space="preserve">   SLUDGE HAULING</t>
  </si>
  <si>
    <t xml:space="preserve">   DEPRECIATION EXP-WATER</t>
  </si>
  <si>
    <t xml:space="preserve">   DEPRECIATION EXP-SEWER</t>
  </si>
  <si>
    <t xml:space="preserve">   DEPRECIATION EXP-REUSE</t>
  </si>
  <si>
    <t xml:space="preserve">   DEPREC EXP-AUTO TRANS</t>
  </si>
  <si>
    <t xml:space="preserve">   DEPREC EXP-COMPUTER</t>
  </si>
  <si>
    <t xml:space="preserve">   DEPRECIATION EXP-NONREGULAT</t>
  </si>
  <si>
    <t xml:space="preserve">   DEPRECIATION EXP-OTHER</t>
  </si>
  <si>
    <t xml:space="preserve">   AMORT EXP-AIA-WATER</t>
  </si>
  <si>
    <t xml:space="preserve">   AMORT EXP-AIA-SEWER</t>
  </si>
  <si>
    <t xml:space="preserve">   AMORT OF UTIL PAA-WATER</t>
  </si>
  <si>
    <t xml:space="preserve">   AMORT OF UTIL PAA-SEWER</t>
  </si>
  <si>
    <t xml:space="preserve">   AMORT EXP-CIA-WATER</t>
  </si>
  <si>
    <t xml:space="preserve">   AMORT EXP-CIA-SEWER</t>
  </si>
  <si>
    <t xml:space="preserve">   AMORT EXP-REUSE</t>
  </si>
  <si>
    <t xml:space="preserve">   AMORT OF EXCESS BK VALUE</t>
  </si>
  <si>
    <t xml:space="preserve">  TAXES OTHER THAN INCOME</t>
  </si>
  <si>
    <t xml:space="preserve">  INCOME TAXES</t>
  </si>
  <si>
    <t xml:space="preserve">   AMORT OF INVEST TAX CREDIT</t>
  </si>
  <si>
    <t xml:space="preserve">   DEF INCOME TAX-FED ITC</t>
  </si>
  <si>
    <t xml:space="preserve">   INCOME TAXES-FEDERAL</t>
  </si>
  <si>
    <t xml:space="preserve">   INCOME TAXES-STATE</t>
  </si>
  <si>
    <t>TOTAL OTHER INCOME &amp; EXPENSE</t>
  </si>
  <si>
    <t xml:space="preserve"> OTHER INCOME</t>
  </si>
  <si>
    <t xml:space="preserve">   DIVIDEND INCOME</t>
  </si>
  <si>
    <t xml:space="preserve">   INCOME FROM MGMT SERVICES</t>
  </si>
  <si>
    <t xml:space="preserve">   INTEREST INCOME-INTERCO</t>
  </si>
  <si>
    <t xml:space="preserve">   MISCELLANEOUS INC / EXP</t>
  </si>
  <si>
    <t xml:space="preserve">   RENTAL / OTHER INCOME</t>
  </si>
  <si>
    <t xml:space="preserve"> OTHER EXPENSE</t>
  </si>
  <si>
    <t xml:space="preserve">  INTEREST EXPENSE</t>
  </si>
  <si>
    <t xml:space="preserve">   AMORT OF DEB &amp; ACQ EXP</t>
  </si>
  <si>
    <t xml:space="preserve">   INTEREST EXPENSE-INTERCO</t>
  </si>
  <si>
    <t xml:space="preserve">   LONG TERM INTEREST EXP</t>
  </si>
  <si>
    <t xml:space="preserve">   LOSS ON DEBT REFINANCING</t>
  </si>
  <si>
    <t xml:space="preserve">  ALLOW FUNDS USED CONSTR</t>
  </si>
  <si>
    <t xml:space="preserve">   INTEREST DURING CONSTRUCTIO</t>
  </si>
  <si>
    <t xml:space="preserve">  GAIN/LOSS ON DISPOSITION</t>
  </si>
  <si>
    <t xml:space="preserve">   SALE OF UTILITY PROPERTY</t>
  </si>
  <si>
    <t xml:space="preserve">   TAX EFFECT OF CAP TRANS</t>
  </si>
  <si>
    <t>Monthly Invoice Amount:</t>
  </si>
  <si>
    <t>FS Tab</t>
  </si>
  <si>
    <t>A:A</t>
  </si>
  <si>
    <t>H:H</t>
  </si>
  <si>
    <t>Annual Invoice Amount:</t>
  </si>
  <si>
    <t>F:F</t>
  </si>
  <si>
    <t>B:B</t>
  </si>
  <si>
    <t>TOTAL O&amp;M/TOTI</t>
  </si>
  <si>
    <t>WSC-102105.5545</t>
  </si>
  <si>
    <t>WSC-102101.5890</t>
  </si>
  <si>
    <t>WSC-102107.5900</t>
  </si>
  <si>
    <t>WSC-102108.5950</t>
  </si>
  <si>
    <t>WSC-102108.5960</t>
  </si>
  <si>
    <t>WSC-102105.6185</t>
  </si>
  <si>
    <t>WSC-102107.6185</t>
  </si>
  <si>
    <t>WSCKY (WSC Allocation)</t>
  </si>
  <si>
    <t>WSCKY O&amp;M (WSC Allocation)</t>
  </si>
  <si>
    <t>WSCKY TOTI (WSC Allocation)</t>
  </si>
  <si>
    <t>Run GL extraction for accounts 5000-9000 for 102</t>
  </si>
  <si>
    <t>Run GL extraction for accounts 5000-9000 for 345 UA Ledger</t>
  </si>
  <si>
    <t>Delete all columns after explanation-remark</t>
  </si>
  <si>
    <t>Delete President, State, VP</t>
  </si>
  <si>
    <t>Delete Depr 6580-6920</t>
  </si>
  <si>
    <t>Delete Int Exp</t>
  </si>
  <si>
    <t>YTD - 2016</t>
  </si>
  <si>
    <t>Object</t>
  </si>
  <si>
    <t>L D</t>
  </si>
  <si>
    <t>P E</t>
  </si>
  <si>
    <t>L6 Category</t>
  </si>
  <si>
    <t xml:space="preserve">   TOTAL OPERATING EXPENSES</t>
  </si>
  <si>
    <t>3</t>
  </si>
  <si>
    <t>N</t>
  </si>
  <si>
    <t xml:space="preserve"> TOTAL OPERATING EXPENSES</t>
  </si>
  <si>
    <t xml:space="preserve">    OPERATING EXPENSES</t>
  </si>
  <si>
    <t>4</t>
  </si>
  <si>
    <t xml:space="preserve">     OPERATING EXPENSES CONSOL</t>
  </si>
  <si>
    <t>5</t>
  </si>
  <si>
    <t xml:space="preserve"> OPERATING EXPENSES CONSOL</t>
  </si>
  <si>
    <t xml:space="preserve">      PURCHASED WATER EXPENSE</t>
  </si>
  <si>
    <t>6</t>
  </si>
  <si>
    <t xml:space="preserve"> PURCHASED WATER EXPENSE</t>
  </si>
  <si>
    <t xml:space="preserve">       PURCHASED WATER</t>
  </si>
  <si>
    <t>7</t>
  </si>
  <si>
    <t xml:space="preserve"> </t>
  </si>
  <si>
    <t xml:space="preserve">       PURCHASED WATER-WATER S</t>
  </si>
  <si>
    <t xml:space="preserve">       PURCHASED WATER-SEWER S</t>
  </si>
  <si>
    <t xml:space="preserve">       PURCHASED WATER - BILLI</t>
  </si>
  <si>
    <t xml:space="preserve">      PURCHASED SEWER TREATMEN</t>
  </si>
  <si>
    <t xml:space="preserve"> PURCHASED SEWER TREATMEN</t>
  </si>
  <si>
    <t xml:space="preserve">       PURCHASED SEWER TREATME</t>
  </si>
  <si>
    <t xml:space="preserve">       PURCHASED SEWER - BILLI</t>
  </si>
  <si>
    <t xml:space="preserve">      ELEC PWR - WATER SYSTEM</t>
  </si>
  <si>
    <t xml:space="preserve"> ELEC PWR-WATER SYSTEM</t>
  </si>
  <si>
    <t xml:space="preserve">      ELEC PWR - SWR SYSTEM</t>
  </si>
  <si>
    <t xml:space="preserve"> ELEC PWR -SWR SYSTEM</t>
  </si>
  <si>
    <t xml:space="preserve">      ELEC PWR - OTHER</t>
  </si>
  <si>
    <t xml:space="preserve"> ELEC PWR -OTHER</t>
  </si>
  <si>
    <t xml:space="preserve">      CHEMICALS</t>
  </si>
  <si>
    <t xml:space="preserve"> CHEMICALS</t>
  </si>
  <si>
    <t xml:space="preserve">       CHLORINE</t>
  </si>
  <si>
    <t xml:space="preserve">       ODOR CONTROL CHEMICALS</t>
  </si>
  <si>
    <t xml:space="preserve">       OTHER TREATMENT CHEMICA</t>
  </si>
  <si>
    <t xml:space="preserve">      METER READING</t>
  </si>
  <si>
    <t xml:space="preserve"> METER READING</t>
  </si>
  <si>
    <t xml:space="preserve">      BAD DEBT EXPENSE</t>
  </si>
  <si>
    <t xml:space="preserve"> BAD DEBT EXPENSE</t>
  </si>
  <si>
    <t xml:space="preserve">       AGENCY EXPENSE</t>
  </si>
  <si>
    <t xml:space="preserve">       UNCOLLECTIBLE ACCOUNTS</t>
  </si>
  <si>
    <t xml:space="preserve">       UNCOLL ACCOUNTS ACCRUAL</t>
  </si>
  <si>
    <t xml:space="preserve">      BILLING &amp; CUSTOMER SERVI</t>
  </si>
  <si>
    <t xml:space="preserve"> BILLING &amp; CUSTOMER SERVI</t>
  </si>
  <si>
    <t xml:space="preserve">       BILL STOCK</t>
  </si>
  <si>
    <t xml:space="preserve">       BILLING COMPUTER SUPPLI</t>
  </si>
  <si>
    <t xml:space="preserve">       BILLING ENVELOPES</t>
  </si>
  <si>
    <t xml:space="preserve">       BILLING POSTAGE</t>
  </si>
  <si>
    <t xml:space="preserve">       CUSTOMER SERVICE PRINTI</t>
  </si>
  <si>
    <t xml:space="preserve">      NON-REGULATED COGS</t>
  </si>
  <si>
    <t xml:space="preserve"> NON-REGULATED COGS</t>
  </si>
  <si>
    <t xml:space="preserve">       NON-REGULATED COGS A</t>
  </si>
  <si>
    <t xml:space="preserve">       NON-REGULATED COGS B</t>
  </si>
  <si>
    <t xml:space="preserve">       NON-REGULATED COGS C</t>
  </si>
  <si>
    <t xml:space="preserve">       NON-REGULATED COGS D</t>
  </si>
  <si>
    <t xml:space="preserve">       NON-REGULATED COGS E</t>
  </si>
  <si>
    <t xml:space="preserve">      EMPLOYEE BENEFITS</t>
  </si>
  <si>
    <t xml:space="preserve"> EMPLOYEE BENEFITS</t>
  </si>
  <si>
    <t xml:space="preserve">      401K PROFIT SHARING</t>
  </si>
  <si>
    <t xml:space="preserve">      HEALTH ADMIN AND STOP LOSS</t>
  </si>
  <si>
    <t xml:space="preserve">      DENTAL</t>
  </si>
  <si>
    <t xml:space="preserve">      EMP PENSIONS &amp; BENEFITS</t>
  </si>
  <si>
    <t xml:space="preserve">      EMPLOYEE INS DEDUCTIONS</t>
  </si>
  <si>
    <t xml:space="preserve">      HEALTH COSTS &amp; OTHER</t>
  </si>
  <si>
    <t xml:space="preserve">      HEALTH INS CLAIMS</t>
  </si>
  <si>
    <t xml:space="preserve">      OTHER EMP BENEFITS</t>
  </si>
  <si>
    <t xml:space="preserve">      PENSION / 401K MATCH</t>
  </si>
  <si>
    <t xml:space="preserve">      TERM LIFE INS</t>
  </si>
  <si>
    <t xml:space="preserve">      TERM LIFE INS-OPT</t>
  </si>
  <si>
    <t xml:space="preserve">      DEPEND LIFE INS-OPT</t>
  </si>
  <si>
    <t xml:space="preserve">      SUPPLEMENTAL LIFE INS</t>
  </si>
  <si>
    <t xml:space="preserve">      TUITION</t>
  </si>
  <si>
    <t xml:space="preserve">      INSURANCE EXPENSE</t>
  </si>
  <si>
    <t xml:space="preserve"> INSURANCE EXPENSE</t>
  </si>
  <si>
    <t xml:space="preserve">       INSURANCE-VEHICLE</t>
  </si>
  <si>
    <t xml:space="preserve">       INSURANCE-GEN LIAB</t>
  </si>
  <si>
    <t xml:space="preserve">       INSURANCE-WORKERS COMP</t>
  </si>
  <si>
    <t xml:space="preserve">       INSURANCE-OTHER</t>
  </si>
  <si>
    <t xml:space="preserve">      IT DEPARTMENT</t>
  </si>
  <si>
    <t xml:space="preserve"> IT DEPARTMENT</t>
  </si>
  <si>
    <t xml:space="preserve">       COMPUTER MAINTENANCE</t>
  </si>
  <si>
    <t xml:space="preserve">       COMPUTER SUPPLIES</t>
  </si>
  <si>
    <t xml:space="preserve">       COMPUTER AMORT &amp; PROG C</t>
  </si>
  <si>
    <t xml:space="preserve">       INTERNET SUPPLIER</t>
  </si>
  <si>
    <t xml:space="preserve">       MICROFILMING</t>
  </si>
  <si>
    <t xml:space="preserve">       WEBSITE DEVELOPMENT</t>
  </si>
  <si>
    <t xml:space="preserve">      MISCELLANEOUS EXPENSE</t>
  </si>
  <si>
    <t xml:space="preserve"> MISCELLANEOUS EXPENSE</t>
  </si>
  <si>
    <t xml:space="preserve">       ADVERTISING/MARKETING</t>
  </si>
  <si>
    <t xml:space="preserve">       BANK SERVICE CHARGE</t>
  </si>
  <si>
    <t xml:space="preserve">       CONTRIBUTIONS</t>
  </si>
  <si>
    <t xml:space="preserve">       LETTER OF CREDIT FEE</t>
  </si>
  <si>
    <t xml:space="preserve">       LICENSE FEES</t>
  </si>
  <si>
    <t xml:space="preserve">       MEMBERSHIPS</t>
  </si>
  <si>
    <t xml:space="preserve">       PENALTIES/FINES</t>
  </si>
  <si>
    <t xml:space="preserve">       TRAINING EXPENSE</t>
  </si>
  <si>
    <t xml:space="preserve">       OTHER MISC EXPENSE</t>
  </si>
  <si>
    <t xml:space="preserve">      OFFICE EXPENSE</t>
  </si>
  <si>
    <t xml:space="preserve"> OFFICE EXPENSE</t>
  </si>
  <si>
    <t xml:space="preserve">       ANSWERING SERVICE</t>
  </si>
  <si>
    <t xml:space="preserve">       CLEANING SUPPLIES</t>
  </si>
  <si>
    <t xml:space="preserve">       COPY MACHINE</t>
  </si>
  <si>
    <t xml:space="preserve">       HOLIDAY EVENTS/PICNICS</t>
  </si>
  <si>
    <t xml:space="preserve">       KITCHEN SUPPLIES</t>
  </si>
  <si>
    <t xml:space="preserve">       OFFICE SUPPLY STORES</t>
  </si>
  <si>
    <t xml:space="preserve">       PRINTING/BLUEPRINTS</t>
  </si>
  <si>
    <t xml:space="preserve">       PUBL SUBSCRIPTIONS/TAPE</t>
  </si>
  <si>
    <t xml:space="preserve">       SHIPPING CHARGES</t>
  </si>
  <si>
    <t xml:space="preserve">       OTHER OFFICE EXPENSES</t>
  </si>
  <si>
    <t xml:space="preserve">      OFFICE UTILITIES/MAINTEN</t>
  </si>
  <si>
    <t xml:space="preserve"> OFFICE UTILITIES/MAINTEN</t>
  </si>
  <si>
    <t xml:space="preserve">       OFFICE ELECTRIC</t>
  </si>
  <si>
    <t xml:space="preserve">       OFFICE GAS</t>
  </si>
  <si>
    <t xml:space="preserve">       OFFICE WATER</t>
  </si>
  <si>
    <t xml:space="preserve">       OFFICE TELECOM</t>
  </si>
  <si>
    <t xml:space="preserve">       OFFICE GARBAGE REMOVAL</t>
  </si>
  <si>
    <t xml:space="preserve">       OFFICE LANDSCAPE / MOW </t>
  </si>
  <si>
    <t xml:space="preserve">       OFFICE ALARM SYS PHONE </t>
  </si>
  <si>
    <t xml:space="preserve">       OFFICE MAINTENANCE</t>
  </si>
  <si>
    <t xml:space="preserve">       OFFICE CLEANING SERVICE</t>
  </si>
  <si>
    <t xml:space="preserve">       OFFICE MACHINE/HEAT&amp;COO</t>
  </si>
  <si>
    <t xml:space="preserve">       OTHER OFFICE UTILITIES</t>
  </si>
  <si>
    <t xml:space="preserve">       TELEMETERING PHONE EXPE</t>
  </si>
  <si>
    <t xml:space="preserve">      OUTSIDE SERVICE EXPENSE</t>
  </si>
  <si>
    <t xml:space="preserve"> OUTSIDE SERVICE EXPENSE</t>
  </si>
  <si>
    <t xml:space="preserve">       ACCOUNTING STUDIES</t>
  </si>
  <si>
    <t xml:space="preserve">       AUDIT FEES</t>
  </si>
  <si>
    <t xml:space="preserve">       EMPLOY FINDER FEES</t>
  </si>
  <si>
    <t xml:space="preserve">       ENGINEERING FEES</t>
  </si>
  <si>
    <t xml:space="preserve">       LEGAL FEES</t>
  </si>
  <si>
    <t xml:space="preserve">       MANAGEMENT FEES</t>
  </si>
  <si>
    <t xml:space="preserve">       PAYROLL SERVICES</t>
  </si>
  <si>
    <t xml:space="preserve">       TAX RETURN REVIEW</t>
  </si>
  <si>
    <t xml:space="preserve">       TEMP EMPLOY - CLERICAL</t>
  </si>
  <si>
    <t xml:space="preserve">       OTHER OUTSIDE SERVICES</t>
  </si>
  <si>
    <t xml:space="preserve">      REGULATORY COMMISSION EX</t>
  </si>
  <si>
    <t xml:space="preserve"> REGULATORY COMMISSION EX</t>
  </si>
  <si>
    <t xml:space="preserve">       RATE CASE AMORT EXPENSE</t>
  </si>
  <si>
    <t xml:space="preserve">       MISC REG MATTERS COMM E</t>
  </si>
  <si>
    <t xml:space="preserve">       WATER RESOURCE CONSERV </t>
  </si>
  <si>
    <t xml:space="preserve">       MISC RATE CASE EXPENSES</t>
  </si>
  <si>
    <t xml:space="preserve">      RENT EXPENSE</t>
  </si>
  <si>
    <t xml:space="preserve"> RENT EXPENSE</t>
  </si>
  <si>
    <t xml:space="preserve">       RENT</t>
  </si>
  <si>
    <t xml:space="preserve">      SALARIES &amp; WAGES</t>
  </si>
  <si>
    <t xml:space="preserve"> SALARIES &amp; WAGES</t>
  </si>
  <si>
    <t xml:space="preserve">       SALARIES-SYSTEM PROJECT</t>
  </si>
  <si>
    <t xml:space="preserve">       SALARIES-ACCTG/FINANCE</t>
  </si>
  <si>
    <t xml:space="preserve">       SALARIES-ADMIN</t>
  </si>
  <si>
    <t xml:space="preserve">       SALARIES-OFFICERS/STKHL</t>
  </si>
  <si>
    <t xml:space="preserve">       SALARIES-HR</t>
  </si>
  <si>
    <t xml:space="preserve">       SALARIES-MIS</t>
  </si>
  <si>
    <t xml:space="preserve">       SALARIES-LEADERSHIP OPS</t>
  </si>
  <si>
    <t xml:space="preserve">       SALARIES-REGULATORY</t>
  </si>
  <si>
    <t xml:space="preserve">       SALARIES-CUSTOMER SERVI</t>
  </si>
  <si>
    <t xml:space="preserve">       SALARIES-BILLING</t>
  </si>
  <si>
    <t xml:space="preserve">       SALARIES-CORP SERVICE A</t>
  </si>
  <si>
    <t xml:space="preserve">       SALARIES-OPERATIONS FIE</t>
  </si>
  <si>
    <t xml:space="preserve">       SALARIES-OPERATIONS OFF</t>
  </si>
  <si>
    <t xml:space="preserve">       SALARIES-CHGD TO PLT-WS</t>
  </si>
  <si>
    <t>I</t>
  </si>
  <si>
    <t xml:space="preserve">       CAPITALIZED TIME ADJUST</t>
  </si>
  <si>
    <t xml:space="preserve">       CAPITALIZED TIME ADJ-CO</t>
  </si>
  <si>
    <t xml:space="preserve">      TRAVEL EXPENSE</t>
  </si>
  <si>
    <t xml:space="preserve"> TRAVEL EXPENSE</t>
  </si>
  <si>
    <t xml:space="preserve">       TRAVEL LODGING</t>
  </si>
  <si>
    <t xml:space="preserve">       TRAVEL AIRFARE</t>
  </si>
  <si>
    <t xml:space="preserve">       TRAVEL TRANSPORTATION</t>
  </si>
  <si>
    <t xml:space="preserve">       TRAVEL MEALS</t>
  </si>
  <si>
    <t xml:space="preserve">       TRAVEL ENTERTAINMENT</t>
  </si>
  <si>
    <t xml:space="preserve">       TRAVEL OTHER</t>
  </si>
  <si>
    <t xml:space="preserve">      FLEET TRANSPORTATION EXP</t>
  </si>
  <si>
    <t xml:space="preserve"> FLEET TRANSPORTATION EXP</t>
  </si>
  <si>
    <t xml:space="preserve">       FUEL</t>
  </si>
  <si>
    <t xml:space="preserve">       AUTO REPAIR/TIRES</t>
  </si>
  <si>
    <t xml:space="preserve">       AUTO LICENSES</t>
  </si>
  <si>
    <t xml:space="preserve">       OTHER TRANS EXPENSES</t>
  </si>
  <si>
    <t xml:space="preserve">      MAINTENANCE TESTING</t>
  </si>
  <si>
    <t xml:space="preserve"> MAINTENANCE TESTING</t>
  </si>
  <si>
    <t xml:space="preserve">       TEST-WATER</t>
  </si>
  <si>
    <t xml:space="preserve">       TEST-EQUIP/CHEMICAL</t>
  </si>
  <si>
    <t xml:space="preserve">       TEST-SAFE DRINKING WATER</t>
  </si>
  <si>
    <t xml:space="preserve">       TEST-SEWER</t>
  </si>
  <si>
    <t xml:space="preserve">      MAINTENANCE-WATER PLANT</t>
  </si>
  <si>
    <t xml:space="preserve"> MAINTENANCE-WATER PLANT</t>
  </si>
  <si>
    <t xml:space="preserve">       WATER-MAINT SUPPLIES</t>
  </si>
  <si>
    <t xml:space="preserve">       WATER-MAINT REPAIRS</t>
  </si>
  <si>
    <t xml:space="preserve">       WATER-MAIN BREAKS</t>
  </si>
  <si>
    <t xml:space="preserve">       WATER-ELEC EQUIPT REPAI</t>
  </si>
  <si>
    <t xml:space="preserve">       WATER-PERMITS</t>
  </si>
  <si>
    <t xml:space="preserve">       WATER-OTHER MAINT EXP</t>
  </si>
  <si>
    <t xml:space="preserve">      MAINTENANCE-SEWER PLANT</t>
  </si>
  <si>
    <t xml:space="preserve"> MAINTENANCE-SEWER PLANT</t>
  </si>
  <si>
    <t xml:space="preserve">       SEWER-MAINT SUPPLIES</t>
  </si>
  <si>
    <t xml:space="preserve">       SEWER-MAINT REPAIRS</t>
  </si>
  <si>
    <t xml:space="preserve">       SEWER-MAIN BREAKS</t>
  </si>
  <si>
    <t xml:space="preserve">       SEWER-ELEC EQUIPT REPAI</t>
  </si>
  <si>
    <t xml:space="preserve">       SEWER-PERMITS</t>
  </si>
  <si>
    <t xml:space="preserve">       SEWER-OTHER MAINT EXP</t>
  </si>
  <si>
    <t xml:space="preserve">      MAINTENANCE-WTR&amp;SWR PLAN</t>
  </si>
  <si>
    <t xml:space="preserve"> MAINTENANCE-WTR&amp;SWR PLANT</t>
  </si>
  <si>
    <t xml:space="preserve">       DEFERRED MAINT EXPENSE</t>
  </si>
  <si>
    <t xml:space="preserve">       COMMUNICATION EXPENSE</t>
  </si>
  <si>
    <t xml:space="preserve">       EQUIPMENT RENTALS</t>
  </si>
  <si>
    <t xml:space="preserve">       OPER CONTRACTED WORKERS</t>
  </si>
  <si>
    <t xml:space="preserve">       OUTSIDE LAB FEES-LAB,LA</t>
  </si>
  <si>
    <t xml:space="preserve">       REPAIRS &amp; MAINT-MAINT,L</t>
  </si>
  <si>
    <t xml:space="preserve">       UNIFORMS</t>
  </si>
  <si>
    <t xml:space="preserve">       WEATHER/HURRICANE/FUEL </t>
  </si>
  <si>
    <t xml:space="preserve">      SEWER RODDING</t>
  </si>
  <si>
    <t xml:space="preserve"> SEWER RODDING</t>
  </si>
  <si>
    <t xml:space="preserve">      SLUDGE HAULING</t>
  </si>
  <si>
    <t xml:space="preserve"> SLUDGE HAULING</t>
  </si>
  <si>
    <t xml:space="preserve">     TAXES OTHER THAN INCOME</t>
  </si>
  <si>
    <t xml:space="preserve"> TAXES OTHER THAN INCOME TAXES</t>
  </si>
  <si>
    <t xml:space="preserve">      PAYROLL TAXES</t>
  </si>
  <si>
    <t xml:space="preserve">       FICA EXPENSE</t>
  </si>
  <si>
    <t xml:space="preserve">       FEDERAL UNEMPLOYMENT TA</t>
  </si>
  <si>
    <t xml:space="preserve">       STATE UNEMPLOYMENT TAX</t>
  </si>
  <si>
    <t xml:space="preserve">      PROPERTY &amp; OTHER TAXES</t>
  </si>
  <si>
    <t xml:space="preserve">       FRANCHISE TAX</t>
  </si>
  <si>
    <t xml:space="preserve">       GROSS RECEIPTS TAX</t>
  </si>
  <si>
    <t xml:space="preserve">       PERSONAL PROPERTY/ICT T</t>
  </si>
  <si>
    <t xml:space="preserve">       PROPERTY/OTHER GENERAL </t>
  </si>
  <si>
    <t xml:space="preserve">       REAL ESTATE TAX</t>
  </si>
  <si>
    <t xml:space="preserve">       SALES/USE TAX EXPENSE</t>
  </si>
  <si>
    <t xml:space="preserve">       SPECIAL ASSESSMENTS</t>
  </si>
  <si>
    <t xml:space="preserve">       UTILITY/COMMISSION TAX</t>
  </si>
  <si>
    <t>O&amp;M/TOTI Acct Name</t>
  </si>
  <si>
    <t>WSC-102100.5900</t>
  </si>
  <si>
    <t>WSC-102101.5965</t>
  </si>
  <si>
    <t>WSC-102101.6045</t>
  </si>
  <si>
    <t>WSC-102101.6200</t>
  </si>
  <si>
    <t>WSC-102103.5825</t>
  </si>
  <si>
    <t>WSC-102103.5900</t>
  </si>
  <si>
    <t>WSC-102104.6140</t>
  </si>
  <si>
    <t>WSC-102104.6165</t>
  </si>
  <si>
    <t>WSC-102105.5660</t>
  </si>
  <si>
    <t>WSC-102105.5880</t>
  </si>
  <si>
    <t>WSC-102106.5505</t>
  </si>
  <si>
    <t>WSC-102106.5660</t>
  </si>
  <si>
    <t>WSC-102106.5855</t>
  </si>
  <si>
    <t>WSC-102106.5865</t>
  </si>
  <si>
    <t>WSC-102106.5895</t>
  </si>
  <si>
    <t>WSC-102106.6045</t>
  </si>
  <si>
    <t>WSC-102107.5810</t>
  </si>
  <si>
    <t>WSC-102107.5945</t>
  </si>
  <si>
    <t>WSC-102107.6190</t>
  </si>
  <si>
    <t>WSC-102107.6195</t>
  </si>
  <si>
    <t>WSC-102107.6207</t>
  </si>
  <si>
    <t>WSC-102108.5865</t>
  </si>
  <si>
    <t>WSC-102109.5820</t>
  </si>
  <si>
    <t>WSC-102109.6165</t>
  </si>
  <si>
    <t>WSC-102100.5825</t>
  </si>
  <si>
    <t>WSC-102100.6150</t>
  </si>
  <si>
    <t>WSC-102100.6165</t>
  </si>
  <si>
    <t>WSC-102101.5825</t>
  </si>
  <si>
    <t>WSC-102101.5945</t>
  </si>
  <si>
    <t>WSC-102101.6015</t>
  </si>
  <si>
    <t>WSC-102101.6190</t>
  </si>
  <si>
    <t>WSC-102103.5810</t>
  </si>
  <si>
    <t>WSC-102103.5820</t>
  </si>
  <si>
    <t>WSC-102103.5870</t>
  </si>
  <si>
    <t>WSC-102103.6015</t>
  </si>
  <si>
    <t>WSC-102103.6185</t>
  </si>
  <si>
    <t>WSC-102104.5825</t>
  </si>
  <si>
    <t>WSC-102104.5880</t>
  </si>
  <si>
    <t>WSC-102106.5880</t>
  </si>
  <si>
    <t>WSC-102107.5820</t>
  </si>
  <si>
    <t>WSC-102108.5535</t>
  </si>
  <si>
    <t>WSC-102108.5940</t>
  </si>
  <si>
    <t>WSC-102108.5945</t>
  </si>
  <si>
    <t>WSC-102108.7555</t>
  </si>
  <si>
    <t>Utilities, Inc (3/31/2016)</t>
  </si>
  <si>
    <t>WSC-102105.5825</t>
  </si>
  <si>
    <t>WSC-102107.5825</t>
  </si>
  <si>
    <t>WSC-102101.5885</t>
  </si>
  <si>
    <t>WSC-102105.5895</t>
  </si>
  <si>
    <t>WSC-102100.6050</t>
  </si>
  <si>
    <t>WSC-102103.6190</t>
  </si>
  <si>
    <t>WSC-102104.6190</t>
  </si>
  <si>
    <t>WSC-102107.6205</t>
  </si>
  <si>
    <t>WSC-102100.7535</t>
  </si>
  <si>
    <t>WSC-102101.5810</t>
  </si>
  <si>
    <t>WSC-102101.6185</t>
  </si>
  <si>
    <t>WSC-102101.6195</t>
  </si>
  <si>
    <t>WSC-102101.6207</t>
  </si>
  <si>
    <t>WSC-102103.6195</t>
  </si>
  <si>
    <t>WSC-102104.6195</t>
  </si>
  <si>
    <t>WSC-102106.6015</t>
  </si>
  <si>
    <t>WSC-102108.5955</t>
  </si>
  <si>
    <t>WSC-102109.6190</t>
  </si>
  <si>
    <t>WSC-102109.6207</t>
  </si>
  <si>
    <t>WSC-102101.5900</t>
  </si>
  <si>
    <t>WSC-102103.6025</t>
  </si>
  <si>
    <t>WSC-102107.5660</t>
  </si>
  <si>
    <t>WSC-102108.5825</t>
  </si>
  <si>
    <t>WSC-102103.6200</t>
  </si>
  <si>
    <t>WSC-102104.5820</t>
  </si>
  <si>
    <t>WSC-102104.6185</t>
  </si>
  <si>
    <t>WSC-102109.6185</t>
  </si>
  <si>
    <t>WSC-102109.6195</t>
  </si>
  <si>
    <t>WSC-102109.6200</t>
  </si>
  <si>
    <t>WSC-102103.5895</t>
  </si>
  <si>
    <t>WSC-102104.6015</t>
  </si>
  <si>
    <t>WSC-102105.6190</t>
  </si>
  <si>
    <t>WSC-102106.6185</t>
  </si>
  <si>
    <t>WSC-102106.6195</t>
  </si>
  <si>
    <t>WSC-102106.6200</t>
  </si>
  <si>
    <t>WSC-102106.6207</t>
  </si>
  <si>
    <t>WSC-102108.5980</t>
  </si>
  <si>
    <t>WSC-102108.6195</t>
  </si>
  <si>
    <t>WSC-102104.5860</t>
  </si>
  <si>
    <t>WSC-102105.6207</t>
  </si>
  <si>
    <t>WSC-102106.6190</t>
  </si>
  <si>
    <t>WSC-102109.5895</t>
  </si>
  <si>
    <t>WSC-102103.6050</t>
  </si>
  <si>
    <t>WSC-102104.6200</t>
  </si>
  <si>
    <t>WSC-102108.5820</t>
  </si>
  <si>
    <t>WSC-102109.5660</t>
  </si>
  <si>
    <t>WSC-102109.5810</t>
  </si>
  <si>
    <t>WSC-102105.5795</t>
  </si>
  <si>
    <t>WSC-102100.5805</t>
  </si>
  <si>
    <t>WSC-102107.6050</t>
  </si>
  <si>
    <t>WSC-102108.6185</t>
  </si>
  <si>
    <t>WSC-102108.6190</t>
  </si>
  <si>
    <t>WSC-102108.6200</t>
  </si>
  <si>
    <t>WSC-102100.7555</t>
  </si>
  <si>
    <t>WSC-102108.5975</t>
  </si>
  <si>
    <t>WSC-102108.6207</t>
  </si>
  <si>
    <t>WSC-102109.5805</t>
  </si>
  <si>
    <t xml:space="preserve">  GAS OPERATING REVENUES</t>
  </si>
  <si>
    <t>For the Twelve Months Ending December 31, 2017</t>
  </si>
  <si>
    <t>For the Eleven Months Ending November 30, 2017</t>
  </si>
  <si>
    <t>For the Ten Months Ending October 31, 2017</t>
  </si>
  <si>
    <t>For the Nine Months Ending September 30, 2017</t>
  </si>
  <si>
    <t>For the Eight Months Ending August 31, 2017</t>
  </si>
  <si>
    <t>For the Seven Months Ending July 31, 2017</t>
  </si>
  <si>
    <t>For the Six Months Ending June 30, 2017</t>
  </si>
  <si>
    <t>For the Five Months Ending May 31, 2017</t>
  </si>
  <si>
    <t>For the Four Months Ending April 30, 2017</t>
  </si>
  <si>
    <t>For the Three Months Ending March 31, 2017</t>
  </si>
  <si>
    <t>For the Two Months Ending February 28, 2017</t>
  </si>
  <si>
    <t>For the One Months Ending January 31, 2017</t>
  </si>
  <si>
    <t>WSC-102105.5505</t>
  </si>
  <si>
    <t>WSC-102103.5790</t>
  </si>
  <si>
    <t>WSC-102104.5795</t>
  </si>
  <si>
    <t>WSC-102108.5810</t>
  </si>
  <si>
    <t>WSC-102106.5820</t>
  </si>
  <si>
    <t>WSC-102106.5825</t>
  </si>
  <si>
    <t>WSC-102107.6025</t>
  </si>
  <si>
    <t>WSC-102108.6025</t>
  </si>
  <si>
    <t>WSC-102108.6050</t>
  </si>
  <si>
    <t>WSC-102107.6090</t>
  </si>
  <si>
    <t>WSC-102103.6205</t>
  </si>
  <si>
    <t>WSC-102104.6205</t>
  </si>
  <si>
    <t>WSC-102108.7535</t>
  </si>
  <si>
    <t>WSC-102106.6385</t>
  </si>
  <si>
    <t>WSC-102106.5860</t>
  </si>
  <si>
    <t>WSC-102103.5880</t>
  </si>
  <si>
    <t>WSC-102108.5885</t>
  </si>
  <si>
    <t>WSC-102103.5945</t>
  </si>
  <si>
    <t>WSC-102103.6150</t>
  </si>
  <si>
    <t>WSC-102104.6150</t>
  </si>
  <si>
    <t>WSC-102101.6135</t>
  </si>
  <si>
    <t>WSC-102108.5660</t>
  </si>
  <si>
    <t>WSC-102108.6125</t>
  </si>
  <si>
    <t>WSC-102104.6215</t>
  </si>
  <si>
    <t>WSC-102108.6165</t>
  </si>
  <si>
    <t>WSC-102109.6015</t>
  </si>
  <si>
    <t>YTD - 2017</t>
  </si>
  <si>
    <t>MTD - 1/31/2017</t>
  </si>
  <si>
    <t>MTD - 2/28/2017</t>
  </si>
  <si>
    <t>MTD - 3/31/2017</t>
  </si>
  <si>
    <t>MTD - 4/30/2017</t>
  </si>
  <si>
    <t>MTD - 5/31/2017</t>
  </si>
  <si>
    <t>MTD - 6/30/2017</t>
  </si>
  <si>
    <t>MTD - 7/31/2017</t>
  </si>
  <si>
    <t>MTD - 8/31/2017</t>
  </si>
  <si>
    <t>MTD - 9/30/2017</t>
  </si>
  <si>
    <t>MTD - 10/31/2017</t>
  </si>
  <si>
    <t>MTD - 11/30/2017</t>
  </si>
  <si>
    <t>MTD - 12/31/2017</t>
  </si>
  <si>
    <t>Utilities, Inc (1/31/17)</t>
  </si>
  <si>
    <t>Utilities, Inc (2/28/17)</t>
  </si>
  <si>
    <t>Utilities, Inc (3/31/17)</t>
  </si>
  <si>
    <t>Utilities, Inc (4/30/17)</t>
  </si>
  <si>
    <t>Utilities, Inc (5/31/17)</t>
  </si>
  <si>
    <t>Utilities, Inc (6/30/17)</t>
  </si>
  <si>
    <t>Utilities, Inc (7/31/17)</t>
  </si>
  <si>
    <t>Utilities, Inc (8/31/17)</t>
  </si>
  <si>
    <t>Utilities, Inc (9/30/17)</t>
  </si>
  <si>
    <t>Utilities, Inc (10/31/17)</t>
  </si>
  <si>
    <t>Jan 17 FS'!</t>
  </si>
  <si>
    <t>Feb 17 FS'!</t>
  </si>
  <si>
    <t>Mar 17 FS'!</t>
  </si>
  <si>
    <t>Apr 17 FS'!</t>
  </si>
  <si>
    <t>May 17 FS'!</t>
  </si>
  <si>
    <t>June 17 FS'!</t>
  </si>
  <si>
    <t>July 17 FS'!</t>
  </si>
  <si>
    <t>Aug 17 FS'!</t>
  </si>
  <si>
    <t>Sept 17 FS'!</t>
  </si>
  <si>
    <t>Oct 17 FS'!</t>
  </si>
  <si>
    <t>Nov 17 FS'!</t>
  </si>
  <si>
    <t>Dec 17 FS'!</t>
  </si>
  <si>
    <t>Utilities, Inc (11/30/17)</t>
  </si>
  <si>
    <t>Utilities, Inc (12/31/17)</t>
  </si>
  <si>
    <t>Jan 17'!</t>
  </si>
  <si>
    <t>Feb 17'!</t>
  </si>
  <si>
    <t>Mar 17'!</t>
  </si>
  <si>
    <t>Apr 17'!</t>
  </si>
  <si>
    <t>May 17'!</t>
  </si>
  <si>
    <t>June 17'!</t>
  </si>
  <si>
    <t>July 17'!</t>
  </si>
  <si>
    <t>Aug 17'!</t>
  </si>
  <si>
    <t>Sept 17'!</t>
  </si>
  <si>
    <t>Oct 17'!</t>
  </si>
  <si>
    <t>Nov 17'!</t>
  </si>
  <si>
    <t>Dec 17'!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</si>
</sst>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5" fillId="0" borderId="0" xfId="6"/>
    <xf numFmtId="0" fontId="2" fillId="0" borderId="0" xfId="2"/>
    <xf numFmtId="0" fontId="2" fillId="0" borderId="0" xfId="2" applyAlignment="1">
      <alignment horizontal="centerContinuous"/>
    </xf>
    <xf numFmtId="0" fontId="16" fillId="0" borderId="9" xfId="18"/>
    <xf numFmtId="164" fontId="16" fillId="0" borderId="9" xfId="18" applyNumberFormat="1"/>
    <xf numFmtId="43" fontId="16" fillId="0" borderId="10" xfId="1" applyFont="1" applyBorder="1"/>
    <xf numFmtId="165" fontId="16" fillId="0" borderId="0" xfId="1" applyNumberFormat="1" applyFont="1"/>
    <xf numFmtId="0" fontId="16" fillId="0" borderId="0" xfId="0" applyFont="1"/>
    <xf numFmtId="0" fontId="0" fillId="0" borderId="0" xfId="0" applyNumberFormat="1"/>
    <xf numFmtId="43" fontId="2" fillId="0" borderId="0" xfId="2" applyNumberFormat="1"/>
    <xf numFmtId="14" fontId="5" fillId="0" borderId="0" xfId="6" applyNumberFormat="1"/>
    <xf numFmtId="164" fontId="0" fillId="8" borderId="8" xfId="1" applyNumberFormat="1" applyFont="1" applyFill="1" applyBorder="1"/>
    <xf numFmtId="0" fontId="18" fillId="0" borderId="0" xfId="2" applyFont="1" applyAlignment="1">
      <alignment horizontal="centerContinuous"/>
    </xf>
    <xf numFmtId="166" fontId="0" fillId="0" borderId="0" xfId="43" applyNumberFormat="1" applyFont="1"/>
    <xf numFmtId="164" fontId="0" fillId="8" borderId="8" xfId="1" quotePrefix="1" applyNumberFormat="1" applyFont="1" applyFill="1" applyBorder="1"/>
    <xf numFmtId="0" fontId="18" fillId="0" borderId="0" xfId="2" applyFont="1" applyAlignment="1">
      <alignment horizontal="left"/>
    </xf>
    <xf numFmtId="165" fontId="5" fillId="0" borderId="0" xfId="6" applyNumberFormat="1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5" fillId="0" borderId="0" xfId="6" applyFill="1"/>
    <xf numFmtId="44" fontId="0" fillId="0" borderId="0" xfId="0" applyNumberFormat="1"/>
    <xf numFmtId="43" fontId="0" fillId="0" borderId="0" xfId="1" applyFont="1" applyFill="1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/>
    <xf numFmtId="21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17</xdr:row>
      <xdr:rowOff>102767</xdr:rowOff>
    </xdr:from>
    <xdr:to>
      <xdr:col>12</xdr:col>
      <xdr:colOff>295275</xdr:colOff>
      <xdr:row>34</xdr:row>
      <xdr:rowOff>161924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1B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341267"/>
          <a:ext cx="7038975" cy="329765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257175</xdr:colOff>
      <xdr:row>15</xdr:row>
      <xdr:rowOff>157709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1B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6962775" cy="28247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topLeftCell="A3" workbookViewId="0">
      <selection activeCell="J28" sqref="J28"/>
    </sheetView>
  </sheetViews>
  <sheetFormatPr defaultRowHeight="15" outlineLevelRow="1" x14ac:dyDescent="0.25"/>
  <cols>
    <col min="2" max="2" width="38" bestFit="1" customWidth="1"/>
    <col min="3" max="3" width="6.42578125" customWidth="1"/>
    <col min="4" max="4" width="10.7109375" bestFit="1" customWidth="1"/>
    <col min="5" max="12" width="9.7109375" customWidth="1"/>
    <col min="13" max="15" width="9.7109375" style="21" customWidth="1"/>
  </cols>
  <sheetData>
    <row r="1" spans="1:15" hidden="1" outlineLevel="1" x14ac:dyDescent="0.25">
      <c r="B1" t="s">
        <v>383</v>
      </c>
      <c r="C1" t="s">
        <v>382</v>
      </c>
    </row>
    <row r="2" spans="1:15" hidden="1" outlineLevel="1" x14ac:dyDescent="0.25">
      <c r="B2" s="4"/>
      <c r="D2" s="18" t="s">
        <v>811</v>
      </c>
      <c r="E2" s="18" t="s">
        <v>812</v>
      </c>
      <c r="F2" s="18" t="s">
        <v>813</v>
      </c>
      <c r="G2" s="18" t="s">
        <v>814</v>
      </c>
      <c r="H2" s="18" t="s">
        <v>815</v>
      </c>
      <c r="I2" s="18" t="s">
        <v>816</v>
      </c>
      <c r="J2" s="18" t="s">
        <v>817</v>
      </c>
      <c r="K2" s="18" t="s">
        <v>818</v>
      </c>
      <c r="L2" s="18" t="s">
        <v>819</v>
      </c>
      <c r="M2" s="18" t="s">
        <v>820</v>
      </c>
      <c r="N2" s="18" t="s">
        <v>821</v>
      </c>
      <c r="O2" s="18" t="s">
        <v>822</v>
      </c>
    </row>
    <row r="3" spans="1:15" collapsed="1" x14ac:dyDescent="0.25">
      <c r="A3" s="4" t="s">
        <v>38</v>
      </c>
      <c r="B3" s="4"/>
    </row>
    <row r="4" spans="1:15" x14ac:dyDescent="0.25">
      <c r="A4" s="14" t="s">
        <v>774</v>
      </c>
      <c r="B4" s="14"/>
    </row>
    <row r="5" spans="1:15" ht="18" x14ac:dyDescent="0.25">
      <c r="B5" s="19" t="s">
        <v>392</v>
      </c>
      <c r="C5" s="16"/>
      <c r="D5" s="20">
        <v>42766</v>
      </c>
      <c r="E5" s="20">
        <f>EOMONTH(D5,1)</f>
        <v>42794</v>
      </c>
      <c r="F5" s="20">
        <f t="shared" ref="F5:O5" si="0">EOMONTH(E5,1)</f>
        <v>42825</v>
      </c>
      <c r="G5" s="20">
        <f t="shared" si="0"/>
        <v>42855</v>
      </c>
      <c r="H5" s="20">
        <f t="shared" si="0"/>
        <v>42886</v>
      </c>
      <c r="I5" s="20">
        <f t="shared" si="0"/>
        <v>42916</v>
      </c>
      <c r="J5" s="20">
        <f t="shared" si="0"/>
        <v>42947</v>
      </c>
      <c r="K5" s="20">
        <f t="shared" si="0"/>
        <v>42978</v>
      </c>
      <c r="L5" s="20">
        <f t="shared" si="0"/>
        <v>43008</v>
      </c>
      <c r="M5" s="20">
        <f t="shared" si="0"/>
        <v>43039</v>
      </c>
      <c r="N5" s="20">
        <f t="shared" si="0"/>
        <v>43069</v>
      </c>
      <c r="O5" s="20">
        <f t="shared" si="0"/>
        <v>43100</v>
      </c>
    </row>
    <row r="6" spans="1:15" x14ac:dyDescent="0.25">
      <c r="B6" t="s">
        <v>11</v>
      </c>
      <c r="D6" s="3">
        <f t="shared" ref="D6:O15" ca="1" si="1">SUMIFS(INDIRECT("'"&amp;D$2&amp;$C$1),INDIRECT("'"&amp;D$2&amp;$B$1),$B6)</f>
        <v>15.802475933919141</v>
      </c>
      <c r="E6" s="3">
        <f t="shared" ca="1" si="1"/>
        <v>32.42229452176047</v>
      </c>
      <c r="F6" s="3">
        <f t="shared" ca="1" si="1"/>
        <v>31.951236837194884</v>
      </c>
      <c r="G6" s="3">
        <f t="shared" ca="1" si="1"/>
        <v>54.285904502326751</v>
      </c>
      <c r="H6" s="3">
        <f t="shared" ca="1" si="1"/>
        <v>24.44161324185729</v>
      </c>
      <c r="I6" s="3">
        <f t="shared" ca="1" si="1"/>
        <v>33.453491158830545</v>
      </c>
      <c r="J6" s="3">
        <f t="shared" ca="1" si="1"/>
        <v>16.033559867127796</v>
      </c>
      <c r="K6" s="3">
        <f t="shared" ca="1" si="1"/>
        <v>25.336794513635603</v>
      </c>
      <c r="L6" s="3">
        <f t="shared" ca="1" si="1"/>
        <v>30.184155726224404</v>
      </c>
      <c r="M6" s="3">
        <f t="shared" ca="1" si="1"/>
        <v>35.280779725692931</v>
      </c>
      <c r="N6" s="3">
        <f t="shared" ca="1" si="1"/>
        <v>21.463009657808794</v>
      </c>
      <c r="O6" s="3">
        <f t="shared" ca="1" si="1"/>
        <v>15.271651692640971</v>
      </c>
    </row>
    <row r="7" spans="1:15" x14ac:dyDescent="0.25">
      <c r="B7" t="s">
        <v>12</v>
      </c>
      <c r="D7" s="3">
        <f t="shared" ca="1" si="1"/>
        <v>1790.1517487451274</v>
      </c>
      <c r="E7" s="3">
        <f t="shared" ca="1" si="1"/>
        <v>1496.9585408285386</v>
      </c>
      <c r="F7" s="3">
        <f t="shared" ca="1" si="1"/>
        <v>2250.2104037291965</v>
      </c>
      <c r="G7" s="3">
        <f t="shared" ca="1" si="1"/>
        <v>2004.7469540634856</v>
      </c>
      <c r="H7" s="3">
        <f t="shared" ca="1" si="1"/>
        <v>2131.4364113269189</v>
      </c>
      <c r="I7" s="3">
        <f t="shared" ca="1" si="1"/>
        <v>1999.2800074255194</v>
      </c>
      <c r="J7" s="3">
        <f t="shared" ca="1" si="1"/>
        <v>1847.0662916122467</v>
      </c>
      <c r="K7" s="3">
        <f t="shared" ca="1" si="1"/>
        <v>1868.9485856570391</v>
      </c>
      <c r="L7" s="3">
        <f t="shared" ca="1" si="1"/>
        <v>1726.3328006542465</v>
      </c>
      <c r="M7" s="3">
        <f t="shared" ca="1" si="1"/>
        <v>1987.5367753161986</v>
      </c>
      <c r="N7" s="3">
        <f t="shared" ca="1" si="1"/>
        <v>1938.3235933256049</v>
      </c>
      <c r="O7" s="3">
        <f t="shared" ca="1" si="1"/>
        <v>1822.4053872148756</v>
      </c>
    </row>
    <row r="8" spans="1:15" x14ac:dyDescent="0.25">
      <c r="B8" t="s">
        <v>13</v>
      </c>
      <c r="D8" s="3">
        <f t="shared" ca="1" si="1"/>
        <v>15108.964611913909</v>
      </c>
      <c r="E8" s="3">
        <f t="shared" ca="1" si="1"/>
        <v>12884.055095411382</v>
      </c>
      <c r="F8" s="3">
        <f t="shared" ca="1" si="1"/>
        <v>15832.169249162031</v>
      </c>
      <c r="G8" s="3">
        <f t="shared" ca="1" si="1"/>
        <v>13916.676240202634</v>
      </c>
      <c r="H8" s="3">
        <f t="shared" ca="1" si="1"/>
        <v>15952.977974909561</v>
      </c>
      <c r="I8" s="3">
        <f t="shared" ca="1" si="1"/>
        <v>15553.149150501431</v>
      </c>
      <c r="J8" s="3">
        <f t="shared" ca="1" si="1"/>
        <v>12748.171712965306</v>
      </c>
      <c r="K8" s="3">
        <f t="shared" ca="1" si="1"/>
        <v>17140.233698212607</v>
      </c>
      <c r="L8" s="3">
        <f t="shared" ca="1" si="1"/>
        <v>16852.317207182798</v>
      </c>
      <c r="M8" s="3">
        <f t="shared" ca="1" si="1"/>
        <v>13911.518887919523</v>
      </c>
      <c r="N8" s="3">
        <f t="shared" ca="1" si="1"/>
        <v>13813.691091387511</v>
      </c>
      <c r="O8" s="3">
        <f t="shared" ca="1" si="1"/>
        <v>17006.449750149157</v>
      </c>
    </row>
    <row r="9" spans="1:15" x14ac:dyDescent="0.25">
      <c r="B9" t="s">
        <v>14</v>
      </c>
      <c r="D9" s="3">
        <f t="shared" ca="1" si="1"/>
        <v>5707.6507293267678</v>
      </c>
      <c r="E9" s="3">
        <f t="shared" ca="1" si="1"/>
        <v>5993.3199290053635</v>
      </c>
      <c r="F9" s="3">
        <f t="shared" ca="1" si="1"/>
        <v>4872.806346089279</v>
      </c>
      <c r="G9" s="3">
        <f t="shared" ca="1" si="1"/>
        <v>9014.1354927659941</v>
      </c>
      <c r="H9" s="3">
        <f t="shared" ca="1" si="1"/>
        <v>6097.398331954535</v>
      </c>
      <c r="I9" s="3">
        <f t="shared" ca="1" si="1"/>
        <v>5156.3452448617163</v>
      </c>
      <c r="J9" s="3">
        <f t="shared" ca="1" si="1"/>
        <v>5282.8769450819154</v>
      </c>
      <c r="K9" s="3">
        <f t="shared" ca="1" si="1"/>
        <v>6031.1500785764956</v>
      </c>
      <c r="L9" s="3">
        <f t="shared" ca="1" si="1"/>
        <v>6253.805503605905</v>
      </c>
      <c r="M9" s="3">
        <f t="shared" ca="1" si="1"/>
        <v>5745.7640230392008</v>
      </c>
      <c r="N9" s="3">
        <f t="shared" ca="1" si="1"/>
        <v>6606.0431119700343</v>
      </c>
      <c r="O9" s="3">
        <f t="shared" ca="1" si="1"/>
        <v>8526.5230322897387</v>
      </c>
    </row>
    <row r="10" spans="1:15" x14ac:dyDescent="0.25">
      <c r="B10" t="s">
        <v>15</v>
      </c>
      <c r="D10" s="3">
        <f t="shared" ca="1" si="1"/>
        <v>2432.1240464431612</v>
      </c>
      <c r="E10" s="3">
        <f t="shared" ca="1" si="1"/>
        <v>2526.805839161841</v>
      </c>
      <c r="F10" s="3">
        <f t="shared" ca="1" si="1"/>
        <v>2180.3974746269237</v>
      </c>
      <c r="G10" s="3">
        <f t="shared" ca="1" si="1"/>
        <v>1977.6422070821397</v>
      </c>
      <c r="H10" s="3">
        <f t="shared" ca="1" si="1"/>
        <v>2143.780455438332</v>
      </c>
      <c r="I10" s="3">
        <f t="shared" ca="1" si="1"/>
        <v>2234.6682753727396</v>
      </c>
      <c r="J10" s="3">
        <f t="shared" ca="1" si="1"/>
        <v>2415.2633357124469</v>
      </c>
      <c r="K10" s="3">
        <f t="shared" ca="1" si="1"/>
        <v>2207.1209451353375</v>
      </c>
      <c r="L10" s="3">
        <f t="shared" ca="1" si="1"/>
        <v>2141.6013847251479</v>
      </c>
      <c r="M10" s="3">
        <f t="shared" ca="1" si="1"/>
        <v>2792.6287616132331</v>
      </c>
      <c r="N10" s="3">
        <f t="shared" ca="1" si="1"/>
        <v>2528.7780762635325</v>
      </c>
      <c r="O10" s="3">
        <f t="shared" ca="1" si="1"/>
        <v>2475.4383813522199</v>
      </c>
    </row>
    <row r="11" spans="1:15" x14ac:dyDescent="0.25">
      <c r="B11" t="s">
        <v>16</v>
      </c>
      <c r="D11" s="3">
        <f t="shared" ca="1" si="1"/>
        <v>461.9650335701736</v>
      </c>
      <c r="E11" s="3">
        <f t="shared" ca="1" si="1"/>
        <v>227.7156520337978</v>
      </c>
      <c r="F11" s="3">
        <f t="shared" ca="1" si="1"/>
        <v>1198.1717508444535</v>
      </c>
      <c r="G11" s="3">
        <f t="shared" ca="1" si="1"/>
        <v>516.90362973713809</v>
      </c>
      <c r="H11" s="3">
        <f t="shared" ca="1" si="1"/>
        <v>323.36710591114581</v>
      </c>
      <c r="I11" s="3">
        <f t="shared" ca="1" si="1"/>
        <v>-174.51999774953285</v>
      </c>
      <c r="J11" s="3">
        <f t="shared" ca="1" si="1"/>
        <v>299.63869288384285</v>
      </c>
      <c r="K11" s="3">
        <f t="shared" ca="1" si="1"/>
        <v>226.58218671867067</v>
      </c>
      <c r="L11" s="3">
        <f t="shared" ca="1" si="1"/>
        <v>414.40454904089978</v>
      </c>
      <c r="M11" s="3">
        <f t="shared" ca="1" si="1"/>
        <v>249.73674999011499</v>
      </c>
      <c r="N11" s="3">
        <f t="shared" ca="1" si="1"/>
        <v>464.22605412748567</v>
      </c>
      <c r="O11" s="3">
        <f t="shared" ca="1" si="1"/>
        <v>503.6366526723188</v>
      </c>
    </row>
    <row r="12" spans="1:15" x14ac:dyDescent="0.25">
      <c r="B12" t="s">
        <v>17</v>
      </c>
      <c r="D12" s="3">
        <f t="shared" ca="1" si="1"/>
        <v>327.49315285653319</v>
      </c>
      <c r="E12" s="3">
        <f t="shared" ca="1" si="1"/>
        <v>263.35804601452406</v>
      </c>
      <c r="F12" s="3">
        <f t="shared" ca="1" si="1"/>
        <v>364.40616518849168</v>
      </c>
      <c r="G12" s="3">
        <f t="shared" ca="1" si="1"/>
        <v>276.45894723228946</v>
      </c>
      <c r="H12" s="3">
        <f t="shared" ca="1" si="1"/>
        <v>435.15280149656104</v>
      </c>
      <c r="I12" s="3">
        <f t="shared" ca="1" si="1"/>
        <v>345.81780689085537</v>
      </c>
      <c r="J12" s="3">
        <f t="shared" ca="1" si="1"/>
        <v>255.25244084490612</v>
      </c>
      <c r="K12" s="3">
        <f t="shared" ca="1" si="1"/>
        <v>469.7908388431394</v>
      </c>
      <c r="L12" s="3">
        <f t="shared" ca="1" si="1"/>
        <v>241.84057556366389</v>
      </c>
      <c r="M12" s="3">
        <f t="shared" ca="1" si="1"/>
        <v>415.38704324763069</v>
      </c>
      <c r="N12" s="3">
        <f t="shared" ca="1" si="1"/>
        <v>201.79480466363023</v>
      </c>
      <c r="O12" s="3">
        <f t="shared" ca="1" si="1"/>
        <v>481.42303475544389</v>
      </c>
    </row>
    <row r="13" spans="1:15" x14ac:dyDescent="0.25">
      <c r="B13" t="s">
        <v>18</v>
      </c>
      <c r="D13" s="3">
        <f t="shared" ca="1" si="1"/>
        <v>2774.3077612467409</v>
      </c>
      <c r="E13" s="3">
        <f t="shared" ca="1" si="1"/>
        <v>2657.0330604357609</v>
      </c>
      <c r="F13" s="3">
        <f t="shared" ca="1" si="1"/>
        <v>2710.1252134604242</v>
      </c>
      <c r="G13" s="3">
        <f t="shared" ca="1" si="1"/>
        <v>2724.3582246508558</v>
      </c>
      <c r="H13" s="3">
        <f t="shared" ca="1" si="1"/>
        <v>2587.673582524943</v>
      </c>
      <c r="I13" s="3">
        <f t="shared" ca="1" si="1"/>
        <v>2729.6632123222089</v>
      </c>
      <c r="J13" s="3">
        <f t="shared" ca="1" si="1"/>
        <v>2703.5867297817545</v>
      </c>
      <c r="K13" s="3">
        <f t="shared" ca="1" si="1"/>
        <v>2781.4114013849703</v>
      </c>
      <c r="L13" s="3">
        <f t="shared" ca="1" si="1"/>
        <v>2465.8029014091917</v>
      </c>
      <c r="M13" s="3">
        <f t="shared" ca="1" si="1"/>
        <v>3043.8127230817454</v>
      </c>
      <c r="N13" s="3">
        <f t="shared" ca="1" si="1"/>
        <v>2708.2692230827474</v>
      </c>
      <c r="O13" s="3">
        <f t="shared" ca="1" si="1"/>
        <v>3168.7448414573209</v>
      </c>
    </row>
    <row r="14" spans="1:15" x14ac:dyDescent="0.25">
      <c r="B14" t="s">
        <v>19</v>
      </c>
      <c r="D14" s="3">
        <f t="shared" ca="1" si="1"/>
        <v>1907.562373611999</v>
      </c>
      <c r="E14" s="3">
        <f t="shared" ca="1" si="1"/>
        <v>2598.1677730214119</v>
      </c>
      <c r="F14" s="3">
        <f t="shared" ca="1" si="1"/>
        <v>2565.2223828200567</v>
      </c>
      <c r="G14" s="3">
        <f t="shared" ca="1" si="1"/>
        <v>2464.5052650786561</v>
      </c>
      <c r="H14" s="3">
        <f t="shared" ca="1" si="1"/>
        <v>2193.0111431799419</v>
      </c>
      <c r="I14" s="3">
        <f t="shared" ca="1" si="1"/>
        <v>2332.0011139097251</v>
      </c>
      <c r="J14" s="3">
        <f t="shared" ca="1" si="1"/>
        <v>2339.7891888899576</v>
      </c>
      <c r="K14" s="3">
        <f t="shared" ca="1" si="1"/>
        <v>2308.1810069167013</v>
      </c>
      <c r="L14" s="3">
        <f t="shared" ca="1" si="1"/>
        <v>2037.9880353829151</v>
      </c>
      <c r="M14" s="3">
        <f t="shared" ca="1" si="1"/>
        <v>1886.3661870787082</v>
      </c>
      <c r="N14" s="3">
        <f t="shared" ca="1" si="1"/>
        <v>1874.5431435663083</v>
      </c>
      <c r="O14" s="3">
        <f t="shared" ca="1" si="1"/>
        <v>3611.7832971329576</v>
      </c>
    </row>
    <row r="15" spans="1:15" x14ac:dyDescent="0.25">
      <c r="B15" t="s">
        <v>20</v>
      </c>
      <c r="D15" s="3">
        <f t="shared" ca="1" si="1"/>
        <v>50.137843986389811</v>
      </c>
      <c r="E15" s="3">
        <f t="shared" ca="1" si="1"/>
        <v>49.971750031251027</v>
      </c>
      <c r="F15" s="3">
        <f t="shared" ca="1" si="1"/>
        <v>50.442191591886775</v>
      </c>
      <c r="G15" s="3">
        <f t="shared" ca="1" si="1"/>
        <v>49.996416988170751</v>
      </c>
      <c r="H15" s="3">
        <f t="shared" ca="1" si="1"/>
        <v>50.077456451033164</v>
      </c>
      <c r="I15" s="3">
        <f t="shared" ca="1" si="1"/>
        <v>49.868074281076183</v>
      </c>
      <c r="J15" s="3">
        <f t="shared" ca="1" si="1"/>
        <v>51.361189253115825</v>
      </c>
      <c r="K15" s="3">
        <f t="shared" ca="1" si="1"/>
        <v>52.873191662470148</v>
      </c>
      <c r="L15" s="3">
        <f t="shared" ca="1" si="1"/>
        <v>52.548226145927806</v>
      </c>
      <c r="M15" s="3">
        <f t="shared" ca="1" si="1"/>
        <v>52.360814894398004</v>
      </c>
      <c r="N15" s="3">
        <f t="shared" ca="1" si="1"/>
        <v>52.311812986695806</v>
      </c>
      <c r="O15" s="3">
        <f t="shared" ca="1" si="1"/>
        <v>42.052827746234854</v>
      </c>
    </row>
    <row r="16" spans="1:15" x14ac:dyDescent="0.25">
      <c r="B16" t="s">
        <v>21</v>
      </c>
      <c r="D16" s="3">
        <f t="shared" ref="D16:O21" ca="1" si="2">SUMIFS(INDIRECT("'"&amp;D$2&amp;$C$1),INDIRECT("'"&amp;D$2&amp;$B$1),$B16)</f>
        <v>11186.469957090043</v>
      </c>
      <c r="E16" s="3">
        <f t="shared" ca="1" si="2"/>
        <v>10859.328855166945</v>
      </c>
      <c r="F16" s="3">
        <f t="shared" ca="1" si="2"/>
        <v>11261.350058063212</v>
      </c>
      <c r="G16" s="3">
        <f t="shared" ca="1" si="2"/>
        <v>10541.699603299916</v>
      </c>
      <c r="H16" s="3">
        <f t="shared" ca="1" si="2"/>
        <v>11574.917955221625</v>
      </c>
      <c r="I16" s="3">
        <f t="shared" ca="1" si="2"/>
        <v>11025.406078732982</v>
      </c>
      <c r="J16" s="3">
        <f t="shared" ca="1" si="2"/>
        <v>10856.036708730167</v>
      </c>
      <c r="K16" s="3">
        <f t="shared" ca="1" si="2"/>
        <v>11235.669534697432</v>
      </c>
      <c r="L16" s="3">
        <f t="shared" ca="1" si="2"/>
        <v>10932.179397492793</v>
      </c>
      <c r="M16" s="3">
        <f t="shared" ca="1" si="2"/>
        <v>11065.494625083515</v>
      </c>
      <c r="N16" s="3">
        <f t="shared" ca="1" si="2"/>
        <v>11164.854154390956</v>
      </c>
      <c r="O16" s="3">
        <f t="shared" ca="1" si="2"/>
        <v>11232.550283402059</v>
      </c>
    </row>
    <row r="17" spans="2:15" x14ac:dyDescent="0.25">
      <c r="B17" t="s">
        <v>22</v>
      </c>
      <c r="D17" s="3">
        <f t="shared" ca="1" si="2"/>
        <v>104.9667146523375</v>
      </c>
      <c r="E17" s="3">
        <f t="shared" ca="1" si="2"/>
        <v>63.56055491233694</v>
      </c>
      <c r="F17" s="3">
        <f t="shared" ca="1" si="2"/>
        <v>144.93312551129412</v>
      </c>
      <c r="G17" s="3">
        <f t="shared" ca="1" si="2"/>
        <v>711.42093958173984</v>
      </c>
      <c r="H17" s="3">
        <f t="shared" ca="1" si="2"/>
        <v>325.89127379661471</v>
      </c>
      <c r="I17" s="3">
        <f t="shared" ca="1" si="2"/>
        <v>870.18060795637143</v>
      </c>
      <c r="J17" s="3">
        <f t="shared" ca="1" si="2"/>
        <v>171.13363085970107</v>
      </c>
      <c r="K17" s="3">
        <f t="shared" ca="1" si="2"/>
        <v>205.5044458031017</v>
      </c>
      <c r="L17" s="3">
        <f t="shared" ca="1" si="2"/>
        <v>81.909698644593789</v>
      </c>
      <c r="M17" s="3">
        <f t="shared" ca="1" si="2"/>
        <v>124.48066882310587</v>
      </c>
      <c r="N17" s="3">
        <f t="shared" ca="1" si="2"/>
        <v>234.18744442456364</v>
      </c>
      <c r="O17" s="3">
        <f t="shared" ca="1" si="2"/>
        <v>122.61420255332642</v>
      </c>
    </row>
    <row r="18" spans="2:15" x14ac:dyDescent="0.25">
      <c r="B18" t="s">
        <v>23</v>
      </c>
      <c r="D18" s="3">
        <f t="shared" ca="1" si="2"/>
        <v>31.322879979602131</v>
      </c>
      <c r="E18" s="3">
        <f t="shared" ca="1" si="2"/>
        <v>2.3932536791315124</v>
      </c>
      <c r="F18" s="3">
        <f t="shared" ca="1" si="2"/>
        <v>1.2253413240704918</v>
      </c>
      <c r="G18" s="3">
        <f t="shared" ca="1" si="2"/>
        <v>5.6292352506358858</v>
      </c>
      <c r="H18" s="3">
        <f t="shared" ca="1" si="2"/>
        <v>1.37639649591243</v>
      </c>
      <c r="I18" s="3">
        <f t="shared" ca="1" si="2"/>
        <v>8.3229523779368417</v>
      </c>
      <c r="J18" s="3">
        <f t="shared" ca="1" si="2"/>
        <v>1.5276786367032078</v>
      </c>
      <c r="K18" s="3">
        <f t="shared" ca="1" si="2"/>
        <v>5.1430310730309783</v>
      </c>
      <c r="L18" s="3">
        <f t="shared" ca="1" si="2"/>
        <v>5.7065487371910004</v>
      </c>
      <c r="M18" s="3">
        <f t="shared" ca="1" si="2"/>
        <v>4.5071746092945917</v>
      </c>
      <c r="N18" s="3">
        <f t="shared" ca="1" si="2"/>
        <v>2.8568075688592689</v>
      </c>
      <c r="O18" s="3">
        <f t="shared" ca="1" si="2"/>
        <v>3.6983379822160978</v>
      </c>
    </row>
    <row r="19" spans="2:15" x14ac:dyDescent="0.25">
      <c r="B19" t="s">
        <v>25</v>
      </c>
      <c r="D19" s="3">
        <f t="shared" ca="1" si="2"/>
        <v>0</v>
      </c>
      <c r="E19" s="3">
        <f t="shared" ca="1" si="2"/>
        <v>0</v>
      </c>
      <c r="F19" s="3">
        <f t="shared" ca="1" si="2"/>
        <v>0</v>
      </c>
      <c r="G19" s="3">
        <f t="shared" ca="1" si="2"/>
        <v>0</v>
      </c>
      <c r="H19" s="3">
        <f t="shared" ca="1" si="2"/>
        <v>0</v>
      </c>
      <c r="I19" s="3">
        <f t="shared" ca="1" si="2"/>
        <v>0</v>
      </c>
      <c r="J19" s="3">
        <f t="shared" ca="1" si="2"/>
        <v>0</v>
      </c>
      <c r="K19" s="3">
        <f t="shared" ca="1" si="2"/>
        <v>9.427146515281839</v>
      </c>
      <c r="L19" s="3">
        <f t="shared" ca="1" si="2"/>
        <v>11.006834152130926</v>
      </c>
      <c r="M19" s="3">
        <f t="shared" ca="1" si="2"/>
        <v>0</v>
      </c>
      <c r="N19" s="3">
        <f t="shared" ca="1" si="2"/>
        <v>25.358831422943165</v>
      </c>
      <c r="O19" s="3">
        <f t="shared" ca="1" si="2"/>
        <v>0.74019716840110006</v>
      </c>
    </row>
    <row r="20" spans="2:15" x14ac:dyDescent="0.25">
      <c r="B20" t="s">
        <v>27</v>
      </c>
      <c r="D20" s="3">
        <f t="shared" ca="1" si="2"/>
        <v>1269.0250516083515</v>
      </c>
      <c r="E20" s="3">
        <f t="shared" ca="1" si="2"/>
        <v>926.12834725037874</v>
      </c>
      <c r="F20" s="3">
        <f t="shared" ca="1" si="2"/>
        <v>974.52023567723472</v>
      </c>
      <c r="G20" s="3">
        <f t="shared" ca="1" si="2"/>
        <v>945.4603194062388</v>
      </c>
      <c r="H20" s="3">
        <f t="shared" ca="1" si="2"/>
        <v>726.9065568723496</v>
      </c>
      <c r="I20" s="3">
        <f t="shared" ca="1" si="2"/>
        <v>690.46025638642379</v>
      </c>
      <c r="J20" s="3">
        <f t="shared" ca="1" si="2"/>
        <v>653.52167251810761</v>
      </c>
      <c r="K20" s="3">
        <f t="shared" ca="1" si="2"/>
        <v>731.12455732807325</v>
      </c>
      <c r="L20" s="3">
        <f t="shared" ca="1" si="2"/>
        <v>656.07995921819611</v>
      </c>
      <c r="M20" s="3">
        <f t="shared" ca="1" si="2"/>
        <v>667.87339866231991</v>
      </c>
      <c r="N20" s="3">
        <f t="shared" ca="1" si="2"/>
        <v>627.18060150959957</v>
      </c>
      <c r="O20" s="3">
        <f t="shared" ca="1" si="2"/>
        <v>633.37528306082163</v>
      </c>
    </row>
    <row r="21" spans="2:15" x14ac:dyDescent="0.25">
      <c r="B21" t="s">
        <v>28</v>
      </c>
      <c r="D21" s="3">
        <f t="shared" ca="1" si="2"/>
        <v>205.71153010150636</v>
      </c>
      <c r="E21" s="3">
        <f t="shared" ca="1" si="2"/>
        <v>205.03005999957125</v>
      </c>
      <c r="F21" s="3">
        <f t="shared" ca="1" si="2"/>
        <v>204.2317640038697</v>
      </c>
      <c r="G21" s="3">
        <f t="shared" ca="1" si="2"/>
        <v>202.42689925093353</v>
      </c>
      <c r="H21" s="3">
        <f t="shared" ca="1" si="2"/>
        <v>202.75501410740577</v>
      </c>
      <c r="I21" s="3">
        <f t="shared" ca="1" si="2"/>
        <v>201.90726168881039</v>
      </c>
      <c r="J21" s="3">
        <f t="shared" ca="1" si="2"/>
        <v>202.03367233720891</v>
      </c>
      <c r="K21" s="3">
        <f t="shared" ca="1" si="2"/>
        <v>201.76001162687643</v>
      </c>
      <c r="L21" s="3">
        <f t="shared" ca="1" si="2"/>
        <v>200.51996833963798</v>
      </c>
      <c r="M21" s="3">
        <f t="shared" ca="1" si="2"/>
        <v>199.80482149302728</v>
      </c>
      <c r="N21" s="3">
        <f t="shared" ca="1" si="2"/>
        <v>199.61783400169426</v>
      </c>
      <c r="O21" s="3">
        <f t="shared" ca="1" si="2"/>
        <v>-133.43119122208748</v>
      </c>
    </row>
    <row r="22" spans="2:15" ht="15.75" thickBot="1" x14ac:dyDescent="0.3">
      <c r="B22" s="7" t="s">
        <v>384</v>
      </c>
      <c r="C22" s="7"/>
      <c r="D22" s="8">
        <f t="shared" ref="D22:L22" ca="1" si="3">SUM(D6:D21)</f>
        <v>43373.655911066569</v>
      </c>
      <c r="E22" s="8">
        <f t="shared" ca="1" si="3"/>
        <v>40786.249051473991</v>
      </c>
      <c r="F22" s="8">
        <f t="shared" ca="1" si="3"/>
        <v>44642.162938929614</v>
      </c>
      <c r="G22" s="8">
        <f t="shared" ca="1" si="3"/>
        <v>45406.346279093144</v>
      </c>
      <c r="H22" s="8">
        <f t="shared" ca="1" si="3"/>
        <v>44771.164072928739</v>
      </c>
      <c r="I22" s="8">
        <f t="shared" ca="1" si="3"/>
        <v>43056.003536117096</v>
      </c>
      <c r="J22" s="8">
        <f t="shared" ca="1" si="3"/>
        <v>39843.29344997451</v>
      </c>
      <c r="K22" s="8">
        <f t="shared" ca="1" si="3"/>
        <v>45500.257454664861</v>
      </c>
      <c r="L22" s="8">
        <f t="shared" ca="1" si="3"/>
        <v>44104.227746021454</v>
      </c>
      <c r="M22" s="8">
        <f t="shared" ref="M22:N22" ca="1" si="4">SUM(M6:M21)</f>
        <v>42182.553434577698</v>
      </c>
      <c r="N22" s="8">
        <f t="shared" ca="1" si="4"/>
        <v>42463.499594349974</v>
      </c>
      <c r="O22" s="8">
        <f t="shared" ref="O22" ca="1" si="5">SUM(O6:O21)</f>
        <v>49513.275969407652</v>
      </c>
    </row>
    <row r="23" spans="2:15" ht="15.75" thickTop="1" x14ac:dyDescent="0.25">
      <c r="D23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804</v>
      </c>
      <c r="M1" s="4" t="s">
        <v>378</v>
      </c>
    </row>
    <row r="2" spans="1:13" hidden="1" outlineLevel="1" x14ac:dyDescent="0.25">
      <c r="L2" s="15">
        <f>ERC!I82</f>
        <v>294490.09999999998</v>
      </c>
      <c r="M2" s="24" t="s">
        <v>794</v>
      </c>
    </row>
    <row r="3" spans="1:13" collapsed="1" x14ac:dyDescent="0.25">
      <c r="B3" s="4" t="s">
        <v>38</v>
      </c>
      <c r="L3" s="15">
        <f>INDEX(ERC!I:I,MATCH(345,ERC!$A:$A,0))</f>
        <v>7165.5</v>
      </c>
      <c r="M3" s="24" t="s">
        <v>39</v>
      </c>
    </row>
    <row r="4" spans="1:13" x14ac:dyDescent="0.25">
      <c r="B4" s="14" t="s">
        <v>782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SUMIFS(INDIRECT("'"&amp;$L$1&amp;$A$1),INDIRECT("'"&amp;$L$1&amp;$H$1),'Aug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SUMIFS(INDIRECT("'"&amp;$L$1&amp;$A$1),INDIRECT("'"&amp;$L$1&amp;$H$1),'Aug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SUMIFS(INDIRECT("'"&amp;$L$1&amp;$A$1),INDIRECT("'"&amp;$L$1&amp;$H$1),'Aug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SUMIFS(INDIRECT("'"&amp;$L$1&amp;$A$1),INDIRECT("'"&amp;$L$1&amp;$H$1),'Aug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SUMIFS(INDIRECT("'"&amp;$L$1&amp;$A$1),INDIRECT("'"&amp;$L$1&amp;$H$1),'Aug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SUMIFS(INDIRECT("'"&amp;$L$1&amp;$A$1),INDIRECT("'"&amp;$L$1&amp;$H$1),'Aug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SUMIFS(INDIRECT("'"&amp;$L$1&amp;$A$1),INDIRECT("'"&amp;$L$1&amp;$H$1),'Aug 17'!$H13)</f>
        <v>0</v>
      </c>
    </row>
    <row r="14" spans="1:13" outlineLevel="1" x14ac:dyDescent="0.25">
      <c r="B14" s="21" t="s">
        <v>11</v>
      </c>
      <c r="F14" s="3">
        <f t="shared" ca="1" si="0"/>
        <v>25.336794513635603</v>
      </c>
      <c r="H14" s="21" t="s">
        <v>11</v>
      </c>
      <c r="L14" s="3">
        <f ca="1">SUMIFS(INDIRECT("'"&amp;$L$1&amp;$A$1),INDIRECT("'"&amp;$L$1&amp;$H$1),'Aug 17'!$H14)</f>
        <v>1041.3</v>
      </c>
    </row>
    <row r="15" spans="1:13" outlineLevel="1" x14ac:dyDescent="0.25">
      <c r="B15" s="21" t="s">
        <v>12</v>
      </c>
      <c r="F15" s="3">
        <f t="shared" ca="1" si="0"/>
        <v>1868.9485856570391</v>
      </c>
      <c r="H15" s="21" t="s">
        <v>12</v>
      </c>
      <c r="L15" s="3">
        <f ca="1">SUMIFS(INDIRECT("'"&amp;$L$1&amp;$A$1),INDIRECT("'"&amp;$L$1&amp;$H$1),'Aug 17'!$H15)</f>
        <v>76810.67</v>
      </c>
    </row>
    <row r="16" spans="1:13" outlineLevel="1" x14ac:dyDescent="0.25">
      <c r="B16" s="21" t="s">
        <v>13</v>
      </c>
      <c r="F16" s="3">
        <f t="shared" ca="1" si="0"/>
        <v>17140.233698212607</v>
      </c>
      <c r="H16" s="21" t="s">
        <v>13</v>
      </c>
      <c r="L16" s="3">
        <f ca="1">SUMIFS(INDIRECT("'"&amp;$L$1&amp;$A$1),INDIRECT("'"&amp;$L$1&amp;$H$1),'Aug 17'!$H16)</f>
        <v>704435.02</v>
      </c>
    </row>
    <row r="17" spans="2:12" outlineLevel="1" x14ac:dyDescent="0.25">
      <c r="B17" s="21" t="s">
        <v>14</v>
      </c>
      <c r="F17" s="3">
        <f t="shared" ca="1" si="0"/>
        <v>6031.1500785764956</v>
      </c>
      <c r="H17" s="21" t="s">
        <v>14</v>
      </c>
      <c r="L17" s="3">
        <f ca="1">SUMIFS(INDIRECT("'"&amp;$L$1&amp;$A$1),INDIRECT("'"&amp;$L$1&amp;$H$1),'Aug 17'!$H17)</f>
        <v>247870.21</v>
      </c>
    </row>
    <row r="18" spans="2:12" outlineLevel="1" x14ac:dyDescent="0.25">
      <c r="B18" s="21" t="s">
        <v>15</v>
      </c>
      <c r="F18" s="3">
        <f t="shared" ca="1" si="0"/>
        <v>2207.1209451353375</v>
      </c>
      <c r="H18" s="21" t="s">
        <v>15</v>
      </c>
      <c r="L18" s="3">
        <f ca="1">SUMIFS(INDIRECT("'"&amp;$L$1&amp;$A$1),INDIRECT("'"&amp;$L$1&amp;$H$1),'Aug 17'!$H18)</f>
        <v>90708.99</v>
      </c>
    </row>
    <row r="19" spans="2:12" outlineLevel="1" x14ac:dyDescent="0.25">
      <c r="B19" s="21" t="s">
        <v>16</v>
      </c>
      <c r="F19" s="3">
        <f t="shared" ca="1" si="0"/>
        <v>226.58218671867067</v>
      </c>
      <c r="H19" s="21" t="s">
        <v>16</v>
      </c>
      <c r="L19" s="3">
        <f ca="1">SUMIFS(INDIRECT("'"&amp;$L$1&amp;$A$1),INDIRECT("'"&amp;$L$1&amp;$H$1),'Aug 17'!$H19)</f>
        <v>9312.15</v>
      </c>
    </row>
    <row r="20" spans="2:12" outlineLevel="1" x14ac:dyDescent="0.25">
      <c r="B20" s="21" t="s">
        <v>17</v>
      </c>
      <c r="F20" s="3">
        <f t="shared" ca="1" si="0"/>
        <v>469.7908388431394</v>
      </c>
      <c r="H20" s="21" t="s">
        <v>17</v>
      </c>
      <c r="L20" s="3">
        <f ca="1">SUMIFS(INDIRECT("'"&amp;$L$1&amp;$A$1),INDIRECT("'"&amp;$L$1&amp;$H$1),'Aug 17'!$H20)</f>
        <v>19307.62</v>
      </c>
    </row>
    <row r="21" spans="2:12" outlineLevel="1" x14ac:dyDescent="0.25">
      <c r="B21" s="21" t="s">
        <v>18</v>
      </c>
      <c r="F21" s="3">
        <f t="shared" ca="1" si="0"/>
        <v>2781.4114013849703</v>
      </c>
      <c r="H21" s="21" t="s">
        <v>18</v>
      </c>
      <c r="L21" s="3">
        <f ca="1">SUMIFS(INDIRECT("'"&amp;$L$1&amp;$A$1),INDIRECT("'"&amp;$L$1&amp;$H$1),'Aug 17'!$H21)</f>
        <v>114311.37</v>
      </c>
    </row>
    <row r="22" spans="2:12" outlineLevel="1" x14ac:dyDescent="0.25">
      <c r="B22" s="21" t="s">
        <v>19</v>
      </c>
      <c r="F22" s="3">
        <f t="shared" ca="1" si="0"/>
        <v>2308.1810069167013</v>
      </c>
      <c r="H22" s="21" t="s">
        <v>19</v>
      </c>
      <c r="L22" s="3">
        <f ca="1">SUMIFS(INDIRECT("'"&amp;$L$1&amp;$A$1),INDIRECT("'"&amp;$L$1&amp;$H$1),'Aug 17'!$H22)</f>
        <v>94862.39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SUMIFS(INDIRECT("'"&amp;$L$1&amp;$A$1),INDIRECT("'"&amp;$L$1&amp;$H$1),'Aug 17'!$H23)</f>
        <v>0</v>
      </c>
    </row>
    <row r="24" spans="2:12" outlineLevel="1" x14ac:dyDescent="0.25">
      <c r="B24" s="21" t="s">
        <v>20</v>
      </c>
      <c r="F24" s="3">
        <f t="shared" ca="1" si="0"/>
        <v>52.873191662470148</v>
      </c>
      <c r="H24" s="21" t="s">
        <v>20</v>
      </c>
      <c r="L24" s="3">
        <f ca="1">SUMIFS(INDIRECT("'"&amp;$L$1&amp;$A$1),INDIRECT("'"&amp;$L$1&amp;$H$1),'Aug 17'!$H24)</f>
        <v>2173</v>
      </c>
    </row>
    <row r="25" spans="2:12" outlineLevel="1" x14ac:dyDescent="0.25">
      <c r="B25" s="21" t="s">
        <v>21</v>
      </c>
      <c r="F25" s="3">
        <f t="shared" ca="1" si="0"/>
        <v>11235.669534697432</v>
      </c>
      <c r="H25" s="21" t="s">
        <v>21</v>
      </c>
      <c r="L25" s="3">
        <f ca="1">SUMIFS(INDIRECT("'"&amp;$L$1&amp;$A$1),INDIRECT("'"&amp;$L$1&amp;$H$1),'Aug 17'!$H25)</f>
        <v>461767.28</v>
      </c>
    </row>
    <row r="26" spans="2:12" outlineLevel="1" x14ac:dyDescent="0.25">
      <c r="B26" s="21" t="s">
        <v>22</v>
      </c>
      <c r="F26" s="3">
        <f t="shared" ca="1" si="0"/>
        <v>205.5044458031017</v>
      </c>
      <c r="H26" s="21" t="s">
        <v>22</v>
      </c>
      <c r="L26" s="3">
        <f ca="1">SUMIFS(INDIRECT("'"&amp;$L$1&amp;$A$1),INDIRECT("'"&amp;$L$1&amp;$H$1),'Aug 17'!$H26)</f>
        <v>8445.89</v>
      </c>
    </row>
    <row r="27" spans="2:12" outlineLevel="1" x14ac:dyDescent="0.25">
      <c r="B27" s="21" t="s">
        <v>23</v>
      </c>
      <c r="F27" s="3">
        <f t="shared" ca="1" si="0"/>
        <v>5.1430310730309783</v>
      </c>
      <c r="H27" s="21" t="s">
        <v>23</v>
      </c>
      <c r="L27" s="3">
        <f ca="1">SUMIFS(INDIRECT("'"&amp;$L$1&amp;$A$1),INDIRECT("'"&amp;$L$1&amp;$H$1),'Aug 17'!$H27)</f>
        <v>211.37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SUMIFS(INDIRECT("'"&amp;$L$1&amp;$A$1),INDIRECT("'"&amp;$L$1&amp;$H$1),'Aug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SUMIFS(INDIRECT("'"&amp;$L$1&amp;$A$1),INDIRECT("'"&amp;$L$1&amp;$H$1),'Aug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SUMIFS(INDIRECT("'"&amp;$L$1&amp;$A$1),INDIRECT("'"&amp;$L$1&amp;$H$1),'Aug 17'!$H30)</f>
        <v>0</v>
      </c>
    </row>
    <row r="31" spans="2:12" outlineLevel="1" x14ac:dyDescent="0.25">
      <c r="B31" s="21" t="s">
        <v>25</v>
      </c>
      <c r="F31" s="3">
        <f t="shared" ca="1" si="0"/>
        <v>9.427146515281839</v>
      </c>
      <c r="H31" s="21" t="s">
        <v>25</v>
      </c>
      <c r="L31" s="3">
        <f ca="1">SUMIFS(INDIRECT("'"&amp;$L$1&amp;$A$1),INDIRECT("'"&amp;$L$1&amp;$H$1),'Aug 17'!$H31)</f>
        <v>387.44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SUMIFS(INDIRECT("'"&amp;$L$1&amp;$A$1),INDIRECT("'"&amp;$L$1&amp;$H$1),'Aug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SUMIFS(INDIRECT("'"&amp;$L$1&amp;$A$1),INDIRECT("'"&amp;$L$1&amp;$H$1),'Aug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44567.372885709912</v>
      </c>
      <c r="H34" s="7" t="s">
        <v>34</v>
      </c>
      <c r="I34" s="7"/>
      <c r="J34" s="7"/>
      <c r="K34" s="7"/>
      <c r="L34" s="8">
        <f ca="1">SUM(L7:L33)</f>
        <v>1831644.7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731.12455732807325</v>
      </c>
      <c r="H37" s="21" t="s">
        <v>27</v>
      </c>
      <c r="L37" s="3">
        <f ca="1">SUMIFS(INDIRECT("'"&amp;$L$1&amp;$A$1),INDIRECT("'"&amp;$L$1&amp;$H$1),'Aug 17'!$H37)</f>
        <v>30048</v>
      </c>
    </row>
    <row r="38" spans="2:12" outlineLevel="1" x14ac:dyDescent="0.25">
      <c r="B38" s="21" t="s">
        <v>28</v>
      </c>
      <c r="F38" s="3">
        <f ca="1">L38*($L$3/$L$2)</f>
        <v>201.76001162687643</v>
      </c>
      <c r="H38" s="21" t="s">
        <v>28</v>
      </c>
      <c r="L38" s="3">
        <f ca="1">SUMIFS(INDIRECT("'"&amp;$L$1&amp;$A$1),INDIRECT("'"&amp;$L$1&amp;$H$1),'Aug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932.88456895494971</v>
      </c>
      <c r="H39" s="7" t="s">
        <v>35</v>
      </c>
      <c r="I39" s="7"/>
      <c r="J39" s="7"/>
      <c r="K39" s="7"/>
      <c r="L39" s="8">
        <f ca="1">SUM(L37:L38)</f>
        <v>38340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45500.257454664861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805</v>
      </c>
      <c r="M1" s="4" t="s">
        <v>378</v>
      </c>
    </row>
    <row r="2" spans="1:13" hidden="1" outlineLevel="1" x14ac:dyDescent="0.25">
      <c r="L2" s="15">
        <f>ERC!J82</f>
        <v>294690.25</v>
      </c>
      <c r="M2" s="24" t="s">
        <v>795</v>
      </c>
    </row>
    <row r="3" spans="1:13" collapsed="1" x14ac:dyDescent="0.25">
      <c r="B3" s="4" t="s">
        <v>38</v>
      </c>
      <c r="L3" s="15">
        <f>INDEX(ERC!J:J,MATCH(345,ERC!$A:$A,0))</f>
        <v>7126.3</v>
      </c>
      <c r="M3" s="24" t="s">
        <v>39</v>
      </c>
    </row>
    <row r="4" spans="1:13" x14ac:dyDescent="0.25">
      <c r="B4" s="14" t="s">
        <v>783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SUMIFS(INDIRECT("'"&amp;$L$1&amp;$A$1),INDIRECT("'"&amp;$L$1&amp;$H$1),'Sept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SUMIFS(INDIRECT("'"&amp;$L$1&amp;$A$1),INDIRECT("'"&amp;$L$1&amp;$H$1),'Sept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SUMIFS(INDIRECT("'"&amp;$L$1&amp;$A$1),INDIRECT("'"&amp;$L$1&amp;$H$1),'Sept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SUMIFS(INDIRECT("'"&amp;$L$1&amp;$A$1),INDIRECT("'"&amp;$L$1&amp;$H$1),'Sept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SUMIFS(INDIRECT("'"&amp;$L$1&amp;$A$1),INDIRECT("'"&amp;$L$1&amp;$H$1),'Sept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SUMIFS(INDIRECT("'"&amp;$L$1&amp;$A$1),INDIRECT("'"&amp;$L$1&amp;$H$1),'Sept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SUMIFS(INDIRECT("'"&amp;$L$1&amp;$A$1),INDIRECT("'"&amp;$L$1&amp;$H$1),'Sept 17'!$H13)</f>
        <v>0</v>
      </c>
    </row>
    <row r="14" spans="1:13" outlineLevel="1" x14ac:dyDescent="0.25">
      <c r="B14" s="21" t="s">
        <v>11</v>
      </c>
      <c r="F14" s="3">
        <f t="shared" ca="1" si="0"/>
        <v>30.184155726224404</v>
      </c>
      <c r="H14" s="21" t="s">
        <v>11</v>
      </c>
      <c r="L14" s="3">
        <f ca="1">SUMIFS(INDIRECT("'"&amp;$L$1&amp;$A$1),INDIRECT("'"&amp;$L$1&amp;$H$1),'Sept 17'!$H14)</f>
        <v>1248.19</v>
      </c>
    </row>
    <row r="15" spans="1:13" outlineLevel="1" x14ac:dyDescent="0.25">
      <c r="B15" s="21" t="s">
        <v>12</v>
      </c>
      <c r="F15" s="3">
        <f t="shared" ca="1" si="0"/>
        <v>1726.3328006542465</v>
      </c>
      <c r="H15" s="21" t="s">
        <v>12</v>
      </c>
      <c r="L15" s="3">
        <f ca="1">SUMIFS(INDIRECT("'"&amp;$L$1&amp;$A$1),INDIRECT("'"&amp;$L$1&amp;$H$1),'Sept 17'!$H15)</f>
        <v>71388.160000000003</v>
      </c>
    </row>
    <row r="16" spans="1:13" outlineLevel="1" x14ac:dyDescent="0.25">
      <c r="B16" s="21" t="s">
        <v>13</v>
      </c>
      <c r="F16" s="3">
        <f t="shared" ca="1" si="0"/>
        <v>16852.317207182798</v>
      </c>
      <c r="H16" s="21" t="s">
        <v>13</v>
      </c>
      <c r="L16" s="3">
        <f ca="1">SUMIFS(INDIRECT("'"&amp;$L$1&amp;$A$1),INDIRECT("'"&amp;$L$1&amp;$H$1),'Sept 17'!$H16)</f>
        <v>696885.28</v>
      </c>
    </row>
    <row r="17" spans="2:12" outlineLevel="1" x14ac:dyDescent="0.25">
      <c r="B17" s="21" t="s">
        <v>14</v>
      </c>
      <c r="F17" s="3">
        <f t="shared" ca="1" si="0"/>
        <v>6253.805503605905</v>
      </c>
      <c r="H17" s="21" t="s">
        <v>14</v>
      </c>
      <c r="L17" s="3">
        <f ca="1">SUMIFS(INDIRECT("'"&amp;$L$1&amp;$A$1),INDIRECT("'"&amp;$L$1&amp;$H$1),'Sept 17'!$H17)</f>
        <v>258610.43</v>
      </c>
    </row>
    <row r="18" spans="2:12" outlineLevel="1" x14ac:dyDescent="0.25">
      <c r="B18" s="21" t="s">
        <v>15</v>
      </c>
      <c r="F18" s="3">
        <f t="shared" ca="1" si="0"/>
        <v>2141.6013847251479</v>
      </c>
      <c r="H18" s="21" t="s">
        <v>15</v>
      </c>
      <c r="L18" s="3">
        <f ca="1">SUMIFS(INDIRECT("'"&amp;$L$1&amp;$A$1),INDIRECT("'"&amp;$L$1&amp;$H$1),'Sept 17'!$H18)</f>
        <v>88560.55</v>
      </c>
    </row>
    <row r="19" spans="2:12" outlineLevel="1" x14ac:dyDescent="0.25">
      <c r="B19" s="21" t="s">
        <v>16</v>
      </c>
      <c r="F19" s="3">
        <f t="shared" ca="1" si="0"/>
        <v>414.40454904089978</v>
      </c>
      <c r="H19" s="21" t="s">
        <v>16</v>
      </c>
      <c r="L19" s="3">
        <f ca="1">SUMIFS(INDIRECT("'"&amp;$L$1&amp;$A$1),INDIRECT("'"&amp;$L$1&amp;$H$1),'Sept 17'!$H19)</f>
        <v>17136.66</v>
      </c>
    </row>
    <row r="20" spans="2:12" outlineLevel="1" x14ac:dyDescent="0.25">
      <c r="B20" s="21" t="s">
        <v>17</v>
      </c>
      <c r="F20" s="3">
        <f t="shared" ca="1" si="0"/>
        <v>241.84057556366389</v>
      </c>
      <c r="H20" s="21" t="s">
        <v>17</v>
      </c>
      <c r="L20" s="3">
        <f ca="1">SUMIFS(INDIRECT("'"&amp;$L$1&amp;$A$1),INDIRECT("'"&amp;$L$1&amp;$H$1),'Sept 17'!$H20)</f>
        <v>10000.709999999999</v>
      </c>
    </row>
    <row r="21" spans="2:12" outlineLevel="1" x14ac:dyDescent="0.25">
      <c r="B21" s="21" t="s">
        <v>18</v>
      </c>
      <c r="F21" s="3">
        <f t="shared" ca="1" si="0"/>
        <v>2465.8029014091917</v>
      </c>
      <c r="H21" s="21" t="s">
        <v>18</v>
      </c>
      <c r="L21" s="3">
        <f ca="1">SUMIFS(INDIRECT("'"&amp;$L$1&amp;$A$1),INDIRECT("'"&amp;$L$1&amp;$H$1),'Sept 17'!$H21)</f>
        <v>101967.09</v>
      </c>
    </row>
    <row r="22" spans="2:12" outlineLevel="1" x14ac:dyDescent="0.25">
      <c r="B22" s="21" t="s">
        <v>19</v>
      </c>
      <c r="F22" s="3">
        <f t="shared" ca="1" si="0"/>
        <v>2037.9880353829151</v>
      </c>
      <c r="H22" s="21" t="s">
        <v>19</v>
      </c>
      <c r="L22" s="3">
        <f ca="1">SUMIFS(INDIRECT("'"&amp;$L$1&amp;$A$1),INDIRECT("'"&amp;$L$1&amp;$H$1),'Sept 17'!$H22)</f>
        <v>84275.88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SUMIFS(INDIRECT("'"&amp;$L$1&amp;$A$1),INDIRECT("'"&amp;$L$1&amp;$H$1),'Sept 17'!$H23)</f>
        <v>0</v>
      </c>
    </row>
    <row r="24" spans="2:12" outlineLevel="1" x14ac:dyDescent="0.25">
      <c r="B24" s="21" t="s">
        <v>20</v>
      </c>
      <c r="F24" s="3">
        <f t="shared" ca="1" si="0"/>
        <v>52.548226145927806</v>
      </c>
      <c r="H24" s="21" t="s">
        <v>20</v>
      </c>
      <c r="L24" s="3">
        <f ca="1">SUMIFS(INDIRECT("'"&amp;$L$1&amp;$A$1),INDIRECT("'"&amp;$L$1&amp;$H$1),'Sept 17'!$H24)</f>
        <v>2173</v>
      </c>
    </row>
    <row r="25" spans="2:12" outlineLevel="1" x14ac:dyDescent="0.25">
      <c r="B25" s="21" t="s">
        <v>21</v>
      </c>
      <c r="F25" s="3">
        <f t="shared" ca="1" si="0"/>
        <v>10932.179397492793</v>
      </c>
      <c r="H25" s="21" t="s">
        <v>21</v>
      </c>
      <c r="L25" s="3">
        <f ca="1">SUMIFS(INDIRECT("'"&amp;$L$1&amp;$A$1),INDIRECT("'"&amp;$L$1&amp;$H$1),'Sept 17'!$H25)</f>
        <v>452072.84</v>
      </c>
    </row>
    <row r="26" spans="2:12" outlineLevel="1" x14ac:dyDescent="0.25">
      <c r="B26" s="21" t="s">
        <v>22</v>
      </c>
      <c r="F26" s="3">
        <f t="shared" ca="1" si="0"/>
        <v>81.909698644593789</v>
      </c>
      <c r="H26" s="21" t="s">
        <v>22</v>
      </c>
      <c r="L26" s="3">
        <f ca="1">SUMIFS(INDIRECT("'"&amp;$L$1&amp;$A$1),INDIRECT("'"&amp;$L$1&amp;$H$1),'Sept 17'!$H26)</f>
        <v>3387.17</v>
      </c>
    </row>
    <row r="27" spans="2:12" outlineLevel="1" x14ac:dyDescent="0.25">
      <c r="B27" s="21" t="s">
        <v>23</v>
      </c>
      <c r="F27" s="3">
        <f t="shared" ca="1" si="0"/>
        <v>5.7065487371910004</v>
      </c>
      <c r="H27" s="21" t="s">
        <v>23</v>
      </c>
      <c r="L27" s="3">
        <f ca="1">SUMIFS(INDIRECT("'"&amp;$L$1&amp;$A$1),INDIRECT("'"&amp;$L$1&amp;$H$1),'Sept 17'!$H27)</f>
        <v>235.98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SUMIFS(INDIRECT("'"&amp;$L$1&amp;$A$1),INDIRECT("'"&amp;$L$1&amp;$H$1),'Sept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SUMIFS(INDIRECT("'"&amp;$L$1&amp;$A$1),INDIRECT("'"&amp;$L$1&amp;$H$1),'Sept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SUMIFS(INDIRECT("'"&amp;$L$1&amp;$A$1),INDIRECT("'"&amp;$L$1&amp;$H$1),'Sept 17'!$H30)</f>
        <v>0</v>
      </c>
    </row>
    <row r="31" spans="2:12" outlineLevel="1" x14ac:dyDescent="0.25">
      <c r="B31" s="21" t="s">
        <v>25</v>
      </c>
      <c r="F31" s="3">
        <f ca="1">L31*($L$3/$L$2)</f>
        <v>11.006834152130926</v>
      </c>
      <c r="H31" s="21" t="s">
        <v>25</v>
      </c>
      <c r="L31" s="3">
        <f ca="1">SUMIFS(INDIRECT("'"&amp;$L$1&amp;$A$1),INDIRECT("'"&amp;$L$1&amp;$H$1),'Sept 17'!$H31)</f>
        <v>455.16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SUMIFS(INDIRECT("'"&amp;$L$1&amp;$A$1),INDIRECT("'"&amp;$L$1&amp;$H$1),'Sept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SUMIFS(INDIRECT("'"&amp;$L$1&amp;$A$1),INDIRECT("'"&amp;$L$1&amp;$H$1),'Sept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43247.627818463625</v>
      </c>
      <c r="H34" s="7" t="s">
        <v>34</v>
      </c>
      <c r="I34" s="7"/>
      <c r="J34" s="7"/>
      <c r="K34" s="7"/>
      <c r="L34" s="8">
        <f ca="1">SUM(L7:L33)</f>
        <v>1788397.1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656.07995921819611</v>
      </c>
      <c r="H37" s="21" t="s">
        <v>27</v>
      </c>
      <c r="L37" s="3">
        <f ca="1">SUMIFS(INDIRECT("'"&amp;$L$1&amp;$A$1),INDIRECT("'"&amp;$L$1&amp;$H$1),'Sept 17'!$H37)</f>
        <v>27130.54</v>
      </c>
    </row>
    <row r="38" spans="2:12" outlineLevel="1" x14ac:dyDescent="0.25">
      <c r="B38" s="21" t="s">
        <v>28</v>
      </c>
      <c r="F38" s="3">
        <f ca="1">L38*($L$3/$L$2)</f>
        <v>200.51996833963798</v>
      </c>
      <c r="H38" s="21" t="s">
        <v>28</v>
      </c>
      <c r="L38" s="3">
        <f ca="1">SUMIFS(INDIRECT("'"&amp;$L$1&amp;$A$1),INDIRECT("'"&amp;$L$1&amp;$H$1),'Sept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856.59992755783412</v>
      </c>
      <c r="H39" s="7" t="s">
        <v>35</v>
      </c>
      <c r="I39" s="7"/>
      <c r="J39" s="7"/>
      <c r="K39" s="7"/>
      <c r="L39" s="8">
        <f ca="1">SUM(L37:L38)</f>
        <v>35422.54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44104.227746021461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806</v>
      </c>
      <c r="M1" s="4" t="s">
        <v>378</v>
      </c>
    </row>
    <row r="2" spans="1:13" hidden="1" outlineLevel="1" x14ac:dyDescent="0.25">
      <c r="L2" s="15">
        <f>ERC!K82</f>
        <v>294636.95</v>
      </c>
      <c r="M2" s="24" t="s">
        <v>796</v>
      </c>
    </row>
    <row r="3" spans="1:13" collapsed="1" x14ac:dyDescent="0.25">
      <c r="B3" s="4" t="s">
        <v>38</v>
      </c>
      <c r="L3" s="15">
        <f>INDEX(ERC!K:K,MATCH(345,ERC!$A:$A,0))</f>
        <v>7099.6</v>
      </c>
      <c r="M3" s="24" t="s">
        <v>39</v>
      </c>
    </row>
    <row r="4" spans="1:13" x14ac:dyDescent="0.25">
      <c r="B4" s="14" t="s">
        <v>784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SUMIFS(INDIRECT("'"&amp;$L$1&amp;$A$1),INDIRECT("'"&amp;$L$1&amp;$H$1),'Oct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SUMIFS(INDIRECT("'"&amp;$L$1&amp;$A$1),INDIRECT("'"&amp;$L$1&amp;$H$1),'Oct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SUMIFS(INDIRECT("'"&amp;$L$1&amp;$A$1),INDIRECT("'"&amp;$L$1&amp;$H$1),'Oct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SUMIFS(INDIRECT("'"&amp;$L$1&amp;$A$1),INDIRECT("'"&amp;$L$1&amp;$H$1),'Oct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SUMIFS(INDIRECT("'"&amp;$L$1&amp;$A$1),INDIRECT("'"&amp;$L$1&amp;$H$1),'Oct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SUMIFS(INDIRECT("'"&amp;$L$1&amp;$A$1),INDIRECT("'"&amp;$L$1&amp;$H$1),'Oct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SUMIFS(INDIRECT("'"&amp;$L$1&amp;$A$1),INDIRECT("'"&amp;$L$1&amp;$H$1),'Oct 17'!$H13)</f>
        <v>0</v>
      </c>
    </row>
    <row r="14" spans="1:13" outlineLevel="1" x14ac:dyDescent="0.25">
      <c r="B14" s="21" t="s">
        <v>11</v>
      </c>
      <c r="F14" s="3">
        <f t="shared" ca="1" si="0"/>
        <v>35.280779725692931</v>
      </c>
      <c r="H14" s="21" t="s">
        <v>11</v>
      </c>
      <c r="L14" s="3">
        <f ca="1">SUMIFS(INDIRECT("'"&amp;$L$1&amp;$A$1),INDIRECT("'"&amp;$L$1&amp;$H$1),'Oct 17'!$H14)</f>
        <v>1464.17</v>
      </c>
    </row>
    <row r="15" spans="1:13" outlineLevel="1" x14ac:dyDescent="0.25">
      <c r="B15" s="21" t="s">
        <v>12</v>
      </c>
      <c r="F15" s="3">
        <f t="shared" ca="1" si="0"/>
        <v>1987.5367753161986</v>
      </c>
      <c r="H15" s="21" t="s">
        <v>12</v>
      </c>
      <c r="L15" s="3">
        <f ca="1">SUMIFS(INDIRECT("'"&amp;$L$1&amp;$A$1),INDIRECT("'"&amp;$L$1&amp;$H$1),'Oct 17'!$H15)</f>
        <v>82483.77</v>
      </c>
    </row>
    <row r="16" spans="1:13" outlineLevel="1" x14ac:dyDescent="0.25">
      <c r="B16" s="21" t="s">
        <v>13</v>
      </c>
      <c r="F16" s="3">
        <f t="shared" ca="1" si="0"/>
        <v>13911.518887919523</v>
      </c>
      <c r="H16" s="21" t="s">
        <v>13</v>
      </c>
      <c r="L16" s="3">
        <f ca="1">SUMIFS(INDIRECT("'"&amp;$L$1&amp;$A$1),INDIRECT("'"&amp;$L$1&amp;$H$1),'Oct 17'!$H16)</f>
        <v>577334.99</v>
      </c>
    </row>
    <row r="17" spans="2:12" outlineLevel="1" x14ac:dyDescent="0.25">
      <c r="B17" s="21" t="s">
        <v>14</v>
      </c>
      <c r="F17" s="3">
        <f t="shared" ca="1" si="0"/>
        <v>5745.7640230392008</v>
      </c>
      <c r="H17" s="21" t="s">
        <v>14</v>
      </c>
      <c r="L17" s="3">
        <f ca="1">SUMIFS(INDIRECT("'"&amp;$L$1&amp;$A$1),INDIRECT("'"&amp;$L$1&amp;$H$1),'Oct 17'!$H17)</f>
        <v>238452.08</v>
      </c>
    </row>
    <row r="18" spans="2:12" outlineLevel="1" x14ac:dyDescent="0.25">
      <c r="B18" s="21" t="s">
        <v>15</v>
      </c>
      <c r="F18" s="3">
        <f t="shared" ca="1" si="0"/>
        <v>2792.6287616132331</v>
      </c>
      <c r="H18" s="21" t="s">
        <v>15</v>
      </c>
      <c r="L18" s="3">
        <f ca="1">SUMIFS(INDIRECT("'"&amp;$L$1&amp;$A$1),INDIRECT("'"&amp;$L$1&amp;$H$1),'Oct 17'!$H18)</f>
        <v>115895.49</v>
      </c>
    </row>
    <row r="19" spans="2:12" outlineLevel="1" x14ac:dyDescent="0.25">
      <c r="B19" s="21" t="s">
        <v>16</v>
      </c>
      <c r="F19" s="3">
        <f t="shared" ca="1" si="0"/>
        <v>249.73674999011499</v>
      </c>
      <c r="H19" s="21" t="s">
        <v>16</v>
      </c>
      <c r="L19" s="3">
        <f ca="1">SUMIFS(INDIRECT("'"&amp;$L$1&amp;$A$1),INDIRECT("'"&amp;$L$1&amp;$H$1),'Oct 17'!$H19)</f>
        <v>10364.200000000001</v>
      </c>
    </row>
    <row r="20" spans="2:12" outlineLevel="1" x14ac:dyDescent="0.25">
      <c r="B20" s="21" t="s">
        <v>17</v>
      </c>
      <c r="F20" s="3">
        <f t="shared" ca="1" si="0"/>
        <v>415.38704324763069</v>
      </c>
      <c r="H20" s="21" t="s">
        <v>17</v>
      </c>
      <c r="L20" s="3">
        <f ca="1">SUMIFS(INDIRECT("'"&amp;$L$1&amp;$A$1),INDIRECT("'"&amp;$L$1&amp;$H$1),'Oct 17'!$H20)</f>
        <v>17238.77</v>
      </c>
    </row>
    <row r="21" spans="2:12" outlineLevel="1" x14ac:dyDescent="0.25">
      <c r="B21" s="21" t="s">
        <v>18</v>
      </c>
      <c r="F21" s="3">
        <f t="shared" ca="1" si="0"/>
        <v>3043.8127230817454</v>
      </c>
      <c r="H21" s="21" t="s">
        <v>18</v>
      </c>
      <c r="L21" s="3">
        <f ca="1">SUMIFS(INDIRECT("'"&amp;$L$1&amp;$A$1),INDIRECT("'"&amp;$L$1&amp;$H$1),'Oct 17'!$H21)</f>
        <v>126319.75</v>
      </c>
    </row>
    <row r="22" spans="2:12" outlineLevel="1" x14ac:dyDescent="0.25">
      <c r="B22" s="21" t="s">
        <v>19</v>
      </c>
      <c r="F22" s="3">
        <f t="shared" ca="1" si="0"/>
        <v>1886.3661870787082</v>
      </c>
      <c r="H22" s="21" t="s">
        <v>19</v>
      </c>
      <c r="L22" s="3">
        <f ca="1">SUMIFS(INDIRECT("'"&amp;$L$1&amp;$A$1),INDIRECT("'"&amp;$L$1&amp;$H$1),'Oct 17'!$H22)</f>
        <v>78285.14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SUMIFS(INDIRECT("'"&amp;$L$1&amp;$A$1),INDIRECT("'"&amp;$L$1&amp;$H$1),'Oct 17'!$H23)</f>
        <v>0</v>
      </c>
    </row>
    <row r="24" spans="2:12" outlineLevel="1" x14ac:dyDescent="0.25">
      <c r="B24" s="21" t="s">
        <v>20</v>
      </c>
      <c r="F24" s="3">
        <f t="shared" ca="1" si="0"/>
        <v>52.360814894398004</v>
      </c>
      <c r="H24" s="21" t="s">
        <v>20</v>
      </c>
      <c r="L24" s="3">
        <f ca="1">SUMIFS(INDIRECT("'"&amp;$L$1&amp;$A$1),INDIRECT("'"&amp;$L$1&amp;$H$1),'Oct 17'!$H24)</f>
        <v>2173</v>
      </c>
    </row>
    <row r="25" spans="2:12" outlineLevel="1" x14ac:dyDescent="0.25">
      <c r="B25" s="21" t="s">
        <v>21</v>
      </c>
      <c r="F25" s="3">
        <f t="shared" ca="1" si="0"/>
        <v>11065.494625083515</v>
      </c>
      <c r="H25" s="21" t="s">
        <v>21</v>
      </c>
      <c r="L25" s="3">
        <f ca="1">SUMIFS(INDIRECT("'"&amp;$L$1&amp;$A$1),INDIRECT("'"&amp;$L$1&amp;$H$1),'Oct 17'!$H25)</f>
        <v>459223.56</v>
      </c>
    </row>
    <row r="26" spans="2:12" outlineLevel="1" x14ac:dyDescent="0.25">
      <c r="B26" s="21" t="s">
        <v>22</v>
      </c>
      <c r="F26" s="3">
        <f t="shared" ca="1" si="0"/>
        <v>124.48066882310587</v>
      </c>
      <c r="H26" s="21" t="s">
        <v>22</v>
      </c>
      <c r="L26" s="3">
        <f ca="1">SUMIFS(INDIRECT("'"&amp;$L$1&amp;$A$1),INDIRECT("'"&amp;$L$1&amp;$H$1),'Oct 17'!$H26)</f>
        <v>5166.01</v>
      </c>
    </row>
    <row r="27" spans="2:12" outlineLevel="1" x14ac:dyDescent="0.25">
      <c r="B27" s="21" t="s">
        <v>23</v>
      </c>
      <c r="F27" s="3">
        <f t="shared" ca="1" si="0"/>
        <v>4.5071746092945917</v>
      </c>
      <c r="H27" s="21" t="s">
        <v>23</v>
      </c>
      <c r="L27" s="3">
        <f ca="1">SUMIFS(INDIRECT("'"&amp;$L$1&amp;$A$1),INDIRECT("'"&amp;$L$1&amp;$H$1),'Oct 17'!$H27)</f>
        <v>187.05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SUMIFS(INDIRECT("'"&amp;$L$1&amp;$A$1),INDIRECT("'"&amp;$L$1&amp;$H$1),'Oct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SUMIFS(INDIRECT("'"&amp;$L$1&amp;$A$1),INDIRECT("'"&amp;$L$1&amp;$H$1),'Oct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SUMIFS(INDIRECT("'"&amp;$L$1&amp;$A$1),INDIRECT("'"&amp;$L$1&amp;$H$1),'Oct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SUMIFS(INDIRECT("'"&amp;$L$1&amp;$A$1),INDIRECT("'"&amp;$L$1&amp;$H$1),'Oct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SUMIFS(INDIRECT("'"&amp;$L$1&amp;$A$1),INDIRECT("'"&amp;$L$1&amp;$H$1),'Oct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SUMIFS(INDIRECT("'"&amp;$L$1&amp;$A$1),INDIRECT("'"&amp;$L$1&amp;$H$1),'Oct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41314.875214422354</v>
      </c>
      <c r="H34" s="7" t="s">
        <v>34</v>
      </c>
      <c r="I34" s="7"/>
      <c r="J34" s="7"/>
      <c r="K34" s="7"/>
      <c r="L34" s="8">
        <f ca="1">SUM(L7:L33)</f>
        <v>1714587.9799999997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667.87339866231991</v>
      </c>
      <c r="H37" s="21" t="s">
        <v>27</v>
      </c>
      <c r="L37" s="3">
        <f ca="1">SUMIFS(INDIRECT("'"&amp;$L$1&amp;$A$1),INDIRECT("'"&amp;$L$1&amp;$H$1),'Oct 17'!$H37)</f>
        <v>27717.08</v>
      </c>
    </row>
    <row r="38" spans="2:12" outlineLevel="1" x14ac:dyDescent="0.25">
      <c r="B38" s="21" t="s">
        <v>28</v>
      </c>
      <c r="F38" s="3">
        <f ca="1">L38*($L$3/$L$2)</f>
        <v>199.80482149302728</v>
      </c>
      <c r="H38" s="21" t="s">
        <v>28</v>
      </c>
      <c r="L38" s="3">
        <f ca="1">SUMIFS(INDIRECT("'"&amp;$L$1&amp;$A$1),INDIRECT("'"&amp;$L$1&amp;$H$1),'Oct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867.67822015534716</v>
      </c>
      <c r="H39" s="7" t="s">
        <v>35</v>
      </c>
      <c r="I39" s="7"/>
      <c r="J39" s="7"/>
      <c r="K39" s="7"/>
      <c r="L39" s="8">
        <f ca="1">SUM(L37:L38)</f>
        <v>36009.08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42182.553434577705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M3" sqref="M3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807</v>
      </c>
      <c r="M1" s="4" t="s">
        <v>378</v>
      </c>
    </row>
    <row r="2" spans="1:13" hidden="1" outlineLevel="1" x14ac:dyDescent="0.25">
      <c r="L2" s="15">
        <f>ERC!L82</f>
        <v>294813.25000000006</v>
      </c>
      <c r="M2" s="24" t="s">
        <v>809</v>
      </c>
    </row>
    <row r="3" spans="1:13" collapsed="1" x14ac:dyDescent="0.25">
      <c r="B3" s="4" t="s">
        <v>38</v>
      </c>
      <c r="L3" s="15">
        <f>INDEX(ERC!L:L,MATCH(345,ERC!$A:$A,0))</f>
        <v>7097.2</v>
      </c>
      <c r="M3" s="24" t="s">
        <v>39</v>
      </c>
    </row>
    <row r="4" spans="1:13" x14ac:dyDescent="0.25">
      <c r="B4" s="14" t="s">
        <v>785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SUMIFS(INDIRECT("'"&amp;$L$1&amp;$A$1),INDIRECT("'"&amp;$L$1&amp;$H$1),'Nov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SUMIFS(INDIRECT("'"&amp;$L$1&amp;$A$1),INDIRECT("'"&amp;$L$1&amp;$H$1),'Nov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SUMIFS(INDIRECT("'"&amp;$L$1&amp;$A$1),INDIRECT("'"&amp;$L$1&amp;$H$1),'Nov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SUMIFS(INDIRECT("'"&amp;$L$1&amp;$A$1),INDIRECT("'"&amp;$L$1&amp;$H$1),'Nov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SUMIFS(INDIRECT("'"&amp;$L$1&amp;$A$1),INDIRECT("'"&amp;$L$1&amp;$H$1),'Nov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SUMIFS(INDIRECT("'"&amp;$L$1&amp;$A$1),INDIRECT("'"&amp;$L$1&amp;$H$1),'Nov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SUMIFS(INDIRECT("'"&amp;$L$1&amp;$A$1),INDIRECT("'"&amp;$L$1&amp;$H$1),'Nov 17'!$H13)</f>
        <v>0</v>
      </c>
    </row>
    <row r="14" spans="1:13" outlineLevel="1" x14ac:dyDescent="0.25">
      <c r="B14" s="21" t="s">
        <v>11</v>
      </c>
      <c r="F14" s="3">
        <f t="shared" ca="1" si="0"/>
        <v>21.463009657808794</v>
      </c>
      <c r="H14" s="21" t="s">
        <v>11</v>
      </c>
      <c r="L14" s="3">
        <f ca="1">SUMIFS(INDIRECT("'"&amp;$L$1&amp;$A$1),INDIRECT("'"&amp;$L$1&amp;$H$1),'Nov 17'!$H14)</f>
        <v>891.56</v>
      </c>
    </row>
    <row r="15" spans="1:13" outlineLevel="1" x14ac:dyDescent="0.25">
      <c r="B15" s="21" t="s">
        <v>12</v>
      </c>
      <c r="F15" s="3">
        <f t="shared" ca="1" si="0"/>
        <v>1938.3235933256049</v>
      </c>
      <c r="H15" s="21" t="s">
        <v>12</v>
      </c>
      <c r="L15" s="3">
        <f ca="1">SUMIFS(INDIRECT("'"&amp;$L$1&amp;$A$1),INDIRECT("'"&amp;$L$1&amp;$H$1),'Nov 17'!$H15)</f>
        <v>80516.75</v>
      </c>
    </row>
    <row r="16" spans="1:13" outlineLevel="1" x14ac:dyDescent="0.25">
      <c r="B16" s="21" t="s">
        <v>13</v>
      </c>
      <c r="F16" s="3">
        <f t="shared" ca="1" si="0"/>
        <v>13813.691091387511</v>
      </c>
      <c r="H16" s="21" t="s">
        <v>13</v>
      </c>
      <c r="L16" s="3">
        <f ca="1">SUMIFS(INDIRECT("'"&amp;$L$1&amp;$A$1),INDIRECT("'"&amp;$L$1&amp;$H$1),'Nov 17'!$H16)</f>
        <v>573812.09</v>
      </c>
    </row>
    <row r="17" spans="2:12" outlineLevel="1" x14ac:dyDescent="0.25">
      <c r="B17" s="21" t="s">
        <v>14</v>
      </c>
      <c r="F17" s="3">
        <f t="shared" ca="1" si="0"/>
        <v>6606.0431119700343</v>
      </c>
      <c r="H17" s="21" t="s">
        <v>14</v>
      </c>
      <c r="L17" s="3">
        <f ca="1">SUMIFS(INDIRECT("'"&amp;$L$1&amp;$A$1),INDIRECT("'"&amp;$L$1&amp;$H$1),'Nov 17'!$H17)</f>
        <v>274410.90000000002</v>
      </c>
    </row>
    <row r="18" spans="2:12" outlineLevel="1" x14ac:dyDescent="0.25">
      <c r="B18" s="21" t="s">
        <v>15</v>
      </c>
      <c r="F18" s="3">
        <f t="shared" ca="1" si="0"/>
        <v>2528.7780762635325</v>
      </c>
      <c r="H18" s="21" t="s">
        <v>15</v>
      </c>
      <c r="L18" s="3">
        <f ca="1">SUMIFS(INDIRECT("'"&amp;$L$1&amp;$A$1),INDIRECT("'"&amp;$L$1&amp;$H$1),'Nov 17'!$H18)</f>
        <v>105043.86</v>
      </c>
    </row>
    <row r="19" spans="2:12" outlineLevel="1" x14ac:dyDescent="0.25">
      <c r="B19" s="21" t="s">
        <v>16</v>
      </c>
      <c r="F19" s="3">
        <f t="shared" ca="1" si="0"/>
        <v>464.22605412748567</v>
      </c>
      <c r="H19" s="21" t="s">
        <v>16</v>
      </c>
      <c r="L19" s="3">
        <f ca="1">SUMIFS(INDIRECT("'"&amp;$L$1&amp;$A$1),INDIRECT("'"&amp;$L$1&amp;$H$1),'Nov 17'!$H19)</f>
        <v>19283.66</v>
      </c>
    </row>
    <row r="20" spans="2:12" outlineLevel="1" x14ac:dyDescent="0.25">
      <c r="B20" s="21" t="s">
        <v>17</v>
      </c>
      <c r="F20" s="3">
        <f t="shared" ca="1" si="0"/>
        <v>201.79480466363023</v>
      </c>
      <c r="H20" s="21" t="s">
        <v>17</v>
      </c>
      <c r="L20" s="3">
        <f ca="1">SUMIFS(INDIRECT("'"&amp;$L$1&amp;$A$1),INDIRECT("'"&amp;$L$1&amp;$H$1),'Nov 17'!$H20)</f>
        <v>8382.43</v>
      </c>
    </row>
    <row r="21" spans="2:12" outlineLevel="1" x14ac:dyDescent="0.25">
      <c r="B21" s="21" t="s">
        <v>18</v>
      </c>
      <c r="F21" s="3">
        <f t="shared" ca="1" si="0"/>
        <v>2708.2692230827474</v>
      </c>
      <c r="H21" s="21" t="s">
        <v>18</v>
      </c>
      <c r="L21" s="3">
        <f ca="1">SUMIFS(INDIRECT("'"&amp;$L$1&amp;$A$1),INDIRECT("'"&amp;$L$1&amp;$H$1),'Nov 17'!$H21)</f>
        <v>112499.81</v>
      </c>
    </row>
    <row r="22" spans="2:12" outlineLevel="1" x14ac:dyDescent="0.25">
      <c r="B22" s="21" t="s">
        <v>19</v>
      </c>
      <c r="F22" s="3">
        <f t="shared" ca="1" si="0"/>
        <v>1874.5431435663083</v>
      </c>
      <c r="H22" s="21" t="s">
        <v>19</v>
      </c>
      <c r="L22" s="3">
        <f ca="1">SUMIFS(INDIRECT("'"&amp;$L$1&amp;$A$1),INDIRECT("'"&amp;$L$1&amp;$H$1),'Nov 17'!$H22)</f>
        <v>77867.350000000006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SUMIFS(INDIRECT("'"&amp;$L$1&amp;$A$1),INDIRECT("'"&amp;$L$1&amp;$H$1),'Nov 17'!$H23)</f>
        <v>0</v>
      </c>
    </row>
    <row r="24" spans="2:12" outlineLevel="1" x14ac:dyDescent="0.25">
      <c r="B24" s="21" t="s">
        <v>20</v>
      </c>
      <c r="F24" s="3">
        <f t="shared" ca="1" si="0"/>
        <v>52.311812986695806</v>
      </c>
      <c r="H24" s="21" t="s">
        <v>20</v>
      </c>
      <c r="L24" s="3">
        <f ca="1">SUMIFS(INDIRECT("'"&amp;$L$1&amp;$A$1),INDIRECT("'"&amp;$L$1&amp;$H$1),'Nov 17'!$H24)</f>
        <v>2173</v>
      </c>
    </row>
    <row r="25" spans="2:12" outlineLevel="1" x14ac:dyDescent="0.25">
      <c r="B25" s="21" t="s">
        <v>21</v>
      </c>
      <c r="F25" s="3">
        <f t="shared" ca="1" si="0"/>
        <v>11164.854154390956</v>
      </c>
      <c r="H25" s="21" t="s">
        <v>21</v>
      </c>
      <c r="L25" s="3">
        <f ca="1">SUMIFS(INDIRECT("'"&amp;$L$1&amp;$A$1),INDIRECT("'"&amp;$L$1&amp;$H$1),'Nov 17'!$H25)</f>
        <v>463781.06</v>
      </c>
    </row>
    <row r="26" spans="2:12" outlineLevel="1" x14ac:dyDescent="0.25">
      <c r="B26" s="21" t="s">
        <v>22</v>
      </c>
      <c r="F26" s="3">
        <f t="shared" ca="1" si="0"/>
        <v>234.18744442456364</v>
      </c>
      <c r="H26" s="21" t="s">
        <v>22</v>
      </c>
      <c r="L26" s="3">
        <f ca="1">SUMIFS(INDIRECT("'"&amp;$L$1&amp;$A$1),INDIRECT("'"&amp;$L$1&amp;$H$1),'Nov 17'!$H26)</f>
        <v>9728</v>
      </c>
    </row>
    <row r="27" spans="2:12" outlineLevel="1" x14ac:dyDescent="0.25">
      <c r="B27" s="21" t="s">
        <v>23</v>
      </c>
      <c r="F27" s="3">
        <f t="shared" ca="1" si="0"/>
        <v>2.8568075688592689</v>
      </c>
      <c r="H27" s="21" t="s">
        <v>23</v>
      </c>
      <c r="L27" s="3">
        <f ca="1">SUMIFS(INDIRECT("'"&amp;$L$1&amp;$A$1),INDIRECT("'"&amp;$L$1&amp;$H$1),'Nov 17'!$H27)</f>
        <v>118.67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SUMIFS(INDIRECT("'"&amp;$L$1&amp;$A$1),INDIRECT("'"&amp;$L$1&amp;$H$1),'Nov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SUMIFS(INDIRECT("'"&amp;$L$1&amp;$A$1),INDIRECT("'"&amp;$L$1&amp;$H$1),'Nov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SUMIFS(INDIRECT("'"&amp;$L$1&amp;$A$1),INDIRECT("'"&amp;$L$1&amp;$H$1),'Nov 17'!$H30)</f>
        <v>0</v>
      </c>
    </row>
    <row r="31" spans="2:12" outlineLevel="1" x14ac:dyDescent="0.25">
      <c r="B31" s="21" t="s">
        <v>25</v>
      </c>
      <c r="F31" s="3">
        <f t="shared" ca="1" si="0"/>
        <v>25.358831422943165</v>
      </c>
      <c r="H31" s="21" t="s">
        <v>25</v>
      </c>
      <c r="L31" s="3">
        <f ca="1">SUMIFS(INDIRECT("'"&amp;$L$1&amp;$A$1),INDIRECT("'"&amp;$L$1&amp;$H$1),'Nov 17'!$H31)</f>
        <v>1053.3900000000001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SUMIFS(INDIRECT("'"&amp;$L$1&amp;$A$1),INDIRECT("'"&amp;$L$1&amp;$H$1),'Nov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SUMIFS(INDIRECT("'"&amp;$L$1&amp;$A$1),INDIRECT("'"&amp;$L$1&amp;$H$1),'Nov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41636.701158838681</v>
      </c>
      <c r="H34" s="7" t="s">
        <v>34</v>
      </c>
      <c r="I34" s="7"/>
      <c r="J34" s="7"/>
      <c r="K34" s="7"/>
      <c r="L34" s="8">
        <f ca="1">SUM(L7:L33)</f>
        <v>1729562.5299999998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627.18060150959957</v>
      </c>
      <c r="H37" s="21" t="s">
        <v>27</v>
      </c>
      <c r="L37" s="3">
        <f ca="1">SUMIFS(INDIRECT("'"&amp;$L$1&amp;$A$1),INDIRECT("'"&amp;$L$1&amp;$H$1),'Nov 17'!$H37)</f>
        <v>26052.69</v>
      </c>
    </row>
    <row r="38" spans="2:12" outlineLevel="1" x14ac:dyDescent="0.25">
      <c r="B38" s="21" t="s">
        <v>28</v>
      </c>
      <c r="F38" s="3">
        <f ca="1">L38*($L$3/$L$2)</f>
        <v>199.61783400169426</v>
      </c>
      <c r="H38" s="21" t="s">
        <v>28</v>
      </c>
      <c r="L38" s="3">
        <f ca="1">SUMIFS(INDIRECT("'"&amp;$L$1&amp;$A$1),INDIRECT("'"&amp;$L$1&amp;$H$1),'Nov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826.79843551129386</v>
      </c>
      <c r="H39" s="7" t="s">
        <v>35</v>
      </c>
      <c r="I39" s="7"/>
      <c r="J39" s="7"/>
      <c r="K39" s="7"/>
      <c r="L39" s="8">
        <f ca="1">SUM(L37:L38)</f>
        <v>34344.69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42463.499594349974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N17" sqref="N17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808</v>
      </c>
      <c r="M1" s="4" t="s">
        <v>378</v>
      </c>
    </row>
    <row r="2" spans="1:13" hidden="1" outlineLevel="1" x14ac:dyDescent="0.25">
      <c r="L2" s="15">
        <f>ERC!M82</f>
        <v>295250.14999999997</v>
      </c>
      <c r="M2" s="24" t="s">
        <v>810</v>
      </c>
    </row>
    <row r="3" spans="1:13" collapsed="1" x14ac:dyDescent="0.25">
      <c r="B3" s="4" t="s">
        <v>38</v>
      </c>
      <c r="L3" s="15">
        <f>INDEX(ERC!M:M,MATCH(345,ERC!$A:$A,0))</f>
        <v>7107.1</v>
      </c>
      <c r="M3" s="24" t="s">
        <v>39</v>
      </c>
    </row>
    <row r="4" spans="1:13" x14ac:dyDescent="0.25">
      <c r="B4" s="14" t="s">
        <v>786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SUMIFS(INDIRECT("'"&amp;$L$1&amp;$A$1),INDIRECT("'"&amp;$L$1&amp;$H$1),'Dec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SUMIFS(INDIRECT("'"&amp;$L$1&amp;$A$1),INDIRECT("'"&amp;$L$1&amp;$H$1),'Dec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SUMIFS(INDIRECT("'"&amp;$L$1&amp;$A$1),INDIRECT("'"&amp;$L$1&amp;$H$1),'Dec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SUMIFS(INDIRECT("'"&amp;$L$1&amp;$A$1),INDIRECT("'"&amp;$L$1&amp;$H$1),'Dec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SUMIFS(INDIRECT("'"&amp;$L$1&amp;$A$1),INDIRECT("'"&amp;$L$1&amp;$H$1),'Dec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SUMIFS(INDIRECT("'"&amp;$L$1&amp;$A$1),INDIRECT("'"&amp;$L$1&amp;$H$1),'Dec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SUMIFS(INDIRECT("'"&amp;$L$1&amp;$A$1),INDIRECT("'"&amp;$L$1&amp;$H$1),'Dec 17'!$H13)</f>
        <v>0</v>
      </c>
    </row>
    <row r="14" spans="1:13" outlineLevel="1" x14ac:dyDescent="0.25">
      <c r="B14" s="21" t="s">
        <v>11</v>
      </c>
      <c r="F14" s="3">
        <f t="shared" ca="1" si="0"/>
        <v>15.271651692640971</v>
      </c>
      <c r="H14" s="21" t="s">
        <v>11</v>
      </c>
      <c r="L14" s="3">
        <f ca="1">SUMIFS(INDIRECT("'"&amp;$L$1&amp;$A$1),INDIRECT("'"&amp;$L$1&amp;$H$1),'Dec 17'!$H14)</f>
        <v>634.42999999999995</v>
      </c>
    </row>
    <row r="15" spans="1:13" outlineLevel="1" x14ac:dyDescent="0.25">
      <c r="B15" s="21" t="s">
        <v>12</v>
      </c>
      <c r="F15" s="3">
        <f t="shared" ca="1" si="0"/>
        <v>1822.4053872148756</v>
      </c>
      <c r="H15" s="21" t="s">
        <v>12</v>
      </c>
      <c r="L15" s="3">
        <f ca="1">SUMIFS(INDIRECT("'"&amp;$L$1&amp;$A$1),INDIRECT("'"&amp;$L$1&amp;$H$1),'Dec 17'!$H15)</f>
        <v>75708.160000000003</v>
      </c>
    </row>
    <row r="16" spans="1:13" outlineLevel="1" x14ac:dyDescent="0.25">
      <c r="B16" s="21" t="s">
        <v>13</v>
      </c>
      <c r="F16" s="3">
        <f t="shared" ca="1" si="0"/>
        <v>17006.449750149157</v>
      </c>
      <c r="H16" s="21" t="s">
        <v>13</v>
      </c>
      <c r="L16" s="3">
        <f ca="1">SUMIFS(INDIRECT("'"&amp;$L$1&amp;$A$1),INDIRECT("'"&amp;$L$1&amp;$H$1),'Dec 17'!$H16)</f>
        <v>706498.69</v>
      </c>
    </row>
    <row r="17" spans="2:12" outlineLevel="1" x14ac:dyDescent="0.25">
      <c r="B17" s="21" t="s">
        <v>14</v>
      </c>
      <c r="F17" s="3">
        <f t="shared" ca="1" si="0"/>
        <v>8526.5230322897387</v>
      </c>
      <c r="H17" s="21" t="s">
        <v>14</v>
      </c>
      <c r="L17" s="3">
        <f ca="1">SUMIFS(INDIRECT("'"&amp;$L$1&amp;$A$1),INDIRECT("'"&amp;$L$1&amp;$H$1),'Dec 17'!$H17)</f>
        <v>354217.22</v>
      </c>
    </row>
    <row r="18" spans="2:12" outlineLevel="1" x14ac:dyDescent="0.25">
      <c r="B18" s="21" t="s">
        <v>15</v>
      </c>
      <c r="F18" s="3">
        <f t="shared" ca="1" si="0"/>
        <v>2475.4383813522199</v>
      </c>
      <c r="H18" s="21" t="s">
        <v>15</v>
      </c>
      <c r="L18" s="3">
        <f ca="1">SUMIFS(INDIRECT("'"&amp;$L$1&amp;$A$1),INDIRECT("'"&amp;$L$1&amp;$H$1),'Dec 17'!$H18)</f>
        <v>102837.1</v>
      </c>
    </row>
    <row r="19" spans="2:12" outlineLevel="1" x14ac:dyDescent="0.25">
      <c r="B19" s="21" t="s">
        <v>16</v>
      </c>
      <c r="F19" s="3">
        <f t="shared" ca="1" si="0"/>
        <v>503.6366526723188</v>
      </c>
      <c r="H19" s="21" t="s">
        <v>16</v>
      </c>
      <c r="L19" s="3">
        <f ca="1">SUMIFS(INDIRECT("'"&amp;$L$1&amp;$A$1),INDIRECT("'"&amp;$L$1&amp;$H$1),'Dec 17'!$H19)</f>
        <v>20922.57</v>
      </c>
    </row>
    <row r="20" spans="2:12" outlineLevel="1" x14ac:dyDescent="0.25">
      <c r="B20" s="21" t="s">
        <v>17</v>
      </c>
      <c r="F20" s="3">
        <f t="shared" ca="1" si="0"/>
        <v>481.42303475544389</v>
      </c>
      <c r="H20" s="21" t="s">
        <v>17</v>
      </c>
      <c r="L20" s="3">
        <f ca="1">SUMIFS(INDIRECT("'"&amp;$L$1&amp;$A$1),INDIRECT("'"&amp;$L$1&amp;$H$1),'Dec 17'!$H20)</f>
        <v>19999.75</v>
      </c>
    </row>
    <row r="21" spans="2:12" outlineLevel="1" x14ac:dyDescent="0.25">
      <c r="B21" s="21" t="s">
        <v>18</v>
      </c>
      <c r="F21" s="3">
        <f t="shared" ca="1" si="0"/>
        <v>3168.7448414573209</v>
      </c>
      <c r="H21" s="21" t="s">
        <v>18</v>
      </c>
      <c r="L21" s="3">
        <f ca="1">SUMIFS(INDIRECT("'"&amp;$L$1&amp;$A$1),INDIRECT("'"&amp;$L$1&amp;$H$1),'Dec 17'!$H21)</f>
        <v>131639.12</v>
      </c>
    </row>
    <row r="22" spans="2:12" outlineLevel="1" x14ac:dyDescent="0.25">
      <c r="B22" s="21" t="s">
        <v>19</v>
      </c>
      <c r="F22" s="3">
        <f t="shared" ca="1" si="0"/>
        <v>3611.7832971329576</v>
      </c>
      <c r="H22" s="21" t="s">
        <v>19</v>
      </c>
      <c r="L22" s="3">
        <f ca="1">SUMIFS(INDIRECT("'"&amp;$L$1&amp;$A$1),INDIRECT("'"&amp;$L$1&amp;$H$1),'Dec 17'!$H22)</f>
        <v>150044.26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SUMIFS(INDIRECT("'"&amp;$L$1&amp;$A$1),INDIRECT("'"&amp;$L$1&amp;$H$1),'Dec 17'!$H23)</f>
        <v>0</v>
      </c>
    </row>
    <row r="24" spans="2:12" outlineLevel="1" x14ac:dyDescent="0.25">
      <c r="B24" s="21" t="s">
        <v>20</v>
      </c>
      <c r="F24" s="3">
        <f t="shared" ca="1" si="0"/>
        <v>42.052827746234854</v>
      </c>
      <c r="H24" s="21" t="s">
        <v>20</v>
      </c>
      <c r="L24" s="3">
        <f ca="1">SUMIFS(INDIRECT("'"&amp;$L$1&amp;$A$1),INDIRECT("'"&amp;$L$1&amp;$H$1),'Dec 17'!$H24)</f>
        <v>1747</v>
      </c>
    </row>
    <row r="25" spans="2:12" outlineLevel="1" x14ac:dyDescent="0.25">
      <c r="B25" s="21" t="s">
        <v>21</v>
      </c>
      <c r="F25" s="3">
        <f t="shared" ca="1" si="0"/>
        <v>11232.550283402059</v>
      </c>
      <c r="H25" s="21" t="s">
        <v>21</v>
      </c>
      <c r="L25" s="3">
        <f ca="1">SUMIFS(INDIRECT("'"&amp;$L$1&amp;$A$1),INDIRECT("'"&amp;$L$1&amp;$H$1),'Dec 17'!$H25)</f>
        <v>466633.67</v>
      </c>
    </row>
    <row r="26" spans="2:12" outlineLevel="1" x14ac:dyDescent="0.25">
      <c r="B26" s="21" t="s">
        <v>22</v>
      </c>
      <c r="F26" s="3">
        <f t="shared" ca="1" si="0"/>
        <v>122.61420255332642</v>
      </c>
      <c r="H26" s="21" t="s">
        <v>22</v>
      </c>
      <c r="L26" s="3">
        <f ca="1">SUMIFS(INDIRECT("'"&amp;$L$1&amp;$A$1),INDIRECT("'"&amp;$L$1&amp;$H$1),'Dec 17'!$H26)</f>
        <v>5093.76</v>
      </c>
    </row>
    <row r="27" spans="2:12" outlineLevel="1" x14ac:dyDescent="0.25">
      <c r="B27" s="21" t="s">
        <v>23</v>
      </c>
      <c r="F27" s="3">
        <f t="shared" ca="1" si="0"/>
        <v>3.6983379822160978</v>
      </c>
      <c r="H27" s="21" t="s">
        <v>23</v>
      </c>
      <c r="L27" s="3">
        <f ca="1">SUMIFS(INDIRECT("'"&amp;$L$1&amp;$A$1),INDIRECT("'"&amp;$L$1&amp;$H$1),'Dec 17'!$H27)</f>
        <v>153.63999999999999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SUMIFS(INDIRECT("'"&amp;$L$1&amp;$A$1),INDIRECT("'"&amp;$L$1&amp;$H$1),'Dec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SUMIFS(INDIRECT("'"&amp;$L$1&amp;$A$1),INDIRECT("'"&amp;$L$1&amp;$H$1),'Dec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SUMIFS(INDIRECT("'"&amp;$L$1&amp;$A$1),INDIRECT("'"&amp;$L$1&amp;$H$1),'Dec 17'!$H30)</f>
        <v>0</v>
      </c>
    </row>
    <row r="31" spans="2:12" outlineLevel="1" x14ac:dyDescent="0.25">
      <c r="B31" s="21" t="s">
        <v>25</v>
      </c>
      <c r="F31" s="3">
        <f t="shared" ca="1" si="0"/>
        <v>0.74019716840110006</v>
      </c>
      <c r="H31" s="21" t="s">
        <v>25</v>
      </c>
      <c r="L31" s="3">
        <f ca="1">SUMIFS(INDIRECT("'"&amp;$L$1&amp;$A$1),INDIRECT("'"&amp;$L$1&amp;$H$1),'Dec 17'!$H31)</f>
        <v>30.75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SUMIFS(INDIRECT("'"&amp;$L$1&amp;$A$1),INDIRECT("'"&amp;$L$1&amp;$H$1),'Dec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SUMIFS(INDIRECT("'"&amp;$L$1&amp;$A$1),INDIRECT("'"&amp;$L$1&amp;$H$1),'Dec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49013.331877568919</v>
      </c>
      <c r="H34" s="7" t="s">
        <v>34</v>
      </c>
      <c r="I34" s="7"/>
      <c r="J34" s="7"/>
      <c r="K34" s="7"/>
      <c r="L34" s="8">
        <f ca="1">SUM(L7:L33)</f>
        <v>2036160.1199999999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633.37528306082163</v>
      </c>
      <c r="H37" s="21" t="s">
        <v>27</v>
      </c>
      <c r="L37" s="3">
        <f ca="1">SUMIFS(INDIRECT("'"&amp;$L$1&amp;$A$1),INDIRECT("'"&amp;$L$1&amp;$H$1),'Dec 17'!$H37)</f>
        <v>26312.3</v>
      </c>
    </row>
    <row r="38" spans="2:12" outlineLevel="1" x14ac:dyDescent="0.25">
      <c r="B38" s="21" t="s">
        <v>28</v>
      </c>
      <c r="F38" s="3">
        <f ca="1">L38*($L$3/$L$2)</f>
        <v>-133.43119122208748</v>
      </c>
      <c r="H38" s="21" t="s">
        <v>28</v>
      </c>
      <c r="L38" s="3">
        <f ca="1">SUMIFS(INDIRECT("'"&amp;$L$1&amp;$A$1),INDIRECT("'"&amp;$L$1&amp;$H$1),'Dec 17'!$H38)</f>
        <v>-5543.13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499.94409183873415</v>
      </c>
      <c r="H39" s="7" t="s">
        <v>35</v>
      </c>
      <c r="I39" s="7"/>
      <c r="J39" s="7"/>
      <c r="K39" s="7"/>
      <c r="L39" s="8">
        <f ca="1">SUM(L37:L38)</f>
        <v>20769.169999999998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49513.275969407652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C30" sqref="C30"/>
    </sheetView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2" sqref="L22"/>
    </sheetView>
  </sheetViews>
  <sheetFormatPr defaultRowHeight="15" outlineLevelRow="1" x14ac:dyDescent="0.25"/>
  <cols>
    <col min="1" max="1" width="2.7109375" customWidth="1"/>
    <col min="2" max="2" width="10.7109375" bestFit="1" customWidth="1"/>
    <col min="6" max="6" width="12.28515625" bestFit="1" customWidth="1"/>
    <col min="8" max="8" width="10.7109375" bestFit="1" customWidth="1"/>
    <col min="12" max="12" width="15" customWidth="1"/>
    <col min="13" max="13" width="9.140625" customWidth="1"/>
    <col min="14" max="14" width="14.5703125" customWidth="1"/>
    <col min="15" max="16" width="9.140625" customWidth="1"/>
  </cols>
  <sheetData>
    <row r="1" spans="1:13" x14ac:dyDescent="0.25">
      <c r="A1" s="18"/>
      <c r="H1" s="18"/>
      <c r="L1" s="18"/>
      <c r="M1" s="4"/>
    </row>
    <row r="2" spans="1:13" hidden="1" outlineLevel="1" x14ac:dyDescent="0.25">
      <c r="L2" s="15">
        <v>0</v>
      </c>
      <c r="M2" s="4" t="s">
        <v>677</v>
      </c>
    </row>
    <row r="3" spans="1:13" collapsed="1" x14ac:dyDescent="0.25">
      <c r="B3" s="4" t="s">
        <v>38</v>
      </c>
      <c r="L3" s="15">
        <v>0</v>
      </c>
      <c r="M3" s="4" t="s">
        <v>39</v>
      </c>
    </row>
    <row r="4" spans="1:13" x14ac:dyDescent="0.25">
      <c r="B4" s="14" t="s">
        <v>401</v>
      </c>
      <c r="L4" s="15">
        <v>0</v>
      </c>
      <c r="M4" s="4" t="s">
        <v>40</v>
      </c>
    </row>
    <row r="5" spans="1:13" x14ac:dyDescent="0.25">
      <c r="H5" s="1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t="s">
        <v>326</v>
      </c>
      <c r="F7" s="3">
        <f ca="1">SUM('Monthly Allocations&gt;&gt;:YTD Allocations&gt;&gt;'!F7)</f>
        <v>0</v>
      </c>
      <c r="H7" t="s">
        <v>326</v>
      </c>
      <c r="L7" s="3">
        <f ca="1">SUM('Monthly Allocations&gt;&gt;:YTD Allocations&gt;&gt;'!L7)</f>
        <v>0</v>
      </c>
    </row>
    <row r="8" spans="1:13" outlineLevel="1" x14ac:dyDescent="0.25">
      <c r="B8" t="s">
        <v>327</v>
      </c>
      <c r="F8" s="3">
        <f ca="1">SUM('Monthly Allocations&gt;&gt;:YTD Allocations&gt;&gt;'!F8)</f>
        <v>0</v>
      </c>
      <c r="H8" t="s">
        <v>327</v>
      </c>
      <c r="L8" s="3">
        <f ca="1">SUM('Monthly Allocations&gt;&gt;:YTD Allocations&gt;&gt;'!L8)</f>
        <v>0</v>
      </c>
    </row>
    <row r="9" spans="1:13" outlineLevel="1" x14ac:dyDescent="0.25">
      <c r="B9" t="s">
        <v>328</v>
      </c>
      <c r="F9" s="3">
        <f ca="1">SUM('Monthly Allocations&gt;&gt;:YTD Allocations&gt;&gt;'!F9)</f>
        <v>0</v>
      </c>
      <c r="H9" t="s">
        <v>328</v>
      </c>
      <c r="L9" s="3">
        <f ca="1">SUM('Monthly Allocations&gt;&gt;:YTD Allocations&gt;&gt;'!L9)</f>
        <v>0</v>
      </c>
    </row>
    <row r="10" spans="1:13" outlineLevel="1" x14ac:dyDescent="0.25">
      <c r="B10" t="s">
        <v>329</v>
      </c>
      <c r="F10" s="3">
        <f ca="1">SUM('Monthly Allocations&gt;&gt;:YTD Allocations&gt;&gt;'!F10)</f>
        <v>0</v>
      </c>
      <c r="H10" t="s">
        <v>329</v>
      </c>
      <c r="L10" s="3">
        <f ca="1">SUM('Monthly Allocations&gt;&gt;:YTD Allocations&gt;&gt;'!L10)</f>
        <v>0</v>
      </c>
    </row>
    <row r="11" spans="1:13" outlineLevel="1" x14ac:dyDescent="0.25">
      <c r="B11" t="s">
        <v>330</v>
      </c>
      <c r="F11" s="3">
        <f ca="1">SUM('Monthly Allocations&gt;&gt;:YTD Allocations&gt;&gt;'!F11)</f>
        <v>0</v>
      </c>
      <c r="H11" t="s">
        <v>330</v>
      </c>
      <c r="L11" s="3">
        <f ca="1">SUM('Monthly Allocations&gt;&gt;:YTD Allocations&gt;&gt;'!L11)</f>
        <v>0</v>
      </c>
    </row>
    <row r="12" spans="1:13" outlineLevel="1" x14ac:dyDescent="0.25">
      <c r="B12" t="s">
        <v>331</v>
      </c>
      <c r="F12" s="3">
        <f ca="1">SUM('Monthly Allocations&gt;&gt;:YTD Allocations&gt;&gt;'!F12)</f>
        <v>0</v>
      </c>
      <c r="H12" t="s">
        <v>331</v>
      </c>
      <c r="L12" s="3">
        <f ca="1">SUM('Monthly Allocations&gt;&gt;:YTD Allocations&gt;&gt;'!L12)</f>
        <v>0</v>
      </c>
    </row>
    <row r="13" spans="1:13" outlineLevel="1" x14ac:dyDescent="0.25">
      <c r="B13" t="s">
        <v>332</v>
      </c>
      <c r="F13" s="3">
        <f ca="1">SUM('Monthly Allocations&gt;&gt;:YTD Allocations&gt;&gt;'!F13)</f>
        <v>0</v>
      </c>
      <c r="H13" t="s">
        <v>332</v>
      </c>
      <c r="L13" s="3">
        <f ca="1">SUM('Monthly Allocations&gt;&gt;:YTD Allocations&gt;&gt;'!L13)</f>
        <v>0</v>
      </c>
    </row>
    <row r="14" spans="1:13" outlineLevel="1" x14ac:dyDescent="0.25">
      <c r="B14" t="s">
        <v>11</v>
      </c>
      <c r="F14" s="3">
        <f ca="1">SUM('Monthly Allocations&gt;&gt;:YTD Allocations&gt;&gt;'!F14)</f>
        <v>335.92696737901952</v>
      </c>
      <c r="H14" t="s">
        <v>11</v>
      </c>
      <c r="L14" s="3">
        <f ca="1">SUM('Monthly Allocations&gt;&gt;:YTD Allocations&gt;&gt;'!L14)</f>
        <v>13780.36</v>
      </c>
    </row>
    <row r="15" spans="1:13" outlineLevel="1" x14ac:dyDescent="0.25">
      <c r="B15" t="s">
        <v>12</v>
      </c>
      <c r="F15" s="3">
        <f ca="1">SUM('Monthly Allocations&gt;&gt;:YTD Allocations&gt;&gt;'!F15)</f>
        <v>22863.397499898998</v>
      </c>
      <c r="H15" t="s">
        <v>12</v>
      </c>
      <c r="L15" s="3">
        <f ca="1">SUM('Monthly Allocations&gt;&gt;:YTD Allocations&gt;&gt;'!L15)</f>
        <v>938173.01000000013</v>
      </c>
    </row>
    <row r="16" spans="1:13" outlineLevel="1" x14ac:dyDescent="0.25">
      <c r="B16" t="s">
        <v>13</v>
      </c>
      <c r="F16" s="3">
        <f ca="1">SUM('Monthly Allocations&gt;&gt;:YTD Allocations&gt;&gt;'!F16)</f>
        <v>180720.37466991783</v>
      </c>
      <c r="H16" t="s">
        <v>13</v>
      </c>
      <c r="L16" s="3">
        <f ca="1">SUM('Monthly Allocations&gt;&gt;:YTD Allocations&gt;&gt;'!L16)</f>
        <v>7416312.5899999999</v>
      </c>
    </row>
    <row r="17" spans="2:12" outlineLevel="1" x14ac:dyDescent="0.25">
      <c r="B17" t="s">
        <v>14</v>
      </c>
      <c r="F17" s="3">
        <f ca="1">SUM('Monthly Allocations&gt;&gt;:YTD Allocations&gt;&gt;'!F17)</f>
        <v>75287.818768566955</v>
      </c>
      <c r="H17" t="s">
        <v>14</v>
      </c>
      <c r="L17" s="3">
        <f ca="1">SUM('Monthly Allocations&gt;&gt;:YTD Allocations&gt;&gt;'!L17)</f>
        <v>3091051.8</v>
      </c>
    </row>
    <row r="18" spans="2:12" outlineLevel="1" x14ac:dyDescent="0.25">
      <c r="B18" t="s">
        <v>15</v>
      </c>
      <c r="F18" s="3">
        <f ca="1">SUM('Monthly Allocations&gt;&gt;:YTD Allocations&gt;&gt;'!F18)</f>
        <v>28056.249182927058</v>
      </c>
      <c r="H18" t="s">
        <v>15</v>
      </c>
      <c r="L18" s="3">
        <f ca="1">SUM('Monthly Allocations&gt;&gt;:YTD Allocations&gt;&gt;'!L18)</f>
        <v>1151386.03</v>
      </c>
    </row>
    <row r="19" spans="2:12" outlineLevel="1" x14ac:dyDescent="0.25">
      <c r="B19" t="s">
        <v>16</v>
      </c>
      <c r="F19" s="3">
        <f ca="1">SUM('Monthly Allocations&gt;&gt;:YTD Allocations&gt;&gt;'!F19)</f>
        <v>4711.8280597805087</v>
      </c>
      <c r="H19" t="s">
        <v>16</v>
      </c>
      <c r="L19" s="3">
        <f ca="1">SUM('Monthly Allocations&gt;&gt;:YTD Allocations&gt;&gt;'!L19)</f>
        <v>193026.13</v>
      </c>
    </row>
    <row r="20" spans="2:12" outlineLevel="1" x14ac:dyDescent="0.25">
      <c r="B20" t="s">
        <v>17</v>
      </c>
      <c r="F20" s="3">
        <f ca="1">SUM('Monthly Allocations&gt;&gt;:YTD Allocations&gt;&gt;'!F20)</f>
        <v>4078.1756575976688</v>
      </c>
      <c r="H20" t="s">
        <v>17</v>
      </c>
      <c r="L20" s="3">
        <f ca="1">SUM('Monthly Allocations&gt;&gt;:YTD Allocations&gt;&gt;'!L20)</f>
        <v>167375.60999999999</v>
      </c>
    </row>
    <row r="21" spans="2:12" outlineLevel="1" x14ac:dyDescent="0.25">
      <c r="B21" t="s">
        <v>18</v>
      </c>
      <c r="F21" s="3">
        <f ca="1">SUM('Monthly Allocations&gt;&gt;:YTD Allocations&gt;&gt;'!F21)</f>
        <v>33054.788874838661</v>
      </c>
      <c r="H21" t="s">
        <v>18</v>
      </c>
      <c r="L21" s="3">
        <f ca="1">SUM('Monthly Allocations&gt;&gt;:YTD Allocations&gt;&gt;'!L21)</f>
        <v>1356548.0300000003</v>
      </c>
    </row>
    <row r="22" spans="2:12" outlineLevel="1" x14ac:dyDescent="0.25">
      <c r="B22" t="s">
        <v>19</v>
      </c>
      <c r="F22" s="3">
        <f ca="1">SUM('Monthly Allocations&gt;&gt;:YTD Allocations&gt;&gt;'!F22)</f>
        <v>28119.120910589336</v>
      </c>
      <c r="H22" t="s">
        <v>19</v>
      </c>
      <c r="L22" s="3">
        <f ca="1">SUM('Monthly Allocations&gt;&gt;:YTD Allocations&gt;&gt;'!L22)</f>
        <v>1153897.25</v>
      </c>
    </row>
    <row r="23" spans="2:12" outlineLevel="1" x14ac:dyDescent="0.25">
      <c r="B23" t="s">
        <v>333</v>
      </c>
      <c r="F23" s="3">
        <f ca="1">SUM('Monthly Allocations&gt;&gt;:YTD Allocations&gt;&gt;'!F23)</f>
        <v>0</v>
      </c>
      <c r="H23" t="s">
        <v>333</v>
      </c>
      <c r="L23" s="3">
        <f ca="1">SUM('Monthly Allocations&gt;&gt;:YTD Allocations&gt;&gt;'!L23)</f>
        <v>0</v>
      </c>
    </row>
    <row r="24" spans="2:12" outlineLevel="1" x14ac:dyDescent="0.25">
      <c r="B24" t="s">
        <v>20</v>
      </c>
      <c r="F24" s="3">
        <f ca="1">SUM('Monthly Allocations&gt;&gt;:YTD Allocations&gt;&gt;'!F24)</f>
        <v>604.00179601865011</v>
      </c>
      <c r="H24" t="s">
        <v>20</v>
      </c>
      <c r="L24" s="3">
        <f ca="1">SUM('Monthly Allocations&gt;&gt;:YTD Allocations&gt;&gt;'!L24)</f>
        <v>24781</v>
      </c>
    </row>
    <row r="25" spans="2:12" outlineLevel="1" x14ac:dyDescent="0.25">
      <c r="B25" t="s">
        <v>21</v>
      </c>
      <c r="F25" s="3">
        <f ca="1">SUM('Monthly Allocations&gt;&gt;:YTD Allocations&gt;&gt;'!F25)</f>
        <v>132935.95721137166</v>
      </c>
      <c r="H25" t="s">
        <v>21</v>
      </c>
      <c r="L25" s="3">
        <f ca="1">SUM('Monthly Allocations&gt;&gt;:YTD Allocations&gt;&gt;'!L25)</f>
        <v>5454346.209999999</v>
      </c>
    </row>
    <row r="26" spans="2:12" outlineLevel="1" x14ac:dyDescent="0.25">
      <c r="B26" t="s">
        <v>22</v>
      </c>
      <c r="F26" s="3">
        <f ca="1">SUM('Monthly Allocations&gt;&gt;:YTD Allocations&gt;&gt;'!F26)</f>
        <v>3160.7833075190874</v>
      </c>
      <c r="H26" t="s">
        <v>22</v>
      </c>
      <c r="L26" s="3">
        <f ca="1">SUM('Monthly Allocations&gt;&gt;:YTD Allocations&gt;&gt;'!L26)</f>
        <v>129737.32999999999</v>
      </c>
    </row>
    <row r="27" spans="2:12" outlineLevel="1" x14ac:dyDescent="0.25">
      <c r="B27" t="s">
        <v>23</v>
      </c>
      <c r="F27" s="3">
        <f ca="1">SUM('Monthly Allocations&gt;&gt;:YTD Allocations&gt;&gt;'!F27)</f>
        <v>73.709637714584446</v>
      </c>
      <c r="H27" t="s">
        <v>23</v>
      </c>
      <c r="L27" s="3">
        <f ca="1">SUM('Monthly Allocations&gt;&gt;:YTD Allocations&gt;&gt;'!L27)</f>
        <v>3007.2299999999996</v>
      </c>
    </row>
    <row r="28" spans="2:12" outlineLevel="1" x14ac:dyDescent="0.25">
      <c r="B28" t="s">
        <v>24</v>
      </c>
      <c r="F28" s="3">
        <f ca="1">SUM('Monthly Allocations&gt;&gt;:YTD Allocations&gt;&gt;'!F28)</f>
        <v>0</v>
      </c>
      <c r="H28" t="s">
        <v>24</v>
      </c>
      <c r="L28" s="3">
        <f ca="1">SUM('Monthly Allocations&gt;&gt;:YTD Allocations&gt;&gt;'!L28)</f>
        <v>0</v>
      </c>
    </row>
    <row r="29" spans="2:12" outlineLevel="1" x14ac:dyDescent="0.25">
      <c r="B29" t="s">
        <v>334</v>
      </c>
      <c r="F29" s="3">
        <f ca="1">SUM('Monthly Allocations&gt;&gt;:YTD Allocations&gt;&gt;'!F29)</f>
        <v>0</v>
      </c>
      <c r="H29" t="s">
        <v>334</v>
      </c>
      <c r="L29" s="3">
        <f ca="1">SUM('Monthly Allocations&gt;&gt;:YTD Allocations&gt;&gt;'!L29)</f>
        <v>0</v>
      </c>
    </row>
    <row r="30" spans="2:12" outlineLevel="1" x14ac:dyDescent="0.25">
      <c r="B30" t="s">
        <v>335</v>
      </c>
      <c r="F30" s="3">
        <f ca="1">SUM('Monthly Allocations&gt;&gt;:YTD Allocations&gt;&gt;'!F30)</f>
        <v>0</v>
      </c>
      <c r="H30" t="s">
        <v>335</v>
      </c>
      <c r="L30" s="3">
        <f ca="1">SUM('Monthly Allocations&gt;&gt;:YTD Allocations&gt;&gt;'!L30)</f>
        <v>0</v>
      </c>
    </row>
    <row r="31" spans="2:12" outlineLevel="1" x14ac:dyDescent="0.25">
      <c r="B31" t="s">
        <v>25</v>
      </c>
      <c r="F31" s="3">
        <f ca="1">SUM('Monthly Allocations&gt;&gt;:YTD Allocations&gt;&gt;'!F31)</f>
        <v>46.533009258757033</v>
      </c>
      <c r="H31" t="s">
        <v>25</v>
      </c>
      <c r="L31" s="3">
        <f ca="1">SUM('Monthly Allocations&gt;&gt;:YTD Allocations&gt;&gt;'!L31)</f>
        <v>1926.7400000000002</v>
      </c>
    </row>
    <row r="32" spans="2:12" outlineLevel="1" x14ac:dyDescent="0.25">
      <c r="B32" t="s">
        <v>336</v>
      </c>
      <c r="F32" s="3">
        <f ca="1">SUM('Monthly Allocations&gt;&gt;:YTD Allocations&gt;&gt;'!F32)</f>
        <v>0</v>
      </c>
      <c r="H32" t="s">
        <v>336</v>
      </c>
      <c r="L32" s="3">
        <f ca="1">SUM('Monthly Allocations&gt;&gt;:YTD Allocations&gt;&gt;'!L32)</f>
        <v>0</v>
      </c>
    </row>
    <row r="33" spans="2:12" outlineLevel="1" x14ac:dyDescent="0.25">
      <c r="B33" t="s">
        <v>337</v>
      </c>
      <c r="F33" s="3">
        <f ca="1">SUM('Monthly Allocations&gt;&gt;:YTD Allocations&gt;&gt;'!F33)</f>
        <v>0</v>
      </c>
      <c r="H33" t="s">
        <v>337</v>
      </c>
      <c r="L33" s="3">
        <f ca="1">SUM('Monthly Allocations&gt;&gt;:YTD Allocations&gt;&gt;'!L33)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514048.66555337881</v>
      </c>
      <c r="H34" s="7" t="s">
        <v>34</v>
      </c>
      <c r="I34" s="7"/>
      <c r="J34" s="7"/>
      <c r="K34" s="7"/>
      <c r="L34" s="8">
        <f ca="1">SUM(L7:L33)</f>
        <v>21095349.319999993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t="s">
        <v>27</v>
      </c>
      <c r="F37" s="3">
        <f ca="1">SUM('Monthly Allocations&gt;&gt;:YTD Allocations&gt;&gt;'!F37)</f>
        <v>9501.6562394980938</v>
      </c>
      <c r="H37" t="s">
        <v>27</v>
      </c>
      <c r="L37" s="3">
        <f ca="1">SUM('Monthly Allocations&gt;&gt;:YTD Allocations&gt;&gt;'!L37)</f>
        <v>389070.49</v>
      </c>
    </row>
    <row r="38" spans="2:12" outlineLevel="1" x14ac:dyDescent="0.25">
      <c r="B38" t="s">
        <v>28</v>
      </c>
      <c r="F38" s="3">
        <f ca="1">SUM('Monthly Allocations&gt;&gt;:YTD Allocations&gt;&gt;'!F38)</f>
        <v>2092.3676457284541</v>
      </c>
      <c r="H38" t="s">
        <v>28</v>
      </c>
      <c r="L38" s="3">
        <f ca="1">SUM('Monthly Allocations&gt;&gt;:YTD Allocations&gt;&gt;'!L38)</f>
        <v>85668.87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11594.023885226548</v>
      </c>
      <c r="H39" s="7" t="s">
        <v>35</v>
      </c>
      <c r="I39" s="7"/>
      <c r="J39" s="7"/>
      <c r="K39" s="7"/>
      <c r="L39" s="8">
        <f ca="1">SUM(L37:L38)</f>
        <v>474739.36</v>
      </c>
    </row>
    <row r="40" spans="2:12" ht="15.75" thickTop="1" x14ac:dyDescent="0.25"/>
    <row r="42" spans="2:12" x14ac:dyDescent="0.25">
      <c r="B42" s="4" t="s">
        <v>381</v>
      </c>
      <c r="F42" s="3">
        <f ca="1">SUM('Monthly Allocations&gt;&gt;:YTD Allocations&gt;&gt;'!F42)</f>
        <v>525642.68943860533</v>
      </c>
    </row>
    <row r="44" spans="2:12" x14ac:dyDescent="0.25">
      <c r="F44" s="23"/>
    </row>
  </sheetData>
  <pageMargins left="0.7" right="0.7" top="0.75" bottom="0.75" header="0.3" footer="0.3"/>
  <pageSetup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F32" sqref="F32"/>
    </sheetView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topLeftCell="A118" workbookViewId="0">
      <selection activeCell="L136" sqref="L136"/>
    </sheetView>
  </sheetViews>
  <sheetFormatPr defaultColWidth="9.140625" defaultRowHeight="15" x14ac:dyDescent="0.25"/>
  <cols>
    <col min="1" max="16" width="9.140625" style="21"/>
    <col min="17" max="17" width="10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0.54680555555555554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736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634.42999999999995</v>
      </c>
      <c r="D57" s="21">
        <v>405.78</v>
      </c>
      <c r="G57" s="21">
        <v>5515</v>
      </c>
      <c r="H57" s="21" t="s">
        <v>11</v>
      </c>
      <c r="K57" s="21">
        <v>13780.36</v>
      </c>
      <c r="N57" s="21">
        <v>18364.22</v>
      </c>
      <c r="Q57" s="21">
        <v>-24.96</v>
      </c>
    </row>
    <row r="58" spans="1:17" x14ac:dyDescent="0.25">
      <c r="A58" s="21">
        <v>75708.160000000003</v>
      </c>
      <c r="D58" s="21">
        <v>78311.94</v>
      </c>
      <c r="G58" s="21">
        <v>5545</v>
      </c>
      <c r="H58" s="21" t="s">
        <v>12</v>
      </c>
      <c r="K58" s="21">
        <v>938173.01</v>
      </c>
      <c r="N58" s="21">
        <v>914618.91</v>
      </c>
      <c r="Q58" s="21">
        <v>2.58</v>
      </c>
    </row>
    <row r="59" spans="1:17" x14ac:dyDescent="0.25">
      <c r="A59" s="21">
        <v>706498.69</v>
      </c>
      <c r="D59" s="21">
        <v>565639.13</v>
      </c>
      <c r="G59" s="21">
        <v>5690</v>
      </c>
      <c r="H59" s="21" t="s">
        <v>13</v>
      </c>
      <c r="K59" s="21">
        <v>7416312.5899999999</v>
      </c>
      <c r="N59" s="21">
        <v>5836399.3899999997</v>
      </c>
      <c r="Q59" s="21">
        <v>27.07</v>
      </c>
    </row>
    <row r="60" spans="1:17" x14ac:dyDescent="0.25">
      <c r="A60" s="21">
        <v>354217.22</v>
      </c>
      <c r="D60" s="21">
        <v>246763.82</v>
      </c>
      <c r="G60" s="21">
        <v>5715</v>
      </c>
      <c r="H60" s="21" t="s">
        <v>14</v>
      </c>
      <c r="K60" s="21">
        <v>3091051.8</v>
      </c>
      <c r="N60" s="21">
        <v>2908448.89</v>
      </c>
      <c r="Q60" s="21">
        <v>6.28</v>
      </c>
    </row>
    <row r="61" spans="1:17" x14ac:dyDescent="0.25">
      <c r="A61" s="21">
        <v>102837.1</v>
      </c>
      <c r="D61" s="21">
        <v>101027.42</v>
      </c>
      <c r="G61" s="21">
        <v>5760</v>
      </c>
      <c r="H61" s="21" t="s">
        <v>15</v>
      </c>
      <c r="K61" s="21">
        <v>1151386.03</v>
      </c>
      <c r="N61" s="21">
        <v>1148321.8600000001</v>
      </c>
      <c r="Q61" s="21">
        <v>0.27</v>
      </c>
    </row>
    <row r="62" spans="1:17" x14ac:dyDescent="0.25">
      <c r="A62" s="21">
        <v>20922.57</v>
      </c>
      <c r="D62" s="21">
        <v>-2942.36</v>
      </c>
      <c r="G62" s="21">
        <v>5825</v>
      </c>
      <c r="H62" s="21" t="s">
        <v>16</v>
      </c>
      <c r="K62" s="21">
        <v>193026.13</v>
      </c>
      <c r="N62" s="21">
        <v>81976.53</v>
      </c>
      <c r="Q62" s="21">
        <v>135.47</v>
      </c>
    </row>
    <row r="63" spans="1:17" x14ac:dyDescent="0.25">
      <c r="A63" s="21">
        <v>19999.75</v>
      </c>
      <c r="D63" s="21">
        <v>10869.66</v>
      </c>
      <c r="G63" s="21">
        <v>5900</v>
      </c>
      <c r="H63" s="21" t="s">
        <v>17</v>
      </c>
      <c r="K63" s="21">
        <v>167375.60999999999</v>
      </c>
      <c r="N63" s="21">
        <v>144173.92000000001</v>
      </c>
      <c r="Q63" s="21">
        <v>16.09</v>
      </c>
    </row>
    <row r="64" spans="1:17" x14ac:dyDescent="0.25">
      <c r="A64" s="21">
        <v>131639.12</v>
      </c>
      <c r="D64" s="21">
        <v>111774.46</v>
      </c>
      <c r="G64" s="21">
        <v>5985</v>
      </c>
      <c r="H64" s="21" t="s">
        <v>18</v>
      </c>
      <c r="K64" s="21">
        <v>1356548.03</v>
      </c>
      <c r="N64" s="21">
        <v>1351192.47</v>
      </c>
      <c r="Q64" s="21">
        <v>0.4</v>
      </c>
    </row>
    <row r="65" spans="1:17" x14ac:dyDescent="0.25">
      <c r="A65" s="21">
        <v>150044.26</v>
      </c>
      <c r="D65" s="21">
        <v>128567.17</v>
      </c>
      <c r="G65" s="21">
        <v>6050</v>
      </c>
      <c r="H65" s="21" t="s">
        <v>19</v>
      </c>
      <c r="K65" s="21">
        <v>1153897.25</v>
      </c>
      <c r="N65" s="21">
        <v>1138989.96</v>
      </c>
      <c r="Q65" s="21">
        <v>1.31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1747</v>
      </c>
      <c r="D67" s="21">
        <v>2021</v>
      </c>
      <c r="G67" s="21">
        <v>6090</v>
      </c>
      <c r="H67" s="21" t="s">
        <v>20</v>
      </c>
      <c r="K67" s="21">
        <v>24781</v>
      </c>
      <c r="N67" s="21">
        <v>21736</v>
      </c>
      <c r="Q67" s="21">
        <v>14.01</v>
      </c>
    </row>
    <row r="68" spans="1:17" x14ac:dyDescent="0.25">
      <c r="A68" s="21">
        <v>466633.67</v>
      </c>
      <c r="D68" s="21">
        <v>668005.16</v>
      </c>
      <c r="G68" s="21">
        <v>6170</v>
      </c>
      <c r="H68" s="21" t="s">
        <v>21</v>
      </c>
      <c r="K68" s="21">
        <v>5454346.21</v>
      </c>
      <c r="N68" s="21">
        <v>4872475.9400000004</v>
      </c>
      <c r="Q68" s="21">
        <v>11.94</v>
      </c>
    </row>
    <row r="69" spans="1:17" x14ac:dyDescent="0.25">
      <c r="A69" s="21">
        <v>5093.76</v>
      </c>
      <c r="D69" s="21">
        <v>11.93</v>
      </c>
      <c r="G69" s="21">
        <v>6207</v>
      </c>
      <c r="H69" s="21" t="s">
        <v>22</v>
      </c>
      <c r="K69" s="21">
        <v>129737.33</v>
      </c>
      <c r="N69" s="21">
        <v>79743.31</v>
      </c>
      <c r="Q69" s="21">
        <v>62.69</v>
      </c>
    </row>
    <row r="70" spans="1:17" x14ac:dyDescent="0.25">
      <c r="A70" s="21">
        <v>153.63999999999999</v>
      </c>
      <c r="D70" s="21">
        <v>118.15</v>
      </c>
      <c r="G70" s="21">
        <v>6230</v>
      </c>
      <c r="H70" s="21" t="s">
        <v>23</v>
      </c>
      <c r="K70" s="21">
        <v>3007.23</v>
      </c>
      <c r="N70" s="21">
        <v>3646.98</v>
      </c>
      <c r="Q70" s="21">
        <v>-17.54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A74" s="21">
        <v>30.75</v>
      </c>
      <c r="G74" s="21">
        <v>6390</v>
      </c>
      <c r="H74" s="21" t="s">
        <v>25</v>
      </c>
      <c r="K74" s="21">
        <v>1926.74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2036160.12</v>
      </c>
      <c r="D77" s="21">
        <v>1910573.26</v>
      </c>
      <c r="H77" s="21" t="s">
        <v>325</v>
      </c>
      <c r="K77" s="21">
        <v>21095349.32</v>
      </c>
      <c r="N77" s="21">
        <v>18520088.379999999</v>
      </c>
      <c r="Q77" s="21">
        <v>13.91</v>
      </c>
    </row>
    <row r="78" spans="1:17" x14ac:dyDescent="0.25">
      <c r="H78" s="21" t="s">
        <v>26</v>
      </c>
    </row>
    <row r="79" spans="1:17" x14ac:dyDescent="0.25">
      <c r="A79" s="21">
        <v>9046.5300000000007</v>
      </c>
      <c r="D79" s="21">
        <v>8856.91</v>
      </c>
      <c r="G79" s="21">
        <v>6620</v>
      </c>
      <c r="H79" s="21" t="s">
        <v>338</v>
      </c>
      <c r="K79" s="21">
        <v>107121.2</v>
      </c>
      <c r="N79" s="21">
        <v>106006.23</v>
      </c>
      <c r="Q79" s="21">
        <v>1.05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95825.62</v>
      </c>
      <c r="D83" s="21">
        <v>118018.74</v>
      </c>
      <c r="G83" s="21">
        <v>6920</v>
      </c>
      <c r="H83" s="21" t="s">
        <v>342</v>
      </c>
      <c r="K83" s="21">
        <v>1456186.77</v>
      </c>
      <c r="N83" s="21">
        <v>1874922.01</v>
      </c>
      <c r="Q83" s="21">
        <v>-22.33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104872.15</v>
      </c>
      <c r="D94" s="21">
        <v>126875.65</v>
      </c>
      <c r="H94" s="21" t="s">
        <v>26</v>
      </c>
      <c r="K94" s="21">
        <v>1563307.97</v>
      </c>
      <c r="N94" s="21">
        <v>1980928.24</v>
      </c>
      <c r="Q94" s="21">
        <v>-21.08</v>
      </c>
    </row>
    <row r="95" spans="1:17" x14ac:dyDescent="0.25">
      <c r="H95" s="21" t="s">
        <v>353</v>
      </c>
    </row>
    <row r="96" spans="1:17" x14ac:dyDescent="0.25">
      <c r="A96" s="21">
        <v>26312.3</v>
      </c>
      <c r="D96" s="21">
        <v>22222.9</v>
      </c>
      <c r="G96" s="21">
        <v>7520</v>
      </c>
      <c r="H96" s="21" t="s">
        <v>27</v>
      </c>
      <c r="K96" s="21">
        <v>389070.49</v>
      </c>
      <c r="N96" s="21">
        <v>331351.73</v>
      </c>
      <c r="Q96" s="21">
        <v>17.420000000000002</v>
      </c>
    </row>
    <row r="97" spans="1:17" x14ac:dyDescent="0.25">
      <c r="A97" s="21">
        <v>-5543.13</v>
      </c>
      <c r="D97" s="21">
        <v>-9203.9500000000007</v>
      </c>
      <c r="G97" s="21">
        <v>7570</v>
      </c>
      <c r="H97" s="21" t="s">
        <v>28</v>
      </c>
      <c r="K97" s="21">
        <v>85668.87</v>
      </c>
      <c r="N97" s="21">
        <v>79712.05</v>
      </c>
      <c r="Q97" s="21">
        <v>7.47</v>
      </c>
    </row>
    <row r="98" spans="1:17" x14ac:dyDescent="0.25">
      <c r="A98" s="21">
        <v>20769.169999999998</v>
      </c>
      <c r="D98" s="21">
        <v>13018.95</v>
      </c>
      <c r="H98" s="21" t="s">
        <v>353</v>
      </c>
      <c r="K98" s="21">
        <v>474739.36</v>
      </c>
      <c r="N98" s="21">
        <v>411063.78</v>
      </c>
      <c r="Q98" s="21">
        <v>15.49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D102" s="21">
        <v>55663.41</v>
      </c>
      <c r="G102" s="21">
        <v>7595</v>
      </c>
      <c r="H102" s="21" t="s">
        <v>29</v>
      </c>
      <c r="N102" s="21">
        <v>55663.41</v>
      </c>
      <c r="Q102" s="21">
        <v>-100</v>
      </c>
    </row>
    <row r="103" spans="1:17" x14ac:dyDescent="0.25">
      <c r="D103" s="21">
        <v>-2089.2199999999998</v>
      </c>
      <c r="G103" s="21">
        <v>7600</v>
      </c>
      <c r="H103" s="21" t="s">
        <v>30</v>
      </c>
      <c r="N103" s="21">
        <v>-2089.2199999999998</v>
      </c>
      <c r="Q103" s="21">
        <v>-100</v>
      </c>
    </row>
    <row r="104" spans="1:17" x14ac:dyDescent="0.25">
      <c r="D104" s="21">
        <v>-32358.78</v>
      </c>
      <c r="G104" s="21">
        <v>7605</v>
      </c>
      <c r="H104" s="21" t="s">
        <v>357</v>
      </c>
      <c r="N104" s="21">
        <v>-32358.78</v>
      </c>
      <c r="Q104" s="21">
        <v>-100</v>
      </c>
    </row>
    <row r="105" spans="1:17" x14ac:dyDescent="0.25">
      <c r="D105" s="21">
        <v>50</v>
      </c>
      <c r="G105" s="21">
        <v>7610</v>
      </c>
      <c r="H105" s="21" t="s">
        <v>358</v>
      </c>
      <c r="N105" s="21">
        <v>50</v>
      </c>
      <c r="Q105" s="21">
        <v>-100</v>
      </c>
    </row>
    <row r="106" spans="1:17" x14ac:dyDescent="0.25">
      <c r="D106" s="21">
        <v>21265.41</v>
      </c>
      <c r="H106" s="21" t="s">
        <v>354</v>
      </c>
      <c r="N106" s="21">
        <v>21265.41</v>
      </c>
      <c r="Q106" s="21">
        <v>-100</v>
      </c>
    </row>
    <row r="107" spans="1:17" x14ac:dyDescent="0.25">
      <c r="A107" s="21">
        <v>2161801.44</v>
      </c>
      <c r="D107" s="21">
        <v>2071733.27</v>
      </c>
      <c r="H107" s="21" t="s">
        <v>324</v>
      </c>
      <c r="K107" s="21">
        <v>23133396.649999999</v>
      </c>
      <c r="N107" s="21">
        <v>20933345.809999999</v>
      </c>
      <c r="Q107" s="21">
        <v>10.51</v>
      </c>
    </row>
    <row r="108" spans="1:17" x14ac:dyDescent="0.25">
      <c r="A108" s="21">
        <v>2161801.44</v>
      </c>
      <c r="D108" s="21">
        <v>2071733.27</v>
      </c>
      <c r="H108" s="21" t="s">
        <v>323</v>
      </c>
      <c r="K108" s="21">
        <v>23133396.649999999</v>
      </c>
      <c r="N108" s="21">
        <v>20933345.809999999</v>
      </c>
      <c r="Q108" s="21">
        <v>10.51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1309.05</v>
      </c>
      <c r="D125" s="21">
        <v>2042.57</v>
      </c>
      <c r="G125" s="21">
        <v>7735</v>
      </c>
      <c r="H125" s="21" t="s">
        <v>32</v>
      </c>
      <c r="K125" s="21">
        <v>16010.16</v>
      </c>
      <c r="N125" s="21">
        <v>14340.64</v>
      </c>
      <c r="Q125" s="21">
        <v>11.64</v>
      </c>
    </row>
    <row r="126" spans="1:17" x14ac:dyDescent="0.25">
      <c r="A126" s="21">
        <v>1309.05</v>
      </c>
      <c r="D126" s="21">
        <v>2042.57</v>
      </c>
      <c r="H126" s="21" t="s">
        <v>367</v>
      </c>
      <c r="K126" s="21">
        <v>16010.16</v>
      </c>
      <c r="N126" s="21">
        <v>14340.64</v>
      </c>
      <c r="Q126" s="21">
        <v>11.64</v>
      </c>
    </row>
    <row r="127" spans="1:17" x14ac:dyDescent="0.25">
      <c r="H127" s="21" t="s">
        <v>372</v>
      </c>
    </row>
    <row r="128" spans="1:17" x14ac:dyDescent="0.25">
      <c r="A128" s="21">
        <v>-1010.76</v>
      </c>
      <c r="D128" s="21">
        <v>-4693.8</v>
      </c>
      <c r="G128" s="21">
        <v>7750</v>
      </c>
      <c r="H128" s="21" t="s">
        <v>373</v>
      </c>
      <c r="K128" s="21">
        <v>-38884.49</v>
      </c>
      <c r="N128" s="21">
        <v>-49127.85</v>
      </c>
      <c r="Q128" s="21">
        <v>-20.85</v>
      </c>
    </row>
    <row r="129" spans="1:18" x14ac:dyDescent="0.25">
      <c r="A129" s="21">
        <v>-1010.76</v>
      </c>
      <c r="D129" s="21">
        <v>-4693.8</v>
      </c>
      <c r="H129" s="21" t="s">
        <v>372</v>
      </c>
      <c r="K129" s="21">
        <v>-38884.49</v>
      </c>
      <c r="N129" s="21">
        <v>-49127.85</v>
      </c>
      <c r="Q129" s="21">
        <v>-20.85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298.29000000000002</v>
      </c>
      <c r="D134" s="21">
        <v>-2651.23</v>
      </c>
      <c r="H134" s="21" t="s">
        <v>366</v>
      </c>
      <c r="K134" s="21">
        <v>-22874.33</v>
      </c>
      <c r="N134" s="21">
        <v>-34787.21</v>
      </c>
      <c r="Q134" s="21">
        <v>-34.24</v>
      </c>
    </row>
    <row r="135" spans="1:18" x14ac:dyDescent="0.25">
      <c r="A135" s="21">
        <v>298.29000000000002</v>
      </c>
      <c r="D135" s="21">
        <v>-2651.23</v>
      </c>
      <c r="H135" s="21" t="s">
        <v>359</v>
      </c>
      <c r="K135" s="21">
        <v>-22874.33</v>
      </c>
      <c r="N135" s="21">
        <v>-34787.21</v>
      </c>
      <c r="Q135" s="21">
        <v>-34.24</v>
      </c>
    </row>
    <row r="136" spans="1:18" x14ac:dyDescent="0.25">
      <c r="A136" s="21">
        <v>2162099.73</v>
      </c>
      <c r="D136" s="21">
        <v>2069082.04</v>
      </c>
      <c r="I136" s="21" t="s">
        <v>33</v>
      </c>
      <c r="L136" s="21">
        <v>23110522.32</v>
      </c>
      <c r="O136" s="21">
        <v>20898558.600000001</v>
      </c>
      <c r="R136" s="21">
        <v>10.58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K15" sqref="K15"/>
    </sheetView>
  </sheetViews>
  <sheetFormatPr defaultColWidth="9.140625" defaultRowHeight="15" x14ac:dyDescent="0.25"/>
  <cols>
    <col min="1" max="16" width="9.140625" style="21"/>
    <col min="17" max="17" width="10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0.54576388888888883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737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891.56</v>
      </c>
      <c r="D57" s="21">
        <v>3341.49</v>
      </c>
      <c r="G57" s="21">
        <v>5515</v>
      </c>
      <c r="H57" s="21" t="s">
        <v>11</v>
      </c>
      <c r="K57" s="21">
        <v>13145.93</v>
      </c>
      <c r="N57" s="21">
        <v>17958.439999999999</v>
      </c>
      <c r="Q57" s="21">
        <v>-26.8</v>
      </c>
    </row>
    <row r="58" spans="1:17" x14ac:dyDescent="0.25">
      <c r="A58" s="21">
        <v>80516.75</v>
      </c>
      <c r="D58" s="21">
        <v>77997.38</v>
      </c>
      <c r="G58" s="21">
        <v>5545</v>
      </c>
      <c r="H58" s="21" t="s">
        <v>12</v>
      </c>
      <c r="K58" s="21">
        <v>862464.85</v>
      </c>
      <c r="N58" s="21">
        <v>836306.97</v>
      </c>
      <c r="Q58" s="21">
        <v>3.13</v>
      </c>
    </row>
    <row r="59" spans="1:17" x14ac:dyDescent="0.25">
      <c r="A59" s="21">
        <v>573812.09</v>
      </c>
      <c r="D59" s="21">
        <v>511104.69</v>
      </c>
      <c r="G59" s="21">
        <v>5690</v>
      </c>
      <c r="H59" s="21" t="s">
        <v>13</v>
      </c>
      <c r="K59" s="21">
        <v>6709813.9000000004</v>
      </c>
      <c r="N59" s="21">
        <v>5270760.26</v>
      </c>
      <c r="Q59" s="21">
        <v>27.3</v>
      </c>
    </row>
    <row r="60" spans="1:17" x14ac:dyDescent="0.25">
      <c r="A60" s="21">
        <v>274410.90000000002</v>
      </c>
      <c r="D60" s="21">
        <v>233427.12</v>
      </c>
      <c r="G60" s="21">
        <v>5715</v>
      </c>
      <c r="H60" s="21" t="s">
        <v>14</v>
      </c>
      <c r="K60" s="21">
        <v>2736834.58</v>
      </c>
      <c r="N60" s="21">
        <v>2661685.0699999998</v>
      </c>
      <c r="Q60" s="21">
        <v>2.82</v>
      </c>
    </row>
    <row r="61" spans="1:17" x14ac:dyDescent="0.25">
      <c r="A61" s="21">
        <v>105043.86</v>
      </c>
      <c r="D61" s="21">
        <v>119490.07</v>
      </c>
      <c r="G61" s="21">
        <v>5760</v>
      </c>
      <c r="H61" s="21" t="s">
        <v>15</v>
      </c>
      <c r="K61" s="21">
        <v>1048548.93</v>
      </c>
      <c r="N61" s="21">
        <v>1047294.44</v>
      </c>
      <c r="Q61" s="21">
        <v>0.12</v>
      </c>
    </row>
    <row r="62" spans="1:17" x14ac:dyDescent="0.25">
      <c r="A62" s="21">
        <v>19283.66</v>
      </c>
      <c r="D62" s="21">
        <v>-12253.69</v>
      </c>
      <c r="G62" s="21">
        <v>5825</v>
      </c>
      <c r="H62" s="21" t="s">
        <v>16</v>
      </c>
      <c r="K62" s="21">
        <v>172103.56</v>
      </c>
      <c r="N62" s="21">
        <v>84918.89</v>
      </c>
      <c r="Q62" s="21">
        <v>102.67</v>
      </c>
    </row>
    <row r="63" spans="1:17" x14ac:dyDescent="0.25">
      <c r="A63" s="21">
        <v>8382.43</v>
      </c>
      <c r="D63" s="21">
        <v>12730.88</v>
      </c>
      <c r="G63" s="21">
        <v>5900</v>
      </c>
      <c r="H63" s="21" t="s">
        <v>17</v>
      </c>
      <c r="K63" s="21">
        <v>147375.85999999999</v>
      </c>
      <c r="N63" s="21">
        <v>133304.26</v>
      </c>
      <c r="Q63" s="21">
        <v>10.56</v>
      </c>
    </row>
    <row r="64" spans="1:17" x14ac:dyDescent="0.25">
      <c r="A64" s="21">
        <v>112499.81</v>
      </c>
      <c r="D64" s="21">
        <v>112937.77</v>
      </c>
      <c r="G64" s="21">
        <v>5985</v>
      </c>
      <c r="H64" s="21" t="s">
        <v>18</v>
      </c>
      <c r="K64" s="21">
        <v>1224908.9099999999</v>
      </c>
      <c r="N64" s="21">
        <v>1239418.01</v>
      </c>
      <c r="Q64" s="21">
        <v>-1.17</v>
      </c>
    </row>
    <row r="65" spans="1:17" x14ac:dyDescent="0.25">
      <c r="A65" s="21">
        <v>77867.350000000006</v>
      </c>
      <c r="D65" s="21">
        <v>90980.479999999996</v>
      </c>
      <c r="G65" s="21">
        <v>6050</v>
      </c>
      <c r="H65" s="21" t="s">
        <v>19</v>
      </c>
      <c r="K65" s="21">
        <v>1003852.99</v>
      </c>
      <c r="N65" s="21">
        <v>1010422.79</v>
      </c>
      <c r="Q65" s="21">
        <v>-0.65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2173</v>
      </c>
      <c r="D67" s="21">
        <v>2021</v>
      </c>
      <c r="G67" s="21">
        <v>6090</v>
      </c>
      <c r="H67" s="21" t="s">
        <v>20</v>
      </c>
      <c r="K67" s="21">
        <v>23034</v>
      </c>
      <c r="N67" s="21">
        <v>19715</v>
      </c>
      <c r="Q67" s="21">
        <v>16.829999999999998</v>
      </c>
    </row>
    <row r="68" spans="1:17" x14ac:dyDescent="0.25">
      <c r="A68" s="21">
        <v>463781.06</v>
      </c>
      <c r="D68" s="21">
        <v>392239.73</v>
      </c>
      <c r="G68" s="21">
        <v>6170</v>
      </c>
      <c r="H68" s="21" t="s">
        <v>21</v>
      </c>
      <c r="K68" s="21">
        <v>4987712.54</v>
      </c>
      <c r="N68" s="21">
        <v>4204470.78</v>
      </c>
      <c r="Q68" s="21">
        <v>18.63</v>
      </c>
    </row>
    <row r="69" spans="1:17" x14ac:dyDescent="0.25">
      <c r="A69" s="21">
        <v>9728</v>
      </c>
      <c r="D69" s="21">
        <v>5568.42</v>
      </c>
      <c r="G69" s="21">
        <v>6207</v>
      </c>
      <c r="H69" s="21" t="s">
        <v>22</v>
      </c>
      <c r="K69" s="21">
        <v>124643.57</v>
      </c>
      <c r="N69" s="21">
        <v>79731.38</v>
      </c>
      <c r="Q69" s="21">
        <v>56.33</v>
      </c>
    </row>
    <row r="70" spans="1:17" x14ac:dyDescent="0.25">
      <c r="A70" s="21">
        <v>118.67</v>
      </c>
      <c r="D70" s="21">
        <v>244.45</v>
      </c>
      <c r="G70" s="21">
        <v>6230</v>
      </c>
      <c r="H70" s="21" t="s">
        <v>23</v>
      </c>
      <c r="K70" s="21">
        <v>2853.59</v>
      </c>
      <c r="N70" s="21">
        <v>3528.83</v>
      </c>
      <c r="Q70" s="21">
        <v>-19.13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A74" s="21">
        <v>1053.3900000000001</v>
      </c>
      <c r="G74" s="21">
        <v>6390</v>
      </c>
      <c r="H74" s="21" t="s">
        <v>25</v>
      </c>
      <c r="K74" s="21">
        <v>1895.99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1729562.53</v>
      </c>
      <c r="D77" s="21">
        <v>1549829.79</v>
      </c>
      <c r="H77" s="21" t="s">
        <v>325</v>
      </c>
      <c r="K77" s="21">
        <v>19059189.199999999</v>
      </c>
      <c r="N77" s="21">
        <v>16609515.119999999</v>
      </c>
      <c r="Q77" s="21">
        <v>14.75</v>
      </c>
    </row>
    <row r="78" spans="1:17" x14ac:dyDescent="0.25">
      <c r="H78" s="21" t="s">
        <v>26</v>
      </c>
    </row>
    <row r="79" spans="1:17" x14ac:dyDescent="0.25">
      <c r="A79" s="21">
        <v>9023.66</v>
      </c>
      <c r="D79" s="21">
        <v>8854.68</v>
      </c>
      <c r="G79" s="21">
        <v>6620</v>
      </c>
      <c r="H79" s="21" t="s">
        <v>338</v>
      </c>
      <c r="K79" s="21">
        <v>98074.67</v>
      </c>
      <c r="N79" s="21">
        <v>97149.32</v>
      </c>
      <c r="Q79" s="21">
        <v>0.95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92622.22</v>
      </c>
      <c r="D83" s="21">
        <v>117871.85</v>
      </c>
      <c r="G83" s="21">
        <v>6920</v>
      </c>
      <c r="H83" s="21" t="s">
        <v>342</v>
      </c>
      <c r="K83" s="21">
        <v>1360361.15</v>
      </c>
      <c r="N83" s="21">
        <v>1756903.27</v>
      </c>
      <c r="Q83" s="21">
        <v>-22.57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101645.88</v>
      </c>
      <c r="D94" s="21">
        <v>126726.53</v>
      </c>
      <c r="H94" s="21" t="s">
        <v>26</v>
      </c>
      <c r="K94" s="21">
        <v>1458435.82</v>
      </c>
      <c r="N94" s="21">
        <v>1854052.59</v>
      </c>
      <c r="Q94" s="21">
        <v>-21.34</v>
      </c>
    </row>
    <row r="95" spans="1:17" x14ac:dyDescent="0.25">
      <c r="H95" s="21" t="s">
        <v>353</v>
      </c>
    </row>
    <row r="96" spans="1:17" x14ac:dyDescent="0.25">
      <c r="A96" s="21">
        <v>26052.69</v>
      </c>
      <c r="D96" s="21">
        <v>22982.42</v>
      </c>
      <c r="G96" s="21">
        <v>7520</v>
      </c>
      <c r="H96" s="21" t="s">
        <v>27</v>
      </c>
      <c r="K96" s="21">
        <v>362758.19</v>
      </c>
      <c r="N96" s="21">
        <v>309128.83</v>
      </c>
      <c r="Q96" s="21">
        <v>17.350000000000001</v>
      </c>
    </row>
    <row r="97" spans="1:17" x14ac:dyDescent="0.25">
      <c r="A97" s="21">
        <v>8292</v>
      </c>
      <c r="D97" s="21">
        <v>8083</v>
      </c>
      <c r="G97" s="21">
        <v>7570</v>
      </c>
      <c r="H97" s="21" t="s">
        <v>28</v>
      </c>
      <c r="K97" s="21">
        <v>91212</v>
      </c>
      <c r="N97" s="21">
        <v>88916</v>
      </c>
      <c r="Q97" s="21">
        <v>2.58</v>
      </c>
    </row>
    <row r="98" spans="1:17" x14ac:dyDescent="0.25">
      <c r="A98" s="21">
        <v>34344.69</v>
      </c>
      <c r="D98" s="21">
        <v>31065.42</v>
      </c>
      <c r="H98" s="21" t="s">
        <v>353</v>
      </c>
      <c r="K98" s="21">
        <v>453970.19</v>
      </c>
      <c r="N98" s="21">
        <v>398044.83</v>
      </c>
      <c r="Q98" s="21">
        <v>14.05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1865553.1</v>
      </c>
      <c r="D107" s="21">
        <v>1707621.74</v>
      </c>
      <c r="H107" s="21" t="s">
        <v>324</v>
      </c>
      <c r="K107" s="21">
        <v>20971595.210000001</v>
      </c>
      <c r="N107" s="21">
        <v>18861612.539999999</v>
      </c>
      <c r="Q107" s="21">
        <v>11.19</v>
      </c>
    </row>
    <row r="108" spans="1:17" x14ac:dyDescent="0.25">
      <c r="A108" s="21">
        <v>1865553.1</v>
      </c>
      <c r="D108" s="21">
        <v>1707621.74</v>
      </c>
      <c r="H108" s="21" t="s">
        <v>323</v>
      </c>
      <c r="K108" s="21">
        <v>20971595.210000001</v>
      </c>
      <c r="N108" s="21">
        <v>18861612.539999999</v>
      </c>
      <c r="Q108" s="21">
        <v>11.19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1328.21</v>
      </c>
      <c r="D125" s="21">
        <v>4704.63</v>
      </c>
      <c r="G125" s="21">
        <v>7735</v>
      </c>
      <c r="H125" s="21" t="s">
        <v>32</v>
      </c>
      <c r="K125" s="21">
        <v>14701.11</v>
      </c>
      <c r="N125" s="21">
        <v>12298.07</v>
      </c>
      <c r="Q125" s="21">
        <v>19.54</v>
      </c>
    </row>
    <row r="126" spans="1:17" x14ac:dyDescent="0.25">
      <c r="A126" s="21">
        <v>1328.21</v>
      </c>
      <c r="D126" s="21">
        <v>4704.63</v>
      </c>
      <c r="H126" s="21" t="s">
        <v>367</v>
      </c>
      <c r="K126" s="21">
        <v>14701.11</v>
      </c>
      <c r="N126" s="21">
        <v>12298.07</v>
      </c>
      <c r="Q126" s="21">
        <v>19.54</v>
      </c>
    </row>
    <row r="127" spans="1:17" x14ac:dyDescent="0.25">
      <c r="H127" s="21" t="s">
        <v>372</v>
      </c>
    </row>
    <row r="128" spans="1:17" x14ac:dyDescent="0.25">
      <c r="A128" s="21">
        <v>-1631.45</v>
      </c>
      <c r="D128" s="21">
        <v>-4585.55</v>
      </c>
      <c r="G128" s="21">
        <v>7750</v>
      </c>
      <c r="H128" s="21" t="s">
        <v>373</v>
      </c>
      <c r="K128" s="21">
        <v>-37873.730000000003</v>
      </c>
      <c r="N128" s="21">
        <v>-44434.05</v>
      </c>
      <c r="Q128" s="21">
        <v>-14.76</v>
      </c>
    </row>
    <row r="129" spans="1:18" x14ac:dyDescent="0.25">
      <c r="A129" s="21">
        <v>-1631.45</v>
      </c>
      <c r="D129" s="21">
        <v>-4585.55</v>
      </c>
      <c r="H129" s="21" t="s">
        <v>372</v>
      </c>
      <c r="K129" s="21">
        <v>-37873.730000000003</v>
      </c>
      <c r="N129" s="21">
        <v>-44434.05</v>
      </c>
      <c r="Q129" s="21">
        <v>-14.76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-303.24</v>
      </c>
      <c r="D134" s="21">
        <v>119.08</v>
      </c>
      <c r="H134" s="21" t="s">
        <v>366</v>
      </c>
      <c r="K134" s="21">
        <v>-23172.62</v>
      </c>
      <c r="N134" s="21">
        <v>-32135.98</v>
      </c>
      <c r="Q134" s="21">
        <v>-27.89</v>
      </c>
    </row>
    <row r="135" spans="1:18" x14ac:dyDescent="0.25">
      <c r="A135" s="21">
        <v>-303.24</v>
      </c>
      <c r="D135" s="21">
        <v>119.08</v>
      </c>
      <c r="H135" s="21" t="s">
        <v>359</v>
      </c>
      <c r="K135" s="21">
        <v>-23172.62</v>
      </c>
      <c r="N135" s="21">
        <v>-32135.98</v>
      </c>
      <c r="Q135" s="21">
        <v>-27.89</v>
      </c>
    </row>
    <row r="136" spans="1:18" x14ac:dyDescent="0.25">
      <c r="A136" s="21">
        <v>1865249.86</v>
      </c>
      <c r="D136" s="21">
        <v>1707740.82</v>
      </c>
      <c r="I136" s="21" t="s">
        <v>33</v>
      </c>
      <c r="L136" s="21">
        <v>20948422.59</v>
      </c>
      <c r="O136" s="21">
        <v>18829476.559999999</v>
      </c>
      <c r="R136" s="21">
        <v>11.25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M11" sqref="M11"/>
    </sheetView>
  </sheetViews>
  <sheetFormatPr defaultColWidth="9.140625" defaultRowHeight="15" x14ac:dyDescent="0.25"/>
  <cols>
    <col min="1" max="16" width="9.140625" style="21"/>
    <col min="17" max="17" width="10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0.5455902777777778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738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1464.17</v>
      </c>
      <c r="D57" s="21">
        <v>114.06</v>
      </c>
      <c r="G57" s="21">
        <v>5515</v>
      </c>
      <c r="H57" s="21" t="s">
        <v>11</v>
      </c>
      <c r="K57" s="21">
        <v>12254.37</v>
      </c>
      <c r="N57" s="21">
        <v>14616.95</v>
      </c>
      <c r="Q57" s="21">
        <v>-16.16</v>
      </c>
    </row>
    <row r="58" spans="1:17" x14ac:dyDescent="0.25">
      <c r="A58" s="21">
        <v>82483.77</v>
      </c>
      <c r="D58" s="21">
        <v>79051.100000000006</v>
      </c>
      <c r="G58" s="21">
        <v>5545</v>
      </c>
      <c r="H58" s="21" t="s">
        <v>12</v>
      </c>
      <c r="K58" s="21">
        <v>781948.1</v>
      </c>
      <c r="N58" s="21">
        <v>758309.59</v>
      </c>
      <c r="Q58" s="21">
        <v>3.12</v>
      </c>
    </row>
    <row r="59" spans="1:17" x14ac:dyDescent="0.25">
      <c r="A59" s="21">
        <v>577334.99</v>
      </c>
      <c r="D59" s="21">
        <v>629820.31999999995</v>
      </c>
      <c r="G59" s="21">
        <v>5690</v>
      </c>
      <c r="H59" s="21" t="s">
        <v>13</v>
      </c>
      <c r="K59" s="21">
        <v>6136001.8099999996</v>
      </c>
      <c r="N59" s="21">
        <v>4759655.57</v>
      </c>
      <c r="Q59" s="21">
        <v>28.92</v>
      </c>
    </row>
    <row r="60" spans="1:17" x14ac:dyDescent="0.25">
      <c r="A60" s="21">
        <v>238452.08</v>
      </c>
      <c r="D60" s="21">
        <v>241477.37</v>
      </c>
      <c r="G60" s="21">
        <v>5715</v>
      </c>
      <c r="H60" s="21" t="s">
        <v>14</v>
      </c>
      <c r="K60" s="21">
        <v>2462423.6800000002</v>
      </c>
      <c r="N60" s="21">
        <v>2428257.9500000002</v>
      </c>
      <c r="Q60" s="21">
        <v>1.41</v>
      </c>
    </row>
    <row r="61" spans="1:17" x14ac:dyDescent="0.25">
      <c r="A61" s="21">
        <v>115895.49</v>
      </c>
      <c r="D61" s="21">
        <v>88709.84</v>
      </c>
      <c r="G61" s="21">
        <v>5760</v>
      </c>
      <c r="H61" s="21" t="s">
        <v>15</v>
      </c>
      <c r="K61" s="21">
        <v>943505.07</v>
      </c>
      <c r="N61" s="21">
        <v>927804.37</v>
      </c>
      <c r="Q61" s="21">
        <v>1.69</v>
      </c>
    </row>
    <row r="62" spans="1:17" x14ac:dyDescent="0.25">
      <c r="A62" s="21">
        <v>10364.200000000001</v>
      </c>
      <c r="D62" s="21">
        <v>12238.8</v>
      </c>
      <c r="G62" s="21">
        <v>5825</v>
      </c>
      <c r="H62" s="21" t="s">
        <v>16</v>
      </c>
      <c r="K62" s="21">
        <v>152819.9</v>
      </c>
      <c r="N62" s="21">
        <v>97172.58</v>
      </c>
      <c r="Q62" s="21">
        <v>57.27</v>
      </c>
    </row>
    <row r="63" spans="1:17" x14ac:dyDescent="0.25">
      <c r="A63" s="21">
        <v>17238.77</v>
      </c>
      <c r="D63" s="21">
        <v>8990.0499999999993</v>
      </c>
      <c r="G63" s="21">
        <v>5900</v>
      </c>
      <c r="H63" s="21" t="s">
        <v>17</v>
      </c>
      <c r="K63" s="21">
        <v>138993.43</v>
      </c>
      <c r="N63" s="21">
        <v>120573.38</v>
      </c>
      <c r="Q63" s="21">
        <v>15.28</v>
      </c>
    </row>
    <row r="64" spans="1:17" x14ac:dyDescent="0.25">
      <c r="A64" s="21">
        <v>126319.75</v>
      </c>
      <c r="D64" s="21">
        <v>120443.13</v>
      </c>
      <c r="G64" s="21">
        <v>5985</v>
      </c>
      <c r="H64" s="21" t="s">
        <v>18</v>
      </c>
      <c r="K64" s="21">
        <v>1112409.1000000001</v>
      </c>
      <c r="N64" s="21">
        <v>1126480.24</v>
      </c>
      <c r="Q64" s="21">
        <v>-1.25</v>
      </c>
    </row>
    <row r="65" spans="1:17" x14ac:dyDescent="0.25">
      <c r="A65" s="21">
        <v>78285.14</v>
      </c>
      <c r="D65" s="21">
        <v>94165.4</v>
      </c>
      <c r="G65" s="21">
        <v>6050</v>
      </c>
      <c r="H65" s="21" t="s">
        <v>19</v>
      </c>
      <c r="K65" s="21">
        <v>925985.64</v>
      </c>
      <c r="N65" s="21">
        <v>919442.31</v>
      </c>
      <c r="Q65" s="21">
        <v>0.71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2173</v>
      </c>
      <c r="D67" s="21">
        <v>2021</v>
      </c>
      <c r="G67" s="21">
        <v>6090</v>
      </c>
      <c r="H67" s="21" t="s">
        <v>20</v>
      </c>
      <c r="K67" s="21">
        <v>20861</v>
      </c>
      <c r="N67" s="21">
        <v>17694</v>
      </c>
      <c r="Q67" s="21">
        <v>17.899999999999999</v>
      </c>
    </row>
    <row r="68" spans="1:17" x14ac:dyDescent="0.25">
      <c r="A68" s="21">
        <v>459223.56</v>
      </c>
      <c r="D68" s="21">
        <v>387669.34</v>
      </c>
      <c r="G68" s="21">
        <v>6170</v>
      </c>
      <c r="H68" s="21" t="s">
        <v>21</v>
      </c>
      <c r="K68" s="21">
        <v>4523931.4800000004</v>
      </c>
      <c r="N68" s="21">
        <v>3812231.05</v>
      </c>
      <c r="Q68" s="21">
        <v>18.670000000000002</v>
      </c>
    </row>
    <row r="69" spans="1:17" x14ac:dyDescent="0.25">
      <c r="A69" s="21">
        <v>5166.01</v>
      </c>
      <c r="D69" s="21">
        <v>4348.24</v>
      </c>
      <c r="G69" s="21">
        <v>6207</v>
      </c>
      <c r="H69" s="21" t="s">
        <v>22</v>
      </c>
      <c r="K69" s="21">
        <v>114915.57</v>
      </c>
      <c r="N69" s="21">
        <v>74162.960000000006</v>
      </c>
      <c r="Q69" s="21">
        <v>54.95</v>
      </c>
    </row>
    <row r="70" spans="1:17" x14ac:dyDescent="0.25">
      <c r="A70" s="21">
        <v>187.05</v>
      </c>
      <c r="D70" s="21">
        <v>663.11</v>
      </c>
      <c r="G70" s="21">
        <v>6230</v>
      </c>
      <c r="H70" s="21" t="s">
        <v>23</v>
      </c>
      <c r="K70" s="21">
        <v>2734.92</v>
      </c>
      <c r="N70" s="21">
        <v>3284.38</v>
      </c>
      <c r="Q70" s="21">
        <v>-16.73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  <c r="K74" s="21">
        <v>842.6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1714587.98</v>
      </c>
      <c r="D77" s="21">
        <v>1669711.76</v>
      </c>
      <c r="H77" s="21" t="s">
        <v>325</v>
      </c>
      <c r="K77" s="21">
        <v>17329626.670000002</v>
      </c>
      <c r="N77" s="21">
        <v>15059685.33</v>
      </c>
      <c r="Q77" s="21">
        <v>15.07</v>
      </c>
    </row>
    <row r="78" spans="1:17" x14ac:dyDescent="0.25">
      <c r="H78" s="21" t="s">
        <v>26</v>
      </c>
    </row>
    <row r="79" spans="1:17" x14ac:dyDescent="0.25">
      <c r="A79" s="21">
        <v>8968.49</v>
      </c>
      <c r="D79" s="21">
        <v>8837.67</v>
      </c>
      <c r="G79" s="21">
        <v>6620</v>
      </c>
      <c r="H79" s="21" t="s">
        <v>338</v>
      </c>
      <c r="K79" s="21">
        <v>89051.01</v>
      </c>
      <c r="N79" s="21">
        <v>88294.64</v>
      </c>
      <c r="Q79" s="21">
        <v>0.86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91604.12</v>
      </c>
      <c r="D83" s="21">
        <v>119839.94</v>
      </c>
      <c r="G83" s="21">
        <v>6920</v>
      </c>
      <c r="H83" s="21" t="s">
        <v>342</v>
      </c>
      <c r="K83" s="21">
        <v>1267738.93</v>
      </c>
      <c r="N83" s="21">
        <v>1639031.42</v>
      </c>
      <c r="Q83" s="21">
        <v>-22.65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100572.61</v>
      </c>
      <c r="D94" s="21">
        <v>128677.61</v>
      </c>
      <c r="H94" s="21" t="s">
        <v>26</v>
      </c>
      <c r="K94" s="21">
        <v>1356789.94</v>
      </c>
      <c r="N94" s="21">
        <v>1727326.06</v>
      </c>
      <c r="Q94" s="21">
        <v>-21.45</v>
      </c>
    </row>
    <row r="95" spans="1:17" x14ac:dyDescent="0.25">
      <c r="H95" s="21" t="s">
        <v>353</v>
      </c>
    </row>
    <row r="96" spans="1:17" x14ac:dyDescent="0.25">
      <c r="A96" s="21">
        <v>27717.08</v>
      </c>
      <c r="D96" s="21">
        <v>23725.49</v>
      </c>
      <c r="G96" s="21">
        <v>7520</v>
      </c>
      <c r="H96" s="21" t="s">
        <v>27</v>
      </c>
      <c r="K96" s="21">
        <v>336705.5</v>
      </c>
      <c r="N96" s="21">
        <v>286146.40999999997</v>
      </c>
      <c r="Q96" s="21">
        <v>17.670000000000002</v>
      </c>
    </row>
    <row r="97" spans="1:17" x14ac:dyDescent="0.25">
      <c r="A97" s="21">
        <v>8292</v>
      </c>
      <c r="D97" s="21">
        <v>8083</v>
      </c>
      <c r="G97" s="21">
        <v>7570</v>
      </c>
      <c r="H97" s="21" t="s">
        <v>28</v>
      </c>
      <c r="K97" s="21">
        <v>82920</v>
      </c>
      <c r="N97" s="21">
        <v>80833</v>
      </c>
      <c r="Q97" s="21">
        <v>2.58</v>
      </c>
    </row>
    <row r="98" spans="1:17" x14ac:dyDescent="0.25">
      <c r="A98" s="21">
        <v>36009.08</v>
      </c>
      <c r="D98" s="21">
        <v>31808.49</v>
      </c>
      <c r="H98" s="21" t="s">
        <v>353</v>
      </c>
      <c r="K98" s="21">
        <v>419625.5</v>
      </c>
      <c r="N98" s="21">
        <v>366979.41</v>
      </c>
      <c r="Q98" s="21">
        <v>14.35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1851169.67</v>
      </c>
      <c r="D107" s="21">
        <v>1830197.86</v>
      </c>
      <c r="H107" s="21" t="s">
        <v>324</v>
      </c>
      <c r="K107" s="21">
        <v>19106042.109999999</v>
      </c>
      <c r="N107" s="21">
        <v>17153990.800000001</v>
      </c>
      <c r="Q107" s="21">
        <v>11.38</v>
      </c>
    </row>
    <row r="108" spans="1:17" x14ac:dyDescent="0.25">
      <c r="A108" s="21">
        <v>1851169.67</v>
      </c>
      <c r="D108" s="21">
        <v>1830197.86</v>
      </c>
      <c r="H108" s="21" t="s">
        <v>323</v>
      </c>
      <c r="K108" s="21">
        <v>19106042.109999999</v>
      </c>
      <c r="N108" s="21">
        <v>17153990.800000001</v>
      </c>
      <c r="Q108" s="21">
        <v>11.38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2291.85</v>
      </c>
      <c r="D125" s="21">
        <v>3671.55</v>
      </c>
      <c r="G125" s="21">
        <v>7735</v>
      </c>
      <c r="H125" s="21" t="s">
        <v>32</v>
      </c>
      <c r="K125" s="21">
        <v>13372.9</v>
      </c>
      <c r="N125" s="21">
        <v>7593.44</v>
      </c>
      <c r="Q125" s="21">
        <v>76.11</v>
      </c>
    </row>
    <row r="126" spans="1:17" x14ac:dyDescent="0.25">
      <c r="A126" s="21">
        <v>2291.85</v>
      </c>
      <c r="D126" s="21">
        <v>3671.55</v>
      </c>
      <c r="H126" s="21" t="s">
        <v>367</v>
      </c>
      <c r="K126" s="21">
        <v>13372.9</v>
      </c>
      <c r="N126" s="21">
        <v>7593.44</v>
      </c>
      <c r="Q126" s="21">
        <v>76.11</v>
      </c>
    </row>
    <row r="127" spans="1:17" x14ac:dyDescent="0.25">
      <c r="H127" s="21" t="s">
        <v>372</v>
      </c>
    </row>
    <row r="128" spans="1:17" x14ac:dyDescent="0.25">
      <c r="A128" s="21">
        <v>-1591.77</v>
      </c>
      <c r="D128" s="21">
        <v>-4573.51</v>
      </c>
      <c r="G128" s="21">
        <v>7750</v>
      </c>
      <c r="H128" s="21" t="s">
        <v>373</v>
      </c>
      <c r="K128" s="21">
        <v>-36242.28</v>
      </c>
      <c r="N128" s="21">
        <v>-39848.5</v>
      </c>
      <c r="Q128" s="21">
        <v>-9.0500000000000007</v>
      </c>
    </row>
    <row r="129" spans="1:18" x14ac:dyDescent="0.25">
      <c r="A129" s="21">
        <v>-1591.77</v>
      </c>
      <c r="D129" s="21">
        <v>-4573.51</v>
      </c>
      <c r="H129" s="21" t="s">
        <v>372</v>
      </c>
      <c r="K129" s="21">
        <v>-36242.28</v>
      </c>
      <c r="N129" s="21">
        <v>-39848.5</v>
      </c>
      <c r="Q129" s="21">
        <v>-9.0500000000000007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700.08</v>
      </c>
      <c r="D134" s="21">
        <v>-901.96</v>
      </c>
      <c r="H134" s="21" t="s">
        <v>366</v>
      </c>
      <c r="K134" s="21">
        <v>-22869.38</v>
      </c>
      <c r="N134" s="21">
        <v>-32255.06</v>
      </c>
      <c r="Q134" s="21">
        <v>-29.1</v>
      </c>
    </row>
    <row r="135" spans="1:18" x14ac:dyDescent="0.25">
      <c r="A135" s="21">
        <v>700.08</v>
      </c>
      <c r="D135" s="21">
        <v>-901.96</v>
      </c>
      <c r="H135" s="21" t="s">
        <v>359</v>
      </c>
      <c r="K135" s="21">
        <v>-22869.38</v>
      </c>
      <c r="N135" s="21">
        <v>-32255.06</v>
      </c>
      <c r="Q135" s="21">
        <v>-29.1</v>
      </c>
    </row>
    <row r="136" spans="1:18" x14ac:dyDescent="0.25">
      <c r="A136" s="21">
        <v>1851869.75</v>
      </c>
      <c r="D136" s="21">
        <v>1829295.9</v>
      </c>
      <c r="I136" s="21" t="s">
        <v>33</v>
      </c>
      <c r="L136" s="21">
        <v>19083172.73</v>
      </c>
      <c r="O136" s="21">
        <v>17121735.739999998</v>
      </c>
      <c r="R136" s="21">
        <v>11.46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O9" sqref="O9"/>
    </sheetView>
  </sheetViews>
  <sheetFormatPr defaultColWidth="9.140625" defaultRowHeight="15" x14ac:dyDescent="0.25"/>
  <cols>
    <col min="1" max="16" width="9.140625" style="21"/>
    <col min="17" max="17" width="10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0.54542824074074081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739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1248.19</v>
      </c>
      <c r="D57" s="21">
        <v>2151.65</v>
      </c>
      <c r="G57" s="21">
        <v>5515</v>
      </c>
      <c r="H57" s="21" t="s">
        <v>11</v>
      </c>
      <c r="K57" s="21">
        <v>10790.2</v>
      </c>
      <c r="N57" s="21">
        <v>14502.89</v>
      </c>
      <c r="Q57" s="21">
        <v>-25.6</v>
      </c>
    </row>
    <row r="58" spans="1:17" x14ac:dyDescent="0.25">
      <c r="A58" s="21">
        <v>71388.160000000003</v>
      </c>
      <c r="D58" s="21">
        <v>68717.62</v>
      </c>
      <c r="G58" s="21">
        <v>5545</v>
      </c>
      <c r="H58" s="21" t="s">
        <v>12</v>
      </c>
      <c r="K58" s="21">
        <v>699464.33</v>
      </c>
      <c r="N58" s="21">
        <v>679258.49</v>
      </c>
      <c r="Q58" s="21">
        <v>2.97</v>
      </c>
    </row>
    <row r="59" spans="1:17" x14ac:dyDescent="0.25">
      <c r="A59" s="21">
        <v>696885.28</v>
      </c>
      <c r="D59" s="21">
        <v>491340.74</v>
      </c>
      <c r="G59" s="21">
        <v>5690</v>
      </c>
      <c r="H59" s="21" t="s">
        <v>13</v>
      </c>
      <c r="K59" s="21">
        <v>5558666.8200000003</v>
      </c>
      <c r="N59" s="21">
        <v>4129835.25</v>
      </c>
      <c r="Q59" s="21">
        <v>34.6</v>
      </c>
    </row>
    <row r="60" spans="1:17" x14ac:dyDescent="0.25">
      <c r="A60" s="21">
        <v>258610.43</v>
      </c>
      <c r="D60" s="21">
        <v>210908.54</v>
      </c>
      <c r="G60" s="21">
        <v>5715</v>
      </c>
      <c r="H60" s="21" t="s">
        <v>14</v>
      </c>
      <c r="K60" s="21">
        <v>2223971.6</v>
      </c>
      <c r="N60" s="21">
        <v>2186780.58</v>
      </c>
      <c r="Q60" s="21">
        <v>1.7</v>
      </c>
    </row>
    <row r="61" spans="1:17" x14ac:dyDescent="0.25">
      <c r="A61" s="21">
        <v>88560.55</v>
      </c>
      <c r="D61" s="21">
        <v>83662.850000000006</v>
      </c>
      <c r="G61" s="21">
        <v>5760</v>
      </c>
      <c r="H61" s="21" t="s">
        <v>15</v>
      </c>
      <c r="K61" s="21">
        <v>827609.58</v>
      </c>
      <c r="N61" s="21">
        <v>839094.53</v>
      </c>
      <c r="Q61" s="21">
        <v>-1.37</v>
      </c>
    </row>
    <row r="62" spans="1:17" x14ac:dyDescent="0.25">
      <c r="A62" s="21">
        <v>17136.66</v>
      </c>
      <c r="D62" s="21">
        <v>5512.29</v>
      </c>
      <c r="G62" s="21">
        <v>5825</v>
      </c>
      <c r="H62" s="21" t="s">
        <v>16</v>
      </c>
      <c r="K62" s="21">
        <v>142455.70000000001</v>
      </c>
      <c r="N62" s="21">
        <v>84933.78</v>
      </c>
      <c r="Q62" s="21">
        <v>67.73</v>
      </c>
    </row>
    <row r="63" spans="1:17" x14ac:dyDescent="0.25">
      <c r="A63" s="21">
        <v>10000.709999999999</v>
      </c>
      <c r="D63" s="21">
        <v>14077.13</v>
      </c>
      <c r="G63" s="21">
        <v>5900</v>
      </c>
      <c r="H63" s="21" t="s">
        <v>17</v>
      </c>
      <c r="K63" s="21">
        <v>121754.66</v>
      </c>
      <c r="N63" s="21">
        <v>111583.33</v>
      </c>
      <c r="Q63" s="21">
        <v>9.1199999999999992</v>
      </c>
    </row>
    <row r="64" spans="1:17" x14ac:dyDescent="0.25">
      <c r="A64" s="21">
        <v>101967.09</v>
      </c>
      <c r="D64" s="21">
        <v>118705.94</v>
      </c>
      <c r="G64" s="21">
        <v>5985</v>
      </c>
      <c r="H64" s="21" t="s">
        <v>18</v>
      </c>
      <c r="K64" s="21">
        <v>986089.35</v>
      </c>
      <c r="N64" s="21">
        <v>1006037.11</v>
      </c>
      <c r="Q64" s="21">
        <v>-1.98</v>
      </c>
    </row>
    <row r="65" spans="1:17" x14ac:dyDescent="0.25">
      <c r="A65" s="21">
        <v>84275.88</v>
      </c>
      <c r="D65" s="21">
        <v>87772.47</v>
      </c>
      <c r="G65" s="21">
        <v>6050</v>
      </c>
      <c r="H65" s="21" t="s">
        <v>19</v>
      </c>
      <c r="K65" s="21">
        <v>847700.5</v>
      </c>
      <c r="N65" s="21">
        <v>825276.91</v>
      </c>
      <c r="Q65" s="21">
        <v>2.72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2173</v>
      </c>
      <c r="D67" s="21">
        <v>2021</v>
      </c>
      <c r="G67" s="21">
        <v>6090</v>
      </c>
      <c r="H67" s="21" t="s">
        <v>20</v>
      </c>
      <c r="K67" s="21">
        <v>18688</v>
      </c>
      <c r="N67" s="21">
        <v>15673</v>
      </c>
      <c r="Q67" s="21">
        <v>19.239999999999998</v>
      </c>
    </row>
    <row r="68" spans="1:17" x14ac:dyDescent="0.25">
      <c r="A68" s="21">
        <v>452072.84</v>
      </c>
      <c r="D68" s="21">
        <v>381531.93</v>
      </c>
      <c r="G68" s="21">
        <v>6170</v>
      </c>
      <c r="H68" s="21" t="s">
        <v>21</v>
      </c>
      <c r="K68" s="21">
        <v>4064707.92</v>
      </c>
      <c r="N68" s="21">
        <v>3424561.71</v>
      </c>
      <c r="Q68" s="21">
        <v>18.690000000000001</v>
      </c>
    </row>
    <row r="69" spans="1:17" x14ac:dyDescent="0.25">
      <c r="A69" s="21">
        <v>3387.17</v>
      </c>
      <c r="D69" s="21">
        <v>1960.96</v>
      </c>
      <c r="G69" s="21">
        <v>6207</v>
      </c>
      <c r="H69" s="21" t="s">
        <v>22</v>
      </c>
      <c r="K69" s="21">
        <v>109749.56</v>
      </c>
      <c r="N69" s="21">
        <v>69814.720000000001</v>
      </c>
      <c r="Q69" s="21">
        <v>57.2</v>
      </c>
    </row>
    <row r="70" spans="1:17" x14ac:dyDescent="0.25">
      <c r="A70" s="21">
        <v>235.98</v>
      </c>
      <c r="D70" s="21">
        <v>236.69</v>
      </c>
      <c r="G70" s="21">
        <v>6230</v>
      </c>
      <c r="H70" s="21" t="s">
        <v>23</v>
      </c>
      <c r="K70" s="21">
        <v>2547.87</v>
      </c>
      <c r="N70" s="21">
        <v>2621.27</v>
      </c>
      <c r="Q70" s="21">
        <v>-2.8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A74" s="21">
        <v>455.16</v>
      </c>
      <c r="G74" s="21">
        <v>6390</v>
      </c>
      <c r="H74" s="21" t="s">
        <v>25</v>
      </c>
      <c r="K74" s="21">
        <v>842.6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1788397.1</v>
      </c>
      <c r="D77" s="21">
        <v>1468599.81</v>
      </c>
      <c r="H77" s="21" t="s">
        <v>325</v>
      </c>
      <c r="K77" s="21">
        <v>15615038.689999999</v>
      </c>
      <c r="N77" s="21">
        <v>13389973.57</v>
      </c>
      <c r="Q77" s="21">
        <v>16.62</v>
      </c>
    </row>
    <row r="78" spans="1:17" x14ac:dyDescent="0.25">
      <c r="H78" s="21" t="s">
        <v>26</v>
      </c>
    </row>
    <row r="79" spans="1:17" x14ac:dyDescent="0.25">
      <c r="A79" s="21">
        <v>8929.59</v>
      </c>
      <c r="D79" s="21">
        <v>8820.57</v>
      </c>
      <c r="G79" s="21">
        <v>6620</v>
      </c>
      <c r="H79" s="21" t="s">
        <v>338</v>
      </c>
      <c r="K79" s="21">
        <v>80082.52</v>
      </c>
      <c r="N79" s="21">
        <v>79456.97</v>
      </c>
      <c r="Q79" s="21">
        <v>0.79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91708.82</v>
      </c>
      <c r="D83" s="21">
        <v>127864.09</v>
      </c>
      <c r="G83" s="21">
        <v>6920</v>
      </c>
      <c r="H83" s="21" t="s">
        <v>342</v>
      </c>
      <c r="K83" s="21">
        <v>1176134.81</v>
      </c>
      <c r="N83" s="21">
        <v>1519191.48</v>
      </c>
      <c r="Q83" s="21">
        <v>-22.58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100638.41</v>
      </c>
      <c r="D94" s="21">
        <v>136684.66</v>
      </c>
      <c r="H94" s="21" t="s">
        <v>26</v>
      </c>
      <c r="K94" s="21">
        <v>1256217.33</v>
      </c>
      <c r="N94" s="21">
        <v>1598648.45</v>
      </c>
      <c r="Q94" s="21">
        <v>-21.42</v>
      </c>
    </row>
    <row r="95" spans="1:17" x14ac:dyDescent="0.25">
      <c r="H95" s="21" t="s">
        <v>353</v>
      </c>
    </row>
    <row r="96" spans="1:17" x14ac:dyDescent="0.25">
      <c r="A96" s="21">
        <v>27130.54</v>
      </c>
      <c r="D96" s="21">
        <v>23521.43</v>
      </c>
      <c r="G96" s="21">
        <v>7520</v>
      </c>
      <c r="H96" s="21" t="s">
        <v>27</v>
      </c>
      <c r="K96" s="21">
        <v>308988.42</v>
      </c>
      <c r="N96" s="21">
        <v>262420.92</v>
      </c>
      <c r="Q96" s="21">
        <v>17.75</v>
      </c>
    </row>
    <row r="97" spans="1:17" x14ac:dyDescent="0.25">
      <c r="A97" s="21">
        <v>8292</v>
      </c>
      <c r="D97" s="21">
        <v>8084</v>
      </c>
      <c r="G97" s="21">
        <v>7570</v>
      </c>
      <c r="H97" s="21" t="s">
        <v>28</v>
      </c>
      <c r="K97" s="21">
        <v>74628</v>
      </c>
      <c r="N97" s="21">
        <v>72750</v>
      </c>
      <c r="Q97" s="21">
        <v>2.58</v>
      </c>
    </row>
    <row r="98" spans="1:17" x14ac:dyDescent="0.25">
      <c r="A98" s="21">
        <v>35422.54</v>
      </c>
      <c r="D98" s="21">
        <v>31605.43</v>
      </c>
      <c r="H98" s="21" t="s">
        <v>353</v>
      </c>
      <c r="K98" s="21">
        <v>383616.42</v>
      </c>
      <c r="N98" s="21">
        <v>335170.92</v>
      </c>
      <c r="Q98" s="21">
        <v>14.45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1924458.05</v>
      </c>
      <c r="D107" s="21">
        <v>1636889.9</v>
      </c>
      <c r="H107" s="21" t="s">
        <v>324</v>
      </c>
      <c r="K107" s="21">
        <v>17254872.440000001</v>
      </c>
      <c r="N107" s="21">
        <v>15323792.939999999</v>
      </c>
      <c r="Q107" s="21">
        <v>12.6</v>
      </c>
    </row>
    <row r="108" spans="1:17" x14ac:dyDescent="0.25">
      <c r="A108" s="21">
        <v>1924458.05</v>
      </c>
      <c r="D108" s="21">
        <v>1636889.9</v>
      </c>
      <c r="H108" s="21" t="s">
        <v>323</v>
      </c>
      <c r="K108" s="21">
        <v>17254872.440000001</v>
      </c>
      <c r="N108" s="21">
        <v>15323792.939999999</v>
      </c>
      <c r="Q108" s="21">
        <v>12.6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1445.56</v>
      </c>
      <c r="D125" s="21">
        <v>787.26</v>
      </c>
      <c r="G125" s="21">
        <v>7735</v>
      </c>
      <c r="H125" s="21" t="s">
        <v>32</v>
      </c>
      <c r="K125" s="21">
        <v>11081.05</v>
      </c>
      <c r="N125" s="21">
        <v>3921.89</v>
      </c>
      <c r="Q125" s="21">
        <v>182.54</v>
      </c>
    </row>
    <row r="126" spans="1:17" x14ac:dyDescent="0.25">
      <c r="A126" s="21">
        <v>1445.56</v>
      </c>
      <c r="D126" s="21">
        <v>787.26</v>
      </c>
      <c r="H126" s="21" t="s">
        <v>367</v>
      </c>
      <c r="K126" s="21">
        <v>11081.05</v>
      </c>
      <c r="N126" s="21">
        <v>3921.89</v>
      </c>
      <c r="Q126" s="21">
        <v>182.54</v>
      </c>
    </row>
    <row r="127" spans="1:17" x14ac:dyDescent="0.25">
      <c r="H127" s="21" t="s">
        <v>372</v>
      </c>
    </row>
    <row r="128" spans="1:17" x14ac:dyDescent="0.25">
      <c r="A128" s="21">
        <v>-1591.77</v>
      </c>
      <c r="D128" s="21">
        <v>-4468.07</v>
      </c>
      <c r="G128" s="21">
        <v>7750</v>
      </c>
      <c r="H128" s="21" t="s">
        <v>373</v>
      </c>
      <c r="K128" s="21">
        <v>-34650.51</v>
      </c>
      <c r="N128" s="21">
        <v>-35274.99</v>
      </c>
      <c r="Q128" s="21">
        <v>-1.77</v>
      </c>
    </row>
    <row r="129" spans="1:18" x14ac:dyDescent="0.25">
      <c r="A129" s="21">
        <v>-1591.77</v>
      </c>
      <c r="D129" s="21">
        <v>-4468.07</v>
      </c>
      <c r="H129" s="21" t="s">
        <v>372</v>
      </c>
      <c r="K129" s="21">
        <v>-34650.51</v>
      </c>
      <c r="N129" s="21">
        <v>-35274.99</v>
      </c>
      <c r="Q129" s="21">
        <v>-1.77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-146.21</v>
      </c>
      <c r="D134" s="21">
        <v>-3680.81</v>
      </c>
      <c r="H134" s="21" t="s">
        <v>366</v>
      </c>
      <c r="K134" s="21">
        <v>-23569.46</v>
      </c>
      <c r="N134" s="21">
        <v>-31353.1</v>
      </c>
      <c r="Q134" s="21">
        <v>-24.83</v>
      </c>
    </row>
    <row r="135" spans="1:18" x14ac:dyDescent="0.25">
      <c r="A135" s="21">
        <v>-146.21</v>
      </c>
      <c r="D135" s="21">
        <v>-3680.81</v>
      </c>
      <c r="H135" s="21" t="s">
        <v>359</v>
      </c>
      <c r="K135" s="21">
        <v>-23569.46</v>
      </c>
      <c r="N135" s="21">
        <v>-31353.1</v>
      </c>
      <c r="Q135" s="21">
        <v>-24.83</v>
      </c>
    </row>
    <row r="136" spans="1:18" x14ac:dyDescent="0.25">
      <c r="A136" s="21">
        <v>1924311.84</v>
      </c>
      <c r="D136" s="21">
        <v>1633209.09</v>
      </c>
      <c r="I136" s="21" t="s">
        <v>33</v>
      </c>
      <c r="L136" s="21">
        <v>17231302.98</v>
      </c>
      <c r="O136" s="21">
        <v>15292439.84</v>
      </c>
      <c r="R136" s="21">
        <v>12.68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O15" sqref="O15"/>
    </sheetView>
  </sheetViews>
  <sheetFormatPr defaultColWidth="9.140625" defaultRowHeight="15" x14ac:dyDescent="0.25"/>
  <cols>
    <col min="1" max="16" width="9.140625" style="21"/>
    <col min="17" max="17" width="10.140625" style="2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0.54526620370370371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740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1041.3</v>
      </c>
      <c r="D57" s="21">
        <v>1211.03</v>
      </c>
      <c r="G57" s="21">
        <v>5515</v>
      </c>
      <c r="H57" s="21" t="s">
        <v>11</v>
      </c>
      <c r="K57" s="21">
        <v>9542.01</v>
      </c>
      <c r="N57" s="21">
        <v>12351.24</v>
      </c>
      <c r="Q57" s="21">
        <v>-22.74</v>
      </c>
    </row>
    <row r="58" spans="1:17" x14ac:dyDescent="0.25">
      <c r="A58" s="21">
        <v>76810.67</v>
      </c>
      <c r="D58" s="21">
        <v>75107.55</v>
      </c>
      <c r="G58" s="21">
        <v>5545</v>
      </c>
      <c r="H58" s="21" t="s">
        <v>12</v>
      </c>
      <c r="K58" s="21">
        <v>628076.17000000004</v>
      </c>
      <c r="N58" s="21">
        <v>610540.87</v>
      </c>
      <c r="Q58" s="21">
        <v>2.87</v>
      </c>
    </row>
    <row r="59" spans="1:17" x14ac:dyDescent="0.25">
      <c r="A59" s="21">
        <v>704435.02</v>
      </c>
      <c r="D59" s="21">
        <v>585129.94999999995</v>
      </c>
      <c r="G59" s="21">
        <v>5690</v>
      </c>
      <c r="H59" s="21" t="s">
        <v>13</v>
      </c>
      <c r="K59" s="21">
        <v>4861781.54</v>
      </c>
      <c r="N59" s="21">
        <v>3638494.51</v>
      </c>
      <c r="Q59" s="21">
        <v>33.619999999999997</v>
      </c>
    </row>
    <row r="60" spans="1:17" x14ac:dyDescent="0.25">
      <c r="A60" s="21">
        <v>247870.21</v>
      </c>
      <c r="D60" s="21">
        <v>285403.46000000002</v>
      </c>
      <c r="G60" s="21">
        <v>5715</v>
      </c>
      <c r="H60" s="21" t="s">
        <v>14</v>
      </c>
      <c r="K60" s="21">
        <v>1965361.17</v>
      </c>
      <c r="N60" s="21">
        <v>1975872.04</v>
      </c>
      <c r="Q60" s="21">
        <v>-0.53</v>
      </c>
    </row>
    <row r="61" spans="1:17" x14ac:dyDescent="0.25">
      <c r="A61" s="21">
        <v>90708.99</v>
      </c>
      <c r="D61" s="21">
        <v>83747.41</v>
      </c>
      <c r="G61" s="21">
        <v>5760</v>
      </c>
      <c r="H61" s="21" t="s">
        <v>15</v>
      </c>
      <c r="K61" s="21">
        <v>739049.03</v>
      </c>
      <c r="N61" s="21">
        <v>755431.68</v>
      </c>
      <c r="Q61" s="21">
        <v>-2.17</v>
      </c>
    </row>
    <row r="62" spans="1:17" x14ac:dyDescent="0.25">
      <c r="A62" s="21">
        <v>9312.15</v>
      </c>
      <c r="D62" s="21">
        <v>5148.26</v>
      </c>
      <c r="G62" s="21">
        <v>5825</v>
      </c>
      <c r="H62" s="21" t="s">
        <v>16</v>
      </c>
      <c r="K62" s="21">
        <v>125319.03999999999</v>
      </c>
      <c r="N62" s="21">
        <v>79421.490000000005</v>
      </c>
      <c r="Q62" s="21">
        <v>57.79</v>
      </c>
    </row>
    <row r="63" spans="1:17" x14ac:dyDescent="0.25">
      <c r="A63" s="21">
        <v>19307.62</v>
      </c>
      <c r="D63" s="21">
        <v>15815.3</v>
      </c>
      <c r="G63" s="21">
        <v>5900</v>
      </c>
      <c r="H63" s="21" t="s">
        <v>17</v>
      </c>
      <c r="K63" s="21">
        <v>111753.95</v>
      </c>
      <c r="N63" s="21">
        <v>97506.2</v>
      </c>
      <c r="Q63" s="21">
        <v>14.61</v>
      </c>
    </row>
    <row r="64" spans="1:17" x14ac:dyDescent="0.25">
      <c r="A64" s="21">
        <v>114311.37</v>
      </c>
      <c r="D64" s="21">
        <v>106498.55</v>
      </c>
      <c r="G64" s="21">
        <v>5985</v>
      </c>
      <c r="H64" s="21" t="s">
        <v>18</v>
      </c>
      <c r="K64" s="21">
        <v>884122.26</v>
      </c>
      <c r="N64" s="21">
        <v>887331.17</v>
      </c>
      <c r="Q64" s="21">
        <v>-0.36</v>
      </c>
    </row>
    <row r="65" spans="1:17" x14ac:dyDescent="0.25">
      <c r="A65" s="21">
        <v>94862.39</v>
      </c>
      <c r="D65" s="21">
        <v>92945.56</v>
      </c>
      <c r="G65" s="21">
        <v>6050</v>
      </c>
      <c r="H65" s="21" t="s">
        <v>19</v>
      </c>
      <c r="K65" s="21">
        <v>763424.62</v>
      </c>
      <c r="N65" s="21">
        <v>737504.44</v>
      </c>
      <c r="Q65" s="21">
        <v>3.51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2173</v>
      </c>
      <c r="D67" s="21">
        <v>2021</v>
      </c>
      <c r="G67" s="21">
        <v>6090</v>
      </c>
      <c r="H67" s="21" t="s">
        <v>20</v>
      </c>
      <c r="K67" s="21">
        <v>16515</v>
      </c>
      <c r="N67" s="21">
        <v>13652</v>
      </c>
      <c r="Q67" s="21">
        <v>20.97</v>
      </c>
    </row>
    <row r="68" spans="1:17" x14ac:dyDescent="0.25">
      <c r="A68" s="21">
        <v>461767.28</v>
      </c>
      <c r="D68" s="21">
        <v>398252.67</v>
      </c>
      <c r="G68" s="21">
        <v>6170</v>
      </c>
      <c r="H68" s="21" t="s">
        <v>21</v>
      </c>
      <c r="K68" s="21">
        <v>3612635.08</v>
      </c>
      <c r="N68" s="21">
        <v>3043029.78</v>
      </c>
      <c r="Q68" s="21">
        <v>18.72</v>
      </c>
    </row>
    <row r="69" spans="1:17" x14ac:dyDescent="0.25">
      <c r="A69" s="21">
        <v>8445.89</v>
      </c>
      <c r="D69" s="21">
        <v>6682.47</v>
      </c>
      <c r="G69" s="21">
        <v>6207</v>
      </c>
      <c r="H69" s="21" t="s">
        <v>22</v>
      </c>
      <c r="K69" s="21">
        <v>106362.39</v>
      </c>
      <c r="N69" s="21">
        <v>67853.759999999995</v>
      </c>
      <c r="Q69" s="21">
        <v>56.75</v>
      </c>
    </row>
    <row r="70" spans="1:17" x14ac:dyDescent="0.25">
      <c r="A70" s="21">
        <v>211.37</v>
      </c>
      <c r="D70" s="21">
        <v>128.69</v>
      </c>
      <c r="G70" s="21">
        <v>6230</v>
      </c>
      <c r="H70" s="21" t="s">
        <v>23</v>
      </c>
      <c r="K70" s="21">
        <v>2311.89</v>
      </c>
      <c r="N70" s="21">
        <v>2384.58</v>
      </c>
      <c r="Q70" s="21">
        <v>-3.05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A74" s="21">
        <v>387.44</v>
      </c>
      <c r="G74" s="21">
        <v>6390</v>
      </c>
      <c r="H74" s="21" t="s">
        <v>25</v>
      </c>
      <c r="K74" s="21">
        <v>387.44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1831644.7</v>
      </c>
      <c r="D77" s="21">
        <v>1658091.9</v>
      </c>
      <c r="H77" s="21" t="s">
        <v>325</v>
      </c>
      <c r="K77" s="21">
        <v>13826641.59</v>
      </c>
      <c r="N77" s="21">
        <v>11921373.76</v>
      </c>
      <c r="Q77" s="21">
        <v>15.98</v>
      </c>
    </row>
    <row r="78" spans="1:17" x14ac:dyDescent="0.25">
      <c r="H78" s="21" t="s">
        <v>26</v>
      </c>
    </row>
    <row r="79" spans="1:17" x14ac:dyDescent="0.25">
      <c r="A79" s="21">
        <v>8913.9599999999991</v>
      </c>
      <c r="D79" s="21">
        <v>8814.56</v>
      </c>
      <c r="G79" s="21">
        <v>6620</v>
      </c>
      <c r="H79" s="21" t="s">
        <v>338</v>
      </c>
      <c r="K79" s="21">
        <v>71152.929999999993</v>
      </c>
      <c r="N79" s="21">
        <v>70636.399999999994</v>
      </c>
      <c r="Q79" s="21">
        <v>0.73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91431.74</v>
      </c>
      <c r="D83" s="21">
        <v>106909.91</v>
      </c>
      <c r="G83" s="21">
        <v>6920</v>
      </c>
      <c r="H83" s="21" t="s">
        <v>342</v>
      </c>
      <c r="K83" s="21">
        <v>1084425.99</v>
      </c>
      <c r="N83" s="21">
        <v>1391327.39</v>
      </c>
      <c r="Q83" s="21">
        <v>-22.06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100345.7</v>
      </c>
      <c r="D94" s="21">
        <v>115724.47</v>
      </c>
      <c r="H94" s="21" t="s">
        <v>26</v>
      </c>
      <c r="K94" s="21">
        <v>1155578.92</v>
      </c>
      <c r="N94" s="21">
        <v>1461963.79</v>
      </c>
      <c r="Q94" s="21">
        <v>-20.96</v>
      </c>
    </row>
    <row r="95" spans="1:17" x14ac:dyDescent="0.25">
      <c r="H95" s="21" t="s">
        <v>353</v>
      </c>
    </row>
    <row r="96" spans="1:17" x14ac:dyDescent="0.25">
      <c r="A96" s="21">
        <v>30048</v>
      </c>
      <c r="D96" s="21">
        <v>24731.13</v>
      </c>
      <c r="G96" s="21">
        <v>7520</v>
      </c>
      <c r="H96" s="21" t="s">
        <v>27</v>
      </c>
      <c r="K96" s="21">
        <v>281857.88</v>
      </c>
      <c r="N96" s="21">
        <v>238899.49</v>
      </c>
      <c r="Q96" s="21">
        <v>17.98</v>
      </c>
    </row>
    <row r="97" spans="1:17" x14ac:dyDescent="0.25">
      <c r="A97" s="21">
        <v>8292</v>
      </c>
      <c r="D97" s="21">
        <v>8083</v>
      </c>
      <c r="G97" s="21">
        <v>7570</v>
      </c>
      <c r="H97" s="21" t="s">
        <v>28</v>
      </c>
      <c r="K97" s="21">
        <v>66336</v>
      </c>
      <c r="N97" s="21">
        <v>64666</v>
      </c>
      <c r="Q97" s="21">
        <v>2.58</v>
      </c>
    </row>
    <row r="98" spans="1:17" x14ac:dyDescent="0.25">
      <c r="A98" s="21">
        <v>38340</v>
      </c>
      <c r="D98" s="21">
        <v>32814.129999999997</v>
      </c>
      <c r="H98" s="21" t="s">
        <v>353</v>
      </c>
      <c r="K98" s="21">
        <v>348193.88</v>
      </c>
      <c r="N98" s="21">
        <v>303565.49</v>
      </c>
      <c r="Q98" s="21">
        <v>14.7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1970330.4</v>
      </c>
      <c r="D107" s="21">
        <v>1806630.5</v>
      </c>
      <c r="H107" s="21" t="s">
        <v>324</v>
      </c>
      <c r="K107" s="21">
        <v>15330414.390000001</v>
      </c>
      <c r="N107" s="21">
        <v>13686903.039999999</v>
      </c>
      <c r="Q107" s="21">
        <v>12.01</v>
      </c>
    </row>
    <row r="108" spans="1:17" x14ac:dyDescent="0.25">
      <c r="A108" s="21">
        <v>1970330.4</v>
      </c>
      <c r="D108" s="21">
        <v>1806630.5</v>
      </c>
      <c r="H108" s="21" t="s">
        <v>323</v>
      </c>
      <c r="K108" s="21">
        <v>15330414.390000001</v>
      </c>
      <c r="N108" s="21">
        <v>13686903.039999999</v>
      </c>
      <c r="Q108" s="21">
        <v>12.01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1587.55</v>
      </c>
      <c r="D125" s="21">
        <v>1479.38</v>
      </c>
      <c r="G125" s="21">
        <v>7735</v>
      </c>
      <c r="H125" s="21" t="s">
        <v>32</v>
      </c>
      <c r="K125" s="21">
        <v>9635.49</v>
      </c>
      <c r="N125" s="21">
        <v>3134.63</v>
      </c>
      <c r="Q125" s="21">
        <v>207.39</v>
      </c>
    </row>
    <row r="126" spans="1:17" x14ac:dyDescent="0.25">
      <c r="A126" s="21">
        <v>1587.55</v>
      </c>
      <c r="D126" s="21">
        <v>1479.38</v>
      </c>
      <c r="H126" s="21" t="s">
        <v>367</v>
      </c>
      <c r="K126" s="21">
        <v>9635.49</v>
      </c>
      <c r="N126" s="21">
        <v>3134.63</v>
      </c>
      <c r="Q126" s="21">
        <v>207.39</v>
      </c>
    </row>
    <row r="127" spans="1:17" x14ac:dyDescent="0.25">
      <c r="H127" s="21" t="s">
        <v>372</v>
      </c>
    </row>
    <row r="128" spans="1:17" x14ac:dyDescent="0.25">
      <c r="A128" s="21">
        <v>-1591.77</v>
      </c>
      <c r="D128" s="21">
        <v>-4234.3900000000003</v>
      </c>
      <c r="G128" s="21">
        <v>7750</v>
      </c>
      <c r="H128" s="21" t="s">
        <v>373</v>
      </c>
      <c r="K128" s="21">
        <v>-33058.74</v>
      </c>
      <c r="N128" s="21">
        <v>-30806.92</v>
      </c>
      <c r="Q128" s="21">
        <v>7.31</v>
      </c>
    </row>
    <row r="129" spans="1:18" x14ac:dyDescent="0.25">
      <c r="A129" s="21">
        <v>-1591.77</v>
      </c>
      <c r="D129" s="21">
        <v>-4234.3900000000003</v>
      </c>
      <c r="H129" s="21" t="s">
        <v>372</v>
      </c>
      <c r="K129" s="21">
        <v>-33058.74</v>
      </c>
      <c r="N129" s="21">
        <v>-30806.92</v>
      </c>
      <c r="Q129" s="21">
        <v>7.31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-4.22</v>
      </c>
      <c r="D134" s="21">
        <v>-2755.01</v>
      </c>
      <c r="H134" s="21" t="s">
        <v>366</v>
      </c>
      <c r="K134" s="21">
        <v>-23423.25</v>
      </c>
      <c r="N134" s="21">
        <v>-27672.29</v>
      </c>
      <c r="Q134" s="21">
        <v>-15.35</v>
      </c>
    </row>
    <row r="135" spans="1:18" x14ac:dyDescent="0.25">
      <c r="A135" s="21">
        <v>-4.22</v>
      </c>
      <c r="D135" s="21">
        <v>-2755.01</v>
      </c>
      <c r="H135" s="21" t="s">
        <v>359</v>
      </c>
      <c r="K135" s="21">
        <v>-23423.25</v>
      </c>
      <c r="N135" s="21">
        <v>-27672.29</v>
      </c>
      <c r="Q135" s="21">
        <v>-15.35</v>
      </c>
    </row>
    <row r="136" spans="1:18" x14ac:dyDescent="0.25">
      <c r="A136" s="21">
        <v>1970326.18</v>
      </c>
      <c r="D136" s="21">
        <v>1803875.49</v>
      </c>
      <c r="I136" s="21" t="s">
        <v>33</v>
      </c>
      <c r="L136" s="21">
        <v>15306991.140000001</v>
      </c>
      <c r="O136" s="21">
        <v>13659230.75</v>
      </c>
      <c r="R136" s="21">
        <v>12.06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M23" sqref="M23"/>
    </sheetView>
  </sheetViews>
  <sheetFormatPr defaultColWidth="9.140625" defaultRowHeight="15" x14ac:dyDescent="0.25"/>
  <cols>
    <col min="1" max="16" width="9.140625" style="21"/>
    <col min="17" max="17" width="10.85546875" style="2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0.54505787037037035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741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658.06</v>
      </c>
      <c r="D57" s="21">
        <v>1386.86</v>
      </c>
      <c r="G57" s="21">
        <v>5515</v>
      </c>
      <c r="H57" s="21" t="s">
        <v>11</v>
      </c>
      <c r="K57" s="21">
        <v>8500.7099999999991</v>
      </c>
      <c r="N57" s="21">
        <v>11140.21</v>
      </c>
      <c r="Q57" s="21">
        <v>-23.69</v>
      </c>
    </row>
    <row r="58" spans="1:17" x14ac:dyDescent="0.25">
      <c r="A58" s="21">
        <v>75808.52</v>
      </c>
      <c r="D58" s="21">
        <v>64092.84</v>
      </c>
      <c r="G58" s="21">
        <v>5545</v>
      </c>
      <c r="H58" s="21" t="s">
        <v>12</v>
      </c>
      <c r="K58" s="21">
        <v>551265.5</v>
      </c>
      <c r="N58" s="21">
        <v>535433.31999999995</v>
      </c>
      <c r="Q58" s="21">
        <v>2.96</v>
      </c>
    </row>
    <row r="59" spans="1:17" x14ac:dyDescent="0.25">
      <c r="A59" s="21">
        <v>523218.92</v>
      </c>
      <c r="D59" s="21">
        <v>445485.06</v>
      </c>
      <c r="G59" s="21">
        <v>5690</v>
      </c>
      <c r="H59" s="21" t="s">
        <v>13</v>
      </c>
      <c r="K59" s="21">
        <v>4157346.52</v>
      </c>
      <c r="N59" s="21">
        <v>3053364.56</v>
      </c>
      <c r="Q59" s="21">
        <v>36.159999999999997</v>
      </c>
    </row>
    <row r="60" spans="1:17" x14ac:dyDescent="0.25">
      <c r="A60" s="21">
        <v>216823.34</v>
      </c>
      <c r="D60" s="21">
        <v>253017.45</v>
      </c>
      <c r="G60" s="21">
        <v>5715</v>
      </c>
      <c r="H60" s="21" t="s">
        <v>14</v>
      </c>
      <c r="K60" s="21">
        <v>1717490.96</v>
      </c>
      <c r="N60" s="21">
        <v>1690468.58</v>
      </c>
      <c r="Q60" s="21">
        <v>1.6</v>
      </c>
    </row>
    <row r="61" spans="1:17" x14ac:dyDescent="0.25">
      <c r="A61" s="21">
        <v>99128.84</v>
      </c>
      <c r="D61" s="21">
        <v>83888.56</v>
      </c>
      <c r="G61" s="21">
        <v>5760</v>
      </c>
      <c r="H61" s="21" t="s">
        <v>15</v>
      </c>
      <c r="K61" s="21">
        <v>648340.04</v>
      </c>
      <c r="N61" s="21">
        <v>671684.27</v>
      </c>
      <c r="Q61" s="21">
        <v>-3.48</v>
      </c>
    </row>
    <row r="62" spans="1:17" x14ac:dyDescent="0.25">
      <c r="A62" s="21">
        <v>12297.97</v>
      </c>
      <c r="D62" s="21">
        <v>11097.62</v>
      </c>
      <c r="G62" s="21">
        <v>5825</v>
      </c>
      <c r="H62" s="21" t="s">
        <v>16</v>
      </c>
      <c r="K62" s="21">
        <v>116006.89</v>
      </c>
      <c r="N62" s="21">
        <v>74273.23</v>
      </c>
      <c r="Q62" s="21">
        <v>56.19</v>
      </c>
    </row>
    <row r="63" spans="1:17" x14ac:dyDescent="0.25">
      <c r="A63" s="21">
        <v>10476.24</v>
      </c>
      <c r="D63" s="21">
        <v>13370.54</v>
      </c>
      <c r="G63" s="21">
        <v>5900</v>
      </c>
      <c r="H63" s="21" t="s">
        <v>17</v>
      </c>
      <c r="K63" s="21">
        <v>92446.33</v>
      </c>
      <c r="N63" s="21">
        <v>81690.899999999994</v>
      </c>
      <c r="Q63" s="21">
        <v>13.17</v>
      </c>
    </row>
    <row r="64" spans="1:17" x14ac:dyDescent="0.25">
      <c r="A64" s="21">
        <v>110962.4</v>
      </c>
      <c r="D64" s="21">
        <v>114525.77</v>
      </c>
      <c r="G64" s="21">
        <v>5985</v>
      </c>
      <c r="H64" s="21" t="s">
        <v>18</v>
      </c>
      <c r="K64" s="21">
        <v>769810.89</v>
      </c>
      <c r="N64" s="21">
        <v>780832.62</v>
      </c>
      <c r="Q64" s="21">
        <v>-1.41</v>
      </c>
    </row>
    <row r="65" spans="1:17" x14ac:dyDescent="0.25">
      <c r="A65" s="21">
        <v>96031.18</v>
      </c>
      <c r="D65" s="21">
        <v>89912.76</v>
      </c>
      <c r="G65" s="21">
        <v>6050</v>
      </c>
      <c r="H65" s="21" t="s">
        <v>19</v>
      </c>
      <c r="K65" s="21">
        <v>668562.23</v>
      </c>
      <c r="N65" s="21">
        <v>644558.88</v>
      </c>
      <c r="Q65" s="21">
        <v>3.72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2108</v>
      </c>
      <c r="D67" s="21">
        <v>2021</v>
      </c>
      <c r="G67" s="21">
        <v>6090</v>
      </c>
      <c r="H67" s="21" t="s">
        <v>20</v>
      </c>
      <c r="K67" s="21">
        <v>14342</v>
      </c>
      <c r="N67" s="21">
        <v>11631</v>
      </c>
      <c r="Q67" s="21">
        <v>23.31</v>
      </c>
    </row>
    <row r="68" spans="1:17" x14ac:dyDescent="0.25">
      <c r="A68" s="21">
        <v>445560.66</v>
      </c>
      <c r="D68" s="21">
        <v>377781.15</v>
      </c>
      <c r="G68" s="21">
        <v>6170</v>
      </c>
      <c r="H68" s="21" t="s">
        <v>21</v>
      </c>
      <c r="K68" s="21">
        <v>3150867.8</v>
      </c>
      <c r="N68" s="21">
        <v>2644777.11</v>
      </c>
      <c r="Q68" s="21">
        <v>19.14</v>
      </c>
    </row>
    <row r="69" spans="1:17" x14ac:dyDescent="0.25">
      <c r="A69" s="21">
        <v>7023.78</v>
      </c>
      <c r="D69" s="21">
        <v>-11162.78</v>
      </c>
      <c r="G69" s="21">
        <v>6207</v>
      </c>
      <c r="H69" s="21" t="s">
        <v>22</v>
      </c>
      <c r="K69" s="21">
        <v>97916.5</v>
      </c>
      <c r="N69" s="21">
        <v>61171.29</v>
      </c>
      <c r="Q69" s="21">
        <v>60.07</v>
      </c>
    </row>
    <row r="70" spans="1:17" x14ac:dyDescent="0.25">
      <c r="A70" s="21">
        <v>62.7</v>
      </c>
      <c r="D70" s="21">
        <v>370.89</v>
      </c>
      <c r="G70" s="21">
        <v>6230</v>
      </c>
      <c r="H70" s="21" t="s">
        <v>23</v>
      </c>
      <c r="K70" s="21">
        <v>2100.52</v>
      </c>
      <c r="N70" s="21">
        <v>2255.89</v>
      </c>
      <c r="Q70" s="21">
        <v>-6.89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1600160.61</v>
      </c>
      <c r="D77" s="21">
        <v>1445787.72</v>
      </c>
      <c r="H77" s="21" t="s">
        <v>325</v>
      </c>
      <c r="K77" s="21">
        <v>11994996.890000001</v>
      </c>
      <c r="N77" s="21">
        <v>10263281.859999999</v>
      </c>
      <c r="Q77" s="21">
        <v>16.87</v>
      </c>
    </row>
    <row r="78" spans="1:17" x14ac:dyDescent="0.25">
      <c r="H78" s="21" t="s">
        <v>26</v>
      </c>
    </row>
    <row r="79" spans="1:17" x14ac:dyDescent="0.25">
      <c r="A79" s="21">
        <v>8908.5300000000007</v>
      </c>
      <c r="D79" s="21">
        <v>8814.0300000000007</v>
      </c>
      <c r="G79" s="21">
        <v>6620</v>
      </c>
      <c r="H79" s="21" t="s">
        <v>338</v>
      </c>
      <c r="K79" s="21">
        <v>62238.97</v>
      </c>
      <c r="N79" s="21">
        <v>61821.84</v>
      </c>
      <c r="Q79" s="21">
        <v>0.67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109657.11</v>
      </c>
      <c r="D83" s="21">
        <v>100925.44</v>
      </c>
      <c r="G83" s="21">
        <v>6920</v>
      </c>
      <c r="H83" s="21" t="s">
        <v>342</v>
      </c>
      <c r="K83" s="21">
        <v>992994.25</v>
      </c>
      <c r="N83" s="21">
        <v>1284417.48</v>
      </c>
      <c r="Q83" s="21">
        <v>-22.69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118565.64</v>
      </c>
      <c r="D94" s="21">
        <v>109739.47</v>
      </c>
      <c r="H94" s="21" t="s">
        <v>26</v>
      </c>
      <c r="K94" s="21">
        <v>1055233.22</v>
      </c>
      <c r="N94" s="21">
        <v>1346239.32</v>
      </c>
      <c r="Q94" s="21">
        <v>-21.62</v>
      </c>
    </row>
    <row r="95" spans="1:17" x14ac:dyDescent="0.25">
      <c r="H95" s="21" t="s">
        <v>353</v>
      </c>
    </row>
    <row r="96" spans="1:17" x14ac:dyDescent="0.25">
      <c r="A96" s="21">
        <v>26822.27</v>
      </c>
      <c r="D96" s="21">
        <v>23744.95</v>
      </c>
      <c r="G96" s="21">
        <v>7520</v>
      </c>
      <c r="H96" s="21" t="s">
        <v>27</v>
      </c>
      <c r="K96" s="21">
        <v>251809.88</v>
      </c>
      <c r="N96" s="21">
        <v>214168.36</v>
      </c>
      <c r="Q96" s="21">
        <v>17.579999999999998</v>
      </c>
    </row>
    <row r="97" spans="1:17" x14ac:dyDescent="0.25">
      <c r="A97" s="21">
        <v>8292</v>
      </c>
      <c r="D97" s="21">
        <v>8082.95</v>
      </c>
      <c r="G97" s="21">
        <v>7570</v>
      </c>
      <c r="H97" s="21" t="s">
        <v>28</v>
      </c>
      <c r="K97" s="21">
        <v>58044</v>
      </c>
      <c r="N97" s="21">
        <v>56583</v>
      </c>
      <c r="Q97" s="21">
        <v>2.58</v>
      </c>
    </row>
    <row r="98" spans="1:17" x14ac:dyDescent="0.25">
      <c r="A98" s="21">
        <v>35114.269999999997</v>
      </c>
      <c r="D98" s="21">
        <v>31827.9</v>
      </c>
      <c r="H98" s="21" t="s">
        <v>353</v>
      </c>
      <c r="K98" s="21">
        <v>309853.88</v>
      </c>
      <c r="N98" s="21">
        <v>270751.35999999999</v>
      </c>
      <c r="Q98" s="21">
        <v>14.44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1753840.52</v>
      </c>
      <c r="D107" s="21">
        <v>1587355.09</v>
      </c>
      <c r="H107" s="21" t="s">
        <v>324</v>
      </c>
      <c r="K107" s="21">
        <v>13360083.99</v>
      </c>
      <c r="N107" s="21">
        <v>11880272.539999999</v>
      </c>
      <c r="Q107" s="21">
        <v>12.46</v>
      </c>
    </row>
    <row r="108" spans="1:17" x14ac:dyDescent="0.25">
      <c r="A108" s="21">
        <v>1753840.52</v>
      </c>
      <c r="D108" s="21">
        <v>1587355.09</v>
      </c>
      <c r="H108" s="21" t="s">
        <v>323</v>
      </c>
      <c r="K108" s="21">
        <v>13360083.99</v>
      </c>
      <c r="N108" s="21">
        <v>11880272.539999999</v>
      </c>
      <c r="Q108" s="21">
        <v>12.46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1234.8800000000001</v>
      </c>
      <c r="D125" s="21">
        <v>4379.0600000000004</v>
      </c>
      <c r="G125" s="21">
        <v>7735</v>
      </c>
      <c r="H125" s="21" t="s">
        <v>32</v>
      </c>
      <c r="K125" s="21">
        <v>8047.94</v>
      </c>
      <c r="N125" s="21">
        <v>1655.25</v>
      </c>
      <c r="Q125" s="21">
        <v>386.21</v>
      </c>
    </row>
    <row r="126" spans="1:17" x14ac:dyDescent="0.25">
      <c r="A126" s="21">
        <v>1234.8800000000001</v>
      </c>
      <c r="D126" s="21">
        <v>4379.0600000000004</v>
      </c>
      <c r="H126" s="21" t="s">
        <v>367</v>
      </c>
      <c r="K126" s="21">
        <v>8047.94</v>
      </c>
      <c r="N126" s="21">
        <v>1655.25</v>
      </c>
      <c r="Q126" s="21">
        <v>386.21</v>
      </c>
    </row>
    <row r="127" spans="1:17" x14ac:dyDescent="0.25">
      <c r="H127" s="21" t="s">
        <v>372</v>
      </c>
    </row>
    <row r="128" spans="1:17" x14ac:dyDescent="0.25">
      <c r="A128" s="21">
        <v>-4742.83</v>
      </c>
      <c r="D128" s="21">
        <v>-4053.17</v>
      </c>
      <c r="G128" s="21">
        <v>7750</v>
      </c>
      <c r="H128" s="21" t="s">
        <v>373</v>
      </c>
      <c r="K128" s="21">
        <v>-31466.97</v>
      </c>
      <c r="N128" s="21">
        <v>-26572.53</v>
      </c>
      <c r="Q128" s="21">
        <v>18.420000000000002</v>
      </c>
    </row>
    <row r="129" spans="1:18" x14ac:dyDescent="0.25">
      <c r="A129" s="21">
        <v>-4742.83</v>
      </c>
      <c r="D129" s="21">
        <v>-4053.17</v>
      </c>
      <c r="H129" s="21" t="s">
        <v>372</v>
      </c>
      <c r="K129" s="21">
        <v>-31466.97</v>
      </c>
      <c r="N129" s="21">
        <v>-26572.53</v>
      </c>
      <c r="Q129" s="21">
        <v>18.420000000000002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-3507.95</v>
      </c>
      <c r="D134" s="21">
        <v>325.89</v>
      </c>
      <c r="H134" s="21" t="s">
        <v>366</v>
      </c>
      <c r="K134" s="21">
        <v>-23419.03</v>
      </c>
      <c r="N134" s="21">
        <v>-24917.279999999999</v>
      </c>
      <c r="Q134" s="21">
        <v>-6.01</v>
      </c>
    </row>
    <row r="135" spans="1:18" x14ac:dyDescent="0.25">
      <c r="A135" s="21">
        <v>-3507.95</v>
      </c>
      <c r="D135" s="21">
        <v>325.89</v>
      </c>
      <c r="H135" s="21" t="s">
        <v>359</v>
      </c>
      <c r="K135" s="21">
        <v>-23419.03</v>
      </c>
      <c r="N135" s="21">
        <v>-24917.279999999999</v>
      </c>
      <c r="Q135" s="21">
        <v>-6.01</v>
      </c>
    </row>
    <row r="136" spans="1:18" x14ac:dyDescent="0.25">
      <c r="A136" s="21">
        <v>1750332.57</v>
      </c>
      <c r="D136" s="21">
        <v>1587680.98</v>
      </c>
      <c r="I136" s="21" t="s">
        <v>33</v>
      </c>
      <c r="L136" s="21">
        <v>13336664.960000001</v>
      </c>
      <c r="O136" s="21">
        <v>11855355.26</v>
      </c>
      <c r="R136" s="21">
        <v>12.49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I13" sqref="I13"/>
    </sheetView>
  </sheetViews>
  <sheetFormatPr defaultColWidth="9.140625" defaultRowHeight="15" x14ac:dyDescent="0.25"/>
  <cols>
    <col min="1" max="16" width="9.140625" style="21"/>
    <col min="17" max="17" width="9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0.5449074074074074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742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1373.88</v>
      </c>
      <c r="D57" s="21">
        <v>1520.41</v>
      </c>
      <c r="G57" s="21">
        <v>5515</v>
      </c>
      <c r="H57" s="21" t="s">
        <v>11</v>
      </c>
      <c r="K57" s="21">
        <v>7842.65</v>
      </c>
      <c r="N57" s="21">
        <v>9753.35</v>
      </c>
      <c r="Q57" s="21">
        <v>-19.59</v>
      </c>
    </row>
    <row r="58" spans="1:17" x14ac:dyDescent="0.25">
      <c r="A58" s="21">
        <v>82107.149999999994</v>
      </c>
      <c r="D58" s="21">
        <v>71922.87</v>
      </c>
      <c r="G58" s="21">
        <v>5545</v>
      </c>
      <c r="H58" s="21" t="s">
        <v>12</v>
      </c>
      <c r="K58" s="21">
        <v>475456.98</v>
      </c>
      <c r="N58" s="21">
        <v>471340.48</v>
      </c>
      <c r="Q58" s="21">
        <v>0.87</v>
      </c>
    </row>
    <row r="59" spans="1:17" x14ac:dyDescent="0.25">
      <c r="A59" s="21">
        <v>638742.31999999995</v>
      </c>
      <c r="D59" s="21">
        <v>434786.39</v>
      </c>
      <c r="G59" s="21">
        <v>5690</v>
      </c>
      <c r="H59" s="21" t="s">
        <v>13</v>
      </c>
      <c r="K59" s="21">
        <v>3634127.6</v>
      </c>
      <c r="N59" s="21">
        <v>2607879.5</v>
      </c>
      <c r="Q59" s="21">
        <v>39.35</v>
      </c>
    </row>
    <row r="60" spans="1:17" x14ac:dyDescent="0.25">
      <c r="A60" s="21">
        <v>211762.64</v>
      </c>
      <c r="D60" s="21">
        <v>219404.49</v>
      </c>
      <c r="G60" s="21">
        <v>5715</v>
      </c>
      <c r="H60" s="21" t="s">
        <v>14</v>
      </c>
      <c r="K60" s="21">
        <v>1500667.62</v>
      </c>
      <c r="N60" s="21">
        <v>1437451.13</v>
      </c>
      <c r="Q60" s="21">
        <v>4.4000000000000004</v>
      </c>
    </row>
    <row r="61" spans="1:17" x14ac:dyDescent="0.25">
      <c r="A61" s="21">
        <v>91774.16</v>
      </c>
      <c r="D61" s="21">
        <v>79858.83</v>
      </c>
      <c r="G61" s="21">
        <v>5760</v>
      </c>
      <c r="H61" s="21" t="s">
        <v>15</v>
      </c>
      <c r="K61" s="21">
        <v>549211.19999999995</v>
      </c>
      <c r="N61" s="21">
        <v>587795.71</v>
      </c>
      <c r="Q61" s="21">
        <v>-6.56</v>
      </c>
    </row>
    <row r="62" spans="1:17" x14ac:dyDescent="0.25">
      <c r="A62" s="21">
        <v>-7167.25</v>
      </c>
      <c r="D62" s="21">
        <v>-23056.37</v>
      </c>
      <c r="G62" s="21">
        <v>5825</v>
      </c>
      <c r="H62" s="21" t="s">
        <v>16</v>
      </c>
      <c r="K62" s="21">
        <v>103708.92</v>
      </c>
      <c r="N62" s="21">
        <v>63175.61</v>
      </c>
      <c r="Q62" s="21">
        <v>64.16</v>
      </c>
    </row>
    <row r="63" spans="1:17" x14ac:dyDescent="0.25">
      <c r="A63" s="21">
        <v>14202.17</v>
      </c>
      <c r="D63" s="21">
        <v>11228.03</v>
      </c>
      <c r="G63" s="21">
        <v>5900</v>
      </c>
      <c r="H63" s="21" t="s">
        <v>17</v>
      </c>
      <c r="K63" s="21">
        <v>81970.09</v>
      </c>
      <c r="N63" s="21">
        <v>68320.36</v>
      </c>
      <c r="Q63" s="21">
        <v>19.98</v>
      </c>
    </row>
    <row r="64" spans="1:17" x14ac:dyDescent="0.25">
      <c r="A64" s="21">
        <v>112102.79</v>
      </c>
      <c r="D64" s="21">
        <v>111816.29</v>
      </c>
      <c r="G64" s="21">
        <v>5985</v>
      </c>
      <c r="H64" s="21" t="s">
        <v>18</v>
      </c>
      <c r="K64" s="21">
        <v>658848.49</v>
      </c>
      <c r="N64" s="21">
        <v>666306.85</v>
      </c>
      <c r="Q64" s="21">
        <v>-1.1200000000000001</v>
      </c>
    </row>
    <row r="65" spans="1:17" x14ac:dyDescent="0.25">
      <c r="A65" s="21">
        <v>95771.46</v>
      </c>
      <c r="D65" s="21">
        <v>90587.67</v>
      </c>
      <c r="G65" s="21">
        <v>6050</v>
      </c>
      <c r="H65" s="21" t="s">
        <v>19</v>
      </c>
      <c r="K65" s="21">
        <v>572531.05000000005</v>
      </c>
      <c r="N65" s="21">
        <v>554646.12</v>
      </c>
      <c r="Q65" s="21">
        <v>3.22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2048</v>
      </c>
      <c r="D67" s="21">
        <v>1960</v>
      </c>
      <c r="G67" s="21">
        <v>6090</v>
      </c>
      <c r="H67" s="21" t="s">
        <v>20</v>
      </c>
      <c r="K67" s="21">
        <v>12234</v>
      </c>
      <c r="N67" s="21">
        <v>9610</v>
      </c>
      <c r="Q67" s="21">
        <v>27.3</v>
      </c>
    </row>
    <row r="68" spans="1:17" x14ac:dyDescent="0.25">
      <c r="A68" s="21">
        <v>452795.34</v>
      </c>
      <c r="D68" s="21">
        <v>382989.59</v>
      </c>
      <c r="G68" s="21">
        <v>6170</v>
      </c>
      <c r="H68" s="21" t="s">
        <v>21</v>
      </c>
      <c r="K68" s="21">
        <v>2705307.14</v>
      </c>
      <c r="N68" s="21">
        <v>2266995.96</v>
      </c>
      <c r="Q68" s="21">
        <v>19.329999999999998</v>
      </c>
    </row>
    <row r="69" spans="1:17" x14ac:dyDescent="0.25">
      <c r="A69" s="21">
        <v>35736.89</v>
      </c>
      <c r="D69" s="21">
        <v>2678.46</v>
      </c>
      <c r="G69" s="21">
        <v>6207</v>
      </c>
      <c r="H69" s="21" t="s">
        <v>22</v>
      </c>
      <c r="K69" s="21">
        <v>90892.72</v>
      </c>
      <c r="N69" s="21">
        <v>72334.070000000007</v>
      </c>
      <c r="Q69" s="21">
        <v>25.66</v>
      </c>
    </row>
    <row r="70" spans="1:17" x14ac:dyDescent="0.25">
      <c r="A70" s="21">
        <v>341.81</v>
      </c>
      <c r="D70" s="21">
        <v>183.07</v>
      </c>
      <c r="G70" s="21">
        <v>6230</v>
      </c>
      <c r="H70" s="21" t="s">
        <v>23</v>
      </c>
      <c r="K70" s="21">
        <v>2037.82</v>
      </c>
      <c r="N70" s="21">
        <v>1885</v>
      </c>
      <c r="Q70" s="21">
        <v>8.11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1731591.36</v>
      </c>
      <c r="D77" s="21">
        <v>1385879.73</v>
      </c>
      <c r="H77" s="21" t="s">
        <v>325</v>
      </c>
      <c r="K77" s="21">
        <v>10394836.279999999</v>
      </c>
      <c r="N77" s="21">
        <v>8817494.1400000006</v>
      </c>
      <c r="Q77" s="21">
        <v>17.89</v>
      </c>
    </row>
    <row r="78" spans="1:17" x14ac:dyDescent="0.25">
      <c r="H78" s="21" t="s">
        <v>26</v>
      </c>
    </row>
    <row r="79" spans="1:17" x14ac:dyDescent="0.25">
      <c r="A79" s="21">
        <v>8904.4699999999993</v>
      </c>
      <c r="D79" s="21">
        <v>8806.5400000000009</v>
      </c>
      <c r="G79" s="21">
        <v>6620</v>
      </c>
      <c r="H79" s="21" t="s">
        <v>338</v>
      </c>
      <c r="K79" s="21">
        <v>53330.44</v>
      </c>
      <c r="N79" s="21">
        <v>53007.81</v>
      </c>
      <c r="Q79" s="21">
        <v>0.61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256384.66</v>
      </c>
      <c r="D83" s="21">
        <v>97988.93</v>
      </c>
      <c r="G83" s="21">
        <v>6920</v>
      </c>
      <c r="H83" s="21" t="s">
        <v>342</v>
      </c>
      <c r="K83" s="21">
        <v>883337.14</v>
      </c>
      <c r="N83" s="21">
        <v>1183492.04</v>
      </c>
      <c r="Q83" s="21">
        <v>-25.36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265289.13</v>
      </c>
      <c r="D94" s="21">
        <v>106795.47</v>
      </c>
      <c r="H94" s="21" t="s">
        <v>26</v>
      </c>
      <c r="K94" s="21">
        <v>936667.58</v>
      </c>
      <c r="N94" s="21">
        <v>1236499.8500000001</v>
      </c>
      <c r="Q94" s="21">
        <v>-24.25</v>
      </c>
    </row>
    <row r="95" spans="1:17" x14ac:dyDescent="0.25">
      <c r="H95" s="21" t="s">
        <v>353</v>
      </c>
    </row>
    <row r="96" spans="1:17" x14ac:dyDescent="0.25">
      <c r="A96" s="21">
        <v>28356.07</v>
      </c>
      <c r="D96" s="21">
        <v>25168.29</v>
      </c>
      <c r="G96" s="21">
        <v>7520</v>
      </c>
      <c r="H96" s="21" t="s">
        <v>27</v>
      </c>
      <c r="K96" s="21">
        <v>224987.61</v>
      </c>
      <c r="N96" s="21">
        <v>190423.41</v>
      </c>
      <c r="Q96" s="21">
        <v>18.149999999999999</v>
      </c>
    </row>
    <row r="97" spans="1:17" x14ac:dyDescent="0.25">
      <c r="A97" s="21">
        <v>8292</v>
      </c>
      <c r="D97" s="21">
        <v>8084</v>
      </c>
      <c r="G97" s="21">
        <v>7570</v>
      </c>
      <c r="H97" s="21" t="s">
        <v>28</v>
      </c>
      <c r="K97" s="21">
        <v>49752</v>
      </c>
      <c r="N97" s="21">
        <v>48500.05</v>
      </c>
      <c r="Q97" s="21">
        <v>2.58</v>
      </c>
    </row>
    <row r="98" spans="1:17" x14ac:dyDescent="0.25">
      <c r="A98" s="21">
        <v>36648.07</v>
      </c>
      <c r="D98" s="21">
        <v>33252.29</v>
      </c>
      <c r="H98" s="21" t="s">
        <v>353</v>
      </c>
      <c r="K98" s="21">
        <v>274739.61</v>
      </c>
      <c r="N98" s="21">
        <v>238923.46</v>
      </c>
      <c r="Q98" s="21">
        <v>14.99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2033528.56</v>
      </c>
      <c r="D107" s="21">
        <v>1525927.49</v>
      </c>
      <c r="H107" s="21" t="s">
        <v>324</v>
      </c>
      <c r="K107" s="21">
        <v>11606243.470000001</v>
      </c>
      <c r="N107" s="21">
        <v>10292917.449999999</v>
      </c>
      <c r="Q107" s="21">
        <v>12.76</v>
      </c>
    </row>
    <row r="108" spans="1:17" x14ac:dyDescent="0.25">
      <c r="A108" s="21">
        <v>2033528.56</v>
      </c>
      <c r="D108" s="21">
        <v>1525927.49</v>
      </c>
      <c r="H108" s="21" t="s">
        <v>323</v>
      </c>
      <c r="K108" s="21">
        <v>11606243.470000001</v>
      </c>
      <c r="N108" s="21">
        <v>10292917.449999999</v>
      </c>
      <c r="Q108" s="21">
        <v>12.76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1964.26</v>
      </c>
      <c r="D125" s="21">
        <v>-293.82</v>
      </c>
      <c r="G125" s="21">
        <v>7735</v>
      </c>
      <c r="H125" s="21" t="s">
        <v>32</v>
      </c>
      <c r="K125" s="21">
        <v>6813.06</v>
      </c>
      <c r="N125" s="21">
        <v>-2723.81</v>
      </c>
      <c r="Q125" s="21">
        <v>-350.13</v>
      </c>
    </row>
    <row r="126" spans="1:17" x14ac:dyDescent="0.25">
      <c r="A126" s="21">
        <v>1964.26</v>
      </c>
      <c r="D126" s="21">
        <v>-293.82</v>
      </c>
      <c r="H126" s="21" t="s">
        <v>367</v>
      </c>
      <c r="K126" s="21">
        <v>6813.06</v>
      </c>
      <c r="N126" s="21">
        <v>-2723.81</v>
      </c>
      <c r="Q126" s="21">
        <v>-350.13</v>
      </c>
    </row>
    <row r="127" spans="1:17" x14ac:dyDescent="0.25">
      <c r="H127" s="21" t="s">
        <v>372</v>
      </c>
    </row>
    <row r="128" spans="1:17" x14ac:dyDescent="0.25">
      <c r="A128" s="21">
        <v>-4742.83</v>
      </c>
      <c r="D128" s="21">
        <v>-3878.03</v>
      </c>
      <c r="G128" s="21">
        <v>7750</v>
      </c>
      <c r="H128" s="21" t="s">
        <v>373</v>
      </c>
      <c r="K128" s="21">
        <v>-26724.14</v>
      </c>
      <c r="N128" s="21">
        <v>-22519.360000000001</v>
      </c>
      <c r="Q128" s="21">
        <v>18.670000000000002</v>
      </c>
    </row>
    <row r="129" spans="1:18" x14ac:dyDescent="0.25">
      <c r="A129" s="21">
        <v>-4742.83</v>
      </c>
      <c r="D129" s="21">
        <v>-3878.03</v>
      </c>
      <c r="H129" s="21" t="s">
        <v>372</v>
      </c>
      <c r="K129" s="21">
        <v>-26724.14</v>
      </c>
      <c r="N129" s="21">
        <v>-22519.360000000001</v>
      </c>
      <c r="Q129" s="21">
        <v>18.670000000000002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-2778.57</v>
      </c>
      <c r="D134" s="21">
        <v>-4171.8500000000004</v>
      </c>
      <c r="H134" s="21" t="s">
        <v>366</v>
      </c>
      <c r="K134" s="21">
        <v>-19911.080000000002</v>
      </c>
      <c r="N134" s="21">
        <v>-25243.17</v>
      </c>
      <c r="Q134" s="21">
        <v>-21.12</v>
      </c>
    </row>
    <row r="135" spans="1:18" x14ac:dyDescent="0.25">
      <c r="A135" s="21">
        <v>-2778.57</v>
      </c>
      <c r="D135" s="21">
        <v>-4171.8500000000004</v>
      </c>
      <c r="H135" s="21" t="s">
        <v>359</v>
      </c>
      <c r="K135" s="21">
        <v>-19911.080000000002</v>
      </c>
      <c r="N135" s="21">
        <v>-25243.17</v>
      </c>
      <c r="Q135" s="21">
        <v>-21.12</v>
      </c>
    </row>
    <row r="136" spans="1:18" x14ac:dyDescent="0.25">
      <c r="A136" s="21">
        <v>2030749.99</v>
      </c>
      <c r="D136" s="21">
        <v>1521755.64</v>
      </c>
      <c r="I136" s="21" t="s">
        <v>33</v>
      </c>
      <c r="L136" s="21">
        <v>11586332.390000001</v>
      </c>
      <c r="O136" s="21">
        <v>10267674.279999999</v>
      </c>
      <c r="R136" s="21">
        <v>12.84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Q3" sqref="Q3"/>
    </sheetView>
  </sheetViews>
  <sheetFormatPr defaultColWidth="9.140625" defaultRowHeight="15" x14ac:dyDescent="0.25"/>
  <cols>
    <col min="1" max="16" width="9.140625" style="21"/>
    <col min="17" max="17" width="9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0.54473379629629626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743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999.58</v>
      </c>
      <c r="D57" s="21">
        <v>1044.52</v>
      </c>
      <c r="G57" s="21">
        <v>5515</v>
      </c>
      <c r="H57" s="21" t="s">
        <v>11</v>
      </c>
      <c r="K57" s="21">
        <v>6468.77</v>
      </c>
      <c r="N57" s="21">
        <v>8232.94</v>
      </c>
      <c r="Q57" s="21">
        <v>-21.43</v>
      </c>
    </row>
    <row r="58" spans="1:17" x14ac:dyDescent="0.25">
      <c r="A58" s="21">
        <v>87168.6</v>
      </c>
      <c r="D58" s="21">
        <v>77340.06</v>
      </c>
      <c r="G58" s="21">
        <v>5545</v>
      </c>
      <c r="H58" s="21" t="s">
        <v>12</v>
      </c>
      <c r="K58" s="21">
        <v>393349.83</v>
      </c>
      <c r="N58" s="21">
        <v>399417.61</v>
      </c>
      <c r="Q58" s="21">
        <v>-1.52</v>
      </c>
    </row>
    <row r="59" spans="1:17" x14ac:dyDescent="0.25">
      <c r="A59" s="21">
        <v>652423.29</v>
      </c>
      <c r="D59" s="21">
        <v>473915.28</v>
      </c>
      <c r="G59" s="21">
        <v>5690</v>
      </c>
      <c r="H59" s="21" t="s">
        <v>13</v>
      </c>
      <c r="K59" s="21">
        <v>2995385.28</v>
      </c>
      <c r="N59" s="21">
        <v>2173093.11</v>
      </c>
      <c r="Q59" s="21">
        <v>37.840000000000003</v>
      </c>
    </row>
    <row r="60" spans="1:17" x14ac:dyDescent="0.25">
      <c r="A60" s="21">
        <v>249363.14</v>
      </c>
      <c r="D60" s="21">
        <v>213283.47</v>
      </c>
      <c r="G60" s="21">
        <v>5715</v>
      </c>
      <c r="H60" s="21" t="s">
        <v>14</v>
      </c>
      <c r="K60" s="21">
        <v>1288904.98</v>
      </c>
      <c r="N60" s="21">
        <v>1218046.6399999999</v>
      </c>
      <c r="Q60" s="21">
        <v>5.82</v>
      </c>
    </row>
    <row r="61" spans="1:17" x14ac:dyDescent="0.25">
      <c r="A61" s="21">
        <v>87673.43</v>
      </c>
      <c r="D61" s="21">
        <v>101181.17</v>
      </c>
      <c r="G61" s="21">
        <v>5760</v>
      </c>
      <c r="H61" s="21" t="s">
        <v>15</v>
      </c>
      <c r="K61" s="21">
        <v>457437.04</v>
      </c>
      <c r="N61" s="21">
        <v>507936.88</v>
      </c>
      <c r="Q61" s="21">
        <v>-9.94</v>
      </c>
    </row>
    <row r="62" spans="1:17" x14ac:dyDescent="0.25">
      <c r="A62" s="21">
        <v>13224.63</v>
      </c>
      <c r="D62" s="21">
        <v>11187.36</v>
      </c>
      <c r="G62" s="21">
        <v>5825</v>
      </c>
      <c r="H62" s="21" t="s">
        <v>16</v>
      </c>
      <c r="K62" s="21">
        <v>110876.17</v>
      </c>
      <c r="N62" s="21">
        <v>86231.98</v>
      </c>
      <c r="Q62" s="21">
        <v>28.58</v>
      </c>
    </row>
    <row r="63" spans="1:17" x14ac:dyDescent="0.25">
      <c r="A63" s="21">
        <v>17796.29</v>
      </c>
      <c r="D63" s="21">
        <v>8391.44</v>
      </c>
      <c r="G63" s="21">
        <v>5900</v>
      </c>
      <c r="H63" s="21" t="s">
        <v>17</v>
      </c>
      <c r="K63" s="21">
        <v>67767.92</v>
      </c>
      <c r="N63" s="21">
        <v>57092.33</v>
      </c>
      <c r="Q63" s="21">
        <v>18.7</v>
      </c>
    </row>
    <row r="64" spans="1:17" x14ac:dyDescent="0.25">
      <c r="A64" s="21">
        <v>105827.17</v>
      </c>
      <c r="D64" s="21">
        <v>104418.89</v>
      </c>
      <c r="G64" s="21">
        <v>5985</v>
      </c>
      <c r="H64" s="21" t="s">
        <v>18</v>
      </c>
      <c r="K64" s="21">
        <v>546745.69999999995</v>
      </c>
      <c r="N64" s="21">
        <v>554490.56000000006</v>
      </c>
      <c r="Q64" s="21">
        <v>-1.4</v>
      </c>
    </row>
    <row r="65" spans="1:17" x14ac:dyDescent="0.25">
      <c r="A65" s="21">
        <v>89686.8</v>
      </c>
      <c r="D65" s="21">
        <v>91548.87</v>
      </c>
      <c r="G65" s="21">
        <v>6050</v>
      </c>
      <c r="H65" s="21" t="s">
        <v>19</v>
      </c>
      <c r="K65" s="21">
        <v>476759.59</v>
      </c>
      <c r="N65" s="21">
        <v>464058.45</v>
      </c>
      <c r="Q65" s="21">
        <v>2.74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2048</v>
      </c>
      <c r="D67" s="21">
        <v>1960</v>
      </c>
      <c r="G67" s="21">
        <v>6090</v>
      </c>
      <c r="H67" s="21" t="s">
        <v>20</v>
      </c>
      <c r="K67" s="21">
        <v>10186</v>
      </c>
      <c r="N67" s="21">
        <v>7650</v>
      </c>
      <c r="Q67" s="21">
        <v>33.15</v>
      </c>
    </row>
    <row r="68" spans="1:17" x14ac:dyDescent="0.25">
      <c r="A68" s="21">
        <v>473375.32</v>
      </c>
      <c r="D68" s="21">
        <v>384977.73</v>
      </c>
      <c r="G68" s="21">
        <v>6170</v>
      </c>
      <c r="H68" s="21" t="s">
        <v>21</v>
      </c>
      <c r="K68" s="21">
        <v>2252511.7999999998</v>
      </c>
      <c r="N68" s="21">
        <v>1884006.37</v>
      </c>
      <c r="Q68" s="21">
        <v>19.559999999999999</v>
      </c>
    </row>
    <row r="69" spans="1:17" x14ac:dyDescent="0.25">
      <c r="A69" s="21">
        <v>13327.86</v>
      </c>
      <c r="D69" s="21">
        <v>16827.36</v>
      </c>
      <c r="G69" s="21">
        <v>6207</v>
      </c>
      <c r="H69" s="21" t="s">
        <v>22</v>
      </c>
      <c r="K69" s="21">
        <v>55155.83</v>
      </c>
      <c r="N69" s="21">
        <v>69655.61</v>
      </c>
      <c r="Q69" s="21">
        <v>-20.82</v>
      </c>
    </row>
    <row r="70" spans="1:17" x14ac:dyDescent="0.25">
      <c r="A70" s="21">
        <v>56.29</v>
      </c>
      <c r="D70" s="21">
        <v>557.98</v>
      </c>
      <c r="G70" s="21">
        <v>6230</v>
      </c>
      <c r="H70" s="21" t="s">
        <v>23</v>
      </c>
      <c r="K70" s="21">
        <v>1696.01</v>
      </c>
      <c r="N70" s="21">
        <v>1701.93</v>
      </c>
      <c r="Q70" s="21">
        <v>-0.35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1792970.4</v>
      </c>
      <c r="D77" s="21">
        <v>1486634.13</v>
      </c>
      <c r="H77" s="21" t="s">
        <v>325</v>
      </c>
      <c r="K77" s="21">
        <v>8663244.9199999999</v>
      </c>
      <c r="N77" s="21">
        <v>7431614.4100000001</v>
      </c>
      <c r="Q77" s="21">
        <v>16.57</v>
      </c>
    </row>
    <row r="78" spans="1:17" x14ac:dyDescent="0.25">
      <c r="H78" s="21" t="s">
        <v>26</v>
      </c>
    </row>
    <row r="79" spans="1:17" x14ac:dyDescent="0.25">
      <c r="A79" s="21">
        <v>8896.07</v>
      </c>
      <c r="D79" s="21">
        <v>8794.7000000000007</v>
      </c>
      <c r="G79" s="21">
        <v>6620</v>
      </c>
      <c r="H79" s="21" t="s">
        <v>338</v>
      </c>
      <c r="K79" s="21">
        <v>44425.97</v>
      </c>
      <c r="N79" s="21">
        <v>44201.27</v>
      </c>
      <c r="Q79" s="21">
        <v>0.51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131421.85</v>
      </c>
      <c r="D83" s="21">
        <v>193527.12</v>
      </c>
      <c r="G83" s="21">
        <v>6920</v>
      </c>
      <c r="H83" s="21" t="s">
        <v>342</v>
      </c>
      <c r="K83" s="21">
        <v>626952.48</v>
      </c>
      <c r="N83" s="21">
        <v>1085503.1100000001</v>
      </c>
      <c r="Q83" s="21">
        <v>-42.24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140317.92000000001</v>
      </c>
      <c r="D94" s="21">
        <v>202321.82</v>
      </c>
      <c r="H94" s="21" t="s">
        <v>26</v>
      </c>
      <c r="K94" s="21">
        <v>671378.45</v>
      </c>
      <c r="N94" s="21">
        <v>1129704.3799999999</v>
      </c>
      <c r="Q94" s="21">
        <v>-40.57</v>
      </c>
    </row>
    <row r="95" spans="1:17" x14ac:dyDescent="0.25">
      <c r="H95" s="21" t="s">
        <v>353</v>
      </c>
    </row>
    <row r="96" spans="1:17" x14ac:dyDescent="0.25">
      <c r="A96" s="21">
        <v>29728.04</v>
      </c>
      <c r="D96" s="21">
        <v>25401.45</v>
      </c>
      <c r="G96" s="21">
        <v>7520</v>
      </c>
      <c r="H96" s="21" t="s">
        <v>27</v>
      </c>
      <c r="K96" s="21">
        <v>196631.54</v>
      </c>
      <c r="N96" s="21">
        <v>165255.12</v>
      </c>
      <c r="Q96" s="21">
        <v>18.989999999999998</v>
      </c>
    </row>
    <row r="97" spans="1:17" x14ac:dyDescent="0.25">
      <c r="A97" s="21">
        <v>8292</v>
      </c>
      <c r="D97" s="21">
        <v>8083</v>
      </c>
      <c r="G97" s="21">
        <v>7570</v>
      </c>
      <c r="H97" s="21" t="s">
        <v>28</v>
      </c>
      <c r="K97" s="21">
        <v>41460</v>
      </c>
      <c r="N97" s="21">
        <v>40416.050000000003</v>
      </c>
      <c r="Q97" s="21">
        <v>2.58</v>
      </c>
    </row>
    <row r="98" spans="1:17" x14ac:dyDescent="0.25">
      <c r="A98" s="21">
        <v>38020.04</v>
      </c>
      <c r="D98" s="21">
        <v>33484.449999999997</v>
      </c>
      <c r="H98" s="21" t="s">
        <v>353</v>
      </c>
      <c r="K98" s="21">
        <v>238091.54</v>
      </c>
      <c r="N98" s="21">
        <v>205671.17</v>
      </c>
      <c r="Q98" s="21">
        <v>15.76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1971308.36</v>
      </c>
      <c r="D107" s="21">
        <v>1722440.4</v>
      </c>
      <c r="H107" s="21" t="s">
        <v>324</v>
      </c>
      <c r="K107" s="21">
        <v>9572714.9100000001</v>
      </c>
      <c r="N107" s="21">
        <v>8766989.9600000009</v>
      </c>
      <c r="Q107" s="21">
        <v>9.19</v>
      </c>
    </row>
    <row r="108" spans="1:17" x14ac:dyDescent="0.25">
      <c r="A108" s="21">
        <v>1971308.36</v>
      </c>
      <c r="D108" s="21">
        <v>1722440.4</v>
      </c>
      <c r="H108" s="21" t="s">
        <v>323</v>
      </c>
      <c r="K108" s="21">
        <v>9572714.9100000001</v>
      </c>
      <c r="N108" s="21">
        <v>8766989.9600000009</v>
      </c>
      <c r="Q108" s="21">
        <v>9.19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2246.86</v>
      </c>
      <c r="D125" s="21">
        <v>-449.77</v>
      </c>
      <c r="G125" s="21">
        <v>7735</v>
      </c>
      <c r="H125" s="21" t="s">
        <v>32</v>
      </c>
      <c r="K125" s="21">
        <v>4848.8</v>
      </c>
      <c r="N125" s="21">
        <v>-2429.9899999999998</v>
      </c>
      <c r="Q125" s="21">
        <v>-299.54000000000002</v>
      </c>
    </row>
    <row r="126" spans="1:17" x14ac:dyDescent="0.25">
      <c r="A126" s="21">
        <v>2246.86</v>
      </c>
      <c r="D126" s="21">
        <v>-449.77</v>
      </c>
      <c r="H126" s="21" t="s">
        <v>367</v>
      </c>
      <c r="K126" s="21">
        <v>4848.8</v>
      </c>
      <c r="N126" s="21">
        <v>-2429.9899999999998</v>
      </c>
      <c r="Q126" s="21">
        <v>-299.54000000000002</v>
      </c>
    </row>
    <row r="127" spans="1:17" x14ac:dyDescent="0.25">
      <c r="H127" s="21" t="s">
        <v>372</v>
      </c>
    </row>
    <row r="128" spans="1:17" x14ac:dyDescent="0.25">
      <c r="A128" s="21">
        <v>-4705.7700000000004</v>
      </c>
      <c r="D128" s="21">
        <v>-3495.06</v>
      </c>
      <c r="G128" s="21">
        <v>7750</v>
      </c>
      <c r="H128" s="21" t="s">
        <v>373</v>
      </c>
      <c r="K128" s="21">
        <v>-21981.31</v>
      </c>
      <c r="N128" s="21">
        <v>-18641.330000000002</v>
      </c>
      <c r="Q128" s="21">
        <v>17.920000000000002</v>
      </c>
    </row>
    <row r="129" spans="1:18" x14ac:dyDescent="0.25">
      <c r="A129" s="21">
        <v>-4705.7700000000004</v>
      </c>
      <c r="D129" s="21">
        <v>-3495.06</v>
      </c>
      <c r="H129" s="21" t="s">
        <v>372</v>
      </c>
      <c r="K129" s="21">
        <v>-21981.31</v>
      </c>
      <c r="N129" s="21">
        <v>-18641.330000000002</v>
      </c>
      <c r="Q129" s="21">
        <v>17.920000000000002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-2458.91</v>
      </c>
      <c r="D134" s="21">
        <v>-3944.83</v>
      </c>
      <c r="H134" s="21" t="s">
        <v>366</v>
      </c>
      <c r="K134" s="21">
        <v>-17132.509999999998</v>
      </c>
      <c r="N134" s="21">
        <v>-21071.32</v>
      </c>
      <c r="Q134" s="21">
        <v>-18.690000000000001</v>
      </c>
    </row>
    <row r="135" spans="1:18" x14ac:dyDescent="0.25">
      <c r="A135" s="21">
        <v>-2458.91</v>
      </c>
      <c r="D135" s="21">
        <v>-3944.83</v>
      </c>
      <c r="H135" s="21" t="s">
        <v>359</v>
      </c>
      <c r="K135" s="21">
        <v>-17132.509999999998</v>
      </c>
      <c r="N135" s="21">
        <v>-21071.32</v>
      </c>
      <c r="Q135" s="21">
        <v>-18.690000000000001</v>
      </c>
    </row>
    <row r="136" spans="1:18" x14ac:dyDescent="0.25">
      <c r="A136" s="21">
        <v>1968849.45</v>
      </c>
      <c r="D136" s="21">
        <v>1718495.57</v>
      </c>
      <c r="I136" s="21" t="s">
        <v>33</v>
      </c>
      <c r="L136" s="21">
        <v>9555582.4000000004</v>
      </c>
      <c r="O136" s="21">
        <v>8745918.6400000006</v>
      </c>
      <c r="R136" s="21">
        <v>9.26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L16" sqref="L16"/>
    </sheetView>
  </sheetViews>
  <sheetFormatPr defaultColWidth="9.140625" defaultRowHeight="15" x14ac:dyDescent="0.25"/>
  <cols>
    <col min="1" max="16" width="9.140625" style="21"/>
    <col min="17" max="17" width="9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0.54457175925925927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744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2223.71</v>
      </c>
      <c r="D57" s="21">
        <v>1383.03</v>
      </c>
      <c r="G57" s="21">
        <v>5515</v>
      </c>
      <c r="H57" s="21" t="s">
        <v>11</v>
      </c>
      <c r="K57" s="21">
        <v>5469.19</v>
      </c>
      <c r="N57" s="21">
        <v>7188.42</v>
      </c>
      <c r="Q57" s="21">
        <v>-23.92</v>
      </c>
    </row>
    <row r="58" spans="1:17" x14ac:dyDescent="0.25">
      <c r="A58" s="21">
        <v>82120.320000000007</v>
      </c>
      <c r="D58" s="21">
        <v>59422.19</v>
      </c>
      <c r="G58" s="21">
        <v>5545</v>
      </c>
      <c r="H58" s="21" t="s">
        <v>12</v>
      </c>
      <c r="K58" s="21">
        <v>306181.23</v>
      </c>
      <c r="N58" s="21">
        <v>322077.55</v>
      </c>
      <c r="Q58" s="21">
        <v>-4.9400000000000004</v>
      </c>
    </row>
    <row r="59" spans="1:17" x14ac:dyDescent="0.25">
      <c r="A59" s="21">
        <v>570067.91</v>
      </c>
      <c r="D59" s="21">
        <v>543980.34</v>
      </c>
      <c r="G59" s="21">
        <v>5690</v>
      </c>
      <c r="H59" s="21" t="s">
        <v>13</v>
      </c>
      <c r="K59" s="21">
        <v>2342961.9900000002</v>
      </c>
      <c r="N59" s="21">
        <v>1699177.83</v>
      </c>
      <c r="Q59" s="21">
        <v>37.89</v>
      </c>
    </row>
    <row r="60" spans="1:17" x14ac:dyDescent="0.25">
      <c r="A60" s="21">
        <v>369245.45</v>
      </c>
      <c r="D60" s="21">
        <v>230519.76</v>
      </c>
      <c r="G60" s="21">
        <v>5715</v>
      </c>
      <c r="H60" s="21" t="s">
        <v>14</v>
      </c>
      <c r="K60" s="21">
        <v>1039541.84</v>
      </c>
      <c r="N60" s="21">
        <v>1004763.17</v>
      </c>
      <c r="Q60" s="21">
        <v>3.46</v>
      </c>
    </row>
    <row r="61" spans="1:17" x14ac:dyDescent="0.25">
      <c r="A61" s="21">
        <v>81010.03</v>
      </c>
      <c r="D61" s="21">
        <v>89783.23</v>
      </c>
      <c r="G61" s="21">
        <v>5760</v>
      </c>
      <c r="H61" s="21" t="s">
        <v>15</v>
      </c>
      <c r="K61" s="21">
        <v>369763.61</v>
      </c>
      <c r="N61" s="21">
        <v>406755.71</v>
      </c>
      <c r="Q61" s="21">
        <v>-9.09</v>
      </c>
    </row>
    <row r="62" spans="1:17" x14ac:dyDescent="0.25">
      <c r="A62" s="21">
        <v>21173.89</v>
      </c>
      <c r="D62" s="21">
        <v>7297.57</v>
      </c>
      <c r="G62" s="21">
        <v>5825</v>
      </c>
      <c r="H62" s="21" t="s">
        <v>16</v>
      </c>
      <c r="K62" s="21">
        <v>97651.54</v>
      </c>
      <c r="N62" s="21">
        <v>75044.62</v>
      </c>
      <c r="Q62" s="21">
        <v>30.12</v>
      </c>
    </row>
    <row r="63" spans="1:17" x14ac:dyDescent="0.25">
      <c r="A63" s="21">
        <v>11324.57</v>
      </c>
      <c r="D63" s="21">
        <v>17206.349999999999</v>
      </c>
      <c r="G63" s="21">
        <v>5900</v>
      </c>
      <c r="H63" s="21" t="s">
        <v>17</v>
      </c>
      <c r="K63" s="21">
        <v>49971.63</v>
      </c>
      <c r="N63" s="21">
        <v>48700.89</v>
      </c>
      <c r="Q63" s="21">
        <v>2.61</v>
      </c>
    </row>
    <row r="64" spans="1:17" x14ac:dyDescent="0.25">
      <c r="A64" s="21">
        <v>111597.71</v>
      </c>
      <c r="D64" s="21">
        <v>108508.02</v>
      </c>
      <c r="G64" s="21">
        <v>5985</v>
      </c>
      <c r="H64" s="21" t="s">
        <v>18</v>
      </c>
      <c r="K64" s="21">
        <v>440918.53</v>
      </c>
      <c r="N64" s="21">
        <v>450071.67</v>
      </c>
      <c r="Q64" s="21">
        <v>-2.0299999999999998</v>
      </c>
    </row>
    <row r="65" spans="1:17" x14ac:dyDescent="0.25">
      <c r="A65" s="21">
        <v>100953.37</v>
      </c>
      <c r="D65" s="21">
        <v>68325.86</v>
      </c>
      <c r="G65" s="21">
        <v>6050</v>
      </c>
      <c r="H65" s="21" t="s">
        <v>19</v>
      </c>
      <c r="K65" s="21">
        <v>387072.79</v>
      </c>
      <c r="N65" s="21">
        <v>372509.58</v>
      </c>
      <c r="Q65" s="21">
        <v>3.91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2048</v>
      </c>
      <c r="D67" s="21">
        <v>1908</v>
      </c>
      <c r="G67" s="21">
        <v>6090</v>
      </c>
      <c r="H67" s="21" t="s">
        <v>20</v>
      </c>
      <c r="K67" s="21">
        <v>8138</v>
      </c>
      <c r="N67" s="21">
        <v>5690</v>
      </c>
      <c r="Q67" s="21">
        <v>43.02</v>
      </c>
    </row>
    <row r="68" spans="1:17" x14ac:dyDescent="0.25">
      <c r="A68" s="21">
        <v>431818.96</v>
      </c>
      <c r="D68" s="21">
        <v>387681.69</v>
      </c>
      <c r="G68" s="21">
        <v>6170</v>
      </c>
      <c r="H68" s="21" t="s">
        <v>21</v>
      </c>
      <c r="K68" s="21">
        <v>1779136.48</v>
      </c>
      <c r="N68" s="21">
        <v>1499028.64</v>
      </c>
      <c r="Q68" s="21">
        <v>18.690000000000001</v>
      </c>
    </row>
    <row r="69" spans="1:17" x14ac:dyDescent="0.25">
      <c r="A69" s="21">
        <v>29141.89</v>
      </c>
      <c r="D69" s="21">
        <v>38464.1</v>
      </c>
      <c r="G69" s="21">
        <v>6207</v>
      </c>
      <c r="H69" s="21" t="s">
        <v>22</v>
      </c>
      <c r="K69" s="21">
        <v>41827.97</v>
      </c>
      <c r="N69" s="21">
        <v>52828.25</v>
      </c>
      <c r="Q69" s="21">
        <v>-20.82</v>
      </c>
    </row>
    <row r="70" spans="1:17" x14ac:dyDescent="0.25">
      <c r="A70" s="21">
        <v>230.59</v>
      </c>
      <c r="D70" s="21">
        <v>295.22000000000003</v>
      </c>
      <c r="G70" s="21">
        <v>6230</v>
      </c>
      <c r="H70" s="21" t="s">
        <v>23</v>
      </c>
      <c r="K70" s="21">
        <v>1639.72</v>
      </c>
      <c r="N70" s="21">
        <v>1143.95</v>
      </c>
      <c r="Q70" s="21">
        <v>43.34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1812956.4</v>
      </c>
      <c r="D77" s="21">
        <v>1554775.36</v>
      </c>
      <c r="H77" s="21" t="s">
        <v>325</v>
      </c>
      <c r="K77" s="21">
        <v>6870274.5199999996</v>
      </c>
      <c r="N77" s="21">
        <v>5944980.2800000003</v>
      </c>
      <c r="Q77" s="21">
        <v>15.56</v>
      </c>
    </row>
    <row r="78" spans="1:17" x14ac:dyDescent="0.25">
      <c r="H78" s="21" t="s">
        <v>26</v>
      </c>
    </row>
    <row r="79" spans="1:17" x14ac:dyDescent="0.25">
      <c r="A79" s="21">
        <v>8889.66</v>
      </c>
      <c r="D79" s="21">
        <v>8793.4599999999991</v>
      </c>
      <c r="G79" s="21">
        <v>6620</v>
      </c>
      <c r="H79" s="21" t="s">
        <v>338</v>
      </c>
      <c r="K79" s="21">
        <v>35529.9</v>
      </c>
      <c r="N79" s="21">
        <v>35406.57</v>
      </c>
      <c r="Q79" s="21">
        <v>0.35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128790.54</v>
      </c>
      <c r="D83" s="21">
        <v>173922.2</v>
      </c>
      <c r="G83" s="21">
        <v>6920</v>
      </c>
      <c r="H83" s="21" t="s">
        <v>342</v>
      </c>
      <c r="K83" s="21">
        <v>495530.63</v>
      </c>
      <c r="N83" s="21">
        <v>891975.99</v>
      </c>
      <c r="Q83" s="21">
        <v>-44.45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137680.20000000001</v>
      </c>
      <c r="D94" s="21">
        <v>182715.66</v>
      </c>
      <c r="H94" s="21" t="s">
        <v>26</v>
      </c>
      <c r="K94" s="21">
        <v>531060.53</v>
      </c>
      <c r="N94" s="21">
        <v>927382.56</v>
      </c>
      <c r="Q94" s="21">
        <v>-42.74</v>
      </c>
    </row>
    <row r="95" spans="1:17" x14ac:dyDescent="0.25">
      <c r="H95" s="21" t="s">
        <v>353</v>
      </c>
    </row>
    <row r="96" spans="1:17" x14ac:dyDescent="0.25">
      <c r="A96" s="21">
        <v>38728.83</v>
      </c>
      <c r="D96" s="21">
        <v>27371.67</v>
      </c>
      <c r="G96" s="21">
        <v>7520</v>
      </c>
      <c r="H96" s="21" t="s">
        <v>27</v>
      </c>
      <c r="K96" s="21">
        <v>166903.5</v>
      </c>
      <c r="N96" s="21">
        <v>139853.67000000001</v>
      </c>
      <c r="Q96" s="21">
        <v>19.34</v>
      </c>
    </row>
    <row r="97" spans="1:17" x14ac:dyDescent="0.25">
      <c r="A97" s="21">
        <v>8292</v>
      </c>
      <c r="D97" s="21">
        <v>8083</v>
      </c>
      <c r="G97" s="21">
        <v>7570</v>
      </c>
      <c r="H97" s="21" t="s">
        <v>28</v>
      </c>
      <c r="K97" s="21">
        <v>33168</v>
      </c>
      <c r="N97" s="21">
        <v>32333.05</v>
      </c>
      <c r="Q97" s="21">
        <v>2.58</v>
      </c>
    </row>
    <row r="98" spans="1:17" x14ac:dyDescent="0.25">
      <c r="A98" s="21">
        <v>47020.83</v>
      </c>
      <c r="D98" s="21">
        <v>35454.67</v>
      </c>
      <c r="H98" s="21" t="s">
        <v>353</v>
      </c>
      <c r="K98" s="21">
        <v>200071.5</v>
      </c>
      <c r="N98" s="21">
        <v>172186.72</v>
      </c>
      <c r="Q98" s="21">
        <v>16.190000000000001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1997657.43</v>
      </c>
      <c r="D107" s="21">
        <v>1772945.69</v>
      </c>
      <c r="H107" s="21" t="s">
        <v>324</v>
      </c>
      <c r="K107" s="21">
        <v>7601406.5499999998</v>
      </c>
      <c r="N107" s="21">
        <v>7044549.5599999996</v>
      </c>
      <c r="Q107" s="21">
        <v>7.9</v>
      </c>
    </row>
    <row r="108" spans="1:17" x14ac:dyDescent="0.25">
      <c r="A108" s="21">
        <v>1997657.43</v>
      </c>
      <c r="D108" s="21">
        <v>1772945.69</v>
      </c>
      <c r="H108" s="21" t="s">
        <v>323</v>
      </c>
      <c r="K108" s="21">
        <v>7601406.5499999998</v>
      </c>
      <c r="N108" s="21">
        <v>7044549.5599999996</v>
      </c>
      <c r="Q108" s="21">
        <v>7.9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1304.4100000000001</v>
      </c>
      <c r="D125" s="21">
        <v>-506.29</v>
      </c>
      <c r="G125" s="21">
        <v>7735</v>
      </c>
      <c r="H125" s="21" t="s">
        <v>32</v>
      </c>
      <c r="K125" s="21">
        <v>2601.94</v>
      </c>
      <c r="N125" s="21">
        <v>-1980.22</v>
      </c>
      <c r="Q125" s="21">
        <v>-231.4</v>
      </c>
    </row>
    <row r="126" spans="1:17" x14ac:dyDescent="0.25">
      <c r="A126" s="21">
        <v>1304.4100000000001</v>
      </c>
      <c r="D126" s="21">
        <v>-506.29</v>
      </c>
      <c r="H126" s="21" t="s">
        <v>367</v>
      </c>
      <c r="K126" s="21">
        <v>2601.94</v>
      </c>
      <c r="N126" s="21">
        <v>-1980.22</v>
      </c>
      <c r="Q126" s="21">
        <v>-231.4</v>
      </c>
    </row>
    <row r="127" spans="1:17" x14ac:dyDescent="0.25">
      <c r="H127" s="21" t="s">
        <v>372</v>
      </c>
    </row>
    <row r="128" spans="1:17" x14ac:dyDescent="0.25">
      <c r="A128" s="21">
        <v>-4620.97</v>
      </c>
      <c r="D128" s="21">
        <v>-3091.73</v>
      </c>
      <c r="G128" s="21">
        <v>7750</v>
      </c>
      <c r="H128" s="21" t="s">
        <v>373</v>
      </c>
      <c r="K128" s="21">
        <v>-17275.54</v>
      </c>
      <c r="N128" s="21">
        <v>-15146.27</v>
      </c>
      <c r="Q128" s="21">
        <v>14.06</v>
      </c>
    </row>
    <row r="129" spans="1:18" x14ac:dyDescent="0.25">
      <c r="A129" s="21">
        <v>-4620.97</v>
      </c>
      <c r="D129" s="21">
        <v>-3091.73</v>
      </c>
      <c r="H129" s="21" t="s">
        <v>372</v>
      </c>
      <c r="K129" s="21">
        <v>-17275.54</v>
      </c>
      <c r="N129" s="21">
        <v>-15146.27</v>
      </c>
      <c r="Q129" s="21">
        <v>14.06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-3316.56</v>
      </c>
      <c r="D134" s="21">
        <v>-3598.02</v>
      </c>
      <c r="H134" s="21" t="s">
        <v>366</v>
      </c>
      <c r="K134" s="21">
        <v>-14673.6</v>
      </c>
      <c r="N134" s="21">
        <v>-17126.490000000002</v>
      </c>
      <c r="Q134" s="21">
        <v>-14.32</v>
      </c>
    </row>
    <row r="135" spans="1:18" x14ac:dyDescent="0.25">
      <c r="A135" s="21">
        <v>-3316.56</v>
      </c>
      <c r="D135" s="21">
        <v>-3598.02</v>
      </c>
      <c r="H135" s="21" t="s">
        <v>359</v>
      </c>
      <c r="K135" s="21">
        <v>-14673.6</v>
      </c>
      <c r="N135" s="21">
        <v>-17126.490000000002</v>
      </c>
      <c r="Q135" s="21">
        <v>-14.32</v>
      </c>
    </row>
    <row r="136" spans="1:18" x14ac:dyDescent="0.25">
      <c r="A136" s="21">
        <v>1994340.87</v>
      </c>
      <c r="D136" s="21">
        <v>1769347.67</v>
      </c>
      <c r="I136" s="21" t="s">
        <v>33</v>
      </c>
      <c r="L136" s="21">
        <v>7586732.9500000002</v>
      </c>
      <c r="O136" s="21">
        <v>7027423.0700000003</v>
      </c>
      <c r="R136" s="21">
        <v>7.96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Q8" sqref="Q8"/>
    </sheetView>
  </sheetViews>
  <sheetFormatPr defaultColWidth="9.140625" defaultRowHeight="15" x14ac:dyDescent="0.25"/>
  <cols>
    <col min="1" max="16" width="9.140625" style="21"/>
    <col min="17" max="17" width="9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0.54439814814814813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745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1297.25</v>
      </c>
      <c r="D57" s="21">
        <v>2192.92</v>
      </c>
      <c r="G57" s="21">
        <v>5515</v>
      </c>
      <c r="H57" s="21" t="s">
        <v>11</v>
      </c>
      <c r="K57" s="21">
        <v>3245.48</v>
      </c>
      <c r="N57" s="21">
        <v>5805.39</v>
      </c>
      <c r="Q57" s="21">
        <v>-44.1</v>
      </c>
    </row>
    <row r="58" spans="1:17" x14ac:dyDescent="0.25">
      <c r="A58" s="21">
        <v>91360.639999999999</v>
      </c>
      <c r="D58" s="21">
        <v>96569.919999999998</v>
      </c>
      <c r="G58" s="21">
        <v>5545</v>
      </c>
      <c r="H58" s="21" t="s">
        <v>12</v>
      </c>
      <c r="K58" s="21">
        <v>224060.91</v>
      </c>
      <c r="N58" s="21">
        <v>262655.35999999999</v>
      </c>
      <c r="Q58" s="21">
        <v>-14.69</v>
      </c>
    </row>
    <row r="59" spans="1:17" x14ac:dyDescent="0.25">
      <c r="A59" s="21">
        <v>642800.82999999996</v>
      </c>
      <c r="D59" s="21">
        <v>419394.4</v>
      </c>
      <c r="G59" s="21">
        <v>5690</v>
      </c>
      <c r="H59" s="21" t="s">
        <v>13</v>
      </c>
      <c r="K59" s="21">
        <v>1772894.08</v>
      </c>
      <c r="N59" s="21">
        <v>1155197.49</v>
      </c>
      <c r="Q59" s="21">
        <v>53.47</v>
      </c>
    </row>
    <row r="60" spans="1:17" x14ac:dyDescent="0.25">
      <c r="A60" s="21">
        <v>197840.48</v>
      </c>
      <c r="D60" s="21">
        <v>200846.6</v>
      </c>
      <c r="G60" s="21">
        <v>5715</v>
      </c>
      <c r="H60" s="21" t="s">
        <v>14</v>
      </c>
      <c r="K60" s="21">
        <v>670296.39</v>
      </c>
      <c r="N60" s="21">
        <v>774243.41</v>
      </c>
      <c r="Q60" s="21">
        <v>-13.43</v>
      </c>
    </row>
    <row r="61" spans="1:17" x14ac:dyDescent="0.25">
      <c r="A61" s="21">
        <v>88526.17</v>
      </c>
      <c r="D61" s="21">
        <v>99280.639999999999</v>
      </c>
      <c r="G61" s="21">
        <v>5760</v>
      </c>
      <c r="H61" s="21" t="s">
        <v>15</v>
      </c>
      <c r="K61" s="21">
        <v>288753.58</v>
      </c>
      <c r="N61" s="21">
        <v>316972.48</v>
      </c>
      <c r="Q61" s="21">
        <v>-8.9</v>
      </c>
    </row>
    <row r="62" spans="1:17" x14ac:dyDescent="0.25">
      <c r="A62" s="21">
        <v>48646.89</v>
      </c>
      <c r="D62" s="21">
        <v>21887.87</v>
      </c>
      <c r="G62" s="21">
        <v>5825</v>
      </c>
      <c r="H62" s="21" t="s">
        <v>16</v>
      </c>
      <c r="K62" s="21">
        <v>76477.649999999994</v>
      </c>
      <c r="N62" s="21">
        <v>67747.05</v>
      </c>
      <c r="Q62" s="21">
        <v>12.89</v>
      </c>
    </row>
    <row r="63" spans="1:17" x14ac:dyDescent="0.25">
      <c r="A63" s="21">
        <v>14795.23</v>
      </c>
      <c r="D63" s="21">
        <v>10692.83</v>
      </c>
      <c r="G63" s="21">
        <v>5900</v>
      </c>
      <c r="H63" s="21" t="s">
        <v>17</v>
      </c>
      <c r="K63" s="21">
        <v>38647.06</v>
      </c>
      <c r="N63" s="21">
        <v>31494.54</v>
      </c>
      <c r="Q63" s="21">
        <v>22.71</v>
      </c>
    </row>
    <row r="64" spans="1:17" x14ac:dyDescent="0.25">
      <c r="A64" s="21">
        <v>110033.61</v>
      </c>
      <c r="D64" s="21">
        <v>123198.67</v>
      </c>
      <c r="G64" s="21">
        <v>5985</v>
      </c>
      <c r="H64" s="21" t="s">
        <v>18</v>
      </c>
      <c r="K64" s="21">
        <v>329320.82</v>
      </c>
      <c r="N64" s="21">
        <v>341563.65</v>
      </c>
      <c r="Q64" s="21">
        <v>-3.58</v>
      </c>
    </row>
    <row r="65" spans="1:17" x14ac:dyDescent="0.25">
      <c r="A65" s="21">
        <v>104150.42</v>
      </c>
      <c r="D65" s="21">
        <v>118711.99</v>
      </c>
      <c r="G65" s="21">
        <v>6050</v>
      </c>
      <c r="H65" s="21" t="s">
        <v>19</v>
      </c>
      <c r="K65" s="21">
        <v>286119.42</v>
      </c>
      <c r="N65" s="21">
        <v>304183.71999999997</v>
      </c>
      <c r="Q65" s="21">
        <v>-5.94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2048</v>
      </c>
      <c r="D67" s="21">
        <v>1908</v>
      </c>
      <c r="G67" s="21">
        <v>6090</v>
      </c>
      <c r="H67" s="21" t="s">
        <v>20</v>
      </c>
      <c r="K67" s="21">
        <v>6090</v>
      </c>
      <c r="N67" s="21">
        <v>3782</v>
      </c>
      <c r="Q67" s="21">
        <v>61.03</v>
      </c>
    </row>
    <row r="68" spans="1:17" x14ac:dyDescent="0.25">
      <c r="A68" s="21">
        <v>457221.31</v>
      </c>
      <c r="D68" s="21">
        <v>364981.1</v>
      </c>
      <c r="G68" s="21">
        <v>6170</v>
      </c>
      <c r="H68" s="21" t="s">
        <v>21</v>
      </c>
      <c r="K68" s="21">
        <v>1347317.52</v>
      </c>
      <c r="N68" s="21">
        <v>1111346.95</v>
      </c>
      <c r="Q68" s="21">
        <v>21.23</v>
      </c>
    </row>
    <row r="69" spans="1:17" x14ac:dyDescent="0.25">
      <c r="A69" s="21">
        <v>5884.42</v>
      </c>
      <c r="D69" s="21">
        <v>8131.71</v>
      </c>
      <c r="G69" s="21">
        <v>6207</v>
      </c>
      <c r="H69" s="21" t="s">
        <v>22</v>
      </c>
      <c r="K69" s="21">
        <v>12686.08</v>
      </c>
      <c r="N69" s="21">
        <v>14364.15</v>
      </c>
      <c r="Q69" s="21">
        <v>-11.68</v>
      </c>
    </row>
    <row r="70" spans="1:17" x14ac:dyDescent="0.25">
      <c r="A70" s="21">
        <v>49.75</v>
      </c>
      <c r="D70" s="21">
        <v>265.3</v>
      </c>
      <c r="G70" s="21">
        <v>6230</v>
      </c>
      <c r="H70" s="21" t="s">
        <v>23</v>
      </c>
      <c r="K70" s="21">
        <v>1409.13</v>
      </c>
      <c r="N70" s="21">
        <v>848.73</v>
      </c>
      <c r="Q70" s="21">
        <v>66.03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1764655</v>
      </c>
      <c r="D77" s="21">
        <v>1468061.95</v>
      </c>
      <c r="H77" s="21" t="s">
        <v>325</v>
      </c>
      <c r="K77" s="21">
        <v>5057318.12</v>
      </c>
      <c r="N77" s="21">
        <v>4390204.92</v>
      </c>
      <c r="Q77" s="21">
        <v>15.2</v>
      </c>
    </row>
    <row r="78" spans="1:17" x14ac:dyDescent="0.25">
      <c r="H78" s="21" t="s">
        <v>26</v>
      </c>
    </row>
    <row r="79" spans="1:17" x14ac:dyDescent="0.25">
      <c r="A79" s="21">
        <v>8884.6</v>
      </c>
      <c r="D79" s="21">
        <v>8871.23</v>
      </c>
      <c r="G79" s="21">
        <v>6620</v>
      </c>
      <c r="H79" s="21" t="s">
        <v>338</v>
      </c>
      <c r="K79" s="21">
        <v>26640.240000000002</v>
      </c>
      <c r="N79" s="21">
        <v>26613.11</v>
      </c>
      <c r="Q79" s="21">
        <v>0.1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118690.38</v>
      </c>
      <c r="D83" s="21">
        <v>-130850.06</v>
      </c>
      <c r="G83" s="21">
        <v>6920</v>
      </c>
      <c r="H83" s="21" t="s">
        <v>342</v>
      </c>
      <c r="K83" s="21">
        <v>366740.09</v>
      </c>
      <c r="N83" s="21">
        <v>718053.79</v>
      </c>
      <c r="Q83" s="21">
        <v>-48.93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127574.98</v>
      </c>
      <c r="D94" s="21">
        <v>-121978.83</v>
      </c>
      <c r="H94" s="21" t="s">
        <v>26</v>
      </c>
      <c r="K94" s="21">
        <v>393380.33</v>
      </c>
      <c r="N94" s="21">
        <v>744666.9</v>
      </c>
      <c r="Q94" s="21">
        <v>-47.17</v>
      </c>
    </row>
    <row r="95" spans="1:17" x14ac:dyDescent="0.25">
      <c r="H95" s="21" t="s">
        <v>353</v>
      </c>
    </row>
    <row r="96" spans="1:17" x14ac:dyDescent="0.25">
      <c r="A96" s="21">
        <v>39566.43</v>
      </c>
      <c r="D96" s="21">
        <v>43542.89</v>
      </c>
      <c r="G96" s="21">
        <v>7520</v>
      </c>
      <c r="H96" s="21" t="s">
        <v>27</v>
      </c>
      <c r="K96" s="21">
        <v>128174.67</v>
      </c>
      <c r="N96" s="21">
        <v>112482</v>
      </c>
      <c r="Q96" s="21">
        <v>13.95</v>
      </c>
    </row>
    <row r="97" spans="1:17" x14ac:dyDescent="0.25">
      <c r="A97" s="21">
        <v>8292</v>
      </c>
      <c r="D97" s="21">
        <v>8084</v>
      </c>
      <c r="G97" s="21">
        <v>7570</v>
      </c>
      <c r="H97" s="21" t="s">
        <v>28</v>
      </c>
      <c r="K97" s="21">
        <v>24876</v>
      </c>
      <c r="N97" s="21">
        <v>24250.05</v>
      </c>
      <c r="Q97" s="21">
        <v>2.58</v>
      </c>
    </row>
    <row r="98" spans="1:17" x14ac:dyDescent="0.25">
      <c r="A98" s="21">
        <v>47858.43</v>
      </c>
      <c r="D98" s="21">
        <v>51626.89</v>
      </c>
      <c r="H98" s="21" t="s">
        <v>353</v>
      </c>
      <c r="K98" s="21">
        <v>153050.67000000001</v>
      </c>
      <c r="N98" s="21">
        <v>136732.04999999999</v>
      </c>
      <c r="Q98" s="21">
        <v>11.93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1940088.41</v>
      </c>
      <c r="D107" s="21">
        <v>1397710.01</v>
      </c>
      <c r="H107" s="21" t="s">
        <v>324</v>
      </c>
      <c r="K107" s="21">
        <v>5603749.1200000001</v>
      </c>
      <c r="N107" s="21">
        <v>5271603.87</v>
      </c>
      <c r="Q107" s="21">
        <v>6.3</v>
      </c>
    </row>
    <row r="108" spans="1:17" x14ac:dyDescent="0.25">
      <c r="A108" s="21">
        <v>1940088.41</v>
      </c>
      <c r="D108" s="21">
        <v>1397710.01</v>
      </c>
      <c r="H108" s="21" t="s">
        <v>323</v>
      </c>
      <c r="K108" s="21">
        <v>5603749.1200000001</v>
      </c>
      <c r="N108" s="21">
        <v>5271603.87</v>
      </c>
      <c r="Q108" s="21">
        <v>6.3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2158.61</v>
      </c>
      <c r="D125" s="21">
        <v>-206.48</v>
      </c>
      <c r="G125" s="21">
        <v>7735</v>
      </c>
      <c r="H125" s="21" t="s">
        <v>32</v>
      </c>
      <c r="K125" s="21">
        <v>1297.53</v>
      </c>
      <c r="N125" s="21">
        <v>-1473.93</v>
      </c>
      <c r="Q125" s="21">
        <v>-188.03</v>
      </c>
    </row>
    <row r="126" spans="1:17" x14ac:dyDescent="0.25">
      <c r="A126" s="21">
        <v>2158.61</v>
      </c>
      <c r="D126" s="21">
        <v>-206.48</v>
      </c>
      <c r="H126" s="21" t="s">
        <v>367</v>
      </c>
      <c r="K126" s="21">
        <v>1297.53</v>
      </c>
      <c r="N126" s="21">
        <v>-1473.93</v>
      </c>
      <c r="Q126" s="21">
        <v>-188.03</v>
      </c>
    </row>
    <row r="127" spans="1:17" x14ac:dyDescent="0.25">
      <c r="H127" s="21" t="s">
        <v>372</v>
      </c>
    </row>
    <row r="128" spans="1:17" x14ac:dyDescent="0.25">
      <c r="A128" s="21">
        <v>-3222.72</v>
      </c>
      <c r="D128" s="21">
        <v>-3180.75</v>
      </c>
      <c r="G128" s="21">
        <v>7750</v>
      </c>
      <c r="H128" s="21" t="s">
        <v>373</v>
      </c>
      <c r="K128" s="21">
        <v>-12654.57</v>
      </c>
      <c r="N128" s="21">
        <v>-12054.54</v>
      </c>
      <c r="Q128" s="21">
        <v>4.9800000000000004</v>
      </c>
    </row>
    <row r="129" spans="1:18" x14ac:dyDescent="0.25">
      <c r="A129" s="21">
        <v>-3222.72</v>
      </c>
      <c r="D129" s="21">
        <v>-3180.75</v>
      </c>
      <c r="H129" s="21" t="s">
        <v>372</v>
      </c>
      <c r="K129" s="21">
        <v>-12654.57</v>
      </c>
      <c r="N129" s="21">
        <v>-12054.54</v>
      </c>
      <c r="Q129" s="21">
        <v>4.9800000000000004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-1064.1099999999999</v>
      </c>
      <c r="D134" s="21">
        <v>-3387.23</v>
      </c>
      <c r="H134" s="21" t="s">
        <v>366</v>
      </c>
      <c r="K134" s="21">
        <v>-11357.04</v>
      </c>
      <c r="N134" s="21">
        <v>-13528.47</v>
      </c>
      <c r="Q134" s="21">
        <v>-16.05</v>
      </c>
    </row>
    <row r="135" spans="1:18" x14ac:dyDescent="0.25">
      <c r="A135" s="21">
        <v>-1064.1099999999999</v>
      </c>
      <c r="D135" s="21">
        <v>-3387.23</v>
      </c>
      <c r="H135" s="21" t="s">
        <v>359</v>
      </c>
      <c r="K135" s="21">
        <v>-11357.04</v>
      </c>
      <c r="N135" s="21">
        <v>-13528.47</v>
      </c>
      <c r="Q135" s="21">
        <v>-16.05</v>
      </c>
    </row>
    <row r="136" spans="1:18" x14ac:dyDescent="0.25">
      <c r="A136" s="21">
        <v>1939024.3</v>
      </c>
      <c r="D136" s="21">
        <v>1394322.78</v>
      </c>
      <c r="I136" s="21" t="s">
        <v>33</v>
      </c>
      <c r="L136" s="21">
        <v>5592392.0800000001</v>
      </c>
      <c r="O136" s="21">
        <v>5258075.4000000004</v>
      </c>
      <c r="R136" s="21">
        <v>6.36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topLeftCell="A109" workbookViewId="0">
      <selection activeCell="P17" sqref="P17"/>
    </sheetView>
  </sheetViews>
  <sheetFormatPr defaultColWidth="9.140625" defaultRowHeight="15" x14ac:dyDescent="0.25"/>
  <cols>
    <col min="1" max="16" width="9.140625" style="21"/>
    <col min="17" max="17" width="9.5703125" style="21" bestFit="1" customWidth="1"/>
    <col min="18" max="16384" width="9.140625" style="21"/>
  </cols>
  <sheetData>
    <row r="1" spans="1:18" x14ac:dyDescent="0.25">
      <c r="A1" s="21" t="s">
        <v>288</v>
      </c>
      <c r="I1" s="21" t="s">
        <v>0</v>
      </c>
      <c r="Q1" s="22">
        <v>43154</v>
      </c>
      <c r="R1" s="30">
        <v>0.54417824074074073</v>
      </c>
    </row>
    <row r="2" spans="1:18" x14ac:dyDescent="0.25">
      <c r="A2" s="21" t="s">
        <v>4</v>
      </c>
      <c r="I2" s="21" t="s">
        <v>289</v>
      </c>
    </row>
    <row r="3" spans="1:18" x14ac:dyDescent="0.25">
      <c r="Q3" s="21" t="s">
        <v>1</v>
      </c>
      <c r="R3" s="21">
        <v>7</v>
      </c>
    </row>
    <row r="4" spans="1:18" x14ac:dyDescent="0.25">
      <c r="F4" s="21" t="s">
        <v>746</v>
      </c>
    </row>
    <row r="5" spans="1:18" x14ac:dyDescent="0.25">
      <c r="A5" s="21" t="s">
        <v>5</v>
      </c>
      <c r="C5" s="21" t="s">
        <v>6</v>
      </c>
      <c r="D5" s="21" t="s">
        <v>7</v>
      </c>
      <c r="F5" s="21" t="s">
        <v>6</v>
      </c>
      <c r="G5" s="21" t="s">
        <v>290</v>
      </c>
      <c r="H5" s="21" t="s">
        <v>3</v>
      </c>
      <c r="K5" s="21" t="s">
        <v>8</v>
      </c>
      <c r="M5" s="21" t="s">
        <v>6</v>
      </c>
      <c r="N5" s="21" t="s">
        <v>9</v>
      </c>
      <c r="P5" s="21" t="s">
        <v>6</v>
      </c>
      <c r="Q5" s="21" t="s">
        <v>10</v>
      </c>
    </row>
    <row r="6" spans="1:18" x14ac:dyDescent="0.25">
      <c r="H6" s="21" t="s">
        <v>291</v>
      </c>
    </row>
    <row r="7" spans="1:18" x14ac:dyDescent="0.25">
      <c r="H7" s="21" t="s">
        <v>292</v>
      </c>
    </row>
    <row r="8" spans="1:18" x14ac:dyDescent="0.25">
      <c r="H8" s="21" t="s">
        <v>293</v>
      </c>
    </row>
    <row r="9" spans="1:18" x14ac:dyDescent="0.25">
      <c r="G9" s="21">
        <v>5050</v>
      </c>
      <c r="H9" s="21" t="s">
        <v>294</v>
      </c>
    </row>
    <row r="10" spans="1:18" x14ac:dyDescent="0.25">
      <c r="G10" s="21">
        <v>5065</v>
      </c>
      <c r="H10" s="21" t="s">
        <v>295</v>
      </c>
    </row>
    <row r="11" spans="1:18" x14ac:dyDescent="0.25">
      <c r="G11" s="21">
        <v>5070</v>
      </c>
      <c r="H11" s="21" t="s">
        <v>296</v>
      </c>
    </row>
    <row r="12" spans="1:18" x14ac:dyDescent="0.25">
      <c r="G12" s="21">
        <v>5075</v>
      </c>
      <c r="H12" s="21" t="s">
        <v>297</v>
      </c>
    </row>
    <row r="13" spans="1:18" x14ac:dyDescent="0.25">
      <c r="G13" s="21">
        <v>5080</v>
      </c>
      <c r="H13" s="21" t="s">
        <v>298</v>
      </c>
    </row>
    <row r="14" spans="1:18" x14ac:dyDescent="0.25">
      <c r="G14" s="21">
        <v>5085</v>
      </c>
      <c r="H14" s="21" t="s">
        <v>299</v>
      </c>
    </row>
    <row r="15" spans="1:18" x14ac:dyDescent="0.25">
      <c r="H15" s="21" t="s">
        <v>293</v>
      </c>
    </row>
    <row r="16" spans="1:18" x14ac:dyDescent="0.25">
      <c r="H16" s="21" t="s">
        <v>300</v>
      </c>
    </row>
    <row r="17" spans="7:8" x14ac:dyDescent="0.25">
      <c r="G17" s="21">
        <v>5130</v>
      </c>
      <c r="H17" s="21" t="s">
        <v>301</v>
      </c>
    </row>
    <row r="18" spans="7:8" x14ac:dyDescent="0.25">
      <c r="G18" s="21">
        <v>5170</v>
      </c>
      <c r="H18" s="21" t="s">
        <v>302</v>
      </c>
    </row>
    <row r="19" spans="7:8" x14ac:dyDescent="0.25">
      <c r="G19" s="21">
        <v>5175</v>
      </c>
      <c r="H19" s="21" t="s">
        <v>303</v>
      </c>
    </row>
    <row r="20" spans="7:8" x14ac:dyDescent="0.25">
      <c r="G20" s="21">
        <v>5180</v>
      </c>
      <c r="H20" s="21" t="s">
        <v>304</v>
      </c>
    </row>
    <row r="21" spans="7:8" x14ac:dyDescent="0.25">
      <c r="G21" s="21">
        <v>5185</v>
      </c>
      <c r="H21" s="21" t="s">
        <v>299</v>
      </c>
    </row>
    <row r="22" spans="7:8" x14ac:dyDescent="0.25">
      <c r="H22" s="21" t="s">
        <v>300</v>
      </c>
    </row>
    <row r="23" spans="7:8" x14ac:dyDescent="0.25">
      <c r="H23" s="21" t="s">
        <v>305</v>
      </c>
    </row>
    <row r="24" spans="7:8" x14ac:dyDescent="0.25">
      <c r="G24" s="21">
        <v>5220</v>
      </c>
      <c r="H24" s="21" t="s">
        <v>306</v>
      </c>
    </row>
    <row r="25" spans="7:8" x14ac:dyDescent="0.25">
      <c r="G25" s="21">
        <v>5235</v>
      </c>
      <c r="H25" s="21" t="s">
        <v>307</v>
      </c>
    </row>
    <row r="26" spans="7:8" x14ac:dyDescent="0.25">
      <c r="H26" s="21" t="s">
        <v>305</v>
      </c>
    </row>
    <row r="27" spans="7:8" x14ac:dyDescent="0.25">
      <c r="G27" s="21">
        <v>5245</v>
      </c>
      <c r="H27" s="21" t="s">
        <v>735</v>
      </c>
    </row>
    <row r="28" spans="7:8" x14ac:dyDescent="0.25">
      <c r="H28" s="21" t="s">
        <v>308</v>
      </c>
    </row>
    <row r="29" spans="7:8" x14ac:dyDescent="0.25">
      <c r="G29" s="21">
        <v>5255</v>
      </c>
      <c r="H29" s="21" t="s">
        <v>309</v>
      </c>
    </row>
    <row r="30" spans="7:8" x14ac:dyDescent="0.25">
      <c r="G30" s="21">
        <v>5260</v>
      </c>
      <c r="H30" s="21" t="s">
        <v>310</v>
      </c>
    </row>
    <row r="31" spans="7:8" x14ac:dyDescent="0.25">
      <c r="G31" s="21">
        <v>5265</v>
      </c>
      <c r="H31" s="21" t="s">
        <v>311</v>
      </c>
    </row>
    <row r="32" spans="7:8" x14ac:dyDescent="0.25">
      <c r="G32" s="21">
        <v>5270</v>
      </c>
      <c r="H32" s="21" t="s">
        <v>312</v>
      </c>
    </row>
    <row r="33" spans="7:8" x14ac:dyDescent="0.25">
      <c r="G33" s="21">
        <v>5275</v>
      </c>
      <c r="H33" s="21" t="s">
        <v>313</v>
      </c>
    </row>
    <row r="34" spans="7:8" x14ac:dyDescent="0.25">
      <c r="G34" s="21">
        <v>5280</v>
      </c>
      <c r="H34" s="21" t="s">
        <v>314</v>
      </c>
    </row>
    <row r="35" spans="7:8" x14ac:dyDescent="0.25">
      <c r="G35" s="21">
        <v>5285</v>
      </c>
      <c r="H35" s="21" t="s">
        <v>315</v>
      </c>
    </row>
    <row r="36" spans="7:8" x14ac:dyDescent="0.25">
      <c r="H36" s="21" t="s">
        <v>308</v>
      </c>
    </row>
    <row r="37" spans="7:8" x14ac:dyDescent="0.25">
      <c r="H37" s="21" t="s">
        <v>316</v>
      </c>
    </row>
    <row r="38" spans="7:8" x14ac:dyDescent="0.25">
      <c r="G38" s="21">
        <v>5310</v>
      </c>
      <c r="H38" s="21" t="s">
        <v>317</v>
      </c>
    </row>
    <row r="39" spans="7:8" x14ac:dyDescent="0.25">
      <c r="G39" s="21">
        <v>5325</v>
      </c>
      <c r="H39" s="21" t="s">
        <v>318</v>
      </c>
    </row>
    <row r="40" spans="7:8" x14ac:dyDescent="0.25">
      <c r="G40" s="21">
        <v>5355</v>
      </c>
      <c r="H40" s="21" t="s">
        <v>319</v>
      </c>
    </row>
    <row r="41" spans="7:8" x14ac:dyDescent="0.25">
      <c r="G41" s="21">
        <v>5380</v>
      </c>
      <c r="H41" s="21" t="s">
        <v>320</v>
      </c>
    </row>
    <row r="42" spans="7:8" x14ac:dyDescent="0.25">
      <c r="G42" s="21">
        <v>5395</v>
      </c>
      <c r="H42" s="21" t="s">
        <v>321</v>
      </c>
    </row>
    <row r="43" spans="7:8" x14ac:dyDescent="0.25">
      <c r="G43" s="21">
        <v>5405</v>
      </c>
      <c r="H43" s="21" t="s">
        <v>322</v>
      </c>
    </row>
    <row r="44" spans="7:8" x14ac:dyDescent="0.25">
      <c r="H44" s="21" t="s">
        <v>316</v>
      </c>
    </row>
    <row r="45" spans="7:8" x14ac:dyDescent="0.25">
      <c r="H45" s="21" t="s">
        <v>292</v>
      </c>
    </row>
    <row r="46" spans="7:8" x14ac:dyDescent="0.25">
      <c r="H46" s="21" t="s">
        <v>291</v>
      </c>
    </row>
    <row r="47" spans="7:8" x14ac:dyDescent="0.25">
      <c r="H47" s="21" t="s">
        <v>323</v>
      </c>
    </row>
    <row r="48" spans="7:8" x14ac:dyDescent="0.25">
      <c r="H48" s="21" t="s">
        <v>324</v>
      </c>
    </row>
    <row r="49" spans="1:17" x14ac:dyDescent="0.25">
      <c r="H49" s="21" t="s">
        <v>325</v>
      </c>
    </row>
    <row r="50" spans="1:17" x14ac:dyDescent="0.25">
      <c r="G50" s="21">
        <v>5445</v>
      </c>
      <c r="H50" s="21" t="s">
        <v>326</v>
      </c>
    </row>
    <row r="51" spans="1:17" x14ac:dyDescent="0.25">
      <c r="G51" s="21">
        <v>5460</v>
      </c>
      <c r="H51" s="21" t="s">
        <v>327</v>
      </c>
    </row>
    <row r="52" spans="1:17" x14ac:dyDescent="0.25">
      <c r="G52" s="21">
        <v>5465</v>
      </c>
      <c r="H52" s="21" t="s">
        <v>328</v>
      </c>
    </row>
    <row r="53" spans="1:17" x14ac:dyDescent="0.25">
      <c r="G53" s="21">
        <v>5470</v>
      </c>
      <c r="H53" s="21" t="s">
        <v>329</v>
      </c>
    </row>
    <row r="54" spans="1:17" x14ac:dyDescent="0.25">
      <c r="G54" s="21">
        <v>5471</v>
      </c>
      <c r="H54" s="21" t="s">
        <v>330</v>
      </c>
    </row>
    <row r="55" spans="1:17" x14ac:dyDescent="0.25">
      <c r="G55" s="21">
        <v>5490</v>
      </c>
      <c r="H55" s="21" t="s">
        <v>331</v>
      </c>
    </row>
    <row r="56" spans="1:17" x14ac:dyDescent="0.25">
      <c r="G56" s="21">
        <v>5495</v>
      </c>
      <c r="H56" s="21" t="s">
        <v>332</v>
      </c>
    </row>
    <row r="57" spans="1:17" x14ac:dyDescent="0.25">
      <c r="A57" s="21">
        <v>1311.25</v>
      </c>
      <c r="D57" s="21">
        <v>4682.29</v>
      </c>
      <c r="G57" s="21">
        <v>5515</v>
      </c>
      <c r="H57" s="21" t="s">
        <v>11</v>
      </c>
      <c r="K57" s="21">
        <v>1948.23</v>
      </c>
      <c r="N57" s="21">
        <v>3612.47</v>
      </c>
      <c r="Q57" s="21">
        <v>-46.07</v>
      </c>
    </row>
    <row r="58" spans="1:17" x14ac:dyDescent="0.25">
      <c r="A58" s="21">
        <v>60541.27</v>
      </c>
      <c r="D58" s="21">
        <v>89741.11</v>
      </c>
      <c r="G58" s="21">
        <v>5545</v>
      </c>
      <c r="H58" s="21" t="s">
        <v>12</v>
      </c>
      <c r="K58" s="21">
        <v>132700.26999999999</v>
      </c>
      <c r="N58" s="21">
        <v>166085.44</v>
      </c>
      <c r="Q58" s="21">
        <v>-20.100000000000001</v>
      </c>
    </row>
    <row r="59" spans="1:17" x14ac:dyDescent="0.25">
      <c r="A59" s="21">
        <v>521067.91</v>
      </c>
      <c r="D59" s="21">
        <v>359176.09</v>
      </c>
      <c r="G59" s="21">
        <v>5690</v>
      </c>
      <c r="H59" s="21" t="s">
        <v>13</v>
      </c>
      <c r="K59" s="21">
        <v>1130093.25</v>
      </c>
      <c r="N59" s="21">
        <v>735803.09</v>
      </c>
      <c r="Q59" s="21">
        <v>53.59</v>
      </c>
    </row>
    <row r="60" spans="1:17" x14ac:dyDescent="0.25">
      <c r="A60" s="21">
        <v>242386.94</v>
      </c>
      <c r="D60" s="21">
        <v>302676.73</v>
      </c>
      <c r="G60" s="21">
        <v>5715</v>
      </c>
      <c r="H60" s="21" t="s">
        <v>14</v>
      </c>
      <c r="K60" s="21">
        <v>472455.91</v>
      </c>
      <c r="N60" s="21">
        <v>573396.81000000006</v>
      </c>
      <c r="Q60" s="21">
        <v>-17.600000000000001</v>
      </c>
    </row>
    <row r="61" spans="1:17" x14ac:dyDescent="0.25">
      <c r="A61" s="21">
        <v>102191.23</v>
      </c>
      <c r="D61" s="21">
        <v>115155.83</v>
      </c>
      <c r="G61" s="21">
        <v>5760</v>
      </c>
      <c r="H61" s="21" t="s">
        <v>15</v>
      </c>
      <c r="K61" s="21">
        <v>200227.41</v>
      </c>
      <c r="N61" s="21">
        <v>217691.84</v>
      </c>
      <c r="Q61" s="21">
        <v>-8.02</v>
      </c>
    </row>
    <row r="62" spans="1:17" x14ac:dyDescent="0.25">
      <c r="A62" s="21">
        <v>9209.4699999999993</v>
      </c>
      <c r="D62" s="21">
        <v>35236.550000000003</v>
      </c>
      <c r="G62" s="21">
        <v>5825</v>
      </c>
      <c r="H62" s="21" t="s">
        <v>16</v>
      </c>
      <c r="K62" s="21">
        <v>27830.76</v>
      </c>
      <c r="N62" s="21">
        <v>45859.18</v>
      </c>
      <c r="Q62" s="21">
        <v>-39.31</v>
      </c>
    </row>
    <row r="63" spans="1:17" x14ac:dyDescent="0.25">
      <c r="A63" s="21">
        <v>10650.95</v>
      </c>
      <c r="D63" s="21">
        <v>12506.46</v>
      </c>
      <c r="G63" s="21">
        <v>5900</v>
      </c>
      <c r="H63" s="21" t="s">
        <v>17</v>
      </c>
      <c r="K63" s="21">
        <v>23851.83</v>
      </c>
      <c r="N63" s="21">
        <v>20801.71</v>
      </c>
      <c r="Q63" s="21">
        <v>14.66</v>
      </c>
    </row>
    <row r="64" spans="1:17" x14ac:dyDescent="0.25">
      <c r="A64" s="21">
        <v>107457.99</v>
      </c>
      <c r="D64" s="21">
        <v>112289.29</v>
      </c>
      <c r="G64" s="21">
        <v>5985</v>
      </c>
      <c r="H64" s="21" t="s">
        <v>18</v>
      </c>
      <c r="K64" s="21">
        <v>219287.21</v>
      </c>
      <c r="N64" s="21">
        <v>218364.98</v>
      </c>
      <c r="Q64" s="21">
        <v>0.42</v>
      </c>
    </row>
    <row r="65" spans="1:17" x14ac:dyDescent="0.25">
      <c r="A65" s="21">
        <v>105077.31</v>
      </c>
      <c r="D65" s="21">
        <v>90225.73</v>
      </c>
      <c r="G65" s="21">
        <v>6050</v>
      </c>
      <c r="H65" s="21" t="s">
        <v>19</v>
      </c>
      <c r="K65" s="21">
        <v>181969</v>
      </c>
      <c r="N65" s="21">
        <v>185471.73</v>
      </c>
      <c r="Q65" s="21">
        <v>-1.89</v>
      </c>
    </row>
    <row r="66" spans="1:17" x14ac:dyDescent="0.25">
      <c r="G66" s="21">
        <v>6080</v>
      </c>
      <c r="H66" s="21" t="s">
        <v>333</v>
      </c>
    </row>
    <row r="67" spans="1:17" x14ac:dyDescent="0.25">
      <c r="A67" s="21">
        <v>2021</v>
      </c>
      <c r="G67" s="21">
        <v>6090</v>
      </c>
      <c r="H67" s="21" t="s">
        <v>20</v>
      </c>
      <c r="K67" s="21">
        <v>4042</v>
      </c>
      <c r="N67" s="21">
        <v>1874</v>
      </c>
      <c r="Q67" s="21">
        <v>115.69</v>
      </c>
    </row>
    <row r="68" spans="1:17" x14ac:dyDescent="0.25">
      <c r="A68" s="21">
        <v>439182.21</v>
      </c>
      <c r="D68" s="21">
        <v>373946.44</v>
      </c>
      <c r="G68" s="21">
        <v>6170</v>
      </c>
      <c r="H68" s="21" t="s">
        <v>21</v>
      </c>
      <c r="K68" s="21">
        <v>890096.21</v>
      </c>
      <c r="N68" s="21">
        <v>746365.85</v>
      </c>
      <c r="Q68" s="21">
        <v>19.260000000000002</v>
      </c>
    </row>
    <row r="69" spans="1:17" x14ac:dyDescent="0.25">
      <c r="A69" s="21">
        <v>2570.5700000000002</v>
      </c>
      <c r="D69" s="21">
        <v>1643.75</v>
      </c>
      <c r="G69" s="21">
        <v>6207</v>
      </c>
      <c r="H69" s="21" t="s">
        <v>22</v>
      </c>
      <c r="K69" s="21">
        <v>6801.66</v>
      </c>
      <c r="N69" s="21">
        <v>6232.44</v>
      </c>
      <c r="Q69" s="21">
        <v>9.1300000000000008</v>
      </c>
    </row>
    <row r="70" spans="1:17" x14ac:dyDescent="0.25">
      <c r="A70" s="21">
        <v>96.79</v>
      </c>
      <c r="D70" s="21">
        <v>211.36</v>
      </c>
      <c r="G70" s="21">
        <v>6230</v>
      </c>
      <c r="H70" s="21" t="s">
        <v>23</v>
      </c>
      <c r="K70" s="21">
        <v>1359.38</v>
      </c>
      <c r="N70" s="21">
        <v>583.42999999999995</v>
      </c>
      <c r="Q70" s="21">
        <v>133</v>
      </c>
    </row>
    <row r="71" spans="1:17" x14ac:dyDescent="0.25">
      <c r="G71" s="21">
        <v>6270</v>
      </c>
      <c r="H71" s="21" t="s">
        <v>24</v>
      </c>
    </row>
    <row r="72" spans="1:17" x14ac:dyDescent="0.25">
      <c r="G72" s="21">
        <v>6310</v>
      </c>
      <c r="H72" s="21" t="s">
        <v>334</v>
      </c>
    </row>
    <row r="73" spans="1:17" x14ac:dyDescent="0.25">
      <c r="G73" s="21">
        <v>6345</v>
      </c>
      <c r="H73" s="21" t="s">
        <v>335</v>
      </c>
    </row>
    <row r="74" spans="1:17" x14ac:dyDescent="0.25">
      <c r="G74" s="21">
        <v>6390</v>
      </c>
      <c r="H74" s="21" t="s">
        <v>25</v>
      </c>
    </row>
    <row r="75" spans="1:17" x14ac:dyDescent="0.25">
      <c r="G75" s="21">
        <v>6400</v>
      </c>
      <c r="H75" s="21" t="s">
        <v>336</v>
      </c>
    </row>
    <row r="76" spans="1:17" x14ac:dyDescent="0.25">
      <c r="G76" s="21">
        <v>6410</v>
      </c>
      <c r="H76" s="21" t="s">
        <v>337</v>
      </c>
    </row>
    <row r="77" spans="1:17" x14ac:dyDescent="0.25">
      <c r="A77" s="21">
        <v>1603764.89</v>
      </c>
      <c r="D77" s="21">
        <v>1497491.63</v>
      </c>
      <c r="H77" s="21" t="s">
        <v>325</v>
      </c>
      <c r="K77" s="21">
        <v>3292663.12</v>
      </c>
      <c r="N77" s="21">
        <v>2922142.97</v>
      </c>
      <c r="Q77" s="21">
        <v>12.68</v>
      </c>
    </row>
    <row r="78" spans="1:17" x14ac:dyDescent="0.25">
      <c r="H78" s="21" t="s">
        <v>26</v>
      </c>
    </row>
    <row r="79" spans="1:17" x14ac:dyDescent="0.25">
      <c r="A79" s="21">
        <v>8878.01</v>
      </c>
      <c r="D79" s="21">
        <v>8870.94</v>
      </c>
      <c r="G79" s="21">
        <v>6620</v>
      </c>
      <c r="H79" s="21" t="s">
        <v>338</v>
      </c>
      <c r="K79" s="21">
        <v>17755.64</v>
      </c>
      <c r="N79" s="21">
        <v>17741.88</v>
      </c>
      <c r="Q79" s="21">
        <v>0.08</v>
      </c>
    </row>
    <row r="80" spans="1:17" x14ac:dyDescent="0.25">
      <c r="G80" s="21">
        <v>6860</v>
      </c>
      <c r="H80" s="21" t="s">
        <v>339</v>
      </c>
    </row>
    <row r="81" spans="1:17" x14ac:dyDescent="0.25">
      <c r="G81" s="21">
        <v>6890</v>
      </c>
      <c r="H81" s="21" t="s">
        <v>340</v>
      </c>
    </row>
    <row r="82" spans="1:17" x14ac:dyDescent="0.25">
      <c r="G82" s="21">
        <v>6905</v>
      </c>
      <c r="H82" s="21" t="s">
        <v>341</v>
      </c>
    </row>
    <row r="83" spans="1:17" x14ac:dyDescent="0.25">
      <c r="A83" s="21">
        <v>126446.5</v>
      </c>
      <c r="D83" s="21">
        <v>523710.23</v>
      </c>
      <c r="G83" s="21">
        <v>6920</v>
      </c>
      <c r="H83" s="21" t="s">
        <v>342</v>
      </c>
      <c r="K83" s="21">
        <v>248049.71</v>
      </c>
      <c r="N83" s="21">
        <v>848903.85</v>
      </c>
      <c r="Q83" s="21">
        <v>-70.78</v>
      </c>
    </row>
    <row r="84" spans="1:17" x14ac:dyDescent="0.25">
      <c r="G84" s="21">
        <v>6940</v>
      </c>
      <c r="H84" s="21" t="s">
        <v>343</v>
      </c>
    </row>
    <row r="85" spans="1:17" x14ac:dyDescent="0.25">
      <c r="G85" s="21">
        <v>6945</v>
      </c>
      <c r="H85" s="21" t="s">
        <v>344</v>
      </c>
    </row>
    <row r="86" spans="1:17" x14ac:dyDescent="0.25">
      <c r="G86" s="21">
        <v>6950</v>
      </c>
      <c r="H86" s="21" t="s">
        <v>345</v>
      </c>
    </row>
    <row r="87" spans="1:17" x14ac:dyDescent="0.25">
      <c r="G87" s="21">
        <v>6955</v>
      </c>
      <c r="H87" s="21" t="s">
        <v>346</v>
      </c>
    </row>
    <row r="88" spans="1:17" x14ac:dyDescent="0.25">
      <c r="G88" s="21">
        <v>6960</v>
      </c>
      <c r="H88" s="21" t="s">
        <v>347</v>
      </c>
    </row>
    <row r="89" spans="1:17" x14ac:dyDescent="0.25">
      <c r="G89" s="21">
        <v>6965</v>
      </c>
      <c r="H89" s="21" t="s">
        <v>348</v>
      </c>
    </row>
    <row r="90" spans="1:17" x14ac:dyDescent="0.25">
      <c r="G90" s="21">
        <v>7185</v>
      </c>
      <c r="H90" s="21" t="s">
        <v>349</v>
      </c>
    </row>
    <row r="91" spans="1:17" x14ac:dyDescent="0.25">
      <c r="G91" s="21">
        <v>7450</v>
      </c>
      <c r="H91" s="21" t="s">
        <v>350</v>
      </c>
    </row>
    <row r="92" spans="1:17" x14ac:dyDescent="0.25">
      <c r="G92" s="21">
        <v>7485</v>
      </c>
      <c r="H92" s="21" t="s">
        <v>351</v>
      </c>
    </row>
    <row r="93" spans="1:17" x14ac:dyDescent="0.25">
      <c r="G93" s="21">
        <v>7495</v>
      </c>
      <c r="H93" s="21" t="s">
        <v>352</v>
      </c>
    </row>
    <row r="94" spans="1:17" x14ac:dyDescent="0.25">
      <c r="A94" s="21">
        <v>135324.51</v>
      </c>
      <c r="D94" s="21">
        <v>532581.17000000004</v>
      </c>
      <c r="H94" s="21" t="s">
        <v>26</v>
      </c>
      <c r="K94" s="21">
        <v>265805.34999999998</v>
      </c>
      <c r="N94" s="21">
        <v>866645.73</v>
      </c>
      <c r="Q94" s="21">
        <v>-69.33</v>
      </c>
    </row>
    <row r="95" spans="1:17" x14ac:dyDescent="0.25">
      <c r="H95" s="21" t="s">
        <v>353</v>
      </c>
    </row>
    <row r="96" spans="1:17" x14ac:dyDescent="0.25">
      <c r="A96" s="21">
        <v>37455.269999999997</v>
      </c>
      <c r="D96" s="21">
        <v>32966.58</v>
      </c>
      <c r="G96" s="21">
        <v>7520</v>
      </c>
      <c r="H96" s="21" t="s">
        <v>27</v>
      </c>
      <c r="K96" s="21">
        <v>88608.24</v>
      </c>
      <c r="N96" s="21">
        <v>68939.11</v>
      </c>
      <c r="Q96" s="21">
        <v>28.53</v>
      </c>
    </row>
    <row r="97" spans="1:17" x14ac:dyDescent="0.25">
      <c r="A97" s="21">
        <v>8292</v>
      </c>
      <c r="D97" s="21">
        <v>8083.05</v>
      </c>
      <c r="G97" s="21">
        <v>7570</v>
      </c>
      <c r="H97" s="21" t="s">
        <v>28</v>
      </c>
      <c r="K97" s="21">
        <v>16584</v>
      </c>
      <c r="N97" s="21">
        <v>16166.05</v>
      </c>
      <c r="Q97" s="21">
        <v>2.59</v>
      </c>
    </row>
    <row r="98" spans="1:17" x14ac:dyDescent="0.25">
      <c r="A98" s="21">
        <v>45747.27</v>
      </c>
      <c r="D98" s="21">
        <v>41049.629999999997</v>
      </c>
      <c r="H98" s="21" t="s">
        <v>353</v>
      </c>
      <c r="K98" s="21">
        <v>105192.24</v>
      </c>
      <c r="N98" s="21">
        <v>85105.16</v>
      </c>
      <c r="Q98" s="21">
        <v>23.6</v>
      </c>
    </row>
    <row r="99" spans="1:17" x14ac:dyDescent="0.25">
      <c r="H99" s="21" t="s">
        <v>354</v>
      </c>
    </row>
    <row r="100" spans="1:17" x14ac:dyDescent="0.25">
      <c r="G100" s="21">
        <v>7585</v>
      </c>
      <c r="H100" s="21" t="s">
        <v>355</v>
      </c>
    </row>
    <row r="101" spans="1:17" x14ac:dyDescent="0.25">
      <c r="G101" s="21">
        <v>7590</v>
      </c>
      <c r="H101" s="21" t="s">
        <v>356</v>
      </c>
    </row>
    <row r="102" spans="1:17" x14ac:dyDescent="0.25">
      <c r="G102" s="21">
        <v>7595</v>
      </c>
      <c r="H102" s="21" t="s">
        <v>29</v>
      </c>
    </row>
    <row r="103" spans="1:17" x14ac:dyDescent="0.25">
      <c r="G103" s="21">
        <v>7600</v>
      </c>
      <c r="H103" s="21" t="s">
        <v>30</v>
      </c>
    </row>
    <row r="104" spans="1:17" x14ac:dyDescent="0.25">
      <c r="G104" s="21">
        <v>7605</v>
      </c>
      <c r="H104" s="21" t="s">
        <v>357</v>
      </c>
    </row>
    <row r="105" spans="1:17" x14ac:dyDescent="0.25">
      <c r="G105" s="21">
        <v>7610</v>
      </c>
      <c r="H105" s="21" t="s">
        <v>358</v>
      </c>
    </row>
    <row r="106" spans="1:17" x14ac:dyDescent="0.25">
      <c r="H106" s="21" t="s">
        <v>354</v>
      </c>
    </row>
    <row r="107" spans="1:17" x14ac:dyDescent="0.25">
      <c r="A107" s="21">
        <v>1784836.67</v>
      </c>
      <c r="D107" s="21">
        <v>2071122.43</v>
      </c>
      <c r="H107" s="21" t="s">
        <v>324</v>
      </c>
      <c r="K107" s="21">
        <v>3663660.71</v>
      </c>
      <c r="N107" s="21">
        <v>3873893.86</v>
      </c>
      <c r="Q107" s="21">
        <v>-5.43</v>
      </c>
    </row>
    <row r="108" spans="1:17" x14ac:dyDescent="0.25">
      <c r="A108" s="21">
        <v>1784836.67</v>
      </c>
      <c r="D108" s="21">
        <v>2071122.43</v>
      </c>
      <c r="H108" s="21" t="s">
        <v>323</v>
      </c>
      <c r="K108" s="21">
        <v>3663660.71</v>
      </c>
      <c r="N108" s="21">
        <v>3873893.86</v>
      </c>
      <c r="Q108" s="21">
        <v>-5.43</v>
      </c>
    </row>
    <row r="109" spans="1:17" x14ac:dyDescent="0.25">
      <c r="H109" s="21" t="s">
        <v>359</v>
      </c>
    </row>
    <row r="110" spans="1:17" x14ac:dyDescent="0.25">
      <c r="H110" s="21" t="s">
        <v>360</v>
      </c>
    </row>
    <row r="111" spans="1:17" x14ac:dyDescent="0.25">
      <c r="H111" s="21" t="s">
        <v>31</v>
      </c>
    </row>
    <row r="112" spans="1:17" x14ac:dyDescent="0.25">
      <c r="G112" s="21">
        <v>7635</v>
      </c>
      <c r="H112" s="21" t="s">
        <v>361</v>
      </c>
    </row>
    <row r="113" spans="1:17" x14ac:dyDescent="0.25">
      <c r="G113" s="21">
        <v>7640</v>
      </c>
      <c r="H113" s="21" t="s">
        <v>362</v>
      </c>
    </row>
    <row r="114" spans="1:17" x14ac:dyDescent="0.25">
      <c r="G114" s="21">
        <v>7645</v>
      </c>
      <c r="H114" s="21" t="s">
        <v>363</v>
      </c>
    </row>
    <row r="115" spans="1:17" x14ac:dyDescent="0.25">
      <c r="G115" s="21">
        <v>7670</v>
      </c>
      <c r="H115" s="21" t="s">
        <v>364</v>
      </c>
    </row>
    <row r="116" spans="1:17" x14ac:dyDescent="0.25">
      <c r="G116" s="21">
        <v>7693</v>
      </c>
      <c r="H116" s="21" t="s">
        <v>365</v>
      </c>
    </row>
    <row r="117" spans="1:17" x14ac:dyDescent="0.25">
      <c r="H117" s="21" t="s">
        <v>31</v>
      </c>
    </row>
    <row r="118" spans="1:17" x14ac:dyDescent="0.25">
      <c r="H118" s="21" t="s">
        <v>360</v>
      </c>
    </row>
    <row r="119" spans="1:17" x14ac:dyDescent="0.25">
      <c r="H119" s="21" t="s">
        <v>366</v>
      </c>
    </row>
    <row r="120" spans="1:17" x14ac:dyDescent="0.25">
      <c r="H120" s="21" t="s">
        <v>367</v>
      </c>
    </row>
    <row r="121" spans="1:17" x14ac:dyDescent="0.25">
      <c r="G121" s="21">
        <v>7705</v>
      </c>
      <c r="H121" s="21" t="s">
        <v>368</v>
      </c>
    </row>
    <row r="122" spans="1:17" x14ac:dyDescent="0.25">
      <c r="G122" s="21">
        <v>7710</v>
      </c>
      <c r="H122" s="21" t="s">
        <v>369</v>
      </c>
    </row>
    <row r="123" spans="1:17" x14ac:dyDescent="0.25">
      <c r="G123" s="21">
        <v>7720</v>
      </c>
      <c r="H123" s="21" t="s">
        <v>370</v>
      </c>
    </row>
    <row r="124" spans="1:17" x14ac:dyDescent="0.25">
      <c r="G124" s="21">
        <v>7725</v>
      </c>
      <c r="H124" s="21" t="s">
        <v>371</v>
      </c>
    </row>
    <row r="125" spans="1:17" x14ac:dyDescent="0.25">
      <c r="A125" s="21">
        <v>1202.45</v>
      </c>
      <c r="D125" s="21">
        <v>245.27</v>
      </c>
      <c r="G125" s="21">
        <v>7735</v>
      </c>
      <c r="H125" s="21" t="s">
        <v>32</v>
      </c>
      <c r="K125" s="21">
        <v>-861.08</v>
      </c>
      <c r="N125" s="21">
        <v>-1267.45</v>
      </c>
      <c r="Q125" s="21">
        <v>-32.06</v>
      </c>
    </row>
    <row r="126" spans="1:17" x14ac:dyDescent="0.25">
      <c r="A126" s="21">
        <v>1202.45</v>
      </c>
      <c r="D126" s="21">
        <v>245.27</v>
      </c>
      <c r="H126" s="21" t="s">
        <v>367</v>
      </c>
      <c r="K126" s="21">
        <v>-861.08</v>
      </c>
      <c r="N126" s="21">
        <v>-1267.45</v>
      </c>
      <c r="Q126" s="21">
        <v>-32.06</v>
      </c>
    </row>
    <row r="127" spans="1:17" x14ac:dyDescent="0.25">
      <c r="H127" s="21" t="s">
        <v>372</v>
      </c>
    </row>
    <row r="128" spans="1:17" x14ac:dyDescent="0.25">
      <c r="A128" s="21">
        <v>-4733.38</v>
      </c>
      <c r="D128" s="21">
        <v>-4479.87</v>
      </c>
      <c r="G128" s="21">
        <v>7750</v>
      </c>
      <c r="H128" s="21" t="s">
        <v>373</v>
      </c>
      <c r="K128" s="21">
        <v>-9431.85</v>
      </c>
      <c r="N128" s="21">
        <v>-8873.7900000000009</v>
      </c>
      <c r="Q128" s="21">
        <v>6.29</v>
      </c>
    </row>
    <row r="129" spans="1:18" x14ac:dyDescent="0.25">
      <c r="A129" s="21">
        <v>-4733.38</v>
      </c>
      <c r="D129" s="21">
        <v>-4479.87</v>
      </c>
      <c r="H129" s="21" t="s">
        <v>372</v>
      </c>
      <c r="K129" s="21">
        <v>-9431.85</v>
      </c>
      <c r="N129" s="21">
        <v>-8873.7900000000009</v>
      </c>
      <c r="Q129" s="21">
        <v>6.29</v>
      </c>
    </row>
    <row r="130" spans="1:18" x14ac:dyDescent="0.25">
      <c r="H130" s="21" t="s">
        <v>374</v>
      </c>
    </row>
    <row r="131" spans="1:18" x14ac:dyDescent="0.25">
      <c r="G131" s="21">
        <v>7765</v>
      </c>
      <c r="H131" s="21" t="s">
        <v>375</v>
      </c>
    </row>
    <row r="132" spans="1:18" x14ac:dyDescent="0.25">
      <c r="G132" s="21">
        <v>7795</v>
      </c>
      <c r="H132" s="21" t="s">
        <v>376</v>
      </c>
    </row>
    <row r="133" spans="1:18" x14ac:dyDescent="0.25">
      <c r="H133" s="21" t="s">
        <v>374</v>
      </c>
    </row>
    <row r="134" spans="1:18" x14ac:dyDescent="0.25">
      <c r="A134" s="21">
        <v>-3530.93</v>
      </c>
      <c r="D134" s="21">
        <v>-4234.6000000000004</v>
      </c>
      <c r="H134" s="21" t="s">
        <v>366</v>
      </c>
      <c r="K134" s="21">
        <v>-10292.93</v>
      </c>
      <c r="N134" s="21">
        <v>-10141.24</v>
      </c>
      <c r="Q134" s="21">
        <v>1.5</v>
      </c>
    </row>
    <row r="135" spans="1:18" x14ac:dyDescent="0.25">
      <c r="A135" s="21">
        <v>-3530.93</v>
      </c>
      <c r="D135" s="21">
        <v>-4234.6000000000004</v>
      </c>
      <c r="H135" s="21" t="s">
        <v>359</v>
      </c>
      <c r="K135" s="21">
        <v>-10292.93</v>
      </c>
      <c r="N135" s="21">
        <v>-10141.24</v>
      </c>
      <c r="Q135" s="21">
        <v>1.5</v>
      </c>
    </row>
    <row r="136" spans="1:18" x14ac:dyDescent="0.25">
      <c r="A136" s="21">
        <v>1781305.74</v>
      </c>
      <c r="D136" s="21">
        <v>2066887.83</v>
      </c>
      <c r="I136" s="21" t="s">
        <v>33</v>
      </c>
      <c r="L136" s="21">
        <v>3653367.78</v>
      </c>
      <c r="O136" s="21">
        <v>3863752.62</v>
      </c>
      <c r="R136" s="21">
        <v>-5.45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workbookViewId="0">
      <selection activeCell="R14" sqref="R14"/>
    </sheetView>
  </sheetViews>
  <sheetFormatPr defaultRowHeight="15" x14ac:dyDescent="0.25"/>
  <cols>
    <col min="17" max="17" width="10.7109375" bestFit="1" customWidth="1"/>
  </cols>
  <sheetData>
    <row r="1" spans="1:18" x14ac:dyDescent="0.25">
      <c r="A1" s="21" t="s">
        <v>288</v>
      </c>
      <c r="B1" s="21"/>
      <c r="C1" s="21"/>
      <c r="D1" s="21"/>
      <c r="E1" s="21"/>
      <c r="F1" s="21"/>
      <c r="G1" s="21"/>
      <c r="H1" s="21"/>
      <c r="I1" s="21" t="s">
        <v>0</v>
      </c>
      <c r="J1" s="21"/>
      <c r="K1" s="21"/>
      <c r="L1" s="21"/>
      <c r="M1" s="21"/>
      <c r="N1" s="21"/>
      <c r="O1" s="21"/>
      <c r="P1" s="21"/>
      <c r="Q1" s="22">
        <v>43154</v>
      </c>
      <c r="R1" s="21">
        <v>0.54394675925925928</v>
      </c>
    </row>
    <row r="2" spans="1:18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 t="s">
        <v>289</v>
      </c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 t="s">
        <v>1</v>
      </c>
      <c r="R3" s="21">
        <v>7</v>
      </c>
    </row>
    <row r="4" spans="1:18" x14ac:dyDescent="0.25">
      <c r="A4" s="21"/>
      <c r="B4" s="21"/>
      <c r="C4" s="21"/>
      <c r="D4" s="21"/>
      <c r="E4" s="21"/>
      <c r="F4" s="21" t="s">
        <v>747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5">
      <c r="A5" s="21" t="s">
        <v>5</v>
      </c>
      <c r="B5" s="21"/>
      <c r="C5" s="21" t="s">
        <v>6</v>
      </c>
      <c r="D5" s="21" t="s">
        <v>7</v>
      </c>
      <c r="E5" s="21"/>
      <c r="F5" s="21" t="s">
        <v>6</v>
      </c>
      <c r="G5" s="21" t="s">
        <v>290</v>
      </c>
      <c r="H5" s="21" t="s">
        <v>3</v>
      </c>
      <c r="I5" s="21"/>
      <c r="J5" s="21"/>
      <c r="K5" s="21" t="s">
        <v>8</v>
      </c>
      <c r="L5" s="21"/>
      <c r="M5" s="21" t="s">
        <v>6</v>
      </c>
      <c r="N5" s="21" t="s">
        <v>9</v>
      </c>
      <c r="O5" s="21"/>
      <c r="P5" s="21" t="s">
        <v>6</v>
      </c>
      <c r="Q5" s="21" t="s">
        <v>10</v>
      </c>
      <c r="R5" s="21"/>
    </row>
    <row r="6" spans="1:18" x14ac:dyDescent="0.25">
      <c r="A6" s="21"/>
      <c r="B6" s="21"/>
      <c r="C6" s="21"/>
      <c r="D6" s="21"/>
      <c r="E6" s="21"/>
      <c r="F6" s="21"/>
      <c r="G6" s="21"/>
      <c r="H6" s="21" t="s">
        <v>291</v>
      </c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5">
      <c r="A7" s="21"/>
      <c r="B7" s="21"/>
      <c r="C7" s="21"/>
      <c r="D7" s="21"/>
      <c r="E7" s="21"/>
      <c r="F7" s="21"/>
      <c r="G7" s="21"/>
      <c r="H7" s="21" t="s">
        <v>292</v>
      </c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5">
      <c r="A8" s="21"/>
      <c r="B8" s="21"/>
      <c r="C8" s="21"/>
      <c r="D8" s="21"/>
      <c r="E8" s="21"/>
      <c r="F8" s="21"/>
      <c r="G8" s="21"/>
      <c r="H8" s="21" t="s">
        <v>293</v>
      </c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5">
      <c r="A9" s="21"/>
      <c r="B9" s="21"/>
      <c r="C9" s="21"/>
      <c r="D9" s="21"/>
      <c r="E9" s="21"/>
      <c r="F9" s="21"/>
      <c r="G9" s="21">
        <v>5050</v>
      </c>
      <c r="H9" s="21" t="s">
        <v>294</v>
      </c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5">
      <c r="A10" s="21"/>
      <c r="B10" s="21"/>
      <c r="C10" s="21"/>
      <c r="D10" s="21"/>
      <c r="E10" s="21"/>
      <c r="F10" s="21"/>
      <c r="G10" s="21">
        <v>5065</v>
      </c>
      <c r="H10" s="21" t="s">
        <v>295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5">
      <c r="A11" s="21"/>
      <c r="B11" s="21"/>
      <c r="C11" s="21"/>
      <c r="D11" s="21"/>
      <c r="E11" s="21"/>
      <c r="F11" s="21"/>
      <c r="G11" s="21">
        <v>5070</v>
      </c>
      <c r="H11" s="21" t="s">
        <v>296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5">
      <c r="A12" s="21"/>
      <c r="B12" s="21"/>
      <c r="C12" s="21"/>
      <c r="D12" s="21"/>
      <c r="E12" s="21"/>
      <c r="F12" s="21"/>
      <c r="G12" s="21">
        <v>5075</v>
      </c>
      <c r="H12" s="21" t="s">
        <v>297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5">
      <c r="A13" s="21"/>
      <c r="B13" s="21"/>
      <c r="C13" s="21"/>
      <c r="D13" s="21"/>
      <c r="E13" s="21"/>
      <c r="F13" s="21"/>
      <c r="G13" s="21">
        <v>5080</v>
      </c>
      <c r="H13" s="21" t="s">
        <v>298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5">
      <c r="A14" s="21"/>
      <c r="B14" s="21"/>
      <c r="C14" s="21"/>
      <c r="D14" s="21"/>
      <c r="E14" s="21"/>
      <c r="F14" s="21"/>
      <c r="G14" s="21">
        <v>5085</v>
      </c>
      <c r="H14" s="21" t="s">
        <v>299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5">
      <c r="A15" s="21"/>
      <c r="B15" s="21"/>
      <c r="C15" s="21"/>
      <c r="D15" s="21"/>
      <c r="E15" s="21"/>
      <c r="F15" s="21"/>
      <c r="G15" s="21"/>
      <c r="H15" s="21" t="s">
        <v>293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5">
      <c r="A16" s="21"/>
      <c r="B16" s="21"/>
      <c r="C16" s="21"/>
      <c r="D16" s="21"/>
      <c r="E16" s="21"/>
      <c r="F16" s="21"/>
      <c r="G16" s="21"/>
      <c r="H16" s="21" t="s">
        <v>300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5">
      <c r="A17" s="21"/>
      <c r="B17" s="21"/>
      <c r="C17" s="21"/>
      <c r="D17" s="21"/>
      <c r="E17" s="21"/>
      <c r="F17" s="21"/>
      <c r="G17" s="21">
        <v>5130</v>
      </c>
      <c r="H17" s="21" t="s">
        <v>301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5">
      <c r="A18" s="21"/>
      <c r="B18" s="21"/>
      <c r="C18" s="21"/>
      <c r="D18" s="21"/>
      <c r="E18" s="21"/>
      <c r="F18" s="21"/>
      <c r="G18" s="21">
        <v>5170</v>
      </c>
      <c r="H18" s="21" t="s">
        <v>302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5">
      <c r="A19" s="21"/>
      <c r="B19" s="21"/>
      <c r="C19" s="21"/>
      <c r="D19" s="21"/>
      <c r="E19" s="21"/>
      <c r="F19" s="21"/>
      <c r="G19" s="21">
        <v>5175</v>
      </c>
      <c r="H19" s="21" t="s">
        <v>303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5">
      <c r="A20" s="21"/>
      <c r="B20" s="21"/>
      <c r="C20" s="21"/>
      <c r="D20" s="21"/>
      <c r="E20" s="21"/>
      <c r="F20" s="21"/>
      <c r="G20" s="21">
        <v>5180</v>
      </c>
      <c r="H20" s="21" t="s">
        <v>304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5">
      <c r="A21" s="21"/>
      <c r="B21" s="21"/>
      <c r="C21" s="21"/>
      <c r="D21" s="21"/>
      <c r="E21" s="21"/>
      <c r="F21" s="21"/>
      <c r="G21" s="21">
        <v>5185</v>
      </c>
      <c r="H21" s="21" t="s">
        <v>299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21"/>
      <c r="B22" s="21"/>
      <c r="C22" s="21"/>
      <c r="D22" s="21"/>
      <c r="E22" s="21"/>
      <c r="F22" s="21"/>
      <c r="G22" s="21"/>
      <c r="H22" s="21" t="s">
        <v>300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5">
      <c r="A23" s="21"/>
      <c r="B23" s="21"/>
      <c r="C23" s="21"/>
      <c r="D23" s="21"/>
      <c r="E23" s="21"/>
      <c r="F23" s="21"/>
      <c r="G23" s="21"/>
      <c r="H23" s="21" t="s">
        <v>305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5">
      <c r="A24" s="21"/>
      <c r="B24" s="21"/>
      <c r="C24" s="21"/>
      <c r="D24" s="21"/>
      <c r="E24" s="21"/>
      <c r="F24" s="21"/>
      <c r="G24" s="21">
        <v>5220</v>
      </c>
      <c r="H24" s="21" t="s">
        <v>306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5">
      <c r="A25" s="21"/>
      <c r="B25" s="21"/>
      <c r="C25" s="21"/>
      <c r="D25" s="21"/>
      <c r="E25" s="21"/>
      <c r="F25" s="21"/>
      <c r="G25" s="21">
        <v>5235</v>
      </c>
      <c r="H25" s="21" t="s">
        <v>307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5">
      <c r="A26" s="21"/>
      <c r="B26" s="21"/>
      <c r="C26" s="21"/>
      <c r="D26" s="21"/>
      <c r="E26" s="21"/>
      <c r="F26" s="21"/>
      <c r="G26" s="21"/>
      <c r="H26" s="21" t="s">
        <v>305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5">
      <c r="A27" s="21"/>
      <c r="B27" s="21"/>
      <c r="C27" s="21"/>
      <c r="D27" s="21"/>
      <c r="E27" s="21"/>
      <c r="F27" s="21"/>
      <c r="G27" s="21">
        <v>5245</v>
      </c>
      <c r="H27" s="21" t="s">
        <v>735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5">
      <c r="A28" s="21"/>
      <c r="B28" s="21"/>
      <c r="C28" s="21"/>
      <c r="D28" s="21"/>
      <c r="E28" s="21"/>
      <c r="F28" s="21"/>
      <c r="G28" s="21"/>
      <c r="H28" s="21" t="s">
        <v>308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5">
      <c r="A29" s="21"/>
      <c r="B29" s="21"/>
      <c r="C29" s="21"/>
      <c r="D29" s="21"/>
      <c r="E29" s="21"/>
      <c r="F29" s="21"/>
      <c r="G29" s="21">
        <v>5255</v>
      </c>
      <c r="H29" s="21" t="s">
        <v>309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5">
      <c r="A30" s="21"/>
      <c r="B30" s="21"/>
      <c r="C30" s="21"/>
      <c r="D30" s="21"/>
      <c r="E30" s="21"/>
      <c r="F30" s="21"/>
      <c r="G30" s="21">
        <v>5260</v>
      </c>
      <c r="H30" s="21" t="s">
        <v>310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5">
      <c r="A31" s="21"/>
      <c r="B31" s="21"/>
      <c r="C31" s="21"/>
      <c r="D31" s="21"/>
      <c r="E31" s="21"/>
      <c r="F31" s="21"/>
      <c r="G31" s="21">
        <v>5265</v>
      </c>
      <c r="H31" s="21" t="s">
        <v>311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5">
      <c r="A32" s="21"/>
      <c r="B32" s="21"/>
      <c r="C32" s="21"/>
      <c r="D32" s="21"/>
      <c r="E32" s="21"/>
      <c r="F32" s="21"/>
      <c r="G32" s="21">
        <v>5270</v>
      </c>
      <c r="H32" s="21" t="s">
        <v>312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5">
      <c r="A33" s="21"/>
      <c r="B33" s="21"/>
      <c r="C33" s="21"/>
      <c r="D33" s="21"/>
      <c r="E33" s="21"/>
      <c r="F33" s="21"/>
      <c r="G33" s="21">
        <v>5275</v>
      </c>
      <c r="H33" s="21" t="s">
        <v>313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5">
      <c r="A34" s="21"/>
      <c r="B34" s="21"/>
      <c r="C34" s="21"/>
      <c r="D34" s="21"/>
      <c r="E34" s="21"/>
      <c r="F34" s="21"/>
      <c r="G34" s="21">
        <v>5280</v>
      </c>
      <c r="H34" s="21" t="s">
        <v>314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5">
      <c r="A35" s="21"/>
      <c r="B35" s="21"/>
      <c r="C35" s="21"/>
      <c r="D35" s="21"/>
      <c r="E35" s="21"/>
      <c r="F35" s="21"/>
      <c r="G35" s="21">
        <v>5285</v>
      </c>
      <c r="H35" s="21" t="s">
        <v>315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5">
      <c r="A36" s="21"/>
      <c r="B36" s="21"/>
      <c r="C36" s="21"/>
      <c r="D36" s="21"/>
      <c r="E36" s="21"/>
      <c r="F36" s="21"/>
      <c r="G36" s="21"/>
      <c r="H36" s="21" t="s">
        <v>308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5">
      <c r="A37" s="21"/>
      <c r="B37" s="21"/>
      <c r="C37" s="21"/>
      <c r="D37" s="21"/>
      <c r="E37" s="21"/>
      <c r="F37" s="21"/>
      <c r="G37" s="21"/>
      <c r="H37" s="21" t="s">
        <v>316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5">
      <c r="A38" s="21"/>
      <c r="B38" s="21"/>
      <c r="C38" s="21"/>
      <c r="D38" s="21"/>
      <c r="E38" s="21"/>
      <c r="F38" s="21"/>
      <c r="G38" s="21">
        <v>5310</v>
      </c>
      <c r="H38" s="21" t="s">
        <v>317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5">
      <c r="A39" s="21"/>
      <c r="B39" s="21"/>
      <c r="C39" s="21"/>
      <c r="D39" s="21"/>
      <c r="E39" s="21"/>
      <c r="F39" s="21"/>
      <c r="G39" s="21">
        <v>5325</v>
      </c>
      <c r="H39" s="21" t="s">
        <v>318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5">
      <c r="A40" s="21"/>
      <c r="B40" s="21"/>
      <c r="C40" s="21"/>
      <c r="D40" s="21"/>
      <c r="E40" s="21"/>
      <c r="F40" s="21"/>
      <c r="G40" s="21">
        <v>5355</v>
      </c>
      <c r="H40" s="21" t="s">
        <v>319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5">
      <c r="A41" s="21"/>
      <c r="B41" s="21"/>
      <c r="C41" s="21"/>
      <c r="D41" s="21"/>
      <c r="E41" s="21"/>
      <c r="F41" s="21"/>
      <c r="G41" s="21">
        <v>5380</v>
      </c>
      <c r="H41" s="21" t="s">
        <v>320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5">
      <c r="A42" s="21"/>
      <c r="B42" s="21"/>
      <c r="C42" s="21"/>
      <c r="D42" s="21"/>
      <c r="E42" s="21"/>
      <c r="F42" s="21"/>
      <c r="G42" s="21">
        <v>5395</v>
      </c>
      <c r="H42" s="21" t="s">
        <v>321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5">
      <c r="A43" s="21"/>
      <c r="B43" s="21"/>
      <c r="C43" s="21"/>
      <c r="D43" s="21"/>
      <c r="E43" s="21"/>
      <c r="F43" s="21"/>
      <c r="G43" s="21">
        <v>5405</v>
      </c>
      <c r="H43" s="21" t="s">
        <v>322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5">
      <c r="A44" s="21"/>
      <c r="B44" s="21"/>
      <c r="C44" s="21"/>
      <c r="D44" s="21"/>
      <c r="E44" s="21"/>
      <c r="F44" s="21"/>
      <c r="G44" s="21"/>
      <c r="H44" s="21" t="s">
        <v>316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25">
      <c r="A45" s="21"/>
      <c r="B45" s="21"/>
      <c r="C45" s="21"/>
      <c r="D45" s="21"/>
      <c r="E45" s="21"/>
      <c r="F45" s="21"/>
      <c r="G45" s="21"/>
      <c r="H45" s="21" t="s">
        <v>292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25">
      <c r="A46" s="21"/>
      <c r="B46" s="21"/>
      <c r="C46" s="21"/>
      <c r="D46" s="21"/>
      <c r="E46" s="21"/>
      <c r="F46" s="21"/>
      <c r="G46" s="21"/>
      <c r="H46" s="21" t="s">
        <v>291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25">
      <c r="A47" s="21"/>
      <c r="B47" s="21"/>
      <c r="C47" s="21"/>
      <c r="D47" s="21"/>
      <c r="E47" s="21"/>
      <c r="F47" s="21"/>
      <c r="G47" s="21"/>
      <c r="H47" s="21" t="s">
        <v>323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5">
      <c r="A48" s="21"/>
      <c r="B48" s="21"/>
      <c r="C48" s="21"/>
      <c r="D48" s="21"/>
      <c r="E48" s="21"/>
      <c r="F48" s="21"/>
      <c r="G48" s="21"/>
      <c r="H48" s="21" t="s">
        <v>324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25">
      <c r="A49" s="21"/>
      <c r="B49" s="21"/>
      <c r="C49" s="21"/>
      <c r="D49" s="21"/>
      <c r="E49" s="21"/>
      <c r="F49" s="21"/>
      <c r="G49" s="21"/>
      <c r="H49" s="21" t="s">
        <v>325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25">
      <c r="A50" s="21"/>
      <c r="B50" s="21"/>
      <c r="C50" s="21"/>
      <c r="D50" s="21"/>
      <c r="E50" s="21"/>
      <c r="F50" s="21"/>
      <c r="G50" s="21">
        <v>5445</v>
      </c>
      <c r="H50" s="21" t="s">
        <v>326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x14ac:dyDescent="0.25">
      <c r="A51" s="21"/>
      <c r="B51" s="21"/>
      <c r="C51" s="21"/>
      <c r="D51" s="21"/>
      <c r="E51" s="21"/>
      <c r="F51" s="21"/>
      <c r="G51" s="21">
        <v>5460</v>
      </c>
      <c r="H51" s="21" t="s">
        <v>327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x14ac:dyDescent="0.25">
      <c r="A52" s="21"/>
      <c r="B52" s="21"/>
      <c r="C52" s="21"/>
      <c r="D52" s="21"/>
      <c r="E52" s="21"/>
      <c r="F52" s="21"/>
      <c r="G52" s="21">
        <v>5465</v>
      </c>
      <c r="H52" s="21" t="s">
        <v>328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x14ac:dyDescent="0.25">
      <c r="A53" s="21"/>
      <c r="B53" s="21"/>
      <c r="C53" s="21"/>
      <c r="D53" s="21"/>
      <c r="E53" s="21"/>
      <c r="F53" s="21"/>
      <c r="G53" s="21">
        <v>5470</v>
      </c>
      <c r="H53" s="21" t="s">
        <v>329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x14ac:dyDescent="0.25">
      <c r="A54" s="21"/>
      <c r="B54" s="21"/>
      <c r="C54" s="21"/>
      <c r="D54" s="21"/>
      <c r="E54" s="21"/>
      <c r="F54" s="21"/>
      <c r="G54" s="21">
        <v>5471</v>
      </c>
      <c r="H54" s="21" t="s">
        <v>330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25">
      <c r="A55" s="21"/>
      <c r="B55" s="21"/>
      <c r="C55" s="21"/>
      <c r="D55" s="21"/>
      <c r="E55" s="21"/>
      <c r="F55" s="21"/>
      <c r="G55" s="21">
        <v>5490</v>
      </c>
      <c r="H55" s="21" t="s">
        <v>331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x14ac:dyDescent="0.25">
      <c r="A56" s="21"/>
      <c r="B56" s="21"/>
      <c r="C56" s="21"/>
      <c r="D56" s="21"/>
      <c r="E56" s="21"/>
      <c r="F56" s="21"/>
      <c r="G56" s="21">
        <v>5495</v>
      </c>
      <c r="H56" s="21" t="s">
        <v>332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x14ac:dyDescent="0.25">
      <c r="A57" s="21">
        <v>636.98</v>
      </c>
      <c r="B57" s="21"/>
      <c r="C57" s="21"/>
      <c r="D57" s="21">
        <v>-1069.82</v>
      </c>
      <c r="E57" s="21"/>
      <c r="F57" s="21"/>
      <c r="G57" s="21">
        <v>5515</v>
      </c>
      <c r="H57" s="21" t="s">
        <v>11</v>
      </c>
      <c r="I57" s="21"/>
      <c r="J57" s="21"/>
      <c r="K57" s="21">
        <v>636.98</v>
      </c>
      <c r="L57" s="21"/>
      <c r="M57" s="21"/>
      <c r="N57" s="21">
        <v>-1069.82</v>
      </c>
      <c r="O57" s="21"/>
      <c r="P57" s="21"/>
      <c r="Q57" s="21">
        <v>-159.54</v>
      </c>
      <c r="R57" s="21"/>
    </row>
    <row r="58" spans="1:18" x14ac:dyDescent="0.25">
      <c r="A58" s="21">
        <v>72159</v>
      </c>
      <c r="B58" s="21"/>
      <c r="C58" s="21"/>
      <c r="D58" s="21">
        <v>76344.33</v>
      </c>
      <c r="E58" s="21"/>
      <c r="F58" s="21"/>
      <c r="G58" s="21">
        <v>5545</v>
      </c>
      <c r="H58" s="21" t="s">
        <v>12</v>
      </c>
      <c r="I58" s="21"/>
      <c r="J58" s="21"/>
      <c r="K58" s="21">
        <v>72159</v>
      </c>
      <c r="L58" s="21"/>
      <c r="M58" s="21"/>
      <c r="N58" s="21">
        <v>76344.33</v>
      </c>
      <c r="O58" s="21"/>
      <c r="P58" s="21"/>
      <c r="Q58" s="21">
        <v>-5.48</v>
      </c>
      <c r="R58" s="21"/>
    </row>
    <row r="59" spans="1:18" x14ac:dyDescent="0.25">
      <c r="A59" s="21">
        <v>609025.34</v>
      </c>
      <c r="B59" s="21"/>
      <c r="C59" s="21"/>
      <c r="D59" s="21">
        <v>376627</v>
      </c>
      <c r="E59" s="21"/>
      <c r="F59" s="21"/>
      <c r="G59" s="21">
        <v>5690</v>
      </c>
      <c r="H59" s="21" t="s">
        <v>13</v>
      </c>
      <c r="I59" s="21"/>
      <c r="J59" s="21"/>
      <c r="K59" s="21">
        <v>609025.34</v>
      </c>
      <c r="L59" s="21"/>
      <c r="M59" s="21"/>
      <c r="N59" s="21">
        <v>376627</v>
      </c>
      <c r="O59" s="21"/>
      <c r="P59" s="21"/>
      <c r="Q59" s="21">
        <v>61.71</v>
      </c>
      <c r="R59" s="21"/>
    </row>
    <row r="60" spans="1:18" x14ac:dyDescent="0.25">
      <c r="A60" s="21">
        <v>230068.97</v>
      </c>
      <c r="B60" s="21"/>
      <c r="C60" s="21"/>
      <c r="D60" s="21">
        <v>270720.08</v>
      </c>
      <c r="E60" s="21"/>
      <c r="F60" s="21"/>
      <c r="G60" s="21">
        <v>5715</v>
      </c>
      <c r="H60" s="21" t="s">
        <v>14</v>
      </c>
      <c r="I60" s="21"/>
      <c r="J60" s="21"/>
      <c r="K60" s="21">
        <v>230068.97</v>
      </c>
      <c r="L60" s="21"/>
      <c r="M60" s="21"/>
      <c r="N60" s="21">
        <v>270720.08</v>
      </c>
      <c r="O60" s="21"/>
      <c r="P60" s="21"/>
      <c r="Q60" s="21">
        <v>-15.02</v>
      </c>
      <c r="R60" s="21"/>
    </row>
    <row r="61" spans="1:18" x14ac:dyDescent="0.25">
      <c r="A61" s="21">
        <v>98036.18</v>
      </c>
      <c r="B61" s="21"/>
      <c r="C61" s="21"/>
      <c r="D61" s="21">
        <v>102536.01</v>
      </c>
      <c r="E61" s="21"/>
      <c r="F61" s="21"/>
      <c r="G61" s="21">
        <v>5760</v>
      </c>
      <c r="H61" s="21" t="s">
        <v>15</v>
      </c>
      <c r="I61" s="21"/>
      <c r="J61" s="21"/>
      <c r="K61" s="21">
        <v>98036.18</v>
      </c>
      <c r="L61" s="21"/>
      <c r="M61" s="21"/>
      <c r="N61" s="21">
        <v>102536.01</v>
      </c>
      <c r="O61" s="21"/>
      <c r="P61" s="21"/>
      <c r="Q61" s="21">
        <v>-4.3899999999999997</v>
      </c>
      <c r="R61" s="21"/>
    </row>
    <row r="62" spans="1:18" x14ac:dyDescent="0.25">
      <c r="A62" s="21">
        <v>18621.29</v>
      </c>
      <c r="B62" s="21"/>
      <c r="C62" s="21"/>
      <c r="D62" s="21">
        <v>10622.63</v>
      </c>
      <c r="E62" s="21"/>
      <c r="F62" s="21"/>
      <c r="G62" s="21">
        <v>5825</v>
      </c>
      <c r="H62" s="21" t="s">
        <v>16</v>
      </c>
      <c r="I62" s="21"/>
      <c r="J62" s="21"/>
      <c r="K62" s="21">
        <v>18621.29</v>
      </c>
      <c r="L62" s="21"/>
      <c r="M62" s="21"/>
      <c r="N62" s="21">
        <v>10622.63</v>
      </c>
      <c r="O62" s="21"/>
      <c r="P62" s="21"/>
      <c r="Q62" s="21">
        <v>75.3</v>
      </c>
      <c r="R62" s="21"/>
    </row>
    <row r="63" spans="1:18" x14ac:dyDescent="0.25">
      <c r="A63" s="21">
        <v>13200.88</v>
      </c>
      <c r="B63" s="21"/>
      <c r="C63" s="21"/>
      <c r="D63" s="21">
        <v>8295.25</v>
      </c>
      <c r="E63" s="21"/>
      <c r="F63" s="21"/>
      <c r="G63" s="21">
        <v>5900</v>
      </c>
      <c r="H63" s="21" t="s">
        <v>17</v>
      </c>
      <c r="I63" s="21"/>
      <c r="J63" s="21"/>
      <c r="K63" s="21">
        <v>13200.88</v>
      </c>
      <c r="L63" s="21"/>
      <c r="M63" s="21"/>
      <c r="N63" s="21">
        <v>8295.25</v>
      </c>
      <c r="O63" s="21"/>
      <c r="P63" s="21"/>
      <c r="Q63" s="21">
        <v>59.14</v>
      </c>
      <c r="R63" s="21"/>
    </row>
    <row r="64" spans="1:18" x14ac:dyDescent="0.25">
      <c r="A64" s="21">
        <v>111829.22</v>
      </c>
      <c r="B64" s="21"/>
      <c r="C64" s="21"/>
      <c r="D64" s="21">
        <v>106075.69</v>
      </c>
      <c r="E64" s="21"/>
      <c r="F64" s="21"/>
      <c r="G64" s="21">
        <v>5985</v>
      </c>
      <c r="H64" s="21" t="s">
        <v>18</v>
      </c>
      <c r="I64" s="21"/>
      <c r="J64" s="21"/>
      <c r="K64" s="21">
        <v>111829.22</v>
      </c>
      <c r="L64" s="21"/>
      <c r="M64" s="21"/>
      <c r="N64" s="21">
        <v>106075.69</v>
      </c>
      <c r="O64" s="21"/>
      <c r="P64" s="21"/>
      <c r="Q64" s="21">
        <v>5.42</v>
      </c>
      <c r="R64" s="21"/>
    </row>
    <row r="65" spans="1:18" x14ac:dyDescent="0.25">
      <c r="A65" s="21">
        <v>76891.69</v>
      </c>
      <c r="B65" s="21"/>
      <c r="C65" s="21"/>
      <c r="D65" s="21">
        <v>95246</v>
      </c>
      <c r="E65" s="21"/>
      <c r="F65" s="21"/>
      <c r="G65" s="21">
        <v>6050</v>
      </c>
      <c r="H65" s="21" t="s">
        <v>19</v>
      </c>
      <c r="I65" s="21"/>
      <c r="J65" s="21"/>
      <c r="K65" s="21">
        <v>76891.69</v>
      </c>
      <c r="L65" s="21"/>
      <c r="M65" s="21"/>
      <c r="N65" s="21">
        <v>95246</v>
      </c>
      <c r="O65" s="21"/>
      <c r="P65" s="21"/>
      <c r="Q65" s="21">
        <v>-19.27</v>
      </c>
      <c r="R65" s="21"/>
    </row>
    <row r="66" spans="1:18" x14ac:dyDescent="0.25">
      <c r="A66" s="21"/>
      <c r="B66" s="21"/>
      <c r="C66" s="21"/>
      <c r="D66" s="21"/>
      <c r="E66" s="21"/>
      <c r="F66" s="21"/>
      <c r="G66" s="21">
        <v>6080</v>
      </c>
      <c r="H66" s="21" t="s">
        <v>333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x14ac:dyDescent="0.25">
      <c r="A67" s="21">
        <v>2021</v>
      </c>
      <c r="B67" s="21"/>
      <c r="C67" s="21"/>
      <c r="D67" s="21">
        <v>1874</v>
      </c>
      <c r="E67" s="21"/>
      <c r="F67" s="21"/>
      <c r="G67" s="21">
        <v>6090</v>
      </c>
      <c r="H67" s="21" t="s">
        <v>20</v>
      </c>
      <c r="I67" s="21"/>
      <c r="J67" s="21"/>
      <c r="K67" s="21">
        <v>2021</v>
      </c>
      <c r="L67" s="21"/>
      <c r="M67" s="21"/>
      <c r="N67" s="21">
        <v>1874</v>
      </c>
      <c r="O67" s="21"/>
      <c r="P67" s="21"/>
      <c r="Q67" s="21">
        <v>7.84</v>
      </c>
      <c r="R67" s="21"/>
    </row>
    <row r="68" spans="1:18" x14ac:dyDescent="0.25">
      <c r="A68" s="21">
        <v>450914</v>
      </c>
      <c r="B68" s="21"/>
      <c r="C68" s="21"/>
      <c r="D68" s="21">
        <v>372419.41</v>
      </c>
      <c r="E68" s="21"/>
      <c r="F68" s="21"/>
      <c r="G68" s="21">
        <v>6170</v>
      </c>
      <c r="H68" s="21" t="s">
        <v>21</v>
      </c>
      <c r="I68" s="21"/>
      <c r="J68" s="21"/>
      <c r="K68" s="21">
        <v>450914</v>
      </c>
      <c r="L68" s="21"/>
      <c r="M68" s="21"/>
      <c r="N68" s="21">
        <v>372419.41</v>
      </c>
      <c r="O68" s="21"/>
      <c r="P68" s="21"/>
      <c r="Q68" s="21">
        <v>21.08</v>
      </c>
      <c r="R68" s="21"/>
    </row>
    <row r="69" spans="1:18" x14ac:dyDescent="0.25">
      <c r="A69" s="21">
        <v>4231.09</v>
      </c>
      <c r="B69" s="21"/>
      <c r="C69" s="21"/>
      <c r="D69" s="21">
        <v>4588.6899999999996</v>
      </c>
      <c r="E69" s="21"/>
      <c r="F69" s="21"/>
      <c r="G69" s="21">
        <v>6207</v>
      </c>
      <c r="H69" s="21" t="s">
        <v>22</v>
      </c>
      <c r="I69" s="21"/>
      <c r="J69" s="21"/>
      <c r="K69" s="21">
        <v>4231.09</v>
      </c>
      <c r="L69" s="21"/>
      <c r="M69" s="21"/>
      <c r="N69" s="21">
        <v>4588.6899999999996</v>
      </c>
      <c r="O69" s="21"/>
      <c r="P69" s="21"/>
      <c r="Q69" s="21">
        <v>-7.79</v>
      </c>
      <c r="R69" s="21"/>
    </row>
    <row r="70" spans="1:18" x14ac:dyDescent="0.25">
      <c r="A70" s="21">
        <v>1262.5899999999999</v>
      </c>
      <c r="B70" s="21"/>
      <c r="C70" s="21"/>
      <c r="D70" s="21">
        <v>372.07</v>
      </c>
      <c r="E70" s="21"/>
      <c r="F70" s="21"/>
      <c r="G70" s="21">
        <v>6230</v>
      </c>
      <c r="H70" s="21" t="s">
        <v>23</v>
      </c>
      <c r="I70" s="21"/>
      <c r="J70" s="21"/>
      <c r="K70" s="21">
        <v>1262.5899999999999</v>
      </c>
      <c r="L70" s="21"/>
      <c r="M70" s="21"/>
      <c r="N70" s="21">
        <v>372.07</v>
      </c>
      <c r="O70" s="21"/>
      <c r="P70" s="21"/>
      <c r="Q70" s="21">
        <v>239.34</v>
      </c>
      <c r="R70" s="21"/>
    </row>
    <row r="71" spans="1:18" x14ac:dyDescent="0.25">
      <c r="A71" s="21"/>
      <c r="B71" s="21"/>
      <c r="C71" s="21"/>
      <c r="D71" s="21"/>
      <c r="E71" s="21"/>
      <c r="F71" s="21"/>
      <c r="G71" s="21">
        <v>6270</v>
      </c>
      <c r="H71" s="21" t="s">
        <v>24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x14ac:dyDescent="0.25">
      <c r="A72" s="21"/>
      <c r="B72" s="21"/>
      <c r="C72" s="21"/>
      <c r="D72" s="21"/>
      <c r="E72" s="21"/>
      <c r="F72" s="21"/>
      <c r="G72" s="21">
        <v>6310</v>
      </c>
      <c r="H72" s="21" t="s">
        <v>334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x14ac:dyDescent="0.25">
      <c r="A73" s="21"/>
      <c r="B73" s="21"/>
      <c r="C73" s="21"/>
      <c r="D73" s="21"/>
      <c r="E73" s="21"/>
      <c r="F73" s="21"/>
      <c r="G73" s="21">
        <v>6345</v>
      </c>
      <c r="H73" s="21" t="s">
        <v>335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x14ac:dyDescent="0.25">
      <c r="A74" s="21"/>
      <c r="B74" s="21"/>
      <c r="C74" s="21"/>
      <c r="D74" s="21"/>
      <c r="E74" s="21"/>
      <c r="F74" s="21"/>
      <c r="G74" s="21">
        <v>6390</v>
      </c>
      <c r="H74" s="21" t="s">
        <v>25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x14ac:dyDescent="0.25">
      <c r="A75" s="21"/>
      <c r="B75" s="21"/>
      <c r="C75" s="21"/>
      <c r="D75" s="21"/>
      <c r="E75" s="21"/>
      <c r="F75" s="21"/>
      <c r="G75" s="21">
        <v>6400</v>
      </c>
      <c r="H75" s="21" t="s">
        <v>336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x14ac:dyDescent="0.25">
      <c r="A76" s="21"/>
      <c r="B76" s="21"/>
      <c r="C76" s="21"/>
      <c r="D76" s="21"/>
      <c r="E76" s="21"/>
      <c r="F76" s="21"/>
      <c r="G76" s="21">
        <v>6410</v>
      </c>
      <c r="H76" s="21" t="s">
        <v>337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x14ac:dyDescent="0.25">
      <c r="A77" s="21">
        <v>1688898.23</v>
      </c>
      <c r="B77" s="21"/>
      <c r="C77" s="21"/>
      <c r="D77" s="21">
        <v>1424651.34</v>
      </c>
      <c r="E77" s="21"/>
      <c r="F77" s="21"/>
      <c r="G77" s="21"/>
      <c r="H77" s="21" t="s">
        <v>325</v>
      </c>
      <c r="I77" s="21"/>
      <c r="J77" s="21"/>
      <c r="K77" s="21">
        <v>1688898.23</v>
      </c>
      <c r="L77" s="21"/>
      <c r="M77" s="21"/>
      <c r="N77" s="21">
        <v>1424651.34</v>
      </c>
      <c r="O77" s="21"/>
      <c r="P77" s="21"/>
      <c r="Q77" s="21">
        <v>18.55</v>
      </c>
      <c r="R77" s="21"/>
    </row>
    <row r="78" spans="1:18" x14ac:dyDescent="0.25">
      <c r="A78" s="21"/>
      <c r="B78" s="21"/>
      <c r="C78" s="21"/>
      <c r="D78" s="21"/>
      <c r="E78" s="21"/>
      <c r="F78" s="21"/>
      <c r="G78" s="21"/>
      <c r="H78" s="21" t="s">
        <v>26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x14ac:dyDescent="0.25">
      <c r="A79" s="21">
        <v>8877.6299999999992</v>
      </c>
      <c r="B79" s="21"/>
      <c r="C79" s="21"/>
      <c r="D79" s="21">
        <v>8870.94</v>
      </c>
      <c r="E79" s="21"/>
      <c r="F79" s="21"/>
      <c r="G79" s="21">
        <v>6620</v>
      </c>
      <c r="H79" s="21" t="s">
        <v>338</v>
      </c>
      <c r="I79" s="21"/>
      <c r="J79" s="21"/>
      <c r="K79" s="21">
        <v>8877.6299999999992</v>
      </c>
      <c r="L79" s="21"/>
      <c r="M79" s="21"/>
      <c r="N79" s="21">
        <v>8870.94</v>
      </c>
      <c r="O79" s="21"/>
      <c r="P79" s="21"/>
      <c r="Q79" s="21">
        <v>0.08</v>
      </c>
      <c r="R79" s="21"/>
    </row>
    <row r="80" spans="1:18" x14ac:dyDescent="0.25">
      <c r="A80" s="21"/>
      <c r="B80" s="21"/>
      <c r="C80" s="21"/>
      <c r="D80" s="21"/>
      <c r="E80" s="21"/>
      <c r="F80" s="21"/>
      <c r="G80" s="21">
        <v>6860</v>
      </c>
      <c r="H80" s="21" t="s">
        <v>339</v>
      </c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x14ac:dyDescent="0.25">
      <c r="A81" s="21"/>
      <c r="B81" s="21"/>
      <c r="C81" s="21"/>
      <c r="D81" s="21"/>
      <c r="E81" s="21"/>
      <c r="F81" s="21"/>
      <c r="G81" s="21">
        <v>6890</v>
      </c>
      <c r="H81" s="21" t="s">
        <v>340</v>
      </c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x14ac:dyDescent="0.25">
      <c r="A82" s="21"/>
      <c r="B82" s="21"/>
      <c r="C82" s="21"/>
      <c r="D82" s="21"/>
      <c r="E82" s="21"/>
      <c r="F82" s="21"/>
      <c r="G82" s="21">
        <v>6905</v>
      </c>
      <c r="H82" s="21" t="s">
        <v>341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x14ac:dyDescent="0.25">
      <c r="A83" s="21">
        <v>121603.21</v>
      </c>
      <c r="B83" s="21"/>
      <c r="C83" s="21"/>
      <c r="D83" s="21">
        <v>325193.62</v>
      </c>
      <c r="E83" s="21"/>
      <c r="F83" s="21"/>
      <c r="G83" s="21">
        <v>6920</v>
      </c>
      <c r="H83" s="21" t="s">
        <v>342</v>
      </c>
      <c r="I83" s="21"/>
      <c r="J83" s="21"/>
      <c r="K83" s="21">
        <v>121603.21</v>
      </c>
      <c r="L83" s="21"/>
      <c r="M83" s="21"/>
      <c r="N83" s="21">
        <v>325193.62</v>
      </c>
      <c r="O83" s="21"/>
      <c r="P83" s="21"/>
      <c r="Q83" s="21">
        <v>-62.61</v>
      </c>
      <c r="R83" s="21"/>
    </row>
    <row r="84" spans="1:18" x14ac:dyDescent="0.25">
      <c r="A84" s="21"/>
      <c r="B84" s="21"/>
      <c r="C84" s="21"/>
      <c r="D84" s="21"/>
      <c r="E84" s="21"/>
      <c r="F84" s="21"/>
      <c r="G84" s="21">
        <v>6940</v>
      </c>
      <c r="H84" s="21" t="s">
        <v>343</v>
      </c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x14ac:dyDescent="0.25">
      <c r="A85" s="21"/>
      <c r="B85" s="21"/>
      <c r="C85" s="21"/>
      <c r="D85" s="21"/>
      <c r="E85" s="21"/>
      <c r="F85" s="21"/>
      <c r="G85" s="21">
        <v>6945</v>
      </c>
      <c r="H85" s="21" t="s">
        <v>344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x14ac:dyDescent="0.25">
      <c r="A86" s="21"/>
      <c r="B86" s="21"/>
      <c r="C86" s="21"/>
      <c r="D86" s="21"/>
      <c r="E86" s="21"/>
      <c r="F86" s="21"/>
      <c r="G86" s="21">
        <v>6950</v>
      </c>
      <c r="H86" s="21" t="s">
        <v>345</v>
      </c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x14ac:dyDescent="0.25">
      <c r="A87" s="21"/>
      <c r="B87" s="21"/>
      <c r="C87" s="21"/>
      <c r="D87" s="21"/>
      <c r="E87" s="21"/>
      <c r="F87" s="21"/>
      <c r="G87" s="21">
        <v>6955</v>
      </c>
      <c r="H87" s="21" t="s">
        <v>346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x14ac:dyDescent="0.25">
      <c r="A88" s="21"/>
      <c r="B88" s="21"/>
      <c r="C88" s="21"/>
      <c r="D88" s="21"/>
      <c r="E88" s="21"/>
      <c r="F88" s="21"/>
      <c r="G88" s="21">
        <v>6960</v>
      </c>
      <c r="H88" s="21" t="s">
        <v>347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x14ac:dyDescent="0.25">
      <c r="A89" s="21"/>
      <c r="B89" s="21"/>
      <c r="C89" s="21"/>
      <c r="D89" s="21"/>
      <c r="E89" s="21"/>
      <c r="F89" s="21"/>
      <c r="G89" s="21">
        <v>6965</v>
      </c>
      <c r="H89" s="21" t="s">
        <v>348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x14ac:dyDescent="0.25">
      <c r="A90" s="21"/>
      <c r="B90" s="21"/>
      <c r="C90" s="21"/>
      <c r="D90" s="21"/>
      <c r="E90" s="21"/>
      <c r="F90" s="21"/>
      <c r="G90" s="21">
        <v>7185</v>
      </c>
      <c r="H90" s="21" t="s">
        <v>349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x14ac:dyDescent="0.25">
      <c r="A91" s="21"/>
      <c r="B91" s="21"/>
      <c r="C91" s="21"/>
      <c r="D91" s="21"/>
      <c r="E91" s="21"/>
      <c r="F91" s="21"/>
      <c r="G91" s="21">
        <v>7450</v>
      </c>
      <c r="H91" s="21" t="s">
        <v>350</v>
      </c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x14ac:dyDescent="0.25">
      <c r="A92" s="21"/>
      <c r="B92" s="21"/>
      <c r="C92" s="21"/>
      <c r="D92" s="21"/>
      <c r="E92" s="21"/>
      <c r="F92" s="21"/>
      <c r="G92" s="21">
        <v>7485</v>
      </c>
      <c r="H92" s="21" t="s">
        <v>351</v>
      </c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x14ac:dyDescent="0.25">
      <c r="A93" s="21"/>
      <c r="B93" s="21"/>
      <c r="C93" s="21"/>
      <c r="D93" s="21"/>
      <c r="E93" s="21"/>
      <c r="F93" s="21"/>
      <c r="G93" s="21">
        <v>7495</v>
      </c>
      <c r="H93" s="21" t="s">
        <v>352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x14ac:dyDescent="0.25">
      <c r="A94" s="21">
        <v>130480.84</v>
      </c>
      <c r="B94" s="21"/>
      <c r="C94" s="21"/>
      <c r="D94" s="21">
        <v>334064.56</v>
      </c>
      <c r="E94" s="21"/>
      <c r="F94" s="21"/>
      <c r="G94" s="21"/>
      <c r="H94" s="21" t="s">
        <v>26</v>
      </c>
      <c r="I94" s="21"/>
      <c r="J94" s="21"/>
      <c r="K94" s="21">
        <v>130480.84</v>
      </c>
      <c r="L94" s="21"/>
      <c r="M94" s="21"/>
      <c r="N94" s="21">
        <v>334064.56</v>
      </c>
      <c r="O94" s="21"/>
      <c r="P94" s="21"/>
      <c r="Q94" s="21">
        <v>-60.94</v>
      </c>
      <c r="R94" s="21"/>
    </row>
    <row r="95" spans="1:18" x14ac:dyDescent="0.25">
      <c r="A95" s="21"/>
      <c r="B95" s="21"/>
      <c r="C95" s="21"/>
      <c r="D95" s="21"/>
      <c r="E95" s="21"/>
      <c r="F95" s="21"/>
      <c r="G95" s="21"/>
      <c r="H95" s="21" t="s">
        <v>353</v>
      </c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x14ac:dyDescent="0.25">
      <c r="A96" s="21">
        <v>51152.97</v>
      </c>
      <c r="B96" s="21"/>
      <c r="C96" s="21"/>
      <c r="D96" s="21">
        <v>35972.53</v>
      </c>
      <c r="E96" s="21"/>
      <c r="F96" s="21"/>
      <c r="G96" s="21">
        <v>7520</v>
      </c>
      <c r="H96" s="21" t="s">
        <v>27</v>
      </c>
      <c r="I96" s="21"/>
      <c r="J96" s="21"/>
      <c r="K96" s="21">
        <v>51152.97</v>
      </c>
      <c r="L96" s="21"/>
      <c r="M96" s="21"/>
      <c r="N96" s="21">
        <v>35972.53</v>
      </c>
      <c r="O96" s="21"/>
      <c r="P96" s="21"/>
      <c r="Q96" s="21">
        <v>42.2</v>
      </c>
      <c r="R96" s="21"/>
    </row>
    <row r="97" spans="1:18" x14ac:dyDescent="0.25">
      <c r="A97" s="21">
        <v>8292</v>
      </c>
      <c r="B97" s="21"/>
      <c r="C97" s="21"/>
      <c r="D97" s="21">
        <v>8083</v>
      </c>
      <c r="E97" s="21"/>
      <c r="F97" s="21"/>
      <c r="G97" s="21">
        <v>7570</v>
      </c>
      <c r="H97" s="21" t="s">
        <v>28</v>
      </c>
      <c r="I97" s="21"/>
      <c r="J97" s="21"/>
      <c r="K97" s="21">
        <v>8292</v>
      </c>
      <c r="L97" s="21"/>
      <c r="M97" s="21"/>
      <c r="N97" s="21">
        <v>8083</v>
      </c>
      <c r="O97" s="21"/>
      <c r="P97" s="21"/>
      <c r="Q97" s="21">
        <v>2.59</v>
      </c>
      <c r="R97" s="21"/>
    </row>
    <row r="98" spans="1:18" x14ac:dyDescent="0.25">
      <c r="A98" s="21">
        <v>59444.97</v>
      </c>
      <c r="B98" s="21"/>
      <c r="C98" s="21"/>
      <c r="D98" s="21">
        <v>44055.53</v>
      </c>
      <c r="E98" s="21"/>
      <c r="F98" s="21"/>
      <c r="G98" s="21"/>
      <c r="H98" s="21" t="s">
        <v>353</v>
      </c>
      <c r="I98" s="21"/>
      <c r="J98" s="21"/>
      <c r="K98" s="21">
        <v>59444.97</v>
      </c>
      <c r="L98" s="21"/>
      <c r="M98" s="21"/>
      <c r="N98" s="21">
        <v>44055.53</v>
      </c>
      <c r="O98" s="21"/>
      <c r="P98" s="21"/>
      <c r="Q98" s="21">
        <v>34.93</v>
      </c>
      <c r="R98" s="21"/>
    </row>
    <row r="99" spans="1:18" x14ac:dyDescent="0.25">
      <c r="A99" s="21"/>
      <c r="B99" s="21"/>
      <c r="C99" s="21"/>
      <c r="D99" s="21"/>
      <c r="E99" s="21"/>
      <c r="F99" s="21"/>
      <c r="G99" s="21"/>
      <c r="H99" s="21" t="s">
        <v>354</v>
      </c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 x14ac:dyDescent="0.25">
      <c r="A100" s="21"/>
      <c r="B100" s="21"/>
      <c r="C100" s="21"/>
      <c r="D100" s="21"/>
      <c r="E100" s="21"/>
      <c r="F100" s="21"/>
      <c r="G100" s="21">
        <v>7585</v>
      </c>
      <c r="H100" s="21" t="s">
        <v>355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x14ac:dyDescent="0.25">
      <c r="A101" s="21"/>
      <c r="B101" s="21"/>
      <c r="C101" s="21"/>
      <c r="D101" s="21"/>
      <c r="E101" s="21"/>
      <c r="F101" s="21"/>
      <c r="G101" s="21">
        <v>7590</v>
      </c>
      <c r="H101" s="21" t="s">
        <v>356</v>
      </c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x14ac:dyDescent="0.25">
      <c r="A102" s="21"/>
      <c r="B102" s="21"/>
      <c r="C102" s="21"/>
      <c r="D102" s="21"/>
      <c r="E102" s="21"/>
      <c r="F102" s="21"/>
      <c r="G102" s="21">
        <v>7595</v>
      </c>
      <c r="H102" s="21" t="s">
        <v>29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 x14ac:dyDescent="0.25">
      <c r="A103" s="21"/>
      <c r="B103" s="21"/>
      <c r="C103" s="21"/>
      <c r="D103" s="21"/>
      <c r="E103" s="21"/>
      <c r="F103" s="21"/>
      <c r="G103" s="21">
        <v>7600</v>
      </c>
      <c r="H103" s="21" t="s">
        <v>30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x14ac:dyDescent="0.25">
      <c r="A104" s="21"/>
      <c r="B104" s="21"/>
      <c r="C104" s="21"/>
      <c r="D104" s="21"/>
      <c r="E104" s="21"/>
      <c r="F104" s="21"/>
      <c r="G104" s="21">
        <v>7605</v>
      </c>
      <c r="H104" s="21" t="s">
        <v>357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x14ac:dyDescent="0.25">
      <c r="A105" s="21"/>
      <c r="B105" s="21"/>
      <c r="C105" s="21"/>
      <c r="D105" s="21"/>
      <c r="E105" s="21"/>
      <c r="F105" s="21"/>
      <c r="G105" s="21">
        <v>7610</v>
      </c>
      <c r="H105" s="21" t="s">
        <v>358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x14ac:dyDescent="0.25">
      <c r="A106" s="21"/>
      <c r="B106" s="21"/>
      <c r="C106" s="21"/>
      <c r="D106" s="21"/>
      <c r="E106" s="21"/>
      <c r="F106" s="21"/>
      <c r="G106" s="21"/>
      <c r="H106" s="21" t="s">
        <v>354</v>
      </c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x14ac:dyDescent="0.25">
      <c r="A107" s="21">
        <v>1878824.04</v>
      </c>
      <c r="B107" s="21"/>
      <c r="C107" s="21"/>
      <c r="D107" s="21">
        <v>1802771.43</v>
      </c>
      <c r="E107" s="21"/>
      <c r="F107" s="21"/>
      <c r="G107" s="21"/>
      <c r="H107" s="21" t="s">
        <v>324</v>
      </c>
      <c r="I107" s="21"/>
      <c r="J107" s="21"/>
      <c r="K107" s="21">
        <v>1878824.04</v>
      </c>
      <c r="L107" s="21"/>
      <c r="M107" s="21"/>
      <c r="N107" s="21">
        <v>1802771.43</v>
      </c>
      <c r="O107" s="21"/>
      <c r="P107" s="21"/>
      <c r="Q107" s="21">
        <v>4.22</v>
      </c>
      <c r="R107" s="21"/>
    </row>
    <row r="108" spans="1:18" x14ac:dyDescent="0.25">
      <c r="A108" s="21">
        <v>1878824.04</v>
      </c>
      <c r="B108" s="21"/>
      <c r="C108" s="21"/>
      <c r="D108" s="21">
        <v>1802771.43</v>
      </c>
      <c r="E108" s="21"/>
      <c r="F108" s="21"/>
      <c r="G108" s="21"/>
      <c r="H108" s="21" t="s">
        <v>323</v>
      </c>
      <c r="I108" s="21"/>
      <c r="J108" s="21"/>
      <c r="K108" s="21">
        <v>1878824.04</v>
      </c>
      <c r="L108" s="21"/>
      <c r="M108" s="21"/>
      <c r="N108" s="21">
        <v>1802771.43</v>
      </c>
      <c r="O108" s="21"/>
      <c r="P108" s="21"/>
      <c r="Q108" s="21">
        <v>4.22</v>
      </c>
      <c r="R108" s="21"/>
    </row>
    <row r="109" spans="1:18" x14ac:dyDescent="0.25">
      <c r="A109" s="21"/>
      <c r="B109" s="21"/>
      <c r="C109" s="21"/>
      <c r="D109" s="21"/>
      <c r="E109" s="21"/>
      <c r="F109" s="21"/>
      <c r="G109" s="21"/>
      <c r="H109" s="21" t="s">
        <v>359</v>
      </c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x14ac:dyDescent="0.25">
      <c r="A110" s="21"/>
      <c r="B110" s="21"/>
      <c r="C110" s="21"/>
      <c r="D110" s="21"/>
      <c r="E110" s="21"/>
      <c r="F110" s="21"/>
      <c r="G110" s="21"/>
      <c r="H110" s="21" t="s">
        <v>360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x14ac:dyDescent="0.25">
      <c r="A111" s="21"/>
      <c r="B111" s="21"/>
      <c r="C111" s="21"/>
      <c r="D111" s="21"/>
      <c r="E111" s="21"/>
      <c r="F111" s="21"/>
      <c r="G111" s="21"/>
      <c r="H111" s="21" t="s">
        <v>31</v>
      </c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x14ac:dyDescent="0.25">
      <c r="A112" s="21"/>
      <c r="B112" s="21"/>
      <c r="C112" s="21"/>
      <c r="D112" s="21"/>
      <c r="E112" s="21"/>
      <c r="F112" s="21"/>
      <c r="G112" s="21">
        <v>7635</v>
      </c>
      <c r="H112" s="21" t="s">
        <v>361</v>
      </c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 x14ac:dyDescent="0.25">
      <c r="A113" s="21"/>
      <c r="B113" s="21"/>
      <c r="C113" s="21"/>
      <c r="D113" s="21"/>
      <c r="E113" s="21"/>
      <c r="F113" s="21"/>
      <c r="G113" s="21">
        <v>7640</v>
      </c>
      <c r="H113" s="21" t="s">
        <v>362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x14ac:dyDescent="0.25">
      <c r="A114" s="21"/>
      <c r="B114" s="21"/>
      <c r="C114" s="21"/>
      <c r="D114" s="21"/>
      <c r="E114" s="21"/>
      <c r="F114" s="21"/>
      <c r="G114" s="21">
        <v>7645</v>
      </c>
      <c r="H114" s="21" t="s">
        <v>363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x14ac:dyDescent="0.25">
      <c r="A115" s="21"/>
      <c r="B115" s="21"/>
      <c r="C115" s="21"/>
      <c r="D115" s="21"/>
      <c r="E115" s="21"/>
      <c r="F115" s="21"/>
      <c r="G115" s="21">
        <v>7670</v>
      </c>
      <c r="H115" s="21" t="s">
        <v>364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x14ac:dyDescent="0.25">
      <c r="A116" s="21"/>
      <c r="B116" s="21"/>
      <c r="C116" s="21"/>
      <c r="D116" s="21"/>
      <c r="E116" s="21"/>
      <c r="F116" s="21"/>
      <c r="G116" s="21">
        <v>7693</v>
      </c>
      <c r="H116" s="21" t="s">
        <v>365</v>
      </c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x14ac:dyDescent="0.25">
      <c r="A117" s="21"/>
      <c r="B117" s="21"/>
      <c r="C117" s="21"/>
      <c r="D117" s="21"/>
      <c r="E117" s="21"/>
      <c r="F117" s="21"/>
      <c r="G117" s="21"/>
      <c r="H117" s="21" t="s">
        <v>31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x14ac:dyDescent="0.25">
      <c r="A118" s="21"/>
      <c r="B118" s="21"/>
      <c r="C118" s="21"/>
      <c r="D118" s="21"/>
      <c r="E118" s="21"/>
      <c r="F118" s="21"/>
      <c r="G118" s="21"/>
      <c r="H118" s="21" t="s">
        <v>360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x14ac:dyDescent="0.25">
      <c r="A119" s="21"/>
      <c r="B119" s="21"/>
      <c r="C119" s="21"/>
      <c r="D119" s="21"/>
      <c r="E119" s="21"/>
      <c r="F119" s="21"/>
      <c r="G119" s="21"/>
      <c r="H119" s="21" t="s">
        <v>366</v>
      </c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x14ac:dyDescent="0.25">
      <c r="A120" s="21"/>
      <c r="B120" s="21"/>
      <c r="C120" s="21"/>
      <c r="D120" s="21"/>
      <c r="E120" s="21"/>
      <c r="F120" s="21"/>
      <c r="G120" s="21"/>
      <c r="H120" s="21" t="s">
        <v>367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x14ac:dyDescent="0.25">
      <c r="A121" s="21"/>
      <c r="B121" s="21"/>
      <c r="C121" s="21"/>
      <c r="D121" s="21"/>
      <c r="E121" s="21"/>
      <c r="F121" s="21"/>
      <c r="G121" s="21">
        <v>7705</v>
      </c>
      <c r="H121" s="21" t="s">
        <v>368</v>
      </c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x14ac:dyDescent="0.25">
      <c r="A122" s="21"/>
      <c r="B122" s="21"/>
      <c r="C122" s="21"/>
      <c r="D122" s="21"/>
      <c r="E122" s="21"/>
      <c r="F122" s="21"/>
      <c r="G122" s="21">
        <v>7710</v>
      </c>
      <c r="H122" s="21" t="s">
        <v>369</v>
      </c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x14ac:dyDescent="0.25">
      <c r="A123" s="21"/>
      <c r="B123" s="21"/>
      <c r="C123" s="21"/>
      <c r="D123" s="21"/>
      <c r="E123" s="21"/>
      <c r="F123" s="21"/>
      <c r="G123" s="21">
        <v>7720</v>
      </c>
      <c r="H123" s="21" t="s">
        <v>370</v>
      </c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x14ac:dyDescent="0.25">
      <c r="A124" s="21"/>
      <c r="B124" s="21"/>
      <c r="C124" s="21"/>
      <c r="D124" s="21"/>
      <c r="E124" s="21"/>
      <c r="F124" s="21"/>
      <c r="G124" s="21">
        <v>7725</v>
      </c>
      <c r="H124" s="21" t="s">
        <v>371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x14ac:dyDescent="0.25">
      <c r="A125" s="21">
        <v>-2063.5300000000002</v>
      </c>
      <c r="B125" s="21"/>
      <c r="C125" s="21"/>
      <c r="D125" s="21">
        <v>-1512.72</v>
      </c>
      <c r="E125" s="21"/>
      <c r="F125" s="21"/>
      <c r="G125" s="21">
        <v>7735</v>
      </c>
      <c r="H125" s="21" t="s">
        <v>32</v>
      </c>
      <c r="I125" s="21"/>
      <c r="J125" s="21"/>
      <c r="K125" s="21">
        <v>-2063.5300000000002</v>
      </c>
      <c r="L125" s="21"/>
      <c r="M125" s="21"/>
      <c r="N125" s="21">
        <v>-1512.72</v>
      </c>
      <c r="O125" s="21"/>
      <c r="P125" s="21"/>
      <c r="Q125" s="21">
        <v>36.409999999999997</v>
      </c>
      <c r="R125" s="21"/>
    </row>
    <row r="126" spans="1:18" x14ac:dyDescent="0.25">
      <c r="A126" s="21">
        <v>-2063.5300000000002</v>
      </c>
      <c r="B126" s="21"/>
      <c r="C126" s="21"/>
      <c r="D126" s="21">
        <v>-1512.72</v>
      </c>
      <c r="E126" s="21"/>
      <c r="F126" s="21"/>
      <c r="G126" s="21"/>
      <c r="H126" s="21" t="s">
        <v>367</v>
      </c>
      <c r="I126" s="21"/>
      <c r="J126" s="21"/>
      <c r="K126" s="21">
        <v>-2063.5300000000002</v>
      </c>
      <c r="L126" s="21"/>
      <c r="M126" s="21"/>
      <c r="N126" s="21">
        <v>-1512.72</v>
      </c>
      <c r="O126" s="21"/>
      <c r="P126" s="21"/>
      <c r="Q126" s="21">
        <v>36.409999999999997</v>
      </c>
      <c r="R126" s="21"/>
    </row>
    <row r="127" spans="1:18" x14ac:dyDescent="0.25">
      <c r="A127" s="21"/>
      <c r="B127" s="21"/>
      <c r="C127" s="21"/>
      <c r="D127" s="21"/>
      <c r="E127" s="21"/>
      <c r="F127" s="21"/>
      <c r="G127" s="21"/>
      <c r="H127" s="21" t="s">
        <v>372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x14ac:dyDescent="0.25">
      <c r="A128" s="21">
        <v>-4698.47</v>
      </c>
      <c r="B128" s="21"/>
      <c r="C128" s="21"/>
      <c r="D128" s="21">
        <v>-4393.92</v>
      </c>
      <c r="E128" s="21"/>
      <c r="F128" s="21"/>
      <c r="G128" s="21">
        <v>7750</v>
      </c>
      <c r="H128" s="21" t="s">
        <v>373</v>
      </c>
      <c r="I128" s="21"/>
      <c r="J128" s="21"/>
      <c r="K128" s="21">
        <v>-4698.47</v>
      </c>
      <c r="L128" s="21"/>
      <c r="M128" s="21"/>
      <c r="N128" s="21">
        <v>-4393.92</v>
      </c>
      <c r="O128" s="21"/>
      <c r="P128" s="21"/>
      <c r="Q128" s="21">
        <v>6.93</v>
      </c>
      <c r="R128" s="21"/>
    </row>
    <row r="129" spans="1:18" x14ac:dyDescent="0.25">
      <c r="A129" s="21">
        <v>-4698.47</v>
      </c>
      <c r="B129" s="21"/>
      <c r="C129" s="21"/>
      <c r="D129" s="21">
        <v>-4393.92</v>
      </c>
      <c r="E129" s="21"/>
      <c r="F129" s="21"/>
      <c r="G129" s="21"/>
      <c r="H129" s="21" t="s">
        <v>372</v>
      </c>
      <c r="I129" s="21"/>
      <c r="J129" s="21"/>
      <c r="K129" s="21">
        <v>-4698.47</v>
      </c>
      <c r="L129" s="21"/>
      <c r="M129" s="21"/>
      <c r="N129" s="21">
        <v>-4393.92</v>
      </c>
      <c r="O129" s="21"/>
      <c r="P129" s="21"/>
      <c r="Q129" s="21">
        <v>6.93</v>
      </c>
      <c r="R129" s="21"/>
    </row>
    <row r="130" spans="1:18" x14ac:dyDescent="0.25">
      <c r="A130" s="21"/>
      <c r="B130" s="21"/>
      <c r="C130" s="21"/>
      <c r="D130" s="21"/>
      <c r="E130" s="21"/>
      <c r="F130" s="21"/>
      <c r="G130" s="21"/>
      <c r="H130" s="21" t="s">
        <v>374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x14ac:dyDescent="0.25">
      <c r="A131" s="21"/>
      <c r="B131" s="21"/>
      <c r="C131" s="21"/>
      <c r="D131" s="21"/>
      <c r="E131" s="21"/>
      <c r="F131" s="21"/>
      <c r="G131" s="21">
        <v>7765</v>
      </c>
      <c r="H131" s="21" t="s">
        <v>375</v>
      </c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x14ac:dyDescent="0.25">
      <c r="A132" s="21"/>
      <c r="B132" s="21"/>
      <c r="C132" s="21"/>
      <c r="D132" s="21"/>
      <c r="E132" s="21"/>
      <c r="F132" s="21"/>
      <c r="G132" s="21">
        <v>7795</v>
      </c>
      <c r="H132" s="21" t="s">
        <v>376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x14ac:dyDescent="0.25">
      <c r="A133" s="21"/>
      <c r="B133" s="21"/>
      <c r="C133" s="21"/>
      <c r="D133" s="21"/>
      <c r="E133" s="21"/>
      <c r="F133" s="21"/>
      <c r="G133" s="21"/>
      <c r="H133" s="21" t="s">
        <v>374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x14ac:dyDescent="0.25">
      <c r="A134" s="21">
        <v>-6762</v>
      </c>
      <c r="B134" s="21"/>
      <c r="C134" s="21"/>
      <c r="D134" s="21">
        <v>-5906.64</v>
      </c>
      <c r="E134" s="21"/>
      <c r="F134" s="21"/>
      <c r="G134" s="21"/>
      <c r="H134" s="21" t="s">
        <v>366</v>
      </c>
      <c r="I134" s="21"/>
      <c r="J134" s="21"/>
      <c r="K134" s="21">
        <v>-6762</v>
      </c>
      <c r="L134" s="21"/>
      <c r="M134" s="21"/>
      <c r="N134" s="21">
        <v>-5906.64</v>
      </c>
      <c r="O134" s="21"/>
      <c r="P134" s="21"/>
      <c r="Q134" s="21">
        <v>14.48</v>
      </c>
      <c r="R134" s="21"/>
    </row>
    <row r="135" spans="1:18" x14ac:dyDescent="0.25">
      <c r="A135" s="21">
        <v>-6762</v>
      </c>
      <c r="B135" s="21"/>
      <c r="C135" s="21"/>
      <c r="D135" s="21">
        <v>-5906.64</v>
      </c>
      <c r="E135" s="21"/>
      <c r="F135" s="21"/>
      <c r="G135" s="21"/>
      <c r="H135" s="21" t="s">
        <v>359</v>
      </c>
      <c r="I135" s="21"/>
      <c r="J135" s="21"/>
      <c r="K135" s="21">
        <v>-6762</v>
      </c>
      <c r="L135" s="21"/>
      <c r="M135" s="21"/>
      <c r="N135" s="21">
        <v>-5906.64</v>
      </c>
      <c r="O135" s="21"/>
      <c r="P135" s="21"/>
      <c r="Q135" s="21">
        <v>14.48</v>
      </c>
      <c r="R135" s="21"/>
    </row>
    <row r="136" spans="1:18" x14ac:dyDescent="0.25">
      <c r="A136">
        <v>1872062.04</v>
      </c>
      <c r="D136">
        <v>1796864.79</v>
      </c>
      <c r="I136" t="s">
        <v>33</v>
      </c>
      <c r="L136">
        <v>1872062.04</v>
      </c>
      <c r="O136">
        <v>1796864.79</v>
      </c>
      <c r="R136">
        <v>4.18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opLeftCell="A16" workbookViewId="0">
      <selection activeCell="L2" sqref="L2"/>
    </sheetView>
  </sheetViews>
  <sheetFormatPr defaultRowHeight="15" outlineLevelRow="1" x14ac:dyDescent="0.25"/>
  <cols>
    <col min="1" max="1" width="5.5703125" bestFit="1" customWidth="1"/>
    <col min="2" max="2" width="10.7109375" bestFit="1" customWidth="1"/>
    <col min="6" max="6" width="12.28515625" bestFit="1" customWidth="1"/>
    <col min="8" max="8" width="10.7109375" bestFit="1" customWidth="1"/>
    <col min="12" max="12" width="15" customWidth="1"/>
    <col min="13" max="13" width="9.140625" customWidth="1"/>
    <col min="14" max="14" width="14.5703125" customWidth="1"/>
    <col min="15" max="16" width="9.140625" customWidth="1"/>
  </cols>
  <sheetData>
    <row r="1" spans="1:13" x14ac:dyDescent="0.25">
      <c r="A1" s="18" t="s">
        <v>379</v>
      </c>
      <c r="H1" s="18" t="s">
        <v>380</v>
      </c>
      <c r="L1" s="18" t="s">
        <v>797</v>
      </c>
      <c r="M1" s="4" t="s">
        <v>378</v>
      </c>
    </row>
    <row r="2" spans="1:13" hidden="1" outlineLevel="1" x14ac:dyDescent="0.25">
      <c r="L2" s="15">
        <f>ERC!B82</f>
        <v>290461.70999999996</v>
      </c>
      <c r="M2" s="24" t="s">
        <v>787</v>
      </c>
    </row>
    <row r="3" spans="1:13" collapsed="1" x14ac:dyDescent="0.25">
      <c r="B3" s="4" t="s">
        <v>38</v>
      </c>
      <c r="L3" s="15">
        <f>INDEX(ERC!B:B,MATCH(345,ERC!$A:$A,0))</f>
        <v>7205.9</v>
      </c>
      <c r="M3" s="24" t="s">
        <v>39</v>
      </c>
    </row>
    <row r="4" spans="1:13" x14ac:dyDescent="0.25">
      <c r="B4" s="14" t="s">
        <v>775</v>
      </c>
      <c r="L4" s="15">
        <v>0</v>
      </c>
      <c r="M4" s="24" t="s">
        <v>40</v>
      </c>
    </row>
    <row r="5" spans="1:13" x14ac:dyDescent="0.25">
      <c r="H5" s="1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t="s">
        <v>326</v>
      </c>
      <c r="F7" s="3">
        <f t="shared" ref="F7:F33" ca="1" si="0">L7*($L$3/$L$2)</f>
        <v>0</v>
      </c>
      <c r="H7" t="s">
        <v>326</v>
      </c>
      <c r="L7" s="3">
        <f ca="1">SUMIFS(INDIRECT("'"&amp;$L$1&amp;$A$1),INDIRECT("'"&amp;$L$1&amp;$H$1),'Jan 17'!$H7)</f>
        <v>0</v>
      </c>
    </row>
    <row r="8" spans="1:13" outlineLevel="1" x14ac:dyDescent="0.25">
      <c r="B8" t="s">
        <v>327</v>
      </c>
      <c r="F8" s="3">
        <f t="shared" ca="1" si="0"/>
        <v>0</v>
      </c>
      <c r="H8" t="s">
        <v>327</v>
      </c>
      <c r="L8" s="3">
        <f ca="1">SUMIFS(INDIRECT("'"&amp;$L$1&amp;$A$1),INDIRECT("'"&amp;$L$1&amp;$H$1),'Jan 17'!$H8)</f>
        <v>0</v>
      </c>
    </row>
    <row r="9" spans="1:13" outlineLevel="1" x14ac:dyDescent="0.25">
      <c r="B9" t="s">
        <v>328</v>
      </c>
      <c r="F9" s="3">
        <f ca="1">L9*($L$3/$L$2)</f>
        <v>0</v>
      </c>
      <c r="H9" t="s">
        <v>328</v>
      </c>
      <c r="L9" s="3">
        <f ca="1">SUMIFS(INDIRECT("'"&amp;$L$1&amp;$A$1),INDIRECT("'"&amp;$L$1&amp;$H$1),'Jan 17'!$H9)</f>
        <v>0</v>
      </c>
    </row>
    <row r="10" spans="1:13" outlineLevel="1" x14ac:dyDescent="0.25">
      <c r="B10" t="s">
        <v>329</v>
      </c>
      <c r="F10" s="3">
        <f t="shared" ca="1" si="0"/>
        <v>0</v>
      </c>
      <c r="H10" t="s">
        <v>329</v>
      </c>
      <c r="L10" s="3">
        <f ca="1">SUMIFS(INDIRECT("'"&amp;$L$1&amp;$A$1),INDIRECT("'"&amp;$L$1&amp;$H$1),'Jan 17'!$H10)</f>
        <v>0</v>
      </c>
    </row>
    <row r="11" spans="1:13" outlineLevel="1" x14ac:dyDescent="0.25">
      <c r="B11" t="s">
        <v>330</v>
      </c>
      <c r="F11" s="3">
        <f ca="1">L11*($L$3/$L$2)</f>
        <v>0</v>
      </c>
      <c r="H11" t="s">
        <v>330</v>
      </c>
      <c r="L11" s="3">
        <f ca="1">SUMIFS(INDIRECT("'"&amp;$L$1&amp;$A$1),INDIRECT("'"&amp;$L$1&amp;$H$1),'Jan 17'!$H11)</f>
        <v>0</v>
      </c>
    </row>
    <row r="12" spans="1:13" outlineLevel="1" x14ac:dyDescent="0.25">
      <c r="B12" t="s">
        <v>331</v>
      </c>
      <c r="F12" s="3">
        <f t="shared" ca="1" si="0"/>
        <v>0</v>
      </c>
      <c r="H12" t="s">
        <v>331</v>
      </c>
      <c r="L12" s="3">
        <f ca="1">SUMIFS(INDIRECT("'"&amp;$L$1&amp;$A$1),INDIRECT("'"&amp;$L$1&amp;$H$1),'Jan 17'!$H12)</f>
        <v>0</v>
      </c>
    </row>
    <row r="13" spans="1:13" outlineLevel="1" x14ac:dyDescent="0.25">
      <c r="B13" t="s">
        <v>332</v>
      </c>
      <c r="F13" s="3">
        <f t="shared" ca="1" si="0"/>
        <v>0</v>
      </c>
      <c r="H13" t="s">
        <v>332</v>
      </c>
      <c r="L13" s="3">
        <f ca="1">SUMIFS(INDIRECT("'"&amp;$L$1&amp;$A$1),INDIRECT("'"&amp;$L$1&amp;$H$1),'Jan 17'!$H13)</f>
        <v>0</v>
      </c>
    </row>
    <row r="14" spans="1:13" outlineLevel="1" x14ac:dyDescent="0.25">
      <c r="B14" t="s">
        <v>11</v>
      </c>
      <c r="F14" s="3">
        <f t="shared" ca="1" si="0"/>
        <v>15.802475933919141</v>
      </c>
      <c r="H14" t="s">
        <v>11</v>
      </c>
      <c r="L14" s="3">
        <f ca="1">SUMIFS(INDIRECT("'"&amp;$L$1&amp;$A$1),INDIRECT("'"&amp;$L$1&amp;$H$1),'Jan 17'!$H14)</f>
        <v>636.98</v>
      </c>
    </row>
    <row r="15" spans="1:13" outlineLevel="1" x14ac:dyDescent="0.25">
      <c r="B15" t="s">
        <v>12</v>
      </c>
      <c r="F15" s="3">
        <f t="shared" ca="1" si="0"/>
        <v>1790.1517487451274</v>
      </c>
      <c r="H15" t="s">
        <v>12</v>
      </c>
      <c r="L15" s="3">
        <f ca="1">SUMIFS(INDIRECT("'"&amp;$L$1&amp;$A$1),INDIRECT("'"&amp;$L$1&amp;$H$1),'Jan 17'!$H15)</f>
        <v>72159</v>
      </c>
    </row>
    <row r="16" spans="1:13" outlineLevel="1" x14ac:dyDescent="0.25">
      <c r="B16" t="s">
        <v>13</v>
      </c>
      <c r="F16" s="3">
        <f t="shared" ca="1" si="0"/>
        <v>15108.964611913909</v>
      </c>
      <c r="H16" t="s">
        <v>13</v>
      </c>
      <c r="L16" s="3">
        <f ca="1">SUMIFS(INDIRECT("'"&amp;$L$1&amp;$A$1),INDIRECT("'"&amp;$L$1&amp;$H$1),'Jan 17'!$H16)</f>
        <v>609025.34</v>
      </c>
    </row>
    <row r="17" spans="2:12" outlineLevel="1" x14ac:dyDescent="0.25">
      <c r="B17" t="s">
        <v>14</v>
      </c>
      <c r="F17" s="3">
        <f t="shared" ca="1" si="0"/>
        <v>5707.6507293267678</v>
      </c>
      <c r="H17" t="s">
        <v>14</v>
      </c>
      <c r="L17" s="3">
        <f ca="1">SUMIFS(INDIRECT("'"&amp;$L$1&amp;$A$1),INDIRECT("'"&amp;$L$1&amp;$H$1),'Jan 17'!$H17)</f>
        <v>230068.97</v>
      </c>
    </row>
    <row r="18" spans="2:12" outlineLevel="1" x14ac:dyDescent="0.25">
      <c r="B18" t="s">
        <v>15</v>
      </c>
      <c r="F18" s="3">
        <f t="shared" ca="1" si="0"/>
        <v>2432.1240464431612</v>
      </c>
      <c r="H18" t="s">
        <v>15</v>
      </c>
      <c r="L18" s="3">
        <f ca="1">SUMIFS(INDIRECT("'"&amp;$L$1&amp;$A$1),INDIRECT("'"&amp;$L$1&amp;$H$1),'Jan 17'!$H18)</f>
        <v>98036.18</v>
      </c>
    </row>
    <row r="19" spans="2:12" outlineLevel="1" x14ac:dyDescent="0.25">
      <c r="B19" t="s">
        <v>16</v>
      </c>
      <c r="F19" s="3">
        <f t="shared" ca="1" si="0"/>
        <v>461.9650335701736</v>
      </c>
      <c r="H19" t="s">
        <v>16</v>
      </c>
      <c r="L19" s="3">
        <f ca="1">SUMIFS(INDIRECT("'"&amp;$L$1&amp;$A$1),INDIRECT("'"&amp;$L$1&amp;$H$1),'Jan 17'!$H19)</f>
        <v>18621.29</v>
      </c>
    </row>
    <row r="20" spans="2:12" outlineLevel="1" x14ac:dyDescent="0.25">
      <c r="B20" t="s">
        <v>17</v>
      </c>
      <c r="F20" s="3">
        <f t="shared" ca="1" si="0"/>
        <v>327.49315285653319</v>
      </c>
      <c r="H20" t="s">
        <v>17</v>
      </c>
      <c r="L20" s="3">
        <f ca="1">SUMIFS(INDIRECT("'"&amp;$L$1&amp;$A$1),INDIRECT("'"&amp;$L$1&amp;$H$1),'Jan 17'!$H20)</f>
        <v>13200.88</v>
      </c>
    </row>
    <row r="21" spans="2:12" outlineLevel="1" x14ac:dyDescent="0.25">
      <c r="B21" t="s">
        <v>18</v>
      </c>
      <c r="F21" s="3">
        <f t="shared" ca="1" si="0"/>
        <v>2774.3077612467409</v>
      </c>
      <c r="H21" t="s">
        <v>18</v>
      </c>
      <c r="L21" s="3">
        <f ca="1">SUMIFS(INDIRECT("'"&amp;$L$1&amp;$A$1),INDIRECT("'"&amp;$L$1&amp;$H$1),'Jan 17'!$H21)</f>
        <v>111829.22</v>
      </c>
    </row>
    <row r="22" spans="2:12" outlineLevel="1" x14ac:dyDescent="0.25">
      <c r="B22" t="s">
        <v>19</v>
      </c>
      <c r="F22" s="3">
        <f t="shared" ca="1" si="0"/>
        <v>1907.562373611999</v>
      </c>
      <c r="H22" t="s">
        <v>19</v>
      </c>
      <c r="L22" s="3">
        <f ca="1">SUMIFS(INDIRECT("'"&amp;$L$1&amp;$A$1),INDIRECT("'"&amp;$L$1&amp;$H$1),'Jan 17'!$H22)</f>
        <v>76891.69</v>
      </c>
    </row>
    <row r="23" spans="2:12" outlineLevel="1" x14ac:dyDescent="0.25">
      <c r="B23" t="s">
        <v>333</v>
      </c>
      <c r="F23" s="3">
        <f t="shared" ca="1" si="0"/>
        <v>0</v>
      </c>
      <c r="H23" t="s">
        <v>333</v>
      </c>
      <c r="L23" s="3">
        <f ca="1">SUMIFS(INDIRECT("'"&amp;$L$1&amp;$A$1),INDIRECT("'"&amp;$L$1&amp;$H$1),'Jan 17'!$H23)</f>
        <v>0</v>
      </c>
    </row>
    <row r="24" spans="2:12" outlineLevel="1" x14ac:dyDescent="0.25">
      <c r="B24" t="s">
        <v>20</v>
      </c>
      <c r="F24" s="3">
        <f t="shared" ca="1" si="0"/>
        <v>50.137843986389811</v>
      </c>
      <c r="H24" t="s">
        <v>20</v>
      </c>
      <c r="L24" s="3">
        <f ca="1">SUMIFS(INDIRECT("'"&amp;$L$1&amp;$A$1),INDIRECT("'"&amp;$L$1&amp;$H$1),'Jan 17'!$H24)</f>
        <v>2021</v>
      </c>
    </row>
    <row r="25" spans="2:12" outlineLevel="1" x14ac:dyDescent="0.25">
      <c r="B25" t="s">
        <v>21</v>
      </c>
      <c r="F25" s="3">
        <f t="shared" ca="1" si="0"/>
        <v>11186.469957090043</v>
      </c>
      <c r="H25" t="s">
        <v>21</v>
      </c>
      <c r="L25" s="3">
        <f ca="1">SUMIFS(INDIRECT("'"&amp;$L$1&amp;$A$1),INDIRECT("'"&amp;$L$1&amp;$H$1),'Jan 17'!$H25)</f>
        <v>450914</v>
      </c>
    </row>
    <row r="26" spans="2:12" outlineLevel="1" x14ac:dyDescent="0.25">
      <c r="B26" t="s">
        <v>22</v>
      </c>
      <c r="F26" s="3">
        <f t="shared" ca="1" si="0"/>
        <v>104.9667146523375</v>
      </c>
      <c r="H26" t="s">
        <v>22</v>
      </c>
      <c r="L26" s="3">
        <f ca="1">SUMIFS(INDIRECT("'"&amp;$L$1&amp;$A$1),INDIRECT("'"&amp;$L$1&amp;$H$1),'Jan 17'!$H26)</f>
        <v>4231.09</v>
      </c>
    </row>
    <row r="27" spans="2:12" outlineLevel="1" x14ac:dyDescent="0.25">
      <c r="B27" t="s">
        <v>23</v>
      </c>
      <c r="F27" s="3">
        <f t="shared" ca="1" si="0"/>
        <v>31.322879979602131</v>
      </c>
      <c r="H27" t="s">
        <v>23</v>
      </c>
      <c r="L27" s="3">
        <f ca="1">SUMIFS(INDIRECT("'"&amp;$L$1&amp;$A$1),INDIRECT("'"&amp;$L$1&amp;$H$1),'Jan 17'!$H27)</f>
        <v>1262.5899999999999</v>
      </c>
    </row>
    <row r="28" spans="2:12" outlineLevel="1" x14ac:dyDescent="0.25">
      <c r="B28" t="s">
        <v>24</v>
      </c>
      <c r="F28" s="3">
        <f t="shared" ca="1" si="0"/>
        <v>0</v>
      </c>
      <c r="H28" t="s">
        <v>24</v>
      </c>
      <c r="L28" s="3">
        <f ca="1">SUMIFS(INDIRECT("'"&amp;$L$1&amp;$A$1),INDIRECT("'"&amp;$L$1&amp;$H$1),'Jan 17'!$H28)</f>
        <v>0</v>
      </c>
    </row>
    <row r="29" spans="2:12" outlineLevel="1" x14ac:dyDescent="0.25">
      <c r="B29" t="s">
        <v>334</v>
      </c>
      <c r="F29" s="3">
        <f t="shared" ca="1" si="0"/>
        <v>0</v>
      </c>
      <c r="H29" t="s">
        <v>334</v>
      </c>
      <c r="L29" s="3">
        <f ca="1">SUMIFS(INDIRECT("'"&amp;$L$1&amp;$A$1),INDIRECT("'"&amp;$L$1&amp;$H$1),'Jan 17'!$H29)</f>
        <v>0</v>
      </c>
    </row>
    <row r="30" spans="2:12" outlineLevel="1" x14ac:dyDescent="0.25">
      <c r="B30" t="s">
        <v>335</v>
      </c>
      <c r="F30" s="3">
        <f t="shared" ca="1" si="0"/>
        <v>0</v>
      </c>
      <c r="H30" t="s">
        <v>335</v>
      </c>
      <c r="L30" s="3">
        <f ca="1">SUMIFS(INDIRECT("'"&amp;$L$1&amp;$A$1),INDIRECT("'"&amp;$L$1&amp;$H$1),'Jan 17'!$H30)</f>
        <v>0</v>
      </c>
    </row>
    <row r="31" spans="2:12" outlineLevel="1" x14ac:dyDescent="0.25">
      <c r="B31" t="s">
        <v>25</v>
      </c>
      <c r="F31" s="3">
        <f t="shared" ca="1" si="0"/>
        <v>0</v>
      </c>
      <c r="H31" t="s">
        <v>25</v>
      </c>
      <c r="L31" s="3">
        <f ca="1">SUMIFS(INDIRECT("'"&amp;$L$1&amp;$A$1),INDIRECT("'"&amp;$L$1&amp;$H$1),'Jan 17'!$H31)</f>
        <v>0</v>
      </c>
    </row>
    <row r="32" spans="2:12" outlineLevel="1" x14ac:dyDescent="0.25">
      <c r="B32" t="s">
        <v>336</v>
      </c>
      <c r="F32" s="3">
        <f t="shared" ca="1" si="0"/>
        <v>0</v>
      </c>
      <c r="H32" t="s">
        <v>336</v>
      </c>
      <c r="L32" s="3">
        <f ca="1">SUMIFS(INDIRECT("'"&amp;$L$1&amp;$A$1),INDIRECT("'"&amp;$L$1&amp;$H$1),'Jan 17'!$H32)</f>
        <v>0</v>
      </c>
    </row>
    <row r="33" spans="2:12" outlineLevel="1" x14ac:dyDescent="0.25">
      <c r="B33" t="s">
        <v>337</v>
      </c>
      <c r="F33" s="3">
        <f t="shared" ca="1" si="0"/>
        <v>0</v>
      </c>
      <c r="H33" t="s">
        <v>337</v>
      </c>
      <c r="L33" s="3">
        <f ca="1">SUMIFS(INDIRECT("'"&amp;$L$1&amp;$A$1),INDIRECT("'"&amp;$L$1&amp;$H$1),'Jan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41898.919329356708</v>
      </c>
      <c r="H34" s="7" t="s">
        <v>34</v>
      </c>
      <c r="I34" s="7"/>
      <c r="J34" s="7"/>
      <c r="K34" s="7"/>
      <c r="L34" s="8">
        <f ca="1">SUM(L7:L33)</f>
        <v>1688898.2300000002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t="s">
        <v>27</v>
      </c>
      <c r="F37" s="3">
        <f ca="1">L37*($L$3/$L$2)</f>
        <v>1269.0250516083515</v>
      </c>
      <c r="H37" t="s">
        <v>27</v>
      </c>
      <c r="L37" s="3">
        <f ca="1">SUMIFS(INDIRECT("'"&amp;$L$1&amp;$A$1),INDIRECT("'"&amp;$L$1&amp;$H$1),'Jan 17'!$H37)</f>
        <v>51152.97</v>
      </c>
    </row>
    <row r="38" spans="2:12" outlineLevel="1" x14ac:dyDescent="0.25">
      <c r="B38" t="s">
        <v>28</v>
      </c>
      <c r="F38" s="3">
        <f ca="1">L38*($L$3/$L$2)</f>
        <v>205.71153010150636</v>
      </c>
      <c r="H38" t="s">
        <v>28</v>
      </c>
      <c r="L38" s="3">
        <f ca="1">SUMIFS(INDIRECT("'"&amp;$L$1&amp;$A$1),INDIRECT("'"&amp;$L$1&amp;$H$1),'Jan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1474.736581709858</v>
      </c>
      <c r="H39" s="7" t="s">
        <v>35</v>
      </c>
      <c r="I39" s="7"/>
      <c r="J39" s="7"/>
      <c r="K39" s="7"/>
      <c r="L39" s="8">
        <f ca="1">SUM(L37:L38)</f>
        <v>59444.97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43373.655911066569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3"/>
  <sheetViews>
    <sheetView workbookViewId="0">
      <pane ySplit="3" topLeftCell="A2135" activePane="bottomLeft" state="frozen"/>
      <selection pane="bottomLeft" activeCell="D1" sqref="D1:D1048576"/>
    </sheetView>
  </sheetViews>
  <sheetFormatPr defaultRowHeight="15" x14ac:dyDescent="0.25"/>
  <cols>
    <col min="1" max="1" width="8.140625" bestFit="1" customWidth="1"/>
    <col min="2" max="2" width="15.140625" bestFit="1" customWidth="1"/>
    <col min="3" max="3" width="10.5703125" bestFit="1" customWidth="1"/>
    <col min="4" max="4" width="11.85546875" style="26" bestFit="1" customWidth="1"/>
    <col min="5" max="5" width="10.85546875" bestFit="1" customWidth="1"/>
    <col min="6" max="6" width="9.42578125" bestFit="1" customWidth="1"/>
    <col min="7" max="7" width="25.42578125" bestFit="1" customWidth="1"/>
    <col min="8" max="8" width="22.5703125" bestFit="1" customWidth="1"/>
    <col min="9" max="9" width="23.7109375" bestFit="1" customWidth="1"/>
  </cols>
  <sheetData>
    <row r="1" spans="1:9" x14ac:dyDescent="0.25">
      <c r="A1" s="21" t="s">
        <v>56</v>
      </c>
      <c r="B1" s="21"/>
      <c r="C1" s="21"/>
      <c r="E1" s="21"/>
      <c r="F1" s="21"/>
      <c r="G1" s="21"/>
      <c r="H1" s="21"/>
    </row>
    <row r="3" spans="1:9" x14ac:dyDescent="0.25">
      <c r="A3" s="21" t="s">
        <v>55</v>
      </c>
      <c r="B3" s="21" t="s">
        <v>54</v>
      </c>
      <c r="C3" s="21" t="s">
        <v>2</v>
      </c>
      <c r="D3" s="26" t="s">
        <v>53</v>
      </c>
      <c r="E3" s="21" t="s">
        <v>52</v>
      </c>
      <c r="F3" s="21" t="s">
        <v>51</v>
      </c>
      <c r="G3" s="21" t="s">
        <v>50</v>
      </c>
      <c r="H3" s="21" t="s">
        <v>49</v>
      </c>
      <c r="I3" s="21" t="s">
        <v>632</v>
      </c>
    </row>
    <row r="4" spans="1:9" x14ac:dyDescent="0.25">
      <c r="A4" s="21">
        <v>345</v>
      </c>
      <c r="B4" s="21">
        <v>345101</v>
      </c>
      <c r="C4" s="21">
        <v>5505</v>
      </c>
      <c r="D4" s="2">
        <v>-0.39</v>
      </c>
      <c r="E4" s="22">
        <v>43100</v>
      </c>
      <c r="F4" s="21" t="s">
        <v>232</v>
      </c>
      <c r="G4" s="21" t="s">
        <v>748</v>
      </c>
      <c r="H4" s="21" t="s">
        <v>748</v>
      </c>
      <c r="I4" s="21" t="str">
        <f ca="1">VLOOKUP(C4,TB!A:F,6,FALSE)</f>
        <v>5500 - BAD DEBT EXPENSE</v>
      </c>
    </row>
    <row r="5" spans="1:9" x14ac:dyDescent="0.25">
      <c r="A5" s="21">
        <v>345</v>
      </c>
      <c r="B5" s="21">
        <v>345102</v>
      </c>
      <c r="C5" s="21">
        <v>5505</v>
      </c>
      <c r="D5" s="2">
        <v>-3.43</v>
      </c>
      <c r="E5" s="22">
        <v>43100</v>
      </c>
      <c r="F5" s="21" t="s">
        <v>232</v>
      </c>
      <c r="G5" s="21" t="s">
        <v>748</v>
      </c>
      <c r="H5" s="21" t="s">
        <v>748</v>
      </c>
      <c r="I5" s="21" t="str">
        <f ca="1">VLOOKUP(C5,TB!A:F,6,FALSE)</f>
        <v>5500 - BAD DEBT EXPENSE</v>
      </c>
    </row>
    <row r="6" spans="1:9" x14ac:dyDescent="0.25">
      <c r="A6" s="21">
        <v>345</v>
      </c>
      <c r="B6" s="21">
        <v>345101</v>
      </c>
      <c r="C6" s="21">
        <v>5505</v>
      </c>
      <c r="D6" s="2">
        <v>0.74</v>
      </c>
      <c r="E6" s="22">
        <v>43039</v>
      </c>
      <c r="F6" s="21" t="s">
        <v>232</v>
      </c>
      <c r="G6" s="21" t="s">
        <v>748</v>
      </c>
      <c r="H6" s="21" t="s">
        <v>748</v>
      </c>
      <c r="I6" s="21" t="str">
        <f ca="1">VLOOKUP(C6,TB!A:F,6,FALSE)</f>
        <v>5500 - BAD DEBT EXPENSE</v>
      </c>
    </row>
    <row r="7" spans="1:9" x14ac:dyDescent="0.25">
      <c r="A7" s="21">
        <v>345</v>
      </c>
      <c r="B7" s="21">
        <v>345102</v>
      </c>
      <c r="C7" s="21">
        <v>5505</v>
      </c>
      <c r="D7" s="2">
        <v>6.58</v>
      </c>
      <c r="E7" s="22">
        <v>43039</v>
      </c>
      <c r="F7" s="21" t="s">
        <v>232</v>
      </c>
      <c r="G7" s="21" t="s">
        <v>748</v>
      </c>
      <c r="H7" s="21" t="s">
        <v>748</v>
      </c>
      <c r="I7" s="21" t="str">
        <f ca="1">VLOOKUP(C7,TB!A:F,6,FALSE)</f>
        <v>5500 - BAD DEBT EXPENSE</v>
      </c>
    </row>
    <row r="8" spans="1:9" x14ac:dyDescent="0.25">
      <c r="A8" s="21">
        <v>345</v>
      </c>
      <c r="B8" s="21">
        <v>345101</v>
      </c>
      <c r="C8" s="21">
        <v>5505</v>
      </c>
      <c r="D8" s="2">
        <v>1.95</v>
      </c>
      <c r="E8" s="22">
        <v>43100</v>
      </c>
      <c r="F8" s="21" t="s">
        <v>232</v>
      </c>
      <c r="G8" s="21" t="s">
        <v>643</v>
      </c>
      <c r="H8" s="21" t="s">
        <v>643</v>
      </c>
      <c r="I8" s="21" t="str">
        <f ca="1">VLOOKUP(C8,TB!A:F,6,FALSE)</f>
        <v>5500 - BAD DEBT EXPENSE</v>
      </c>
    </row>
    <row r="9" spans="1:9" x14ac:dyDescent="0.25">
      <c r="A9" s="21">
        <v>345</v>
      </c>
      <c r="B9" s="21">
        <v>345102</v>
      </c>
      <c r="C9" s="21">
        <v>5505</v>
      </c>
      <c r="D9" s="2">
        <v>17.14</v>
      </c>
      <c r="E9" s="22">
        <v>43100</v>
      </c>
      <c r="F9" s="21" t="s">
        <v>232</v>
      </c>
      <c r="G9" s="21" t="s">
        <v>643</v>
      </c>
      <c r="H9" s="21" t="s">
        <v>643</v>
      </c>
      <c r="I9" s="21" t="str">
        <f ca="1">VLOOKUP(C9,TB!A:F,6,FALSE)</f>
        <v>5500 - BAD DEBT EXPENSE</v>
      </c>
    </row>
    <row r="10" spans="1:9" x14ac:dyDescent="0.25">
      <c r="A10" s="21">
        <v>345</v>
      </c>
      <c r="B10" s="21">
        <v>345101</v>
      </c>
      <c r="C10" s="21">
        <v>5505</v>
      </c>
      <c r="D10" s="2">
        <v>2.15</v>
      </c>
      <c r="E10" s="22">
        <v>43069</v>
      </c>
      <c r="F10" s="21" t="s">
        <v>232</v>
      </c>
      <c r="G10" s="21" t="s">
        <v>643</v>
      </c>
      <c r="H10" s="21" t="s">
        <v>643</v>
      </c>
      <c r="I10" s="21" t="str">
        <f ca="1">VLOOKUP(C10,TB!A:F,6,FALSE)</f>
        <v>5500 - BAD DEBT EXPENSE</v>
      </c>
    </row>
    <row r="11" spans="1:9" x14ac:dyDescent="0.25">
      <c r="A11" s="21">
        <v>345</v>
      </c>
      <c r="B11" s="21">
        <v>345102</v>
      </c>
      <c r="C11" s="21">
        <v>5505</v>
      </c>
      <c r="D11" s="2">
        <v>19.309999999999999</v>
      </c>
      <c r="E11" s="22">
        <v>43069</v>
      </c>
      <c r="F11" s="21" t="s">
        <v>232</v>
      </c>
      <c r="G11" s="21" t="s">
        <v>643</v>
      </c>
      <c r="H11" s="21" t="s">
        <v>643</v>
      </c>
      <c r="I11" s="21" t="str">
        <f ca="1">VLOOKUP(C11,TB!A:F,6,FALSE)</f>
        <v>5500 - BAD DEBT EXPENSE</v>
      </c>
    </row>
    <row r="12" spans="1:9" x14ac:dyDescent="0.25">
      <c r="A12" s="21">
        <v>345</v>
      </c>
      <c r="B12" s="21">
        <v>345101</v>
      </c>
      <c r="C12" s="21">
        <v>5505</v>
      </c>
      <c r="D12" s="2">
        <v>2.82</v>
      </c>
      <c r="E12" s="22">
        <v>43039</v>
      </c>
      <c r="F12" s="21" t="s">
        <v>232</v>
      </c>
      <c r="G12" s="21" t="s">
        <v>643</v>
      </c>
      <c r="H12" s="21" t="s">
        <v>643</v>
      </c>
      <c r="I12" s="21" t="str">
        <f ca="1">VLOOKUP(C12,TB!A:F,6,FALSE)</f>
        <v>5500 - BAD DEBT EXPENSE</v>
      </c>
    </row>
    <row r="13" spans="1:9" x14ac:dyDescent="0.25">
      <c r="A13" s="21">
        <v>345</v>
      </c>
      <c r="B13" s="21">
        <v>345102</v>
      </c>
      <c r="C13" s="21">
        <v>5505</v>
      </c>
      <c r="D13" s="2">
        <v>25.14</v>
      </c>
      <c r="E13" s="22">
        <v>43039</v>
      </c>
      <c r="F13" s="21" t="s">
        <v>232</v>
      </c>
      <c r="G13" s="21" t="s">
        <v>643</v>
      </c>
      <c r="H13" s="21" t="s">
        <v>643</v>
      </c>
      <c r="I13" s="21" t="str">
        <f ca="1">VLOOKUP(C13,TB!A:F,6,FALSE)</f>
        <v>5500 - BAD DEBT EXPENSE</v>
      </c>
    </row>
    <row r="14" spans="1:9" x14ac:dyDescent="0.25">
      <c r="A14" s="21">
        <v>345</v>
      </c>
      <c r="B14" s="21">
        <v>345101</v>
      </c>
      <c r="C14" s="21">
        <v>5505</v>
      </c>
      <c r="D14" s="2">
        <v>3.05</v>
      </c>
      <c r="E14" s="22">
        <v>43008</v>
      </c>
      <c r="F14" s="21" t="s">
        <v>232</v>
      </c>
      <c r="G14" s="21" t="s">
        <v>643</v>
      </c>
      <c r="H14" s="21" t="s">
        <v>643</v>
      </c>
      <c r="I14" s="21" t="str">
        <f ca="1">VLOOKUP(C14,TB!A:F,6,FALSE)</f>
        <v>5500 - BAD DEBT EXPENSE</v>
      </c>
    </row>
    <row r="15" spans="1:9" x14ac:dyDescent="0.25">
      <c r="A15" s="21">
        <v>345</v>
      </c>
      <c r="B15" s="21">
        <v>345102</v>
      </c>
      <c r="C15" s="21">
        <v>5505</v>
      </c>
      <c r="D15" s="2">
        <v>27.13</v>
      </c>
      <c r="E15" s="22">
        <v>43008</v>
      </c>
      <c r="F15" s="21" t="s">
        <v>232</v>
      </c>
      <c r="G15" s="21" t="s">
        <v>643</v>
      </c>
      <c r="H15" s="21" t="s">
        <v>643</v>
      </c>
      <c r="I15" s="21" t="str">
        <f ca="1">VLOOKUP(C15,TB!A:F,6,FALSE)</f>
        <v>5500 - BAD DEBT EXPENSE</v>
      </c>
    </row>
    <row r="16" spans="1:9" x14ac:dyDescent="0.25">
      <c r="A16" s="21">
        <v>345</v>
      </c>
      <c r="B16" s="21">
        <v>345101</v>
      </c>
      <c r="C16" s="21">
        <v>5505</v>
      </c>
      <c r="D16" s="2">
        <v>2.57</v>
      </c>
      <c r="E16" s="22">
        <v>42978</v>
      </c>
      <c r="F16" s="21" t="s">
        <v>232</v>
      </c>
      <c r="G16" s="21" t="s">
        <v>643</v>
      </c>
      <c r="H16" s="21" t="s">
        <v>643</v>
      </c>
      <c r="I16" s="21" t="str">
        <f ca="1">VLOOKUP(C16,TB!A:F,6,FALSE)</f>
        <v>5500 - BAD DEBT EXPENSE</v>
      </c>
    </row>
    <row r="17" spans="1:9" x14ac:dyDescent="0.25">
      <c r="A17" s="21">
        <v>345</v>
      </c>
      <c r="B17" s="21">
        <v>345102</v>
      </c>
      <c r="C17" s="21">
        <v>5505</v>
      </c>
      <c r="D17" s="2">
        <v>22.77</v>
      </c>
      <c r="E17" s="22">
        <v>42978</v>
      </c>
      <c r="F17" s="21" t="s">
        <v>232</v>
      </c>
      <c r="G17" s="21" t="s">
        <v>643</v>
      </c>
      <c r="H17" s="21" t="s">
        <v>643</v>
      </c>
      <c r="I17" s="21" t="str">
        <f ca="1">VLOOKUP(C17,TB!A:F,6,FALSE)</f>
        <v>5500 - BAD DEBT EXPENSE</v>
      </c>
    </row>
    <row r="18" spans="1:9" x14ac:dyDescent="0.25">
      <c r="A18" s="21">
        <v>345</v>
      </c>
      <c r="B18" s="21">
        <v>345101</v>
      </c>
      <c r="C18" s="21">
        <v>5505</v>
      </c>
      <c r="D18" s="2">
        <v>1.62</v>
      </c>
      <c r="E18" s="22">
        <v>42947</v>
      </c>
      <c r="F18" s="21" t="s">
        <v>232</v>
      </c>
      <c r="G18" s="21" t="s">
        <v>643</v>
      </c>
      <c r="H18" s="21" t="s">
        <v>643</v>
      </c>
      <c r="I18" s="21" t="str">
        <f ca="1">VLOOKUP(C18,TB!A:F,6,FALSE)</f>
        <v>5500 - BAD DEBT EXPENSE</v>
      </c>
    </row>
    <row r="19" spans="1:9" x14ac:dyDescent="0.25">
      <c r="A19" s="21">
        <v>345</v>
      </c>
      <c r="B19" s="21">
        <v>345102</v>
      </c>
      <c r="C19" s="21">
        <v>5505</v>
      </c>
      <c r="D19" s="2">
        <v>14.41</v>
      </c>
      <c r="E19" s="22">
        <v>42947</v>
      </c>
      <c r="F19" s="21" t="s">
        <v>232</v>
      </c>
      <c r="G19" s="21" t="s">
        <v>643</v>
      </c>
      <c r="H19" s="21" t="s">
        <v>643</v>
      </c>
      <c r="I19" s="21" t="str">
        <f ca="1">VLOOKUP(C19,TB!A:F,6,FALSE)</f>
        <v>5500 - BAD DEBT EXPENSE</v>
      </c>
    </row>
    <row r="20" spans="1:9" x14ac:dyDescent="0.25">
      <c r="A20" s="21">
        <v>345</v>
      </c>
      <c r="B20" s="21">
        <v>345101</v>
      </c>
      <c r="C20" s="21">
        <v>5505</v>
      </c>
      <c r="D20" s="2">
        <v>3.43</v>
      </c>
      <c r="E20" s="22">
        <v>42916</v>
      </c>
      <c r="F20" s="21" t="s">
        <v>232</v>
      </c>
      <c r="G20" s="21" t="s">
        <v>643</v>
      </c>
      <c r="H20" s="21" t="s">
        <v>643</v>
      </c>
      <c r="I20" s="21" t="str">
        <f ca="1">VLOOKUP(C20,TB!A:F,6,FALSE)</f>
        <v>5500 - BAD DEBT EXPENSE</v>
      </c>
    </row>
    <row r="21" spans="1:9" x14ac:dyDescent="0.25">
      <c r="A21" s="21">
        <v>345</v>
      </c>
      <c r="B21" s="21">
        <v>345102</v>
      </c>
      <c r="C21" s="21">
        <v>5505</v>
      </c>
      <c r="D21" s="2">
        <v>30.03</v>
      </c>
      <c r="E21" s="22">
        <v>42916</v>
      </c>
      <c r="F21" s="21" t="s">
        <v>232</v>
      </c>
      <c r="G21" s="21" t="s">
        <v>643</v>
      </c>
      <c r="H21" s="21" t="s">
        <v>643</v>
      </c>
      <c r="I21" s="21" t="str">
        <f ca="1">VLOOKUP(C21,TB!A:F,6,FALSE)</f>
        <v>5500 - BAD DEBT EXPENSE</v>
      </c>
    </row>
    <row r="22" spans="1:9" x14ac:dyDescent="0.25">
      <c r="A22" s="21">
        <v>345</v>
      </c>
      <c r="B22" s="21">
        <v>345101</v>
      </c>
      <c r="C22" s="21">
        <v>5505</v>
      </c>
      <c r="D22" s="2">
        <v>2.4900000000000002</v>
      </c>
      <c r="E22" s="22">
        <v>42886</v>
      </c>
      <c r="F22" s="21" t="s">
        <v>232</v>
      </c>
      <c r="G22" s="21" t="s">
        <v>643</v>
      </c>
      <c r="H22" s="21" t="s">
        <v>643</v>
      </c>
      <c r="I22" s="21" t="str">
        <f ca="1">VLOOKUP(C22,TB!A:F,6,FALSE)</f>
        <v>5500 - BAD DEBT EXPENSE</v>
      </c>
    </row>
    <row r="23" spans="1:9" x14ac:dyDescent="0.25">
      <c r="A23" s="21">
        <v>345</v>
      </c>
      <c r="B23" s="21">
        <v>345102</v>
      </c>
      <c r="C23" s="21">
        <v>5505</v>
      </c>
      <c r="D23" s="2">
        <v>21.95</v>
      </c>
      <c r="E23" s="22">
        <v>42886</v>
      </c>
      <c r="F23" s="21" t="s">
        <v>232</v>
      </c>
      <c r="G23" s="21" t="s">
        <v>643</v>
      </c>
      <c r="H23" s="21" t="s">
        <v>643</v>
      </c>
      <c r="I23" s="21" t="str">
        <f ca="1">VLOOKUP(C23,TB!A:F,6,FALSE)</f>
        <v>5500 - BAD DEBT EXPENSE</v>
      </c>
    </row>
    <row r="24" spans="1:9" x14ac:dyDescent="0.25">
      <c r="A24" s="21">
        <v>345</v>
      </c>
      <c r="B24" s="21">
        <v>345101</v>
      </c>
      <c r="C24" s="21">
        <v>5505</v>
      </c>
      <c r="D24" s="2">
        <v>5.5</v>
      </c>
      <c r="E24" s="22">
        <v>42855</v>
      </c>
      <c r="F24" s="21" t="s">
        <v>232</v>
      </c>
      <c r="G24" s="21" t="s">
        <v>643</v>
      </c>
      <c r="H24" s="21" t="s">
        <v>643</v>
      </c>
      <c r="I24" s="21" t="str">
        <f ca="1">VLOOKUP(C24,TB!A:F,6,FALSE)</f>
        <v>5500 - BAD DEBT EXPENSE</v>
      </c>
    </row>
    <row r="25" spans="1:9" x14ac:dyDescent="0.25">
      <c r="A25" s="21">
        <v>345</v>
      </c>
      <c r="B25" s="21">
        <v>345102</v>
      </c>
      <c r="C25" s="21">
        <v>5505</v>
      </c>
      <c r="D25" s="2">
        <v>48.79</v>
      </c>
      <c r="E25" s="22">
        <v>42855</v>
      </c>
      <c r="F25" s="21" t="s">
        <v>232</v>
      </c>
      <c r="G25" s="21" t="s">
        <v>643</v>
      </c>
      <c r="H25" s="21" t="s">
        <v>643</v>
      </c>
      <c r="I25" s="21" t="str">
        <f ca="1">VLOOKUP(C25,TB!A:F,6,FALSE)</f>
        <v>5500 - BAD DEBT EXPENSE</v>
      </c>
    </row>
    <row r="26" spans="1:9" x14ac:dyDescent="0.25">
      <c r="A26" s="21">
        <v>345</v>
      </c>
      <c r="B26" s="21">
        <v>345101</v>
      </c>
      <c r="C26" s="21">
        <v>5505</v>
      </c>
      <c r="D26" s="2">
        <v>3.23</v>
      </c>
      <c r="E26" s="22">
        <v>42825</v>
      </c>
      <c r="F26" s="21" t="s">
        <v>232</v>
      </c>
      <c r="G26" s="21" t="s">
        <v>643</v>
      </c>
      <c r="H26" s="21" t="s">
        <v>643</v>
      </c>
      <c r="I26" s="21" t="str">
        <f ca="1">VLOOKUP(C26,TB!A:F,6,FALSE)</f>
        <v>5500 - BAD DEBT EXPENSE</v>
      </c>
    </row>
    <row r="27" spans="1:9" x14ac:dyDescent="0.25">
      <c r="A27" s="21">
        <v>345</v>
      </c>
      <c r="B27" s="21">
        <v>345102</v>
      </c>
      <c r="C27" s="21">
        <v>5505</v>
      </c>
      <c r="D27" s="2">
        <v>28.72</v>
      </c>
      <c r="E27" s="22">
        <v>42825</v>
      </c>
      <c r="F27" s="21" t="s">
        <v>232</v>
      </c>
      <c r="G27" s="21" t="s">
        <v>643</v>
      </c>
      <c r="H27" s="21" t="s">
        <v>643</v>
      </c>
      <c r="I27" s="21" t="str">
        <f ca="1">VLOOKUP(C27,TB!A:F,6,FALSE)</f>
        <v>5500 - BAD DEBT EXPENSE</v>
      </c>
    </row>
    <row r="28" spans="1:9" x14ac:dyDescent="0.25">
      <c r="A28" s="21">
        <v>345</v>
      </c>
      <c r="B28" s="21">
        <v>345101</v>
      </c>
      <c r="C28" s="21">
        <v>5505</v>
      </c>
      <c r="D28" s="2">
        <v>3.28</v>
      </c>
      <c r="E28" s="22">
        <v>42794</v>
      </c>
      <c r="F28" s="21" t="s">
        <v>232</v>
      </c>
      <c r="G28" s="21" t="s">
        <v>643</v>
      </c>
      <c r="H28" s="21" t="s">
        <v>643</v>
      </c>
      <c r="I28" s="21" t="str">
        <f ca="1">VLOOKUP(C28,TB!A:F,6,FALSE)</f>
        <v>5500 - BAD DEBT EXPENSE</v>
      </c>
    </row>
    <row r="29" spans="1:9" x14ac:dyDescent="0.25">
      <c r="A29" s="21">
        <v>345</v>
      </c>
      <c r="B29" s="21">
        <v>345102</v>
      </c>
      <c r="C29" s="21">
        <v>5505</v>
      </c>
      <c r="D29" s="2">
        <v>29.14</v>
      </c>
      <c r="E29" s="22">
        <v>42794</v>
      </c>
      <c r="F29" s="21" t="s">
        <v>232</v>
      </c>
      <c r="G29" s="21" t="s">
        <v>643</v>
      </c>
      <c r="H29" s="21" t="s">
        <v>643</v>
      </c>
      <c r="I29" s="21" t="str">
        <f ca="1">VLOOKUP(C29,TB!A:F,6,FALSE)</f>
        <v>5500 - BAD DEBT EXPENSE</v>
      </c>
    </row>
    <row r="30" spans="1:9" x14ac:dyDescent="0.25">
      <c r="A30" s="21">
        <v>345</v>
      </c>
      <c r="B30" s="21">
        <v>345101</v>
      </c>
      <c r="C30" s="21">
        <v>5505</v>
      </c>
      <c r="D30" s="2">
        <v>1.6</v>
      </c>
      <c r="E30" s="22">
        <v>42766</v>
      </c>
      <c r="F30" s="21" t="s">
        <v>232</v>
      </c>
      <c r="G30" s="21" t="s">
        <v>643</v>
      </c>
      <c r="H30" s="21" t="s">
        <v>643</v>
      </c>
      <c r="I30" s="21" t="str">
        <f ca="1">VLOOKUP(C30,TB!A:F,6,FALSE)</f>
        <v>5500 - BAD DEBT EXPENSE</v>
      </c>
    </row>
    <row r="31" spans="1:9" x14ac:dyDescent="0.25">
      <c r="A31" s="21">
        <v>345</v>
      </c>
      <c r="B31" s="21">
        <v>345102</v>
      </c>
      <c r="C31" s="21">
        <v>5505</v>
      </c>
      <c r="D31" s="2">
        <v>14.2</v>
      </c>
      <c r="E31" s="22">
        <v>42766</v>
      </c>
      <c r="F31" s="21" t="s">
        <v>232</v>
      </c>
      <c r="G31" s="21" t="s">
        <v>643</v>
      </c>
      <c r="H31" s="21" t="s">
        <v>643</v>
      </c>
      <c r="I31" s="21" t="str">
        <f ca="1">VLOOKUP(C31,TB!A:F,6,FALSE)</f>
        <v>5500 - BAD DEBT EXPENSE</v>
      </c>
    </row>
    <row r="32" spans="1:9" x14ac:dyDescent="0.25">
      <c r="A32" s="21">
        <v>345</v>
      </c>
      <c r="B32" s="21">
        <v>345101</v>
      </c>
      <c r="C32" s="21">
        <v>5790</v>
      </c>
      <c r="D32" s="2">
        <v>18.52</v>
      </c>
      <c r="E32" s="22">
        <v>43100</v>
      </c>
      <c r="F32" s="21" t="s">
        <v>232</v>
      </c>
      <c r="G32" s="21" t="s">
        <v>269</v>
      </c>
      <c r="H32" s="21" t="s">
        <v>269</v>
      </c>
      <c r="I32" s="21" t="str">
        <f ca="1">VLOOKUP(C32,TB!A:F,6,FALSE)</f>
        <v>5780 - MISCELLANEOUS EXPENSE</v>
      </c>
    </row>
    <row r="33" spans="1:9" x14ac:dyDescent="0.25">
      <c r="A33" s="21">
        <v>345</v>
      </c>
      <c r="B33" s="21">
        <v>345102</v>
      </c>
      <c r="C33" s="21">
        <v>5790</v>
      </c>
      <c r="D33" s="2">
        <v>162.88</v>
      </c>
      <c r="E33" s="22">
        <v>43100</v>
      </c>
      <c r="F33" s="21" t="s">
        <v>232</v>
      </c>
      <c r="G33" s="21" t="s">
        <v>269</v>
      </c>
      <c r="H33" s="21" t="s">
        <v>269</v>
      </c>
      <c r="I33" s="21" t="str">
        <f ca="1">VLOOKUP(C33,TB!A:F,6,FALSE)</f>
        <v>5780 - MISCELLANEOUS EXPENSE</v>
      </c>
    </row>
    <row r="34" spans="1:9" x14ac:dyDescent="0.25">
      <c r="A34" s="21">
        <v>345</v>
      </c>
      <c r="B34" s="21">
        <v>345101</v>
      </c>
      <c r="C34" s="21">
        <v>5790</v>
      </c>
      <c r="D34" s="2">
        <v>44.71</v>
      </c>
      <c r="E34" s="22">
        <v>43069</v>
      </c>
      <c r="F34" s="21" t="s">
        <v>232</v>
      </c>
      <c r="G34" s="21" t="s">
        <v>269</v>
      </c>
      <c r="H34" s="21" t="s">
        <v>269</v>
      </c>
      <c r="I34" s="21" t="str">
        <f ca="1">VLOOKUP(C34,TB!A:F,6,FALSE)</f>
        <v>5780 - MISCELLANEOUS EXPENSE</v>
      </c>
    </row>
    <row r="35" spans="1:9" x14ac:dyDescent="0.25">
      <c r="A35" s="21">
        <v>345</v>
      </c>
      <c r="B35" s="21">
        <v>345102</v>
      </c>
      <c r="C35" s="21">
        <v>5790</v>
      </c>
      <c r="D35" s="2">
        <v>400.81</v>
      </c>
      <c r="E35" s="22">
        <v>43069</v>
      </c>
      <c r="F35" s="21" t="s">
        <v>232</v>
      </c>
      <c r="G35" s="21" t="s">
        <v>269</v>
      </c>
      <c r="H35" s="21" t="s">
        <v>269</v>
      </c>
      <c r="I35" s="21" t="str">
        <f ca="1">VLOOKUP(C35,TB!A:F,6,FALSE)</f>
        <v>5780 - MISCELLANEOUS EXPENSE</v>
      </c>
    </row>
    <row r="36" spans="1:9" x14ac:dyDescent="0.25">
      <c r="A36" s="21">
        <v>345</v>
      </c>
      <c r="B36" s="21">
        <v>345101</v>
      </c>
      <c r="C36" s="21">
        <v>5790</v>
      </c>
      <c r="D36" s="2">
        <v>38.090000000000003</v>
      </c>
      <c r="E36" s="22">
        <v>43039</v>
      </c>
      <c r="F36" s="21" t="s">
        <v>232</v>
      </c>
      <c r="G36" s="21" t="s">
        <v>269</v>
      </c>
      <c r="H36" s="21" t="s">
        <v>269</v>
      </c>
      <c r="I36" s="21" t="str">
        <f ca="1">VLOOKUP(C36,TB!A:F,6,FALSE)</f>
        <v>5780 - MISCELLANEOUS EXPENSE</v>
      </c>
    </row>
    <row r="37" spans="1:9" x14ac:dyDescent="0.25">
      <c r="A37" s="21">
        <v>345</v>
      </c>
      <c r="B37" s="21">
        <v>345102</v>
      </c>
      <c r="C37" s="21">
        <v>5790</v>
      </c>
      <c r="D37" s="2">
        <v>339.43</v>
      </c>
      <c r="E37" s="22">
        <v>43039</v>
      </c>
      <c r="F37" s="21" t="s">
        <v>232</v>
      </c>
      <c r="G37" s="21" t="s">
        <v>269</v>
      </c>
      <c r="H37" s="21" t="s">
        <v>269</v>
      </c>
      <c r="I37" s="21" t="str">
        <f ca="1">VLOOKUP(C37,TB!A:F,6,FALSE)</f>
        <v>5780 - MISCELLANEOUS EXPENSE</v>
      </c>
    </row>
    <row r="38" spans="1:9" x14ac:dyDescent="0.25">
      <c r="A38" s="21">
        <v>345</v>
      </c>
      <c r="B38" s="21">
        <v>345101</v>
      </c>
      <c r="C38" s="21">
        <v>5790</v>
      </c>
      <c r="D38" s="2">
        <v>19.45</v>
      </c>
      <c r="E38" s="22">
        <v>43008</v>
      </c>
      <c r="F38" s="21" t="s">
        <v>232</v>
      </c>
      <c r="G38" s="21" t="s">
        <v>269</v>
      </c>
      <c r="H38" s="21" t="s">
        <v>269</v>
      </c>
      <c r="I38" s="21" t="str">
        <f ca="1">VLOOKUP(C38,TB!A:F,6,FALSE)</f>
        <v>5780 - MISCELLANEOUS EXPENSE</v>
      </c>
    </row>
    <row r="39" spans="1:9" x14ac:dyDescent="0.25">
      <c r="A39" s="21">
        <v>345</v>
      </c>
      <c r="B39" s="21">
        <v>345102</v>
      </c>
      <c r="C39" s="21">
        <v>5790</v>
      </c>
      <c r="D39" s="2">
        <v>173.07</v>
      </c>
      <c r="E39" s="22">
        <v>43008</v>
      </c>
      <c r="F39" s="21" t="s">
        <v>232</v>
      </c>
      <c r="G39" s="21" t="s">
        <v>269</v>
      </c>
      <c r="H39" s="21" t="s">
        <v>269</v>
      </c>
      <c r="I39" s="21" t="str">
        <f ca="1">VLOOKUP(C39,TB!A:F,6,FALSE)</f>
        <v>5780 - MISCELLANEOUS EXPENSE</v>
      </c>
    </row>
    <row r="40" spans="1:9" x14ac:dyDescent="0.25">
      <c r="A40" s="21">
        <v>345</v>
      </c>
      <c r="B40" s="21">
        <v>345101</v>
      </c>
      <c r="C40" s="21">
        <v>5790</v>
      </c>
      <c r="D40" s="2">
        <v>18.91</v>
      </c>
      <c r="E40" s="22">
        <v>42978</v>
      </c>
      <c r="F40" s="21" t="s">
        <v>232</v>
      </c>
      <c r="G40" s="21" t="s">
        <v>269</v>
      </c>
      <c r="H40" s="21" t="s">
        <v>269</v>
      </c>
      <c r="I40" s="21" t="str">
        <f ca="1">VLOOKUP(C40,TB!A:F,6,FALSE)</f>
        <v>5780 - MISCELLANEOUS EXPENSE</v>
      </c>
    </row>
    <row r="41" spans="1:9" x14ac:dyDescent="0.25">
      <c r="A41" s="21">
        <v>345</v>
      </c>
      <c r="B41" s="21">
        <v>345102</v>
      </c>
      <c r="C41" s="21">
        <v>5790</v>
      </c>
      <c r="D41" s="2">
        <v>167.64</v>
      </c>
      <c r="E41" s="22">
        <v>42978</v>
      </c>
      <c r="F41" s="21" t="s">
        <v>232</v>
      </c>
      <c r="G41" s="21" t="s">
        <v>269</v>
      </c>
      <c r="H41" s="21" t="s">
        <v>269</v>
      </c>
      <c r="I41" s="21" t="str">
        <f ca="1">VLOOKUP(C41,TB!A:F,6,FALSE)</f>
        <v>5780 - MISCELLANEOUS EXPENSE</v>
      </c>
    </row>
    <row r="42" spans="1:9" x14ac:dyDescent="0.25">
      <c r="A42" s="21">
        <v>345</v>
      </c>
      <c r="B42" s="21">
        <v>345101</v>
      </c>
      <c r="C42" s="21">
        <v>5790</v>
      </c>
      <c r="D42" s="2">
        <v>20.48</v>
      </c>
      <c r="E42" s="22">
        <v>42947</v>
      </c>
      <c r="F42" s="21" t="s">
        <v>232</v>
      </c>
      <c r="G42" s="21" t="s">
        <v>269</v>
      </c>
      <c r="H42" s="21" t="s">
        <v>269</v>
      </c>
      <c r="I42" s="21" t="str">
        <f ca="1">VLOOKUP(C42,TB!A:F,6,FALSE)</f>
        <v>5780 - MISCELLANEOUS EXPENSE</v>
      </c>
    </row>
    <row r="43" spans="1:9" x14ac:dyDescent="0.25">
      <c r="A43" s="21">
        <v>345</v>
      </c>
      <c r="B43" s="21">
        <v>345102</v>
      </c>
      <c r="C43" s="21">
        <v>5790</v>
      </c>
      <c r="D43" s="2">
        <v>181.62</v>
      </c>
      <c r="E43" s="22">
        <v>42947</v>
      </c>
      <c r="F43" s="21" t="s">
        <v>232</v>
      </c>
      <c r="G43" s="21" t="s">
        <v>269</v>
      </c>
      <c r="H43" s="21" t="s">
        <v>269</v>
      </c>
      <c r="I43" s="21" t="str">
        <f ca="1">VLOOKUP(C43,TB!A:F,6,FALSE)</f>
        <v>5780 - MISCELLANEOUS EXPENSE</v>
      </c>
    </row>
    <row r="44" spans="1:9" x14ac:dyDescent="0.25">
      <c r="A44" s="21">
        <v>345</v>
      </c>
      <c r="B44" s="21">
        <v>345101</v>
      </c>
      <c r="C44" s="21">
        <v>5790</v>
      </c>
      <c r="D44" s="2">
        <v>21.05</v>
      </c>
      <c r="E44" s="22">
        <v>42916</v>
      </c>
      <c r="F44" s="21" t="s">
        <v>232</v>
      </c>
      <c r="G44" s="21" t="s">
        <v>269</v>
      </c>
      <c r="H44" s="21" t="s">
        <v>269</v>
      </c>
      <c r="I44" s="21" t="str">
        <f ca="1">VLOOKUP(C44,TB!A:F,6,FALSE)</f>
        <v>5780 - MISCELLANEOUS EXPENSE</v>
      </c>
    </row>
    <row r="45" spans="1:9" x14ac:dyDescent="0.25">
      <c r="A45" s="21">
        <v>345</v>
      </c>
      <c r="B45" s="21">
        <v>345102</v>
      </c>
      <c r="C45" s="21">
        <v>5790</v>
      </c>
      <c r="D45" s="2">
        <v>184.38</v>
      </c>
      <c r="E45" s="22">
        <v>42916</v>
      </c>
      <c r="F45" s="21" t="s">
        <v>232</v>
      </c>
      <c r="G45" s="21" t="s">
        <v>269</v>
      </c>
      <c r="H45" s="21" t="s">
        <v>269</v>
      </c>
      <c r="I45" s="21" t="str">
        <f ca="1">VLOOKUP(C45,TB!A:F,6,FALSE)</f>
        <v>5780 - MISCELLANEOUS EXPENSE</v>
      </c>
    </row>
    <row r="46" spans="1:9" x14ac:dyDescent="0.25">
      <c r="A46" s="21">
        <v>345</v>
      </c>
      <c r="B46" s="21">
        <v>345101</v>
      </c>
      <c r="C46" s="21">
        <v>5790</v>
      </c>
      <c r="D46" s="2">
        <v>17.09</v>
      </c>
      <c r="E46" s="22">
        <v>42886</v>
      </c>
      <c r="F46" s="21" t="s">
        <v>232</v>
      </c>
      <c r="G46" s="21" t="s">
        <v>269</v>
      </c>
      <c r="H46" s="21" t="s">
        <v>269</v>
      </c>
      <c r="I46" s="21" t="str">
        <f ca="1">VLOOKUP(C46,TB!A:F,6,FALSE)</f>
        <v>5780 - MISCELLANEOUS EXPENSE</v>
      </c>
    </row>
    <row r="47" spans="1:9" x14ac:dyDescent="0.25">
      <c r="A47" s="21">
        <v>345</v>
      </c>
      <c r="B47" s="21">
        <v>345102</v>
      </c>
      <c r="C47" s="21">
        <v>5790</v>
      </c>
      <c r="D47" s="2">
        <v>150.72999999999999</v>
      </c>
      <c r="E47" s="22">
        <v>42886</v>
      </c>
      <c r="F47" s="21" t="s">
        <v>232</v>
      </c>
      <c r="G47" s="21" t="s">
        <v>269</v>
      </c>
      <c r="H47" s="21" t="s">
        <v>269</v>
      </c>
      <c r="I47" s="21" t="str">
        <f ca="1">VLOOKUP(C47,TB!A:F,6,FALSE)</f>
        <v>5780 - MISCELLANEOUS EXPENSE</v>
      </c>
    </row>
    <row r="48" spans="1:9" x14ac:dyDescent="0.25">
      <c r="A48" s="21">
        <v>345</v>
      </c>
      <c r="B48" s="21">
        <v>345101</v>
      </c>
      <c r="C48" s="21">
        <v>5790</v>
      </c>
      <c r="D48" s="2">
        <v>22.17</v>
      </c>
      <c r="E48" s="22">
        <v>42855</v>
      </c>
      <c r="F48" s="21" t="s">
        <v>232</v>
      </c>
      <c r="G48" s="21" t="s">
        <v>269</v>
      </c>
      <c r="H48" s="21" t="s">
        <v>269</v>
      </c>
      <c r="I48" s="21" t="str">
        <f ca="1">VLOOKUP(C48,TB!A:F,6,FALSE)</f>
        <v>5780 - MISCELLANEOUS EXPENSE</v>
      </c>
    </row>
    <row r="49" spans="1:9" x14ac:dyDescent="0.25">
      <c r="A49" s="21">
        <v>345</v>
      </c>
      <c r="B49" s="21">
        <v>345102</v>
      </c>
      <c r="C49" s="21">
        <v>5790</v>
      </c>
      <c r="D49" s="2">
        <v>196.66</v>
      </c>
      <c r="E49" s="22">
        <v>42855</v>
      </c>
      <c r="F49" s="21" t="s">
        <v>232</v>
      </c>
      <c r="G49" s="21" t="s">
        <v>269</v>
      </c>
      <c r="H49" s="21" t="s">
        <v>269</v>
      </c>
      <c r="I49" s="21" t="str">
        <f ca="1">VLOOKUP(C49,TB!A:F,6,FALSE)</f>
        <v>5780 - MISCELLANEOUS EXPENSE</v>
      </c>
    </row>
    <row r="50" spans="1:9" x14ac:dyDescent="0.25">
      <c r="A50" s="21">
        <v>345</v>
      </c>
      <c r="B50" s="21">
        <v>345101</v>
      </c>
      <c r="C50" s="21">
        <v>5790</v>
      </c>
      <c r="D50" s="2">
        <v>18.829999999999998</v>
      </c>
      <c r="E50" s="22">
        <v>42825</v>
      </c>
      <c r="F50" s="21" t="s">
        <v>232</v>
      </c>
      <c r="G50" s="21" t="s">
        <v>269</v>
      </c>
      <c r="H50" s="21" t="s">
        <v>269</v>
      </c>
      <c r="I50" s="21" t="str">
        <f ca="1">VLOOKUP(C50,TB!A:F,6,FALSE)</f>
        <v>5780 - MISCELLANEOUS EXPENSE</v>
      </c>
    </row>
    <row r="51" spans="1:9" x14ac:dyDescent="0.25">
      <c r="A51" s="21">
        <v>345</v>
      </c>
      <c r="B51" s="21">
        <v>345102</v>
      </c>
      <c r="C51" s="21">
        <v>5790</v>
      </c>
      <c r="D51" s="2">
        <v>167.17</v>
      </c>
      <c r="E51" s="22">
        <v>42825</v>
      </c>
      <c r="F51" s="21" t="s">
        <v>232</v>
      </c>
      <c r="G51" s="21" t="s">
        <v>269</v>
      </c>
      <c r="H51" s="21" t="s">
        <v>269</v>
      </c>
      <c r="I51" s="21" t="str">
        <f ca="1">VLOOKUP(C51,TB!A:F,6,FALSE)</f>
        <v>5780 - MISCELLANEOUS EXPENSE</v>
      </c>
    </row>
    <row r="52" spans="1:9" x14ac:dyDescent="0.25">
      <c r="A52" s="21">
        <v>345</v>
      </c>
      <c r="B52" s="21">
        <v>345101</v>
      </c>
      <c r="C52" s="21">
        <v>5790</v>
      </c>
      <c r="D52" s="2">
        <v>19.670000000000002</v>
      </c>
      <c r="E52" s="22">
        <v>42794</v>
      </c>
      <c r="F52" s="21" t="s">
        <v>232</v>
      </c>
      <c r="G52" s="21" t="s">
        <v>269</v>
      </c>
      <c r="H52" s="21" t="s">
        <v>269</v>
      </c>
      <c r="I52" s="21" t="str">
        <f ca="1">VLOOKUP(C52,TB!A:F,6,FALSE)</f>
        <v>5780 - MISCELLANEOUS EXPENSE</v>
      </c>
    </row>
    <row r="53" spans="1:9" x14ac:dyDescent="0.25">
      <c r="A53" s="21">
        <v>345</v>
      </c>
      <c r="B53" s="21">
        <v>345102</v>
      </c>
      <c r="C53" s="21">
        <v>5790</v>
      </c>
      <c r="D53" s="2">
        <v>174.62</v>
      </c>
      <c r="E53" s="22">
        <v>42794</v>
      </c>
      <c r="F53" s="21" t="s">
        <v>232</v>
      </c>
      <c r="G53" s="21" t="s">
        <v>269</v>
      </c>
      <c r="H53" s="21" t="s">
        <v>269</v>
      </c>
      <c r="I53" s="21" t="str">
        <f ca="1">VLOOKUP(C53,TB!A:F,6,FALSE)</f>
        <v>5780 - MISCELLANEOUS EXPENSE</v>
      </c>
    </row>
    <row r="54" spans="1:9" x14ac:dyDescent="0.25">
      <c r="A54" s="21">
        <v>345</v>
      </c>
      <c r="B54" s="21">
        <v>345101</v>
      </c>
      <c r="C54" s="21">
        <v>5790</v>
      </c>
      <c r="D54" s="2">
        <v>40.49</v>
      </c>
      <c r="E54" s="22">
        <v>42766</v>
      </c>
      <c r="F54" s="21" t="s">
        <v>232</v>
      </c>
      <c r="G54" s="21" t="s">
        <v>269</v>
      </c>
      <c r="H54" s="21" t="s">
        <v>269</v>
      </c>
      <c r="I54" s="21" t="str">
        <f ca="1">VLOOKUP(C54,TB!A:F,6,FALSE)</f>
        <v>5780 - MISCELLANEOUS EXPENSE</v>
      </c>
    </row>
    <row r="55" spans="1:9" x14ac:dyDescent="0.25">
      <c r="A55" s="21">
        <v>345</v>
      </c>
      <c r="B55" s="21">
        <v>345102</v>
      </c>
      <c r="C55" s="21">
        <v>5790</v>
      </c>
      <c r="D55" s="2">
        <v>359.39</v>
      </c>
      <c r="E55" s="22">
        <v>42766</v>
      </c>
      <c r="F55" s="21" t="s">
        <v>232</v>
      </c>
      <c r="G55" s="21" t="s">
        <v>269</v>
      </c>
      <c r="H55" s="21" t="s">
        <v>269</v>
      </c>
      <c r="I55" s="21" t="str">
        <f ca="1">VLOOKUP(C55,TB!A:F,6,FALSE)</f>
        <v>5780 - MISCELLANEOUS EXPENSE</v>
      </c>
    </row>
    <row r="56" spans="1:9" x14ac:dyDescent="0.25">
      <c r="A56" s="21">
        <v>345</v>
      </c>
      <c r="B56" s="21">
        <v>345101</v>
      </c>
      <c r="C56" s="21">
        <v>5790</v>
      </c>
      <c r="D56" s="2">
        <v>1.17</v>
      </c>
      <c r="E56" s="22">
        <v>43100</v>
      </c>
      <c r="F56" s="21" t="s">
        <v>232</v>
      </c>
      <c r="G56" s="21" t="s">
        <v>749</v>
      </c>
      <c r="H56" s="21" t="s">
        <v>749</v>
      </c>
      <c r="I56" s="21" t="str">
        <f ca="1">VLOOKUP(C56,TB!A:F,6,FALSE)</f>
        <v>5780 - MISCELLANEOUS EXPENSE</v>
      </c>
    </row>
    <row r="57" spans="1:9" x14ac:dyDescent="0.25">
      <c r="A57" s="21">
        <v>345</v>
      </c>
      <c r="B57" s="21">
        <v>345102</v>
      </c>
      <c r="C57" s="21">
        <v>5790</v>
      </c>
      <c r="D57" s="2">
        <v>10.31</v>
      </c>
      <c r="E57" s="22">
        <v>43100</v>
      </c>
      <c r="F57" s="21" t="s">
        <v>232</v>
      </c>
      <c r="G57" s="21" t="s">
        <v>749</v>
      </c>
      <c r="H57" s="21" t="s">
        <v>749</v>
      </c>
      <c r="I57" s="21" t="str">
        <f ca="1">VLOOKUP(C57,TB!A:F,6,FALSE)</f>
        <v>5780 - MISCELLANEOUS EXPENSE</v>
      </c>
    </row>
    <row r="58" spans="1:9" x14ac:dyDescent="0.25">
      <c r="A58" s="21">
        <v>345</v>
      </c>
      <c r="B58" s="21">
        <v>345101</v>
      </c>
      <c r="C58" s="21">
        <v>5790</v>
      </c>
      <c r="D58" s="2">
        <v>1.1599999999999999</v>
      </c>
      <c r="E58" s="22">
        <v>43069</v>
      </c>
      <c r="F58" s="21" t="s">
        <v>232</v>
      </c>
      <c r="G58" s="21" t="s">
        <v>749</v>
      </c>
      <c r="H58" s="21" t="s">
        <v>749</v>
      </c>
      <c r="I58" s="21" t="str">
        <f ca="1">VLOOKUP(C58,TB!A:F,6,FALSE)</f>
        <v>5780 - MISCELLANEOUS EXPENSE</v>
      </c>
    </row>
    <row r="59" spans="1:9" x14ac:dyDescent="0.25">
      <c r="A59" s="21">
        <v>345</v>
      </c>
      <c r="B59" s="21">
        <v>345102</v>
      </c>
      <c r="C59" s="21">
        <v>5790</v>
      </c>
      <c r="D59" s="2">
        <v>10.43</v>
      </c>
      <c r="E59" s="22">
        <v>43069</v>
      </c>
      <c r="F59" s="21" t="s">
        <v>232</v>
      </c>
      <c r="G59" s="21" t="s">
        <v>749</v>
      </c>
      <c r="H59" s="21" t="s">
        <v>749</v>
      </c>
      <c r="I59" s="21" t="str">
        <f ca="1">VLOOKUP(C59,TB!A:F,6,FALSE)</f>
        <v>5780 - MISCELLANEOUS EXPENSE</v>
      </c>
    </row>
    <row r="60" spans="1:9" x14ac:dyDescent="0.25">
      <c r="A60" s="21">
        <v>345</v>
      </c>
      <c r="B60" s="21">
        <v>345101</v>
      </c>
      <c r="C60" s="21">
        <v>5790</v>
      </c>
      <c r="D60" s="2">
        <v>1.1499999999999999</v>
      </c>
      <c r="E60" s="22">
        <v>43039</v>
      </c>
      <c r="F60" s="21" t="s">
        <v>232</v>
      </c>
      <c r="G60" s="21" t="s">
        <v>749</v>
      </c>
      <c r="H60" s="21" t="s">
        <v>749</v>
      </c>
      <c r="I60" s="21" t="str">
        <f ca="1">VLOOKUP(C60,TB!A:F,6,FALSE)</f>
        <v>5780 - MISCELLANEOUS EXPENSE</v>
      </c>
    </row>
    <row r="61" spans="1:9" x14ac:dyDescent="0.25">
      <c r="A61" s="21">
        <v>345</v>
      </c>
      <c r="B61" s="21">
        <v>345102</v>
      </c>
      <c r="C61" s="21">
        <v>5790</v>
      </c>
      <c r="D61" s="2">
        <v>10.24</v>
      </c>
      <c r="E61" s="22">
        <v>43039</v>
      </c>
      <c r="F61" s="21" t="s">
        <v>232</v>
      </c>
      <c r="G61" s="21" t="s">
        <v>749</v>
      </c>
      <c r="H61" s="21" t="s">
        <v>749</v>
      </c>
      <c r="I61" s="21" t="str">
        <f ca="1">VLOOKUP(C61,TB!A:F,6,FALSE)</f>
        <v>5780 - MISCELLANEOUS EXPENSE</v>
      </c>
    </row>
    <row r="62" spans="1:9" x14ac:dyDescent="0.25">
      <c r="A62" s="21">
        <v>345</v>
      </c>
      <c r="B62" s="21">
        <v>345101</v>
      </c>
      <c r="C62" s="21">
        <v>5790</v>
      </c>
      <c r="D62" s="2">
        <v>1.1299999999999999</v>
      </c>
      <c r="E62" s="22">
        <v>43008</v>
      </c>
      <c r="F62" s="21" t="s">
        <v>232</v>
      </c>
      <c r="G62" s="21" t="s">
        <v>749</v>
      </c>
      <c r="H62" s="21" t="s">
        <v>749</v>
      </c>
      <c r="I62" s="21" t="str">
        <f ca="1">VLOOKUP(C62,TB!A:F,6,FALSE)</f>
        <v>5780 - MISCELLANEOUS EXPENSE</v>
      </c>
    </row>
    <row r="63" spans="1:9" x14ac:dyDescent="0.25">
      <c r="A63" s="21">
        <v>345</v>
      </c>
      <c r="B63" s="21">
        <v>345102</v>
      </c>
      <c r="C63" s="21">
        <v>5790</v>
      </c>
      <c r="D63" s="2">
        <v>10.08</v>
      </c>
      <c r="E63" s="22">
        <v>43008</v>
      </c>
      <c r="F63" s="21" t="s">
        <v>232</v>
      </c>
      <c r="G63" s="21" t="s">
        <v>749</v>
      </c>
      <c r="H63" s="21" t="s">
        <v>749</v>
      </c>
      <c r="I63" s="21" t="str">
        <f ca="1">VLOOKUP(C63,TB!A:F,6,FALSE)</f>
        <v>5780 - MISCELLANEOUS EXPENSE</v>
      </c>
    </row>
    <row r="64" spans="1:9" x14ac:dyDescent="0.25">
      <c r="A64" s="21">
        <v>345</v>
      </c>
      <c r="B64" s="21">
        <v>345101</v>
      </c>
      <c r="C64" s="21">
        <v>5790</v>
      </c>
      <c r="D64" s="2">
        <v>1.1200000000000001</v>
      </c>
      <c r="E64" s="22">
        <v>42978</v>
      </c>
      <c r="F64" s="21" t="s">
        <v>232</v>
      </c>
      <c r="G64" s="21" t="s">
        <v>749</v>
      </c>
      <c r="H64" s="21" t="s">
        <v>749</v>
      </c>
      <c r="I64" s="21" t="str">
        <f ca="1">VLOOKUP(C64,TB!A:F,6,FALSE)</f>
        <v>5780 - MISCELLANEOUS EXPENSE</v>
      </c>
    </row>
    <row r="65" spans="1:9" x14ac:dyDescent="0.25">
      <c r="A65" s="21">
        <v>345</v>
      </c>
      <c r="B65" s="21">
        <v>345102</v>
      </c>
      <c r="C65" s="21">
        <v>5790</v>
      </c>
      <c r="D65" s="2">
        <v>9.94</v>
      </c>
      <c r="E65" s="22">
        <v>42978</v>
      </c>
      <c r="F65" s="21" t="s">
        <v>232</v>
      </c>
      <c r="G65" s="21" t="s">
        <v>749</v>
      </c>
      <c r="H65" s="21" t="s">
        <v>749</v>
      </c>
      <c r="I65" s="21" t="str">
        <f ca="1">VLOOKUP(C65,TB!A:F,6,FALSE)</f>
        <v>5780 - MISCELLANEOUS EXPENSE</v>
      </c>
    </row>
    <row r="66" spans="1:9" x14ac:dyDescent="0.25">
      <c r="A66" s="21">
        <v>345</v>
      </c>
      <c r="B66" s="21">
        <v>345101</v>
      </c>
      <c r="C66" s="21">
        <v>5790</v>
      </c>
      <c r="D66" s="2">
        <v>5.27</v>
      </c>
      <c r="E66" s="22">
        <v>42947</v>
      </c>
      <c r="F66" s="21" t="s">
        <v>232</v>
      </c>
      <c r="G66" s="21" t="s">
        <v>749</v>
      </c>
      <c r="H66" s="21" t="s">
        <v>749</v>
      </c>
      <c r="I66" s="21" t="str">
        <f ca="1">VLOOKUP(C66,TB!A:F,6,FALSE)</f>
        <v>5780 - MISCELLANEOUS EXPENSE</v>
      </c>
    </row>
    <row r="67" spans="1:9" x14ac:dyDescent="0.25">
      <c r="A67" s="21">
        <v>345</v>
      </c>
      <c r="B67" s="21">
        <v>345102</v>
      </c>
      <c r="C67" s="21">
        <v>5790</v>
      </c>
      <c r="D67" s="2">
        <v>46.7</v>
      </c>
      <c r="E67" s="22">
        <v>42947</v>
      </c>
      <c r="F67" s="21" t="s">
        <v>232</v>
      </c>
      <c r="G67" s="21" t="s">
        <v>749</v>
      </c>
      <c r="H67" s="21" t="s">
        <v>749</v>
      </c>
      <c r="I67" s="21" t="str">
        <f ca="1">VLOOKUP(C67,TB!A:F,6,FALSE)</f>
        <v>5780 - MISCELLANEOUS EXPENSE</v>
      </c>
    </row>
    <row r="68" spans="1:9" x14ac:dyDescent="0.25">
      <c r="A68" s="21">
        <v>345</v>
      </c>
      <c r="B68" s="21">
        <v>345101</v>
      </c>
      <c r="C68" s="21">
        <v>5795</v>
      </c>
      <c r="D68" s="2">
        <v>-2.65</v>
      </c>
      <c r="E68" s="22">
        <v>43100</v>
      </c>
      <c r="F68" s="21" t="s">
        <v>232</v>
      </c>
      <c r="G68" s="21" t="s">
        <v>750</v>
      </c>
      <c r="H68" s="21" t="s">
        <v>750</v>
      </c>
      <c r="I68" s="21" t="str">
        <f ca="1">VLOOKUP(C68,TB!A:F,6,FALSE)</f>
        <v>5780 - MISCELLANEOUS EXPENSE</v>
      </c>
    </row>
    <row r="69" spans="1:9" x14ac:dyDescent="0.25">
      <c r="A69" s="21">
        <v>345</v>
      </c>
      <c r="B69" s="21">
        <v>345102</v>
      </c>
      <c r="C69" s="21">
        <v>5795</v>
      </c>
      <c r="D69" s="2">
        <v>-23.27</v>
      </c>
      <c r="E69" s="22">
        <v>43100</v>
      </c>
      <c r="F69" s="21" t="s">
        <v>232</v>
      </c>
      <c r="G69" s="21" t="s">
        <v>750</v>
      </c>
      <c r="H69" s="21" t="s">
        <v>750</v>
      </c>
      <c r="I69" s="21" t="str">
        <f ca="1">VLOOKUP(C69,TB!A:F,6,FALSE)</f>
        <v>5780 - MISCELLANEOUS EXPENSE</v>
      </c>
    </row>
    <row r="70" spans="1:9" x14ac:dyDescent="0.25">
      <c r="A70" s="21">
        <v>345</v>
      </c>
      <c r="B70" s="21">
        <v>345101</v>
      </c>
      <c r="C70" s="21">
        <v>5795</v>
      </c>
      <c r="D70" s="2">
        <v>0.3</v>
      </c>
      <c r="E70" s="22">
        <v>42886</v>
      </c>
      <c r="F70" s="21" t="s">
        <v>232</v>
      </c>
      <c r="G70" s="21" t="s">
        <v>750</v>
      </c>
      <c r="H70" s="21" t="s">
        <v>750</v>
      </c>
      <c r="I70" s="21" t="str">
        <f ca="1">VLOOKUP(C70,TB!A:F,6,FALSE)</f>
        <v>5780 - MISCELLANEOUS EXPENSE</v>
      </c>
    </row>
    <row r="71" spans="1:9" x14ac:dyDescent="0.25">
      <c r="A71" s="21">
        <v>345</v>
      </c>
      <c r="B71" s="21">
        <v>345102</v>
      </c>
      <c r="C71" s="21">
        <v>5795</v>
      </c>
      <c r="D71" s="2">
        <v>2.64</v>
      </c>
      <c r="E71" s="22">
        <v>42886</v>
      </c>
      <c r="F71" s="21" t="s">
        <v>232</v>
      </c>
      <c r="G71" s="21" t="s">
        <v>750</v>
      </c>
      <c r="H71" s="21" t="s">
        <v>750</v>
      </c>
      <c r="I71" s="21" t="str">
        <f ca="1">VLOOKUP(C71,TB!A:F,6,FALSE)</f>
        <v>5780 - MISCELLANEOUS EXPENSE</v>
      </c>
    </row>
    <row r="72" spans="1:9" x14ac:dyDescent="0.25">
      <c r="A72" s="21">
        <v>345</v>
      </c>
      <c r="B72" s="21">
        <v>345101</v>
      </c>
      <c r="C72" s="21">
        <v>5795</v>
      </c>
      <c r="D72" s="2">
        <v>2.4</v>
      </c>
      <c r="E72" s="22">
        <v>42794</v>
      </c>
      <c r="F72" s="21" t="s">
        <v>232</v>
      </c>
      <c r="G72" s="21" t="s">
        <v>750</v>
      </c>
      <c r="H72" s="21" t="s">
        <v>750</v>
      </c>
      <c r="I72" s="21" t="str">
        <f ca="1">VLOOKUP(C72,TB!A:F,6,FALSE)</f>
        <v>5780 - MISCELLANEOUS EXPENSE</v>
      </c>
    </row>
    <row r="73" spans="1:9" x14ac:dyDescent="0.25">
      <c r="A73" s="21">
        <v>345</v>
      </c>
      <c r="B73" s="21">
        <v>345102</v>
      </c>
      <c r="C73" s="21">
        <v>5795</v>
      </c>
      <c r="D73" s="2">
        <v>21.26</v>
      </c>
      <c r="E73" s="22">
        <v>42794</v>
      </c>
      <c r="F73" s="21" t="s">
        <v>232</v>
      </c>
      <c r="G73" s="21" t="s">
        <v>750</v>
      </c>
      <c r="H73" s="21" t="s">
        <v>750</v>
      </c>
      <c r="I73" s="21" t="str">
        <f ca="1">VLOOKUP(C73,TB!A:F,6,FALSE)</f>
        <v>5780 - MISCELLANEOUS EXPENSE</v>
      </c>
    </row>
    <row r="74" spans="1:9" x14ac:dyDescent="0.25">
      <c r="A74" s="21">
        <v>345</v>
      </c>
      <c r="B74" s="21">
        <v>345101</v>
      </c>
      <c r="C74" s="21">
        <v>5795</v>
      </c>
      <c r="D74" s="2">
        <v>1.91</v>
      </c>
      <c r="E74" s="22">
        <v>42825</v>
      </c>
      <c r="F74" s="21" t="s">
        <v>232</v>
      </c>
      <c r="G74" s="21" t="s">
        <v>725</v>
      </c>
      <c r="H74" s="21" t="s">
        <v>725</v>
      </c>
      <c r="I74" s="21" t="str">
        <f ca="1">VLOOKUP(C74,TB!A:F,6,FALSE)</f>
        <v>5780 - MISCELLANEOUS EXPENSE</v>
      </c>
    </row>
    <row r="75" spans="1:9" x14ac:dyDescent="0.25">
      <c r="A75" s="21">
        <v>345</v>
      </c>
      <c r="B75" s="21">
        <v>345102</v>
      </c>
      <c r="C75" s="21">
        <v>5795</v>
      </c>
      <c r="D75" s="2">
        <v>16.989999999999998</v>
      </c>
      <c r="E75" s="22">
        <v>42825</v>
      </c>
      <c r="F75" s="21" t="s">
        <v>232</v>
      </c>
      <c r="G75" s="21" t="s">
        <v>725</v>
      </c>
      <c r="H75" s="21" t="s">
        <v>725</v>
      </c>
      <c r="I75" s="21" t="str">
        <f ca="1">VLOOKUP(C75,TB!A:F,6,FALSE)</f>
        <v>5780 - MISCELLANEOUS EXPENSE</v>
      </c>
    </row>
    <row r="76" spans="1:9" x14ac:dyDescent="0.25">
      <c r="A76" s="21">
        <v>345</v>
      </c>
      <c r="B76" s="21">
        <v>345101</v>
      </c>
      <c r="C76" s="21">
        <v>5805</v>
      </c>
      <c r="D76" s="2">
        <v>0.74</v>
      </c>
      <c r="E76" s="22">
        <v>42855</v>
      </c>
      <c r="F76" s="21" t="s">
        <v>232</v>
      </c>
      <c r="G76" s="21" t="s">
        <v>726</v>
      </c>
      <c r="H76" s="21" t="s">
        <v>726</v>
      </c>
      <c r="I76" s="21" t="str">
        <f ca="1">VLOOKUP(C76,TB!A:F,6,FALSE)</f>
        <v>5780 - MISCELLANEOUS EXPENSE</v>
      </c>
    </row>
    <row r="77" spans="1:9" x14ac:dyDescent="0.25">
      <c r="A77" s="21">
        <v>345</v>
      </c>
      <c r="B77" s="21">
        <v>345102</v>
      </c>
      <c r="C77" s="21">
        <v>5805</v>
      </c>
      <c r="D77" s="2">
        <v>6.58</v>
      </c>
      <c r="E77" s="22">
        <v>42855</v>
      </c>
      <c r="F77" s="21" t="s">
        <v>232</v>
      </c>
      <c r="G77" s="21" t="s">
        <v>726</v>
      </c>
      <c r="H77" s="21" t="s">
        <v>726</v>
      </c>
      <c r="I77" s="21" t="str">
        <f ca="1">VLOOKUP(C77,TB!A:F,6,FALSE)</f>
        <v>5780 - MISCELLANEOUS EXPENSE</v>
      </c>
    </row>
    <row r="78" spans="1:9" x14ac:dyDescent="0.25">
      <c r="A78" s="21">
        <v>345</v>
      </c>
      <c r="B78" s="21">
        <v>345101</v>
      </c>
      <c r="C78" s="21">
        <v>5810</v>
      </c>
      <c r="D78" s="2">
        <v>1.21</v>
      </c>
      <c r="E78" s="22">
        <v>42947</v>
      </c>
      <c r="F78" s="21" t="s">
        <v>232</v>
      </c>
      <c r="G78" s="21" t="s">
        <v>687</v>
      </c>
      <c r="H78" s="21" t="s">
        <v>687</v>
      </c>
      <c r="I78" s="21" t="str">
        <f ca="1">VLOOKUP(C78,TB!A:F,6,FALSE)</f>
        <v>5780 - MISCELLANEOUS EXPENSE</v>
      </c>
    </row>
    <row r="79" spans="1:9" x14ac:dyDescent="0.25">
      <c r="A79" s="21">
        <v>345</v>
      </c>
      <c r="B79" s="21">
        <v>345102</v>
      </c>
      <c r="C79" s="21">
        <v>5810</v>
      </c>
      <c r="D79" s="2">
        <v>10.73</v>
      </c>
      <c r="E79" s="22">
        <v>42947</v>
      </c>
      <c r="F79" s="21" t="s">
        <v>232</v>
      </c>
      <c r="G79" s="21" t="s">
        <v>687</v>
      </c>
      <c r="H79" s="21" t="s">
        <v>687</v>
      </c>
      <c r="I79" s="21" t="str">
        <f ca="1">VLOOKUP(C79,TB!A:F,6,FALSE)</f>
        <v>5780 - MISCELLANEOUS EXPENSE</v>
      </c>
    </row>
    <row r="80" spans="1:9" x14ac:dyDescent="0.25">
      <c r="A80" s="21">
        <v>345</v>
      </c>
      <c r="B80" s="21">
        <v>345101</v>
      </c>
      <c r="C80" s="21">
        <v>5810</v>
      </c>
      <c r="D80" s="2">
        <v>0.44</v>
      </c>
      <c r="E80" s="22">
        <v>43100</v>
      </c>
      <c r="F80" s="21" t="s">
        <v>232</v>
      </c>
      <c r="G80" s="21" t="s">
        <v>664</v>
      </c>
      <c r="H80" s="21" t="s">
        <v>664</v>
      </c>
      <c r="I80" s="21" t="str">
        <f ca="1">VLOOKUP(C80,TB!A:F,6,FALSE)</f>
        <v>5780 - MISCELLANEOUS EXPENSE</v>
      </c>
    </row>
    <row r="81" spans="1:9" x14ac:dyDescent="0.25">
      <c r="A81" s="21">
        <v>345</v>
      </c>
      <c r="B81" s="21">
        <v>345102</v>
      </c>
      <c r="C81" s="21">
        <v>5810</v>
      </c>
      <c r="D81" s="2">
        <v>3.87</v>
      </c>
      <c r="E81" s="22">
        <v>43100</v>
      </c>
      <c r="F81" s="21" t="s">
        <v>232</v>
      </c>
      <c r="G81" s="21" t="s">
        <v>664</v>
      </c>
      <c r="H81" s="21" t="s">
        <v>664</v>
      </c>
      <c r="I81" s="21" t="str">
        <f ca="1">VLOOKUP(C81,TB!A:F,6,FALSE)</f>
        <v>5780 - MISCELLANEOUS EXPENSE</v>
      </c>
    </row>
    <row r="82" spans="1:9" x14ac:dyDescent="0.25">
      <c r="A82" s="21">
        <v>345</v>
      </c>
      <c r="B82" s="21">
        <v>345101</v>
      </c>
      <c r="C82" s="21">
        <v>5810</v>
      </c>
      <c r="D82" s="2">
        <v>0.49</v>
      </c>
      <c r="E82" s="22">
        <v>42947</v>
      </c>
      <c r="F82" s="21" t="s">
        <v>232</v>
      </c>
      <c r="G82" s="21" t="s">
        <v>664</v>
      </c>
      <c r="H82" s="21" t="s">
        <v>664</v>
      </c>
      <c r="I82" s="21" t="str">
        <f ca="1">VLOOKUP(C82,TB!A:F,6,FALSE)</f>
        <v>5780 - MISCELLANEOUS EXPENSE</v>
      </c>
    </row>
    <row r="83" spans="1:9" x14ac:dyDescent="0.25">
      <c r="A83" s="21">
        <v>345</v>
      </c>
      <c r="B83" s="21">
        <v>345102</v>
      </c>
      <c r="C83" s="21">
        <v>5810</v>
      </c>
      <c r="D83" s="2">
        <v>4.3600000000000003</v>
      </c>
      <c r="E83" s="22">
        <v>42947</v>
      </c>
      <c r="F83" s="21" t="s">
        <v>232</v>
      </c>
      <c r="G83" s="21" t="s">
        <v>664</v>
      </c>
      <c r="H83" s="21" t="s">
        <v>664</v>
      </c>
      <c r="I83" s="21" t="str">
        <f ca="1">VLOOKUP(C83,TB!A:F,6,FALSE)</f>
        <v>5780 - MISCELLANEOUS EXPENSE</v>
      </c>
    </row>
    <row r="84" spans="1:9" x14ac:dyDescent="0.25">
      <c r="A84" s="21">
        <v>345</v>
      </c>
      <c r="B84" s="21">
        <v>345101</v>
      </c>
      <c r="C84" s="21">
        <v>5810</v>
      </c>
      <c r="D84" s="2">
        <v>0.5</v>
      </c>
      <c r="E84" s="22">
        <v>42886</v>
      </c>
      <c r="F84" s="21" t="s">
        <v>232</v>
      </c>
      <c r="G84" s="21" t="s">
        <v>664</v>
      </c>
      <c r="H84" s="21" t="s">
        <v>664</v>
      </c>
      <c r="I84" s="21" t="str">
        <f ca="1">VLOOKUP(C84,TB!A:F,6,FALSE)</f>
        <v>5780 - MISCELLANEOUS EXPENSE</v>
      </c>
    </row>
    <row r="85" spans="1:9" x14ac:dyDescent="0.25">
      <c r="A85" s="21">
        <v>345</v>
      </c>
      <c r="B85" s="21">
        <v>345102</v>
      </c>
      <c r="C85" s="21">
        <v>5810</v>
      </c>
      <c r="D85" s="2">
        <v>4.37</v>
      </c>
      <c r="E85" s="22">
        <v>42886</v>
      </c>
      <c r="F85" s="21" t="s">
        <v>232</v>
      </c>
      <c r="G85" s="21" t="s">
        <v>664</v>
      </c>
      <c r="H85" s="21" t="s">
        <v>664</v>
      </c>
      <c r="I85" s="21" t="str">
        <f ca="1">VLOOKUP(C85,TB!A:F,6,FALSE)</f>
        <v>5780 - MISCELLANEOUS EXPENSE</v>
      </c>
    </row>
    <row r="86" spans="1:9" x14ac:dyDescent="0.25">
      <c r="A86" s="21">
        <v>345</v>
      </c>
      <c r="B86" s="21">
        <v>345101</v>
      </c>
      <c r="C86" s="21">
        <v>5810</v>
      </c>
      <c r="D86" s="2">
        <v>0.65</v>
      </c>
      <c r="E86" s="22">
        <v>42825</v>
      </c>
      <c r="F86" s="21" t="s">
        <v>232</v>
      </c>
      <c r="G86" s="21" t="s">
        <v>664</v>
      </c>
      <c r="H86" s="21" t="s">
        <v>664</v>
      </c>
      <c r="I86" s="21" t="str">
        <f ca="1">VLOOKUP(C86,TB!A:F,6,FALSE)</f>
        <v>5780 - MISCELLANEOUS EXPENSE</v>
      </c>
    </row>
    <row r="87" spans="1:9" x14ac:dyDescent="0.25">
      <c r="A87" s="21">
        <v>345</v>
      </c>
      <c r="B87" s="21">
        <v>345102</v>
      </c>
      <c r="C87" s="21">
        <v>5810</v>
      </c>
      <c r="D87" s="2">
        <v>5.75</v>
      </c>
      <c r="E87" s="22">
        <v>42825</v>
      </c>
      <c r="F87" s="21" t="s">
        <v>232</v>
      </c>
      <c r="G87" s="21" t="s">
        <v>664</v>
      </c>
      <c r="H87" s="21" t="s">
        <v>664</v>
      </c>
      <c r="I87" s="21" t="str">
        <f ca="1">VLOOKUP(C87,TB!A:F,6,FALSE)</f>
        <v>5780 - MISCELLANEOUS EXPENSE</v>
      </c>
    </row>
    <row r="88" spans="1:9" x14ac:dyDescent="0.25">
      <c r="A88" s="21">
        <v>345</v>
      </c>
      <c r="B88" s="21">
        <v>345101</v>
      </c>
      <c r="C88" s="21">
        <v>5810</v>
      </c>
      <c r="D88" s="2">
        <v>43.01</v>
      </c>
      <c r="E88" s="22">
        <v>43100</v>
      </c>
      <c r="F88" s="21" t="s">
        <v>232</v>
      </c>
      <c r="G88" s="21" t="s">
        <v>649</v>
      </c>
      <c r="H88" s="21" t="s">
        <v>649</v>
      </c>
      <c r="I88" s="21" t="str">
        <f ca="1">VLOOKUP(C88,TB!A:F,6,FALSE)</f>
        <v>5780 - MISCELLANEOUS EXPENSE</v>
      </c>
    </row>
    <row r="89" spans="1:9" x14ac:dyDescent="0.25">
      <c r="A89" s="21">
        <v>345</v>
      </c>
      <c r="B89" s="21">
        <v>345102</v>
      </c>
      <c r="C89" s="21">
        <v>5810</v>
      </c>
      <c r="D89" s="2">
        <v>378.24</v>
      </c>
      <c r="E89" s="22">
        <v>43100</v>
      </c>
      <c r="F89" s="21" t="s">
        <v>232</v>
      </c>
      <c r="G89" s="21" t="s">
        <v>649</v>
      </c>
      <c r="H89" s="21" t="s">
        <v>649</v>
      </c>
      <c r="I89" s="21" t="str">
        <f ca="1">VLOOKUP(C89,TB!A:F,6,FALSE)</f>
        <v>5780 - MISCELLANEOUS EXPENSE</v>
      </c>
    </row>
    <row r="90" spans="1:9" x14ac:dyDescent="0.25">
      <c r="A90" s="21">
        <v>345</v>
      </c>
      <c r="B90" s="21">
        <v>345101</v>
      </c>
      <c r="C90" s="21">
        <v>5810</v>
      </c>
      <c r="D90" s="2">
        <v>0.51</v>
      </c>
      <c r="E90" s="22">
        <v>43008</v>
      </c>
      <c r="F90" s="21" t="s">
        <v>232</v>
      </c>
      <c r="G90" s="21" t="s">
        <v>649</v>
      </c>
      <c r="H90" s="21" t="s">
        <v>649</v>
      </c>
      <c r="I90" s="21" t="str">
        <f ca="1">VLOOKUP(C90,TB!A:F,6,FALSE)</f>
        <v>5780 - MISCELLANEOUS EXPENSE</v>
      </c>
    </row>
    <row r="91" spans="1:9" x14ac:dyDescent="0.25">
      <c r="A91" s="21">
        <v>345</v>
      </c>
      <c r="B91" s="21">
        <v>345102</v>
      </c>
      <c r="C91" s="21">
        <v>5810</v>
      </c>
      <c r="D91" s="2">
        <v>4.54</v>
      </c>
      <c r="E91" s="22">
        <v>43008</v>
      </c>
      <c r="F91" s="21" t="s">
        <v>232</v>
      </c>
      <c r="G91" s="21" t="s">
        <v>649</v>
      </c>
      <c r="H91" s="21" t="s">
        <v>649</v>
      </c>
      <c r="I91" s="21" t="str">
        <f ca="1">VLOOKUP(C91,TB!A:F,6,FALSE)</f>
        <v>5780 - MISCELLANEOUS EXPENSE</v>
      </c>
    </row>
    <row r="92" spans="1:9" x14ac:dyDescent="0.25">
      <c r="A92" s="21">
        <v>345</v>
      </c>
      <c r="B92" s="21">
        <v>345101</v>
      </c>
      <c r="C92" s="21">
        <v>5810</v>
      </c>
      <c r="D92" s="2">
        <v>26.22</v>
      </c>
      <c r="E92" s="22">
        <v>42978</v>
      </c>
      <c r="F92" s="21" t="s">
        <v>232</v>
      </c>
      <c r="G92" s="21" t="s">
        <v>649</v>
      </c>
      <c r="H92" s="21" t="s">
        <v>649</v>
      </c>
      <c r="I92" s="21" t="str">
        <f ca="1">VLOOKUP(C92,TB!A:F,6,FALSE)</f>
        <v>5780 - MISCELLANEOUS EXPENSE</v>
      </c>
    </row>
    <row r="93" spans="1:9" x14ac:dyDescent="0.25">
      <c r="A93" s="21">
        <v>345</v>
      </c>
      <c r="B93" s="21">
        <v>345102</v>
      </c>
      <c r="C93" s="21">
        <v>5810</v>
      </c>
      <c r="D93" s="2">
        <v>232.45</v>
      </c>
      <c r="E93" s="22">
        <v>42978</v>
      </c>
      <c r="F93" s="21" t="s">
        <v>232</v>
      </c>
      <c r="G93" s="21" t="s">
        <v>649</v>
      </c>
      <c r="H93" s="21" t="s">
        <v>649</v>
      </c>
      <c r="I93" s="21" t="str">
        <f ca="1">VLOOKUP(C93,TB!A:F,6,FALSE)</f>
        <v>5780 - MISCELLANEOUS EXPENSE</v>
      </c>
    </row>
    <row r="94" spans="1:9" x14ac:dyDescent="0.25">
      <c r="A94" s="21">
        <v>345</v>
      </c>
      <c r="B94" s="21">
        <v>345101</v>
      </c>
      <c r="C94" s="21">
        <v>5810</v>
      </c>
      <c r="D94" s="2">
        <v>0.26</v>
      </c>
      <c r="E94" s="22">
        <v>42916</v>
      </c>
      <c r="F94" s="21" t="s">
        <v>232</v>
      </c>
      <c r="G94" s="21" t="s">
        <v>649</v>
      </c>
      <c r="H94" s="21" t="s">
        <v>649</v>
      </c>
      <c r="I94" s="21" t="str">
        <f ca="1">VLOOKUP(C94,TB!A:F,6,FALSE)</f>
        <v>5780 - MISCELLANEOUS EXPENSE</v>
      </c>
    </row>
    <row r="95" spans="1:9" x14ac:dyDescent="0.25">
      <c r="A95" s="21">
        <v>345</v>
      </c>
      <c r="B95" s="21">
        <v>345102</v>
      </c>
      <c r="C95" s="21">
        <v>5810</v>
      </c>
      <c r="D95" s="2">
        <v>2.27</v>
      </c>
      <c r="E95" s="22">
        <v>42916</v>
      </c>
      <c r="F95" s="21" t="s">
        <v>232</v>
      </c>
      <c r="G95" s="21" t="s">
        <v>649</v>
      </c>
      <c r="H95" s="21" t="s">
        <v>649</v>
      </c>
      <c r="I95" s="21" t="str">
        <f ca="1">VLOOKUP(C95,TB!A:F,6,FALSE)</f>
        <v>5780 - MISCELLANEOUS EXPENSE</v>
      </c>
    </row>
    <row r="96" spans="1:9" x14ac:dyDescent="0.25">
      <c r="A96" s="21">
        <v>345</v>
      </c>
      <c r="B96" s="21">
        <v>345101</v>
      </c>
      <c r="C96" s="21">
        <v>5810</v>
      </c>
      <c r="D96" s="2">
        <v>1.73</v>
      </c>
      <c r="E96" s="22">
        <v>42886</v>
      </c>
      <c r="F96" s="21" t="s">
        <v>232</v>
      </c>
      <c r="G96" s="21" t="s">
        <v>649</v>
      </c>
      <c r="H96" s="21" t="s">
        <v>649</v>
      </c>
      <c r="I96" s="21" t="str">
        <f ca="1">VLOOKUP(C96,TB!A:F,6,FALSE)</f>
        <v>5780 - MISCELLANEOUS EXPENSE</v>
      </c>
    </row>
    <row r="97" spans="1:9" x14ac:dyDescent="0.25">
      <c r="A97" s="21">
        <v>345</v>
      </c>
      <c r="B97" s="21">
        <v>345102</v>
      </c>
      <c r="C97" s="21">
        <v>5810</v>
      </c>
      <c r="D97" s="2">
        <v>15.26</v>
      </c>
      <c r="E97" s="22">
        <v>42886</v>
      </c>
      <c r="F97" s="21" t="s">
        <v>232</v>
      </c>
      <c r="G97" s="21" t="s">
        <v>649</v>
      </c>
      <c r="H97" s="21" t="s">
        <v>649</v>
      </c>
      <c r="I97" s="21" t="str">
        <f ca="1">VLOOKUP(C97,TB!A:F,6,FALSE)</f>
        <v>5780 - MISCELLANEOUS EXPENSE</v>
      </c>
    </row>
    <row r="98" spans="1:9" x14ac:dyDescent="0.25">
      <c r="A98" s="21">
        <v>345</v>
      </c>
      <c r="B98" s="21">
        <v>345101</v>
      </c>
      <c r="C98" s="21">
        <v>5810</v>
      </c>
      <c r="D98" s="2">
        <v>39.729999999999997</v>
      </c>
      <c r="E98" s="22">
        <v>42855</v>
      </c>
      <c r="F98" s="21" t="s">
        <v>232</v>
      </c>
      <c r="G98" s="21" t="s">
        <v>649</v>
      </c>
      <c r="H98" s="21" t="s">
        <v>649</v>
      </c>
      <c r="I98" s="21" t="str">
        <f ca="1">VLOOKUP(C98,TB!A:F,6,FALSE)</f>
        <v>5780 - MISCELLANEOUS EXPENSE</v>
      </c>
    </row>
    <row r="99" spans="1:9" x14ac:dyDescent="0.25">
      <c r="A99" s="21">
        <v>345</v>
      </c>
      <c r="B99" s="21">
        <v>345102</v>
      </c>
      <c r="C99" s="21">
        <v>5810</v>
      </c>
      <c r="D99" s="2">
        <v>352.45</v>
      </c>
      <c r="E99" s="22">
        <v>42855</v>
      </c>
      <c r="F99" s="21" t="s">
        <v>232</v>
      </c>
      <c r="G99" s="21" t="s">
        <v>649</v>
      </c>
      <c r="H99" s="21" t="s">
        <v>649</v>
      </c>
      <c r="I99" s="21" t="str">
        <f ca="1">VLOOKUP(C99,TB!A:F,6,FALSE)</f>
        <v>5780 - MISCELLANEOUS EXPENSE</v>
      </c>
    </row>
    <row r="100" spans="1:9" x14ac:dyDescent="0.25">
      <c r="A100" s="21">
        <v>345</v>
      </c>
      <c r="B100" s="21">
        <v>345101</v>
      </c>
      <c r="C100" s="21">
        <v>5810</v>
      </c>
      <c r="D100" s="2">
        <v>94.96</v>
      </c>
      <c r="E100" s="22">
        <v>42825</v>
      </c>
      <c r="F100" s="21" t="s">
        <v>232</v>
      </c>
      <c r="G100" s="21" t="s">
        <v>649</v>
      </c>
      <c r="H100" s="21" t="s">
        <v>649</v>
      </c>
      <c r="I100" s="21" t="str">
        <f ca="1">VLOOKUP(C100,TB!A:F,6,FALSE)</f>
        <v>5780 - MISCELLANEOUS EXPENSE</v>
      </c>
    </row>
    <row r="101" spans="1:9" x14ac:dyDescent="0.25">
      <c r="A101" s="21">
        <v>345</v>
      </c>
      <c r="B101" s="21">
        <v>345102</v>
      </c>
      <c r="C101" s="21">
        <v>5810</v>
      </c>
      <c r="D101" s="2">
        <v>843.25</v>
      </c>
      <c r="E101" s="22">
        <v>42825</v>
      </c>
      <c r="F101" s="21" t="s">
        <v>232</v>
      </c>
      <c r="G101" s="21" t="s">
        <v>649</v>
      </c>
      <c r="H101" s="21" t="s">
        <v>649</v>
      </c>
      <c r="I101" s="21" t="str">
        <f ca="1">VLOOKUP(C101,TB!A:F,6,FALSE)</f>
        <v>5780 - MISCELLANEOUS EXPENSE</v>
      </c>
    </row>
    <row r="102" spans="1:9" x14ac:dyDescent="0.25">
      <c r="A102" s="21">
        <v>345</v>
      </c>
      <c r="B102" s="21">
        <v>345101</v>
      </c>
      <c r="C102" s="21">
        <v>5810</v>
      </c>
      <c r="D102" s="2">
        <v>0.47</v>
      </c>
      <c r="E102" s="22">
        <v>43100</v>
      </c>
      <c r="F102" s="21" t="s">
        <v>232</v>
      </c>
      <c r="G102" s="21" t="s">
        <v>751</v>
      </c>
      <c r="H102" s="21" t="s">
        <v>751</v>
      </c>
      <c r="I102" s="21" t="str">
        <f ca="1">VLOOKUP(C102,TB!A:F,6,FALSE)</f>
        <v>5780 - MISCELLANEOUS EXPENSE</v>
      </c>
    </row>
    <row r="103" spans="1:9" x14ac:dyDescent="0.25">
      <c r="A103" s="21">
        <v>345</v>
      </c>
      <c r="B103" s="21">
        <v>345102</v>
      </c>
      <c r="C103" s="21">
        <v>5810</v>
      </c>
      <c r="D103" s="2">
        <v>4.1500000000000004</v>
      </c>
      <c r="E103" s="22">
        <v>43100</v>
      </c>
      <c r="F103" s="21" t="s">
        <v>232</v>
      </c>
      <c r="G103" s="21" t="s">
        <v>751</v>
      </c>
      <c r="H103" s="21" t="s">
        <v>751</v>
      </c>
      <c r="I103" s="21" t="str">
        <f ca="1">VLOOKUP(C103,TB!A:F,6,FALSE)</f>
        <v>5780 - MISCELLANEOUS EXPENSE</v>
      </c>
    </row>
    <row r="104" spans="1:9" x14ac:dyDescent="0.25">
      <c r="A104" s="21">
        <v>345</v>
      </c>
      <c r="B104" s="21">
        <v>345101</v>
      </c>
      <c r="C104" s="21">
        <v>5820</v>
      </c>
      <c r="D104" s="2">
        <v>14.21</v>
      </c>
      <c r="E104" s="22">
        <v>43100</v>
      </c>
      <c r="F104" s="21" t="s">
        <v>232</v>
      </c>
      <c r="G104" s="21" t="s">
        <v>665</v>
      </c>
      <c r="H104" s="21" t="s">
        <v>665</v>
      </c>
      <c r="I104" s="21" t="str">
        <f ca="1">VLOOKUP(C104,TB!A:F,6,FALSE)</f>
        <v>5780 - MISCELLANEOUS EXPENSE</v>
      </c>
    </row>
    <row r="105" spans="1:9" x14ac:dyDescent="0.25">
      <c r="A105" s="21">
        <v>345</v>
      </c>
      <c r="B105" s="21">
        <v>345102</v>
      </c>
      <c r="C105" s="21">
        <v>5820</v>
      </c>
      <c r="D105" s="2">
        <v>124.93</v>
      </c>
      <c r="E105" s="22">
        <v>43100</v>
      </c>
      <c r="F105" s="21" t="s">
        <v>232</v>
      </c>
      <c r="G105" s="21" t="s">
        <v>665</v>
      </c>
      <c r="H105" s="21" t="s">
        <v>665</v>
      </c>
      <c r="I105" s="21" t="str">
        <f ca="1">VLOOKUP(C105,TB!A:F,6,FALSE)</f>
        <v>5780 - MISCELLANEOUS EXPENSE</v>
      </c>
    </row>
    <row r="106" spans="1:9" x14ac:dyDescent="0.25">
      <c r="A106" s="21">
        <v>345</v>
      </c>
      <c r="B106" s="21">
        <v>345101</v>
      </c>
      <c r="C106" s="21">
        <v>5820</v>
      </c>
      <c r="D106" s="2">
        <v>2.63</v>
      </c>
      <c r="E106" s="22">
        <v>43039</v>
      </c>
      <c r="F106" s="21" t="s">
        <v>232</v>
      </c>
      <c r="G106" s="21" t="s">
        <v>665</v>
      </c>
      <c r="H106" s="21" t="s">
        <v>665</v>
      </c>
      <c r="I106" s="21" t="str">
        <f ca="1">VLOOKUP(C106,TB!A:F,6,FALSE)</f>
        <v>5780 - MISCELLANEOUS EXPENSE</v>
      </c>
    </row>
    <row r="107" spans="1:9" x14ac:dyDescent="0.25">
      <c r="A107" s="21">
        <v>345</v>
      </c>
      <c r="B107" s="21">
        <v>345102</v>
      </c>
      <c r="C107" s="21">
        <v>5820</v>
      </c>
      <c r="D107" s="2">
        <v>23.43</v>
      </c>
      <c r="E107" s="22">
        <v>43039</v>
      </c>
      <c r="F107" s="21" t="s">
        <v>232</v>
      </c>
      <c r="G107" s="21" t="s">
        <v>665</v>
      </c>
      <c r="H107" s="21" t="s">
        <v>665</v>
      </c>
      <c r="I107" s="21" t="str">
        <f ca="1">VLOOKUP(C107,TB!A:F,6,FALSE)</f>
        <v>5780 - MISCELLANEOUS EXPENSE</v>
      </c>
    </row>
    <row r="108" spans="1:9" x14ac:dyDescent="0.25">
      <c r="A108" s="21">
        <v>345</v>
      </c>
      <c r="B108" s="21">
        <v>345101</v>
      </c>
      <c r="C108" s="21">
        <v>5820</v>
      </c>
      <c r="D108" s="2">
        <v>32.549999999999997</v>
      </c>
      <c r="E108" s="22">
        <v>43008</v>
      </c>
      <c r="F108" s="21" t="s">
        <v>232</v>
      </c>
      <c r="G108" s="21" t="s">
        <v>665</v>
      </c>
      <c r="H108" s="21" t="s">
        <v>665</v>
      </c>
      <c r="I108" s="21" t="str">
        <f ca="1">VLOOKUP(C108,TB!A:F,6,FALSE)</f>
        <v>5780 - MISCELLANEOUS EXPENSE</v>
      </c>
    </row>
    <row r="109" spans="1:9" x14ac:dyDescent="0.25">
      <c r="A109" s="21">
        <v>345</v>
      </c>
      <c r="B109" s="21">
        <v>345102</v>
      </c>
      <c r="C109" s="21">
        <v>5820</v>
      </c>
      <c r="D109" s="2">
        <v>289.63</v>
      </c>
      <c r="E109" s="22">
        <v>43008</v>
      </c>
      <c r="F109" s="21" t="s">
        <v>232</v>
      </c>
      <c r="G109" s="21" t="s">
        <v>665</v>
      </c>
      <c r="H109" s="21" t="s">
        <v>665</v>
      </c>
      <c r="I109" s="21" t="str">
        <f ca="1">VLOOKUP(C109,TB!A:F,6,FALSE)</f>
        <v>5780 - MISCELLANEOUS EXPENSE</v>
      </c>
    </row>
    <row r="110" spans="1:9" x14ac:dyDescent="0.25">
      <c r="A110" s="21">
        <v>345</v>
      </c>
      <c r="B110" s="21">
        <v>345101</v>
      </c>
      <c r="C110" s="21">
        <v>5820</v>
      </c>
      <c r="D110" s="2">
        <v>6.17</v>
      </c>
      <c r="E110" s="22">
        <v>42978</v>
      </c>
      <c r="F110" s="21" t="s">
        <v>232</v>
      </c>
      <c r="G110" s="21" t="s">
        <v>665</v>
      </c>
      <c r="H110" s="21" t="s">
        <v>665</v>
      </c>
      <c r="I110" s="21" t="str">
        <f ca="1">VLOOKUP(C110,TB!A:F,6,FALSE)</f>
        <v>5780 - MISCELLANEOUS EXPENSE</v>
      </c>
    </row>
    <row r="111" spans="1:9" x14ac:dyDescent="0.25">
      <c r="A111" s="21">
        <v>345</v>
      </c>
      <c r="B111" s="21">
        <v>345102</v>
      </c>
      <c r="C111" s="21">
        <v>5820</v>
      </c>
      <c r="D111" s="2">
        <v>54.66</v>
      </c>
      <c r="E111" s="22">
        <v>42978</v>
      </c>
      <c r="F111" s="21" t="s">
        <v>232</v>
      </c>
      <c r="G111" s="21" t="s">
        <v>665</v>
      </c>
      <c r="H111" s="21" t="s">
        <v>665</v>
      </c>
      <c r="I111" s="21" t="str">
        <f ca="1">VLOOKUP(C111,TB!A:F,6,FALSE)</f>
        <v>5780 - MISCELLANEOUS EXPENSE</v>
      </c>
    </row>
    <row r="112" spans="1:9" x14ac:dyDescent="0.25">
      <c r="A112" s="21">
        <v>345</v>
      </c>
      <c r="B112" s="21">
        <v>345101</v>
      </c>
      <c r="C112" s="21">
        <v>5820</v>
      </c>
      <c r="D112" s="2">
        <v>27.07</v>
      </c>
      <c r="E112" s="22">
        <v>42947</v>
      </c>
      <c r="F112" s="21" t="s">
        <v>232</v>
      </c>
      <c r="G112" s="21" t="s">
        <v>665</v>
      </c>
      <c r="H112" s="21" t="s">
        <v>665</v>
      </c>
      <c r="I112" s="21" t="str">
        <f ca="1">VLOOKUP(C112,TB!A:F,6,FALSE)</f>
        <v>5780 - MISCELLANEOUS EXPENSE</v>
      </c>
    </row>
    <row r="113" spans="1:9" x14ac:dyDescent="0.25">
      <c r="A113" s="21">
        <v>345</v>
      </c>
      <c r="B113" s="21">
        <v>345102</v>
      </c>
      <c r="C113" s="21">
        <v>5820</v>
      </c>
      <c r="D113" s="2">
        <v>240.01</v>
      </c>
      <c r="E113" s="22">
        <v>42947</v>
      </c>
      <c r="F113" s="21" t="s">
        <v>232</v>
      </c>
      <c r="G113" s="21" t="s">
        <v>665</v>
      </c>
      <c r="H113" s="21" t="s">
        <v>665</v>
      </c>
      <c r="I113" s="21" t="str">
        <f ca="1">VLOOKUP(C113,TB!A:F,6,FALSE)</f>
        <v>5780 - MISCELLANEOUS EXPENSE</v>
      </c>
    </row>
    <row r="114" spans="1:9" x14ac:dyDescent="0.25">
      <c r="A114" s="21">
        <v>345</v>
      </c>
      <c r="B114" s="21">
        <v>345101</v>
      </c>
      <c r="C114" s="21">
        <v>5820</v>
      </c>
      <c r="D114" s="2">
        <v>0.3</v>
      </c>
      <c r="E114" s="22">
        <v>42886</v>
      </c>
      <c r="F114" s="21" t="s">
        <v>232</v>
      </c>
      <c r="G114" s="21" t="s">
        <v>665</v>
      </c>
      <c r="H114" s="21" t="s">
        <v>665</v>
      </c>
      <c r="I114" s="21" t="str">
        <f ca="1">VLOOKUP(C114,TB!A:F,6,FALSE)</f>
        <v>5780 - MISCELLANEOUS EXPENSE</v>
      </c>
    </row>
    <row r="115" spans="1:9" x14ac:dyDescent="0.25">
      <c r="A115" s="21">
        <v>345</v>
      </c>
      <c r="B115" s="21">
        <v>345102</v>
      </c>
      <c r="C115" s="21">
        <v>5820</v>
      </c>
      <c r="D115" s="2">
        <v>2.63</v>
      </c>
      <c r="E115" s="22">
        <v>42886</v>
      </c>
      <c r="F115" s="21" t="s">
        <v>232</v>
      </c>
      <c r="G115" s="21" t="s">
        <v>665</v>
      </c>
      <c r="H115" s="21" t="s">
        <v>665</v>
      </c>
      <c r="I115" s="21" t="str">
        <f ca="1">VLOOKUP(C115,TB!A:F,6,FALSE)</f>
        <v>5780 - MISCELLANEOUS EXPENSE</v>
      </c>
    </row>
    <row r="116" spans="1:9" x14ac:dyDescent="0.25">
      <c r="A116" s="21">
        <v>345</v>
      </c>
      <c r="B116" s="21">
        <v>345101</v>
      </c>
      <c r="C116" s="21">
        <v>5820</v>
      </c>
      <c r="D116" s="2">
        <v>10.43</v>
      </c>
      <c r="E116" s="22">
        <v>42825</v>
      </c>
      <c r="F116" s="21" t="s">
        <v>232</v>
      </c>
      <c r="G116" s="21" t="s">
        <v>665</v>
      </c>
      <c r="H116" s="21" t="s">
        <v>665</v>
      </c>
      <c r="I116" s="21" t="str">
        <f ca="1">VLOOKUP(C116,TB!A:F,6,FALSE)</f>
        <v>5780 - MISCELLANEOUS EXPENSE</v>
      </c>
    </row>
    <row r="117" spans="1:9" x14ac:dyDescent="0.25">
      <c r="A117" s="21">
        <v>345</v>
      </c>
      <c r="B117" s="21">
        <v>345102</v>
      </c>
      <c r="C117" s="21">
        <v>5820</v>
      </c>
      <c r="D117" s="2">
        <v>92.64</v>
      </c>
      <c r="E117" s="22">
        <v>42825</v>
      </c>
      <c r="F117" s="21" t="s">
        <v>232</v>
      </c>
      <c r="G117" s="21" t="s">
        <v>665</v>
      </c>
      <c r="H117" s="21" t="s">
        <v>665</v>
      </c>
      <c r="I117" s="21" t="str">
        <f ca="1">VLOOKUP(C117,TB!A:F,6,FALSE)</f>
        <v>5780 - MISCELLANEOUS EXPENSE</v>
      </c>
    </row>
    <row r="118" spans="1:9" x14ac:dyDescent="0.25">
      <c r="A118" s="21">
        <v>345</v>
      </c>
      <c r="B118" s="21">
        <v>345101</v>
      </c>
      <c r="C118" s="21">
        <v>5820</v>
      </c>
      <c r="D118" s="2">
        <v>0.99</v>
      </c>
      <c r="E118" s="22">
        <v>42794</v>
      </c>
      <c r="F118" s="21" t="s">
        <v>232</v>
      </c>
      <c r="G118" s="21" t="s">
        <v>665</v>
      </c>
      <c r="H118" s="21" t="s">
        <v>665</v>
      </c>
      <c r="I118" s="21" t="str">
        <f ca="1">VLOOKUP(C118,TB!A:F,6,FALSE)</f>
        <v>5780 - MISCELLANEOUS EXPENSE</v>
      </c>
    </row>
    <row r="119" spans="1:9" x14ac:dyDescent="0.25">
      <c r="A119" s="21">
        <v>345</v>
      </c>
      <c r="B119" s="21">
        <v>345102</v>
      </c>
      <c r="C119" s="21">
        <v>5820</v>
      </c>
      <c r="D119" s="2">
        <v>8.7799999999999994</v>
      </c>
      <c r="E119" s="22">
        <v>42794</v>
      </c>
      <c r="F119" s="21" t="s">
        <v>232</v>
      </c>
      <c r="G119" s="21" t="s">
        <v>665</v>
      </c>
      <c r="H119" s="21" t="s">
        <v>665</v>
      </c>
      <c r="I119" s="21" t="str">
        <f ca="1">VLOOKUP(C119,TB!A:F,6,FALSE)</f>
        <v>5780 - MISCELLANEOUS EXPENSE</v>
      </c>
    </row>
    <row r="120" spans="1:9" x14ac:dyDescent="0.25">
      <c r="A120" s="21">
        <v>345</v>
      </c>
      <c r="B120" s="21">
        <v>345101</v>
      </c>
      <c r="C120" s="21">
        <v>5820</v>
      </c>
      <c r="D120" s="2">
        <v>1.07</v>
      </c>
      <c r="E120" s="22">
        <v>43039</v>
      </c>
      <c r="F120" s="21" t="s">
        <v>232</v>
      </c>
      <c r="G120" s="21" t="s">
        <v>702</v>
      </c>
      <c r="H120" s="21" t="s">
        <v>702</v>
      </c>
      <c r="I120" s="21" t="str">
        <f ca="1">VLOOKUP(C120,TB!A:F,6,FALSE)</f>
        <v>5780 - MISCELLANEOUS EXPENSE</v>
      </c>
    </row>
    <row r="121" spans="1:9" x14ac:dyDescent="0.25">
      <c r="A121" s="21">
        <v>345</v>
      </c>
      <c r="B121" s="21">
        <v>345102</v>
      </c>
      <c r="C121" s="21">
        <v>5820</v>
      </c>
      <c r="D121" s="2">
        <v>9.56</v>
      </c>
      <c r="E121" s="22">
        <v>43039</v>
      </c>
      <c r="F121" s="21" t="s">
        <v>232</v>
      </c>
      <c r="G121" s="21" t="s">
        <v>702</v>
      </c>
      <c r="H121" s="21" t="s">
        <v>702</v>
      </c>
      <c r="I121" s="21" t="str">
        <f ca="1">VLOOKUP(C121,TB!A:F,6,FALSE)</f>
        <v>5780 - MISCELLANEOUS EXPENSE</v>
      </c>
    </row>
    <row r="122" spans="1:9" x14ac:dyDescent="0.25">
      <c r="A122" s="21">
        <v>345</v>
      </c>
      <c r="B122" s="21">
        <v>345101</v>
      </c>
      <c r="C122" s="21">
        <v>5820</v>
      </c>
      <c r="D122" s="2">
        <v>0.5</v>
      </c>
      <c r="E122" s="22">
        <v>42886</v>
      </c>
      <c r="F122" s="21" t="s">
        <v>232</v>
      </c>
      <c r="G122" s="21" t="s">
        <v>702</v>
      </c>
      <c r="H122" s="21" t="s">
        <v>702</v>
      </c>
      <c r="I122" s="21" t="str">
        <f ca="1">VLOOKUP(C122,TB!A:F,6,FALSE)</f>
        <v>5780 - MISCELLANEOUS EXPENSE</v>
      </c>
    </row>
    <row r="123" spans="1:9" x14ac:dyDescent="0.25">
      <c r="A123" s="21">
        <v>345</v>
      </c>
      <c r="B123" s="21">
        <v>345102</v>
      </c>
      <c r="C123" s="21">
        <v>5820</v>
      </c>
      <c r="D123" s="2">
        <v>4.3899999999999997</v>
      </c>
      <c r="E123" s="22">
        <v>42886</v>
      </c>
      <c r="F123" s="21" t="s">
        <v>232</v>
      </c>
      <c r="G123" s="21" t="s">
        <v>702</v>
      </c>
      <c r="H123" s="21" t="s">
        <v>702</v>
      </c>
      <c r="I123" s="21" t="str">
        <f ca="1">VLOOKUP(C123,TB!A:F,6,FALSE)</f>
        <v>5780 - MISCELLANEOUS EXPENSE</v>
      </c>
    </row>
    <row r="124" spans="1:9" x14ac:dyDescent="0.25">
      <c r="A124" s="21">
        <v>345</v>
      </c>
      <c r="B124" s="21">
        <v>345101</v>
      </c>
      <c r="C124" s="21">
        <v>5820</v>
      </c>
      <c r="D124" s="2">
        <v>-4.49</v>
      </c>
      <c r="E124" s="22">
        <v>42916</v>
      </c>
      <c r="F124" s="21" t="s">
        <v>232</v>
      </c>
      <c r="G124" s="21" t="s">
        <v>752</v>
      </c>
      <c r="H124" s="21" t="s">
        <v>752</v>
      </c>
      <c r="I124" s="21" t="str">
        <f ca="1">VLOOKUP(C124,TB!A:F,6,FALSE)</f>
        <v>5780 - MISCELLANEOUS EXPENSE</v>
      </c>
    </row>
    <row r="125" spans="1:9" x14ac:dyDescent="0.25">
      <c r="A125" s="21">
        <v>345</v>
      </c>
      <c r="B125" s="21">
        <v>345102</v>
      </c>
      <c r="C125" s="21">
        <v>5820</v>
      </c>
      <c r="D125" s="2">
        <v>-39.340000000000003</v>
      </c>
      <c r="E125" s="22">
        <v>42916</v>
      </c>
      <c r="F125" s="21" t="s">
        <v>232</v>
      </c>
      <c r="G125" s="21" t="s">
        <v>752</v>
      </c>
      <c r="H125" s="21" t="s">
        <v>752</v>
      </c>
      <c r="I125" s="21" t="str">
        <f ca="1">VLOOKUP(C125,TB!A:F,6,FALSE)</f>
        <v>5780 - MISCELLANEOUS EXPENSE</v>
      </c>
    </row>
    <row r="126" spans="1:9" x14ac:dyDescent="0.25">
      <c r="A126" s="21">
        <v>345</v>
      </c>
      <c r="B126" s="21">
        <v>345101</v>
      </c>
      <c r="C126" s="21">
        <v>5820</v>
      </c>
      <c r="D126" s="2">
        <v>8.9600000000000009</v>
      </c>
      <c r="E126" s="22">
        <v>42886</v>
      </c>
      <c r="F126" s="21" t="s">
        <v>232</v>
      </c>
      <c r="G126" s="21" t="s">
        <v>752</v>
      </c>
      <c r="H126" s="21" t="s">
        <v>752</v>
      </c>
      <c r="I126" s="21" t="str">
        <f ca="1">VLOOKUP(C126,TB!A:F,6,FALSE)</f>
        <v>5780 - MISCELLANEOUS EXPENSE</v>
      </c>
    </row>
    <row r="127" spans="1:9" x14ac:dyDescent="0.25">
      <c r="A127" s="21">
        <v>345</v>
      </c>
      <c r="B127" s="21">
        <v>345102</v>
      </c>
      <c r="C127" s="21">
        <v>5820</v>
      </c>
      <c r="D127" s="2">
        <v>79.06</v>
      </c>
      <c r="E127" s="22">
        <v>42886</v>
      </c>
      <c r="F127" s="21" t="s">
        <v>232</v>
      </c>
      <c r="G127" s="21" t="s">
        <v>752</v>
      </c>
      <c r="H127" s="21" t="s">
        <v>752</v>
      </c>
      <c r="I127" s="21" t="str">
        <f ca="1">VLOOKUP(C127,TB!A:F,6,FALSE)</f>
        <v>5780 - MISCELLANEOUS EXPENSE</v>
      </c>
    </row>
    <row r="128" spans="1:9" x14ac:dyDescent="0.25">
      <c r="A128" s="21">
        <v>345</v>
      </c>
      <c r="B128" s="21">
        <v>345101</v>
      </c>
      <c r="C128" s="21">
        <v>5820</v>
      </c>
      <c r="D128" s="2">
        <v>24.33</v>
      </c>
      <c r="E128" s="22">
        <v>43100</v>
      </c>
      <c r="F128" s="21" t="s">
        <v>232</v>
      </c>
      <c r="G128" s="21" t="s">
        <v>672</v>
      </c>
      <c r="H128" s="21" t="s">
        <v>672</v>
      </c>
      <c r="I128" s="21" t="str">
        <f ca="1">VLOOKUP(C128,TB!A:F,6,FALSE)</f>
        <v>5780 - MISCELLANEOUS EXPENSE</v>
      </c>
    </row>
    <row r="129" spans="1:9" x14ac:dyDescent="0.25">
      <c r="A129" s="21">
        <v>345</v>
      </c>
      <c r="B129" s="21">
        <v>345102</v>
      </c>
      <c r="C129" s="21">
        <v>5820</v>
      </c>
      <c r="D129" s="2">
        <v>213.97</v>
      </c>
      <c r="E129" s="22">
        <v>43100</v>
      </c>
      <c r="F129" s="21" t="s">
        <v>232</v>
      </c>
      <c r="G129" s="21" t="s">
        <v>672</v>
      </c>
      <c r="H129" s="21" t="s">
        <v>672</v>
      </c>
      <c r="I129" s="21" t="str">
        <f ca="1">VLOOKUP(C129,TB!A:F,6,FALSE)</f>
        <v>5780 - MISCELLANEOUS EXPENSE</v>
      </c>
    </row>
    <row r="130" spans="1:9" x14ac:dyDescent="0.25">
      <c r="A130" s="21">
        <v>345</v>
      </c>
      <c r="B130" s="21">
        <v>345101</v>
      </c>
      <c r="C130" s="21">
        <v>5820</v>
      </c>
      <c r="D130" s="2">
        <v>0.73</v>
      </c>
      <c r="E130" s="22">
        <v>43008</v>
      </c>
      <c r="F130" s="21" t="s">
        <v>232</v>
      </c>
      <c r="G130" s="21" t="s">
        <v>672</v>
      </c>
      <c r="H130" s="21" t="s">
        <v>672</v>
      </c>
      <c r="I130" s="21" t="str">
        <f ca="1">VLOOKUP(C130,TB!A:F,6,FALSE)</f>
        <v>5780 - MISCELLANEOUS EXPENSE</v>
      </c>
    </row>
    <row r="131" spans="1:9" x14ac:dyDescent="0.25">
      <c r="A131" s="21">
        <v>345</v>
      </c>
      <c r="B131" s="21">
        <v>345102</v>
      </c>
      <c r="C131" s="21">
        <v>5820</v>
      </c>
      <c r="D131" s="2">
        <v>6.52</v>
      </c>
      <c r="E131" s="22">
        <v>43008</v>
      </c>
      <c r="F131" s="21" t="s">
        <v>232</v>
      </c>
      <c r="G131" s="21" t="s">
        <v>672</v>
      </c>
      <c r="H131" s="21" t="s">
        <v>672</v>
      </c>
      <c r="I131" s="21" t="str">
        <f ca="1">VLOOKUP(C131,TB!A:F,6,FALSE)</f>
        <v>5780 - MISCELLANEOUS EXPENSE</v>
      </c>
    </row>
    <row r="132" spans="1:9" x14ac:dyDescent="0.25">
      <c r="A132" s="21">
        <v>345</v>
      </c>
      <c r="B132" s="21">
        <v>345101</v>
      </c>
      <c r="C132" s="21">
        <v>5820</v>
      </c>
      <c r="D132" s="2">
        <v>4.95</v>
      </c>
      <c r="E132" s="22">
        <v>42855</v>
      </c>
      <c r="F132" s="21" t="s">
        <v>232</v>
      </c>
      <c r="G132" s="21" t="s">
        <v>672</v>
      </c>
      <c r="H132" s="21" t="s">
        <v>672</v>
      </c>
      <c r="I132" s="21" t="str">
        <f ca="1">VLOOKUP(C132,TB!A:F,6,FALSE)</f>
        <v>5780 - MISCELLANEOUS EXPENSE</v>
      </c>
    </row>
    <row r="133" spans="1:9" x14ac:dyDescent="0.25">
      <c r="A133" s="21">
        <v>345</v>
      </c>
      <c r="B133" s="21">
        <v>345102</v>
      </c>
      <c r="C133" s="21">
        <v>5820</v>
      </c>
      <c r="D133" s="2">
        <v>43.88</v>
      </c>
      <c r="E133" s="22">
        <v>42855</v>
      </c>
      <c r="F133" s="21" t="s">
        <v>232</v>
      </c>
      <c r="G133" s="21" t="s">
        <v>672</v>
      </c>
      <c r="H133" s="21" t="s">
        <v>672</v>
      </c>
      <c r="I133" s="21" t="str">
        <f ca="1">VLOOKUP(C133,TB!A:F,6,FALSE)</f>
        <v>5780 - MISCELLANEOUS EXPENSE</v>
      </c>
    </row>
    <row r="134" spans="1:9" x14ac:dyDescent="0.25">
      <c r="A134" s="21">
        <v>345</v>
      </c>
      <c r="B134" s="21">
        <v>345101</v>
      </c>
      <c r="C134" s="21">
        <v>5820</v>
      </c>
      <c r="D134" s="2">
        <v>6.28</v>
      </c>
      <c r="E134" s="22">
        <v>42766</v>
      </c>
      <c r="F134" s="21" t="s">
        <v>232</v>
      </c>
      <c r="G134" s="21" t="s">
        <v>672</v>
      </c>
      <c r="H134" s="21" t="s">
        <v>672</v>
      </c>
      <c r="I134" s="21" t="str">
        <f ca="1">VLOOKUP(C134,TB!A:F,6,FALSE)</f>
        <v>5780 - MISCELLANEOUS EXPENSE</v>
      </c>
    </row>
    <row r="135" spans="1:9" x14ac:dyDescent="0.25">
      <c r="A135" s="21">
        <v>345</v>
      </c>
      <c r="B135" s="21">
        <v>345102</v>
      </c>
      <c r="C135" s="21">
        <v>5820</v>
      </c>
      <c r="D135" s="2">
        <v>55.72</v>
      </c>
      <c r="E135" s="22">
        <v>42766</v>
      </c>
      <c r="F135" s="21" t="s">
        <v>232</v>
      </c>
      <c r="G135" s="21" t="s">
        <v>672</v>
      </c>
      <c r="H135" s="21" t="s">
        <v>672</v>
      </c>
      <c r="I135" s="21" t="str">
        <f ca="1">VLOOKUP(C135,TB!A:F,6,FALSE)</f>
        <v>5780 - MISCELLANEOUS EXPENSE</v>
      </c>
    </row>
    <row r="136" spans="1:9" x14ac:dyDescent="0.25">
      <c r="A136" s="21">
        <v>345</v>
      </c>
      <c r="B136" s="21">
        <v>345101</v>
      </c>
      <c r="C136" s="21">
        <v>5820</v>
      </c>
      <c r="D136" s="2">
        <v>1.22</v>
      </c>
      <c r="E136" s="22">
        <v>43100</v>
      </c>
      <c r="F136" s="21" t="s">
        <v>232</v>
      </c>
      <c r="G136" s="21" t="s">
        <v>722</v>
      </c>
      <c r="H136" s="21" t="s">
        <v>722</v>
      </c>
      <c r="I136" s="21" t="str">
        <f ca="1">VLOOKUP(C136,TB!A:F,6,FALSE)</f>
        <v>5780 - MISCELLANEOUS EXPENSE</v>
      </c>
    </row>
    <row r="137" spans="1:9" x14ac:dyDescent="0.25">
      <c r="A137" s="21">
        <v>345</v>
      </c>
      <c r="B137" s="21">
        <v>345102</v>
      </c>
      <c r="C137" s="21">
        <v>5820</v>
      </c>
      <c r="D137" s="2">
        <v>10.76</v>
      </c>
      <c r="E137" s="22">
        <v>43100</v>
      </c>
      <c r="F137" s="21" t="s">
        <v>232</v>
      </c>
      <c r="G137" s="21" t="s">
        <v>722</v>
      </c>
      <c r="H137" s="21" t="s">
        <v>722</v>
      </c>
      <c r="I137" s="21" t="str">
        <f ca="1">VLOOKUP(C137,TB!A:F,6,FALSE)</f>
        <v>5780 - MISCELLANEOUS EXPENSE</v>
      </c>
    </row>
    <row r="138" spans="1:9" x14ac:dyDescent="0.25">
      <c r="A138" s="21">
        <v>345</v>
      </c>
      <c r="B138" s="21">
        <v>345101</v>
      </c>
      <c r="C138" s="21">
        <v>5820</v>
      </c>
      <c r="D138" s="2">
        <v>0.73</v>
      </c>
      <c r="E138" s="22">
        <v>43039</v>
      </c>
      <c r="F138" s="21" t="s">
        <v>232</v>
      </c>
      <c r="G138" s="21" t="s">
        <v>722</v>
      </c>
      <c r="H138" s="21" t="s">
        <v>722</v>
      </c>
      <c r="I138" s="21" t="str">
        <f ca="1">VLOOKUP(C138,TB!A:F,6,FALSE)</f>
        <v>5780 - MISCELLANEOUS EXPENSE</v>
      </c>
    </row>
    <row r="139" spans="1:9" x14ac:dyDescent="0.25">
      <c r="A139" s="21">
        <v>345</v>
      </c>
      <c r="B139" s="21">
        <v>345102</v>
      </c>
      <c r="C139" s="21">
        <v>5820</v>
      </c>
      <c r="D139" s="2">
        <v>6.5</v>
      </c>
      <c r="E139" s="22">
        <v>43039</v>
      </c>
      <c r="F139" s="21" t="s">
        <v>232</v>
      </c>
      <c r="G139" s="21" t="s">
        <v>722</v>
      </c>
      <c r="H139" s="21" t="s">
        <v>722</v>
      </c>
      <c r="I139" s="21" t="str">
        <f ca="1">VLOOKUP(C139,TB!A:F,6,FALSE)</f>
        <v>5780 - MISCELLANEOUS EXPENSE</v>
      </c>
    </row>
    <row r="140" spans="1:9" x14ac:dyDescent="0.25">
      <c r="A140" s="21">
        <v>345</v>
      </c>
      <c r="B140" s="21">
        <v>345101</v>
      </c>
      <c r="C140" s="21">
        <v>5820</v>
      </c>
      <c r="D140" s="2">
        <v>1.28</v>
      </c>
      <c r="E140" s="22">
        <v>42978</v>
      </c>
      <c r="F140" s="21" t="s">
        <v>232</v>
      </c>
      <c r="G140" s="21" t="s">
        <v>722</v>
      </c>
      <c r="H140" s="21" t="s">
        <v>722</v>
      </c>
      <c r="I140" s="21" t="str">
        <f ca="1">VLOOKUP(C140,TB!A:F,6,FALSE)</f>
        <v>5780 - MISCELLANEOUS EXPENSE</v>
      </c>
    </row>
    <row r="141" spans="1:9" x14ac:dyDescent="0.25">
      <c r="A141" s="21">
        <v>345</v>
      </c>
      <c r="B141" s="21">
        <v>345102</v>
      </c>
      <c r="C141" s="21">
        <v>5820</v>
      </c>
      <c r="D141" s="2">
        <v>11.35</v>
      </c>
      <c r="E141" s="22">
        <v>42978</v>
      </c>
      <c r="F141" s="21" t="s">
        <v>232</v>
      </c>
      <c r="G141" s="21" t="s">
        <v>722</v>
      </c>
      <c r="H141" s="21" t="s">
        <v>722</v>
      </c>
      <c r="I141" s="21" t="str">
        <f ca="1">VLOOKUP(C141,TB!A:F,6,FALSE)</f>
        <v>5780 - MISCELLANEOUS EXPENSE</v>
      </c>
    </row>
    <row r="142" spans="1:9" x14ac:dyDescent="0.25">
      <c r="A142" s="21">
        <v>345</v>
      </c>
      <c r="B142" s="21">
        <v>345101</v>
      </c>
      <c r="C142" s="21">
        <v>5820</v>
      </c>
      <c r="D142" s="2">
        <v>2.68</v>
      </c>
      <c r="E142" s="22">
        <v>42886</v>
      </c>
      <c r="F142" s="21" t="s">
        <v>232</v>
      </c>
      <c r="G142" s="21" t="s">
        <v>722</v>
      </c>
      <c r="H142" s="21" t="s">
        <v>722</v>
      </c>
      <c r="I142" s="21" t="str">
        <f ca="1">VLOOKUP(C142,TB!A:F,6,FALSE)</f>
        <v>5780 - MISCELLANEOUS EXPENSE</v>
      </c>
    </row>
    <row r="143" spans="1:9" x14ac:dyDescent="0.25">
      <c r="A143" s="21">
        <v>345</v>
      </c>
      <c r="B143" s="21">
        <v>345102</v>
      </c>
      <c r="C143" s="21">
        <v>5820</v>
      </c>
      <c r="D143" s="2">
        <v>23.61</v>
      </c>
      <c r="E143" s="22">
        <v>42886</v>
      </c>
      <c r="F143" s="21" t="s">
        <v>232</v>
      </c>
      <c r="G143" s="21" t="s">
        <v>722</v>
      </c>
      <c r="H143" s="21" t="s">
        <v>722</v>
      </c>
      <c r="I143" s="21" t="str">
        <f ca="1">VLOOKUP(C143,TB!A:F,6,FALSE)</f>
        <v>5780 - MISCELLANEOUS EXPENSE</v>
      </c>
    </row>
    <row r="144" spans="1:9" x14ac:dyDescent="0.25">
      <c r="A144" s="21">
        <v>345</v>
      </c>
      <c r="B144" s="21">
        <v>345101</v>
      </c>
      <c r="C144" s="21">
        <v>5825</v>
      </c>
      <c r="D144" s="2">
        <v>-94.54</v>
      </c>
      <c r="E144" s="22">
        <v>43100</v>
      </c>
      <c r="F144" s="21" t="s">
        <v>232</v>
      </c>
      <c r="G144" s="21" t="s">
        <v>657</v>
      </c>
      <c r="H144" s="21" t="s">
        <v>657</v>
      </c>
      <c r="I144" s="21" t="str">
        <f ca="1">VLOOKUP(C144,TB!A:F,6,FALSE)</f>
        <v>5780 - MISCELLANEOUS EXPENSE</v>
      </c>
    </row>
    <row r="145" spans="1:9" x14ac:dyDescent="0.25">
      <c r="A145" s="21">
        <v>345</v>
      </c>
      <c r="B145" s="21">
        <v>345102</v>
      </c>
      <c r="C145" s="21">
        <v>5825</v>
      </c>
      <c r="D145" s="2">
        <v>-831.31</v>
      </c>
      <c r="E145" s="22">
        <v>43100</v>
      </c>
      <c r="F145" s="21" t="s">
        <v>232</v>
      </c>
      <c r="G145" s="21" t="s">
        <v>657</v>
      </c>
      <c r="H145" s="21" t="s">
        <v>657</v>
      </c>
      <c r="I145" s="21" t="str">
        <f ca="1">VLOOKUP(C145,TB!A:F,6,FALSE)</f>
        <v>5780 - MISCELLANEOUS EXPENSE</v>
      </c>
    </row>
    <row r="146" spans="1:9" x14ac:dyDescent="0.25">
      <c r="A146" s="21">
        <v>345</v>
      </c>
      <c r="B146" s="21">
        <v>345101</v>
      </c>
      <c r="C146" s="21">
        <v>5825</v>
      </c>
      <c r="D146" s="2">
        <v>-22.51</v>
      </c>
      <c r="E146" s="22">
        <v>43039</v>
      </c>
      <c r="F146" s="21" t="s">
        <v>232</v>
      </c>
      <c r="G146" s="21" t="s">
        <v>657</v>
      </c>
      <c r="H146" s="21" t="s">
        <v>657</v>
      </c>
      <c r="I146" s="21" t="str">
        <f ca="1">VLOOKUP(C146,TB!A:F,6,FALSE)</f>
        <v>5780 - MISCELLANEOUS EXPENSE</v>
      </c>
    </row>
    <row r="147" spans="1:9" x14ac:dyDescent="0.25">
      <c r="A147" s="21">
        <v>345</v>
      </c>
      <c r="B147" s="21">
        <v>345102</v>
      </c>
      <c r="C147" s="21">
        <v>5825</v>
      </c>
      <c r="D147" s="2">
        <v>-200.56</v>
      </c>
      <c r="E147" s="22">
        <v>43039</v>
      </c>
      <c r="F147" s="21" t="s">
        <v>232</v>
      </c>
      <c r="G147" s="21" t="s">
        <v>657</v>
      </c>
      <c r="H147" s="21" t="s">
        <v>657</v>
      </c>
      <c r="I147" s="21" t="str">
        <f ca="1">VLOOKUP(C147,TB!A:F,6,FALSE)</f>
        <v>5780 - MISCELLANEOUS EXPENSE</v>
      </c>
    </row>
    <row r="148" spans="1:9" x14ac:dyDescent="0.25">
      <c r="A148" s="21">
        <v>345</v>
      </c>
      <c r="B148" s="21">
        <v>345101</v>
      </c>
      <c r="C148" s="21">
        <v>5825</v>
      </c>
      <c r="D148" s="2">
        <v>-14.56</v>
      </c>
      <c r="E148" s="22">
        <v>43008</v>
      </c>
      <c r="F148" s="21" t="s">
        <v>232</v>
      </c>
      <c r="G148" s="21" t="s">
        <v>657</v>
      </c>
      <c r="H148" s="21" t="s">
        <v>657</v>
      </c>
      <c r="I148" s="21" t="str">
        <f ca="1">VLOOKUP(C148,TB!A:F,6,FALSE)</f>
        <v>5780 - MISCELLANEOUS EXPENSE</v>
      </c>
    </row>
    <row r="149" spans="1:9" x14ac:dyDescent="0.25">
      <c r="A149" s="21">
        <v>345</v>
      </c>
      <c r="B149" s="21">
        <v>345102</v>
      </c>
      <c r="C149" s="21">
        <v>5825</v>
      </c>
      <c r="D149" s="2">
        <v>-129.56</v>
      </c>
      <c r="E149" s="22">
        <v>43008</v>
      </c>
      <c r="F149" s="21" t="s">
        <v>232</v>
      </c>
      <c r="G149" s="21" t="s">
        <v>657</v>
      </c>
      <c r="H149" s="21" t="s">
        <v>657</v>
      </c>
      <c r="I149" s="21" t="str">
        <f ca="1">VLOOKUP(C149,TB!A:F,6,FALSE)</f>
        <v>5780 - MISCELLANEOUS EXPENSE</v>
      </c>
    </row>
    <row r="150" spans="1:9" x14ac:dyDescent="0.25">
      <c r="A150" s="21">
        <v>345</v>
      </c>
      <c r="B150" s="21">
        <v>345101</v>
      </c>
      <c r="C150" s="21">
        <v>5825</v>
      </c>
      <c r="D150" s="2">
        <v>7.92</v>
      </c>
      <c r="E150" s="22">
        <v>42978</v>
      </c>
      <c r="F150" s="21" t="s">
        <v>232</v>
      </c>
      <c r="G150" s="21" t="s">
        <v>657</v>
      </c>
      <c r="H150" s="21" t="s">
        <v>657</v>
      </c>
      <c r="I150" s="21" t="str">
        <f ca="1">VLOOKUP(C150,TB!A:F,6,FALSE)</f>
        <v>5780 - MISCELLANEOUS EXPENSE</v>
      </c>
    </row>
    <row r="151" spans="1:9" x14ac:dyDescent="0.25">
      <c r="A151" s="21">
        <v>345</v>
      </c>
      <c r="B151" s="21">
        <v>345102</v>
      </c>
      <c r="C151" s="21">
        <v>5825</v>
      </c>
      <c r="D151" s="2">
        <v>70.239999999999995</v>
      </c>
      <c r="E151" s="22">
        <v>42978</v>
      </c>
      <c r="F151" s="21" t="s">
        <v>232</v>
      </c>
      <c r="G151" s="21" t="s">
        <v>657</v>
      </c>
      <c r="H151" s="21" t="s">
        <v>657</v>
      </c>
      <c r="I151" s="21" t="str">
        <f ca="1">VLOOKUP(C151,TB!A:F,6,FALSE)</f>
        <v>5780 - MISCELLANEOUS EXPENSE</v>
      </c>
    </row>
    <row r="152" spans="1:9" x14ac:dyDescent="0.25">
      <c r="A152" s="21">
        <v>345</v>
      </c>
      <c r="B152" s="21">
        <v>345101</v>
      </c>
      <c r="C152" s="21">
        <v>5825</v>
      </c>
      <c r="D152" s="2">
        <v>1.79</v>
      </c>
      <c r="E152" s="22">
        <v>42947</v>
      </c>
      <c r="F152" s="21" t="s">
        <v>232</v>
      </c>
      <c r="G152" s="21" t="s">
        <v>657</v>
      </c>
      <c r="H152" s="21" t="s">
        <v>657</v>
      </c>
      <c r="I152" s="21" t="str">
        <f ca="1">VLOOKUP(C152,TB!A:F,6,FALSE)</f>
        <v>5780 - MISCELLANEOUS EXPENSE</v>
      </c>
    </row>
    <row r="153" spans="1:9" x14ac:dyDescent="0.25">
      <c r="A153" s="21">
        <v>345</v>
      </c>
      <c r="B153" s="21">
        <v>345102</v>
      </c>
      <c r="C153" s="21">
        <v>5825</v>
      </c>
      <c r="D153" s="2">
        <v>15.88</v>
      </c>
      <c r="E153" s="22">
        <v>42947</v>
      </c>
      <c r="F153" s="21" t="s">
        <v>232</v>
      </c>
      <c r="G153" s="21" t="s">
        <v>657</v>
      </c>
      <c r="H153" s="21" t="s">
        <v>657</v>
      </c>
      <c r="I153" s="21" t="str">
        <f ca="1">VLOOKUP(C153,TB!A:F,6,FALSE)</f>
        <v>5780 - MISCELLANEOUS EXPENSE</v>
      </c>
    </row>
    <row r="154" spans="1:9" x14ac:dyDescent="0.25">
      <c r="A154" s="21">
        <v>345</v>
      </c>
      <c r="B154" s="21">
        <v>345101</v>
      </c>
      <c r="C154" s="21">
        <v>5825</v>
      </c>
      <c r="D154" s="2">
        <v>-2.0299999999999998</v>
      </c>
      <c r="E154" s="22">
        <v>42916</v>
      </c>
      <c r="F154" s="21" t="s">
        <v>232</v>
      </c>
      <c r="G154" s="21" t="s">
        <v>657</v>
      </c>
      <c r="H154" s="21" t="s">
        <v>657</v>
      </c>
      <c r="I154" s="21" t="str">
        <f ca="1">VLOOKUP(C154,TB!A:F,6,FALSE)</f>
        <v>5780 - MISCELLANEOUS EXPENSE</v>
      </c>
    </row>
    <row r="155" spans="1:9" x14ac:dyDescent="0.25">
      <c r="A155" s="21">
        <v>345</v>
      </c>
      <c r="B155" s="21">
        <v>345102</v>
      </c>
      <c r="C155" s="21">
        <v>5825</v>
      </c>
      <c r="D155" s="2">
        <v>-17.760000000000002</v>
      </c>
      <c r="E155" s="22">
        <v>42916</v>
      </c>
      <c r="F155" s="21" t="s">
        <v>232</v>
      </c>
      <c r="G155" s="21" t="s">
        <v>657</v>
      </c>
      <c r="H155" s="21" t="s">
        <v>657</v>
      </c>
      <c r="I155" s="21" t="str">
        <f ca="1">VLOOKUP(C155,TB!A:F,6,FALSE)</f>
        <v>5780 - MISCELLANEOUS EXPENSE</v>
      </c>
    </row>
    <row r="156" spans="1:9" x14ac:dyDescent="0.25">
      <c r="A156" s="21">
        <v>345</v>
      </c>
      <c r="B156" s="21">
        <v>345101</v>
      </c>
      <c r="C156" s="21">
        <v>5825</v>
      </c>
      <c r="D156" s="2">
        <v>2.4700000000000002</v>
      </c>
      <c r="E156" s="22">
        <v>42886</v>
      </c>
      <c r="F156" s="21" t="s">
        <v>232</v>
      </c>
      <c r="G156" s="21" t="s">
        <v>657</v>
      </c>
      <c r="H156" s="21" t="s">
        <v>657</v>
      </c>
      <c r="I156" s="21" t="str">
        <f ca="1">VLOOKUP(C156,TB!A:F,6,FALSE)</f>
        <v>5780 - MISCELLANEOUS EXPENSE</v>
      </c>
    </row>
    <row r="157" spans="1:9" x14ac:dyDescent="0.25">
      <c r="A157" s="21">
        <v>345</v>
      </c>
      <c r="B157" s="21">
        <v>345102</v>
      </c>
      <c r="C157" s="21">
        <v>5825</v>
      </c>
      <c r="D157" s="2">
        <v>21.79</v>
      </c>
      <c r="E157" s="22">
        <v>42886</v>
      </c>
      <c r="F157" s="21" t="s">
        <v>232</v>
      </c>
      <c r="G157" s="21" t="s">
        <v>657</v>
      </c>
      <c r="H157" s="21" t="s">
        <v>657</v>
      </c>
      <c r="I157" s="21" t="str">
        <f ca="1">VLOOKUP(C157,TB!A:F,6,FALSE)</f>
        <v>5780 - MISCELLANEOUS EXPENSE</v>
      </c>
    </row>
    <row r="158" spans="1:9" x14ac:dyDescent="0.25">
      <c r="A158" s="21">
        <v>345</v>
      </c>
      <c r="B158" s="21">
        <v>345101</v>
      </c>
      <c r="C158" s="21">
        <v>5825</v>
      </c>
      <c r="D158" s="2">
        <v>-20.9</v>
      </c>
      <c r="E158" s="22">
        <v>42855</v>
      </c>
      <c r="F158" s="21" t="s">
        <v>232</v>
      </c>
      <c r="G158" s="21" t="s">
        <v>657</v>
      </c>
      <c r="H158" s="21" t="s">
        <v>657</v>
      </c>
      <c r="I158" s="21" t="str">
        <f ca="1">VLOOKUP(C158,TB!A:F,6,FALSE)</f>
        <v>5780 - MISCELLANEOUS EXPENSE</v>
      </c>
    </row>
    <row r="159" spans="1:9" x14ac:dyDescent="0.25">
      <c r="A159" s="21">
        <v>345</v>
      </c>
      <c r="B159" s="21">
        <v>345102</v>
      </c>
      <c r="C159" s="21">
        <v>5825</v>
      </c>
      <c r="D159" s="2">
        <v>-185.39</v>
      </c>
      <c r="E159" s="22">
        <v>42855</v>
      </c>
      <c r="F159" s="21" t="s">
        <v>232</v>
      </c>
      <c r="G159" s="21" t="s">
        <v>657</v>
      </c>
      <c r="H159" s="21" t="s">
        <v>657</v>
      </c>
      <c r="I159" s="21" t="str">
        <f ca="1">VLOOKUP(C159,TB!A:F,6,FALSE)</f>
        <v>5780 - MISCELLANEOUS EXPENSE</v>
      </c>
    </row>
    <row r="160" spans="1:9" x14ac:dyDescent="0.25">
      <c r="A160" s="21">
        <v>345</v>
      </c>
      <c r="B160" s="21">
        <v>345101</v>
      </c>
      <c r="C160" s="21">
        <v>5825</v>
      </c>
      <c r="D160" s="2">
        <v>-23.87</v>
      </c>
      <c r="E160" s="22">
        <v>42825</v>
      </c>
      <c r="F160" s="21" t="s">
        <v>232</v>
      </c>
      <c r="G160" s="21" t="s">
        <v>657</v>
      </c>
      <c r="H160" s="21" t="s">
        <v>657</v>
      </c>
      <c r="I160" s="21" t="str">
        <f ca="1">VLOOKUP(C160,TB!A:F,6,FALSE)</f>
        <v>5780 - MISCELLANEOUS EXPENSE</v>
      </c>
    </row>
    <row r="161" spans="1:9" x14ac:dyDescent="0.25">
      <c r="A161" s="21">
        <v>345</v>
      </c>
      <c r="B161" s="21">
        <v>345102</v>
      </c>
      <c r="C161" s="21">
        <v>5825</v>
      </c>
      <c r="D161" s="2">
        <v>-212</v>
      </c>
      <c r="E161" s="22">
        <v>42825</v>
      </c>
      <c r="F161" s="21" t="s">
        <v>232</v>
      </c>
      <c r="G161" s="21" t="s">
        <v>657</v>
      </c>
      <c r="H161" s="21" t="s">
        <v>657</v>
      </c>
      <c r="I161" s="21" t="str">
        <f ca="1">VLOOKUP(C161,TB!A:F,6,FALSE)</f>
        <v>5780 - MISCELLANEOUS EXPENSE</v>
      </c>
    </row>
    <row r="162" spans="1:9" x14ac:dyDescent="0.25">
      <c r="A162" s="21">
        <v>345</v>
      </c>
      <c r="B162" s="21">
        <v>345101</v>
      </c>
      <c r="C162" s="21">
        <v>5825</v>
      </c>
      <c r="D162" s="2">
        <v>-42.8</v>
      </c>
      <c r="E162" s="22">
        <v>42978</v>
      </c>
      <c r="F162" s="21" t="s">
        <v>232</v>
      </c>
      <c r="G162" s="21" t="s">
        <v>660</v>
      </c>
      <c r="H162" s="21" t="s">
        <v>660</v>
      </c>
      <c r="I162" s="21" t="str">
        <f ca="1">VLOOKUP(C162,TB!A:F,6,FALSE)</f>
        <v>5780 - MISCELLANEOUS EXPENSE</v>
      </c>
    </row>
    <row r="163" spans="1:9" x14ac:dyDescent="0.25">
      <c r="A163" s="21">
        <v>345</v>
      </c>
      <c r="B163" s="21">
        <v>345102</v>
      </c>
      <c r="C163" s="21">
        <v>5825</v>
      </c>
      <c r="D163" s="2">
        <v>-379.41</v>
      </c>
      <c r="E163" s="22">
        <v>42978</v>
      </c>
      <c r="F163" s="21" t="s">
        <v>232</v>
      </c>
      <c r="G163" s="21" t="s">
        <v>660</v>
      </c>
      <c r="H163" s="21" t="s">
        <v>660</v>
      </c>
      <c r="I163" s="21" t="str">
        <f ca="1">VLOOKUP(C163,TB!A:F,6,FALSE)</f>
        <v>5780 - MISCELLANEOUS EXPENSE</v>
      </c>
    </row>
    <row r="164" spans="1:9" x14ac:dyDescent="0.25">
      <c r="A164" s="21">
        <v>345</v>
      </c>
      <c r="B164" s="21">
        <v>345101</v>
      </c>
      <c r="C164" s="21">
        <v>5825</v>
      </c>
      <c r="D164" s="2">
        <v>-26.15</v>
      </c>
      <c r="E164" s="22">
        <v>42947</v>
      </c>
      <c r="F164" s="21" t="s">
        <v>232</v>
      </c>
      <c r="G164" s="21" t="s">
        <v>660</v>
      </c>
      <c r="H164" s="21" t="s">
        <v>660</v>
      </c>
      <c r="I164" s="21" t="str">
        <f ca="1">VLOOKUP(C164,TB!A:F,6,FALSE)</f>
        <v>5780 - MISCELLANEOUS EXPENSE</v>
      </c>
    </row>
    <row r="165" spans="1:9" x14ac:dyDescent="0.25">
      <c r="A165" s="21">
        <v>345</v>
      </c>
      <c r="B165" s="21">
        <v>345102</v>
      </c>
      <c r="C165" s="21">
        <v>5825</v>
      </c>
      <c r="D165" s="2">
        <v>-231.86</v>
      </c>
      <c r="E165" s="22">
        <v>42947</v>
      </c>
      <c r="F165" s="21" t="s">
        <v>232</v>
      </c>
      <c r="G165" s="21" t="s">
        <v>660</v>
      </c>
      <c r="H165" s="21" t="s">
        <v>660</v>
      </c>
      <c r="I165" s="21" t="str">
        <f ca="1">VLOOKUP(C165,TB!A:F,6,FALSE)</f>
        <v>5780 - MISCELLANEOUS EXPENSE</v>
      </c>
    </row>
    <row r="166" spans="1:9" x14ac:dyDescent="0.25">
      <c r="A166" s="21">
        <v>345</v>
      </c>
      <c r="B166" s="21">
        <v>345101</v>
      </c>
      <c r="C166" s="21">
        <v>5825</v>
      </c>
      <c r="D166" s="2">
        <v>-35.17</v>
      </c>
      <c r="E166" s="22">
        <v>42916</v>
      </c>
      <c r="F166" s="21" t="s">
        <v>232</v>
      </c>
      <c r="G166" s="21" t="s">
        <v>660</v>
      </c>
      <c r="H166" s="21" t="s">
        <v>660</v>
      </c>
      <c r="I166" s="21" t="str">
        <f ca="1">VLOOKUP(C166,TB!A:F,6,FALSE)</f>
        <v>5780 - MISCELLANEOUS EXPENSE</v>
      </c>
    </row>
    <row r="167" spans="1:9" x14ac:dyDescent="0.25">
      <c r="A167" s="21">
        <v>345</v>
      </c>
      <c r="B167" s="21">
        <v>345102</v>
      </c>
      <c r="C167" s="21">
        <v>5825</v>
      </c>
      <c r="D167" s="2">
        <v>-308.02</v>
      </c>
      <c r="E167" s="22">
        <v>42916</v>
      </c>
      <c r="F167" s="21" t="s">
        <v>232</v>
      </c>
      <c r="G167" s="21" t="s">
        <v>660</v>
      </c>
      <c r="H167" s="21" t="s">
        <v>660</v>
      </c>
      <c r="I167" s="21" t="str">
        <f ca="1">VLOOKUP(C167,TB!A:F,6,FALSE)</f>
        <v>5780 - MISCELLANEOUS EXPENSE</v>
      </c>
    </row>
    <row r="168" spans="1:9" x14ac:dyDescent="0.25">
      <c r="A168" s="21">
        <v>345</v>
      </c>
      <c r="B168" s="21">
        <v>345101</v>
      </c>
      <c r="C168" s="21">
        <v>5825</v>
      </c>
      <c r="D168" s="2">
        <v>0.26</v>
      </c>
      <c r="E168" s="22">
        <v>43100</v>
      </c>
      <c r="F168" s="21" t="s">
        <v>232</v>
      </c>
      <c r="G168" s="21" t="s">
        <v>637</v>
      </c>
      <c r="H168" s="21" t="s">
        <v>637</v>
      </c>
      <c r="I168" s="21" t="str">
        <f ca="1">VLOOKUP(C168,TB!A:F,6,FALSE)</f>
        <v>5780 - MISCELLANEOUS EXPENSE</v>
      </c>
    </row>
    <row r="169" spans="1:9" x14ac:dyDescent="0.25">
      <c r="A169" s="21">
        <v>345</v>
      </c>
      <c r="B169" s="21">
        <v>345102</v>
      </c>
      <c r="C169" s="21">
        <v>5825</v>
      </c>
      <c r="D169" s="2">
        <v>2.31</v>
      </c>
      <c r="E169" s="22">
        <v>43100</v>
      </c>
      <c r="F169" s="21" t="s">
        <v>232</v>
      </c>
      <c r="G169" s="21" t="s">
        <v>637</v>
      </c>
      <c r="H169" s="21" t="s">
        <v>637</v>
      </c>
      <c r="I169" s="21" t="str">
        <f ca="1">VLOOKUP(C169,TB!A:F,6,FALSE)</f>
        <v>5780 - MISCELLANEOUS EXPENSE</v>
      </c>
    </row>
    <row r="170" spans="1:9" x14ac:dyDescent="0.25">
      <c r="A170" s="21">
        <v>345</v>
      </c>
      <c r="B170" s="21">
        <v>345101</v>
      </c>
      <c r="C170" s="21">
        <v>5825</v>
      </c>
      <c r="D170" s="2">
        <v>-5.39</v>
      </c>
      <c r="E170" s="22">
        <v>42886</v>
      </c>
      <c r="F170" s="21" t="s">
        <v>232</v>
      </c>
      <c r="G170" s="21" t="s">
        <v>637</v>
      </c>
      <c r="H170" s="21" t="s">
        <v>637</v>
      </c>
      <c r="I170" s="21" t="str">
        <f ca="1">VLOOKUP(C170,TB!A:F,6,FALSE)</f>
        <v>5780 - MISCELLANEOUS EXPENSE</v>
      </c>
    </row>
    <row r="171" spans="1:9" x14ac:dyDescent="0.25">
      <c r="A171" s="21">
        <v>345</v>
      </c>
      <c r="B171" s="21">
        <v>345102</v>
      </c>
      <c r="C171" s="21">
        <v>5825</v>
      </c>
      <c r="D171" s="2">
        <v>-47.51</v>
      </c>
      <c r="E171" s="22">
        <v>42886</v>
      </c>
      <c r="F171" s="21" t="s">
        <v>232</v>
      </c>
      <c r="G171" s="21" t="s">
        <v>637</v>
      </c>
      <c r="H171" s="21" t="s">
        <v>637</v>
      </c>
      <c r="I171" s="21" t="str">
        <f ca="1">VLOOKUP(C171,TB!A:F,6,FALSE)</f>
        <v>5780 - MISCELLANEOUS EXPENSE</v>
      </c>
    </row>
    <row r="172" spans="1:9" x14ac:dyDescent="0.25">
      <c r="A172" s="21">
        <v>345</v>
      </c>
      <c r="B172" s="21">
        <v>345101</v>
      </c>
      <c r="C172" s="21">
        <v>5825</v>
      </c>
      <c r="D172" s="2">
        <v>6.49</v>
      </c>
      <c r="E172" s="22">
        <v>42825</v>
      </c>
      <c r="F172" s="21" t="s">
        <v>232</v>
      </c>
      <c r="G172" s="21" t="s">
        <v>637</v>
      </c>
      <c r="H172" s="21" t="s">
        <v>637</v>
      </c>
      <c r="I172" s="21" t="str">
        <f ca="1">VLOOKUP(C172,TB!A:F,6,FALSE)</f>
        <v>5780 - MISCELLANEOUS EXPENSE</v>
      </c>
    </row>
    <row r="173" spans="1:9" x14ac:dyDescent="0.25">
      <c r="A173" s="21">
        <v>345</v>
      </c>
      <c r="B173" s="21">
        <v>345102</v>
      </c>
      <c r="C173" s="21">
        <v>5825</v>
      </c>
      <c r="D173" s="2">
        <v>57.6</v>
      </c>
      <c r="E173" s="22">
        <v>42825</v>
      </c>
      <c r="F173" s="21" t="s">
        <v>232</v>
      </c>
      <c r="G173" s="21" t="s">
        <v>637</v>
      </c>
      <c r="H173" s="21" t="s">
        <v>637</v>
      </c>
      <c r="I173" s="21" t="str">
        <f ca="1">VLOOKUP(C173,TB!A:F,6,FALSE)</f>
        <v>5780 - MISCELLANEOUS EXPENSE</v>
      </c>
    </row>
    <row r="174" spans="1:9" x14ac:dyDescent="0.25">
      <c r="A174" s="21">
        <v>345</v>
      </c>
      <c r="B174" s="21">
        <v>345101</v>
      </c>
      <c r="C174" s="21">
        <v>5825</v>
      </c>
      <c r="D174" s="2">
        <v>35.619999999999997</v>
      </c>
      <c r="E174" s="22">
        <v>43100</v>
      </c>
      <c r="F174" s="21" t="s">
        <v>232</v>
      </c>
      <c r="G174" s="21" t="s">
        <v>678</v>
      </c>
      <c r="H174" s="21" t="s">
        <v>678</v>
      </c>
      <c r="I174" s="21" t="str">
        <f ca="1">VLOOKUP(C174,TB!A:F,6,FALSE)</f>
        <v>5780 - MISCELLANEOUS EXPENSE</v>
      </c>
    </row>
    <row r="175" spans="1:9" x14ac:dyDescent="0.25">
      <c r="A175" s="21">
        <v>345</v>
      </c>
      <c r="B175" s="21">
        <v>345102</v>
      </c>
      <c r="C175" s="21">
        <v>5825</v>
      </c>
      <c r="D175" s="2">
        <v>313.24</v>
      </c>
      <c r="E175" s="22">
        <v>43100</v>
      </c>
      <c r="F175" s="21" t="s">
        <v>232</v>
      </c>
      <c r="G175" s="21" t="s">
        <v>678</v>
      </c>
      <c r="H175" s="21" t="s">
        <v>678</v>
      </c>
      <c r="I175" s="21" t="str">
        <f ca="1">VLOOKUP(C175,TB!A:F,6,FALSE)</f>
        <v>5780 - MISCELLANEOUS EXPENSE</v>
      </c>
    </row>
    <row r="176" spans="1:9" x14ac:dyDescent="0.25">
      <c r="A176" s="21">
        <v>345</v>
      </c>
      <c r="B176" s="21">
        <v>345101</v>
      </c>
      <c r="C176" s="21">
        <v>5825</v>
      </c>
      <c r="D176" s="2">
        <v>2.0499999999999998</v>
      </c>
      <c r="E176" s="22">
        <v>43008</v>
      </c>
      <c r="F176" s="21" t="s">
        <v>232</v>
      </c>
      <c r="G176" s="21" t="s">
        <v>678</v>
      </c>
      <c r="H176" s="21" t="s">
        <v>678</v>
      </c>
      <c r="I176" s="21" t="str">
        <f ca="1">VLOOKUP(C176,TB!A:F,6,FALSE)</f>
        <v>5780 - MISCELLANEOUS EXPENSE</v>
      </c>
    </row>
    <row r="177" spans="1:9" x14ac:dyDescent="0.25">
      <c r="A177" s="21">
        <v>345</v>
      </c>
      <c r="B177" s="21">
        <v>345102</v>
      </c>
      <c r="C177" s="21">
        <v>5825</v>
      </c>
      <c r="D177" s="2">
        <v>18.27</v>
      </c>
      <c r="E177" s="22">
        <v>43008</v>
      </c>
      <c r="F177" s="21" t="s">
        <v>232</v>
      </c>
      <c r="G177" s="21" t="s">
        <v>678</v>
      </c>
      <c r="H177" s="21" t="s">
        <v>678</v>
      </c>
      <c r="I177" s="21" t="str">
        <f ca="1">VLOOKUP(C177,TB!A:F,6,FALSE)</f>
        <v>5780 - MISCELLANEOUS EXPENSE</v>
      </c>
    </row>
    <row r="178" spans="1:9" x14ac:dyDescent="0.25">
      <c r="A178" s="21">
        <v>345</v>
      </c>
      <c r="B178" s="21">
        <v>345101</v>
      </c>
      <c r="C178" s="21">
        <v>5825</v>
      </c>
      <c r="D178" s="2">
        <v>1.99</v>
      </c>
      <c r="E178" s="22">
        <v>42916</v>
      </c>
      <c r="F178" s="21" t="s">
        <v>232</v>
      </c>
      <c r="G178" s="21" t="s">
        <v>678</v>
      </c>
      <c r="H178" s="21" t="s">
        <v>678</v>
      </c>
      <c r="I178" s="21" t="str">
        <f ca="1">VLOOKUP(C178,TB!A:F,6,FALSE)</f>
        <v>5780 - MISCELLANEOUS EXPENSE</v>
      </c>
    </row>
    <row r="179" spans="1:9" x14ac:dyDescent="0.25">
      <c r="A179" s="21">
        <v>345</v>
      </c>
      <c r="B179" s="21">
        <v>345102</v>
      </c>
      <c r="C179" s="21">
        <v>5825</v>
      </c>
      <c r="D179" s="2">
        <v>17.399999999999999</v>
      </c>
      <c r="E179" s="22">
        <v>42916</v>
      </c>
      <c r="F179" s="21" t="s">
        <v>232</v>
      </c>
      <c r="G179" s="21" t="s">
        <v>678</v>
      </c>
      <c r="H179" s="21" t="s">
        <v>678</v>
      </c>
      <c r="I179" s="21" t="str">
        <f ca="1">VLOOKUP(C179,TB!A:F,6,FALSE)</f>
        <v>5780 - MISCELLANEOUS EXPENSE</v>
      </c>
    </row>
    <row r="180" spans="1:9" x14ac:dyDescent="0.25">
      <c r="A180" s="21">
        <v>345</v>
      </c>
      <c r="B180" s="21">
        <v>345101</v>
      </c>
      <c r="C180" s="21">
        <v>5825</v>
      </c>
      <c r="D180" s="2">
        <v>3.65</v>
      </c>
      <c r="E180" s="22">
        <v>42886</v>
      </c>
      <c r="F180" s="21" t="s">
        <v>232</v>
      </c>
      <c r="G180" s="21" t="s">
        <v>678</v>
      </c>
      <c r="H180" s="21" t="s">
        <v>678</v>
      </c>
      <c r="I180" s="21" t="str">
        <f ca="1">VLOOKUP(C180,TB!A:F,6,FALSE)</f>
        <v>5780 - MISCELLANEOUS EXPENSE</v>
      </c>
    </row>
    <row r="181" spans="1:9" x14ac:dyDescent="0.25">
      <c r="A181" s="21">
        <v>345</v>
      </c>
      <c r="B181" s="21">
        <v>345102</v>
      </c>
      <c r="C181" s="21">
        <v>5825</v>
      </c>
      <c r="D181" s="2">
        <v>32.19</v>
      </c>
      <c r="E181" s="22">
        <v>42886</v>
      </c>
      <c r="F181" s="21" t="s">
        <v>232</v>
      </c>
      <c r="G181" s="21" t="s">
        <v>678</v>
      </c>
      <c r="H181" s="21" t="s">
        <v>678</v>
      </c>
      <c r="I181" s="21" t="str">
        <f ca="1">VLOOKUP(C181,TB!A:F,6,FALSE)</f>
        <v>5780 - MISCELLANEOUS EXPENSE</v>
      </c>
    </row>
    <row r="182" spans="1:9" x14ac:dyDescent="0.25">
      <c r="A182" s="21">
        <v>345</v>
      </c>
      <c r="B182" s="21">
        <v>345101</v>
      </c>
      <c r="C182" s="21">
        <v>5825</v>
      </c>
      <c r="D182" s="2">
        <v>11.88</v>
      </c>
      <c r="E182" s="22">
        <v>42825</v>
      </c>
      <c r="F182" s="21" t="s">
        <v>232</v>
      </c>
      <c r="G182" s="21" t="s">
        <v>678</v>
      </c>
      <c r="H182" s="21" t="s">
        <v>678</v>
      </c>
      <c r="I182" s="21" t="str">
        <f ca="1">VLOOKUP(C182,TB!A:F,6,FALSE)</f>
        <v>5780 - MISCELLANEOUS EXPENSE</v>
      </c>
    </row>
    <row r="183" spans="1:9" x14ac:dyDescent="0.25">
      <c r="A183" s="21">
        <v>345</v>
      </c>
      <c r="B183" s="21">
        <v>345102</v>
      </c>
      <c r="C183" s="21">
        <v>5825</v>
      </c>
      <c r="D183" s="2">
        <v>105.49</v>
      </c>
      <c r="E183" s="22">
        <v>42825</v>
      </c>
      <c r="F183" s="21" t="s">
        <v>232</v>
      </c>
      <c r="G183" s="21" t="s">
        <v>678</v>
      </c>
      <c r="H183" s="21" t="s">
        <v>678</v>
      </c>
      <c r="I183" s="21" t="str">
        <f ca="1">VLOOKUP(C183,TB!A:F,6,FALSE)</f>
        <v>5780 - MISCELLANEOUS EXPENSE</v>
      </c>
    </row>
    <row r="184" spans="1:9" x14ac:dyDescent="0.25">
      <c r="A184" s="21">
        <v>345</v>
      </c>
      <c r="B184" s="21">
        <v>345101</v>
      </c>
      <c r="C184" s="21">
        <v>5825</v>
      </c>
      <c r="D184" s="2">
        <v>0.21</v>
      </c>
      <c r="E184" s="22">
        <v>42947</v>
      </c>
      <c r="F184" s="21" t="s">
        <v>232</v>
      </c>
      <c r="G184" s="21" t="s">
        <v>753</v>
      </c>
      <c r="H184" s="21" t="s">
        <v>753</v>
      </c>
      <c r="I184" s="21" t="str">
        <f ca="1">VLOOKUP(C184,TB!A:F,6,FALSE)</f>
        <v>5780 - MISCELLANEOUS EXPENSE</v>
      </c>
    </row>
    <row r="185" spans="1:9" x14ac:dyDescent="0.25">
      <c r="A185" s="21">
        <v>345</v>
      </c>
      <c r="B185" s="21">
        <v>345102</v>
      </c>
      <c r="C185" s="21">
        <v>5825</v>
      </c>
      <c r="D185" s="2">
        <v>1.83</v>
      </c>
      <c r="E185" s="22">
        <v>42947</v>
      </c>
      <c r="F185" s="21" t="s">
        <v>232</v>
      </c>
      <c r="G185" s="21" t="s">
        <v>753</v>
      </c>
      <c r="H185" s="21" t="s">
        <v>753</v>
      </c>
      <c r="I185" s="21" t="str">
        <f ca="1">VLOOKUP(C185,TB!A:F,6,FALSE)</f>
        <v>5780 - MISCELLANEOUS EXPENSE</v>
      </c>
    </row>
    <row r="186" spans="1:9" x14ac:dyDescent="0.25">
      <c r="A186" s="21">
        <v>345</v>
      </c>
      <c r="B186" s="21">
        <v>345101</v>
      </c>
      <c r="C186" s="21">
        <v>5825</v>
      </c>
      <c r="D186" s="2">
        <v>0.14000000000000001</v>
      </c>
      <c r="E186" s="22">
        <v>42886</v>
      </c>
      <c r="F186" s="21" t="s">
        <v>232</v>
      </c>
      <c r="G186" s="21" t="s">
        <v>753</v>
      </c>
      <c r="H186" s="21" t="s">
        <v>753</v>
      </c>
      <c r="I186" s="21" t="str">
        <f ca="1">VLOOKUP(C186,TB!A:F,6,FALSE)</f>
        <v>5780 - MISCELLANEOUS EXPENSE</v>
      </c>
    </row>
    <row r="187" spans="1:9" x14ac:dyDescent="0.25">
      <c r="A187" s="21">
        <v>345</v>
      </c>
      <c r="B187" s="21">
        <v>345102</v>
      </c>
      <c r="C187" s="21">
        <v>5825</v>
      </c>
      <c r="D187" s="2">
        <v>1.27</v>
      </c>
      <c r="E187" s="22">
        <v>42886</v>
      </c>
      <c r="F187" s="21" t="s">
        <v>232</v>
      </c>
      <c r="G187" s="21" t="s">
        <v>753</v>
      </c>
      <c r="H187" s="21" t="s">
        <v>753</v>
      </c>
      <c r="I187" s="21" t="str">
        <f ca="1">VLOOKUP(C187,TB!A:F,6,FALSE)</f>
        <v>5780 - MISCELLANEOUS EXPENSE</v>
      </c>
    </row>
    <row r="188" spans="1:9" x14ac:dyDescent="0.25">
      <c r="A188" s="21">
        <v>345</v>
      </c>
      <c r="B188" s="21">
        <v>345101</v>
      </c>
      <c r="C188" s="21">
        <v>5825</v>
      </c>
      <c r="D188" s="2">
        <v>0.18</v>
      </c>
      <c r="E188" s="22">
        <v>43069</v>
      </c>
      <c r="F188" s="21" t="s">
        <v>232</v>
      </c>
      <c r="G188" s="21" t="s">
        <v>679</v>
      </c>
      <c r="H188" s="21" t="s">
        <v>679</v>
      </c>
      <c r="I188" s="21" t="str">
        <f ca="1">VLOOKUP(C188,TB!A:F,6,FALSE)</f>
        <v>5780 - MISCELLANEOUS EXPENSE</v>
      </c>
    </row>
    <row r="189" spans="1:9" x14ac:dyDescent="0.25">
      <c r="A189" s="21">
        <v>345</v>
      </c>
      <c r="B189" s="21">
        <v>345102</v>
      </c>
      <c r="C189" s="21">
        <v>5825</v>
      </c>
      <c r="D189" s="2">
        <v>1.63</v>
      </c>
      <c r="E189" s="22">
        <v>43069</v>
      </c>
      <c r="F189" s="21" t="s">
        <v>232</v>
      </c>
      <c r="G189" s="21" t="s">
        <v>679</v>
      </c>
      <c r="H189" s="21" t="s">
        <v>679</v>
      </c>
      <c r="I189" s="21" t="str">
        <f ca="1">VLOOKUP(C189,TB!A:F,6,FALSE)</f>
        <v>5780 - MISCELLANEOUS EXPENSE</v>
      </c>
    </row>
    <row r="190" spans="1:9" x14ac:dyDescent="0.25">
      <c r="A190" s="21">
        <v>345</v>
      </c>
      <c r="B190" s="21">
        <v>345101</v>
      </c>
      <c r="C190" s="21">
        <v>5825</v>
      </c>
      <c r="D190" s="2">
        <v>0.51</v>
      </c>
      <c r="E190" s="22">
        <v>42916</v>
      </c>
      <c r="F190" s="21" t="s">
        <v>232</v>
      </c>
      <c r="G190" s="21" t="s">
        <v>679</v>
      </c>
      <c r="H190" s="21" t="s">
        <v>679</v>
      </c>
      <c r="I190" s="21" t="str">
        <f ca="1">VLOOKUP(C190,TB!A:F,6,FALSE)</f>
        <v>5780 - MISCELLANEOUS EXPENSE</v>
      </c>
    </row>
    <row r="191" spans="1:9" x14ac:dyDescent="0.25">
      <c r="A191" s="21">
        <v>345</v>
      </c>
      <c r="B191" s="21">
        <v>345102</v>
      </c>
      <c r="C191" s="21">
        <v>5825</v>
      </c>
      <c r="D191" s="2">
        <v>4.4400000000000004</v>
      </c>
      <c r="E191" s="22">
        <v>42916</v>
      </c>
      <c r="F191" s="21" t="s">
        <v>232</v>
      </c>
      <c r="G191" s="21" t="s">
        <v>679</v>
      </c>
      <c r="H191" s="21" t="s">
        <v>679</v>
      </c>
      <c r="I191" s="21" t="str">
        <f ca="1">VLOOKUP(C191,TB!A:F,6,FALSE)</f>
        <v>5780 - MISCELLANEOUS EXPENSE</v>
      </c>
    </row>
    <row r="192" spans="1:9" x14ac:dyDescent="0.25">
      <c r="A192" s="21">
        <v>345</v>
      </c>
      <c r="B192" s="21">
        <v>345101</v>
      </c>
      <c r="C192" s="21">
        <v>5825</v>
      </c>
      <c r="D192" s="2">
        <v>7.37</v>
      </c>
      <c r="E192" s="22">
        <v>43100</v>
      </c>
      <c r="F192" s="21" t="s">
        <v>232</v>
      </c>
      <c r="G192" s="21" t="s">
        <v>700</v>
      </c>
      <c r="H192" s="21" t="s">
        <v>700</v>
      </c>
      <c r="I192" s="21" t="str">
        <f ca="1">VLOOKUP(C192,TB!A:F,6,FALSE)</f>
        <v>5780 - MISCELLANEOUS EXPENSE</v>
      </c>
    </row>
    <row r="193" spans="1:9" x14ac:dyDescent="0.25">
      <c r="A193" s="21">
        <v>345</v>
      </c>
      <c r="B193" s="21">
        <v>345102</v>
      </c>
      <c r="C193" s="21">
        <v>5825</v>
      </c>
      <c r="D193" s="2">
        <v>64.84</v>
      </c>
      <c r="E193" s="22">
        <v>43100</v>
      </c>
      <c r="F193" s="21" t="s">
        <v>232</v>
      </c>
      <c r="G193" s="21" t="s">
        <v>700</v>
      </c>
      <c r="H193" s="21" t="s">
        <v>700</v>
      </c>
      <c r="I193" s="21" t="str">
        <f ca="1">VLOOKUP(C193,TB!A:F,6,FALSE)</f>
        <v>5780 - MISCELLANEOUS EXPENSE</v>
      </c>
    </row>
    <row r="194" spans="1:9" x14ac:dyDescent="0.25">
      <c r="A194" s="21">
        <v>345</v>
      </c>
      <c r="B194" s="21">
        <v>345101</v>
      </c>
      <c r="C194" s="21">
        <v>5890</v>
      </c>
      <c r="D194" s="2">
        <v>0.67</v>
      </c>
      <c r="E194" s="22">
        <v>42766</v>
      </c>
      <c r="F194" s="21" t="s">
        <v>232</v>
      </c>
      <c r="G194" s="21" t="s">
        <v>386</v>
      </c>
      <c r="H194" s="21" t="s">
        <v>386</v>
      </c>
      <c r="I194" s="21" t="str">
        <f ca="1">VLOOKUP(C194,TB!A:F,6,FALSE)</f>
        <v>5850 - OFFICE EXPENSE</v>
      </c>
    </row>
    <row r="195" spans="1:9" x14ac:dyDescent="0.25">
      <c r="A195" s="21">
        <v>345</v>
      </c>
      <c r="B195" s="21">
        <v>345102</v>
      </c>
      <c r="C195" s="21">
        <v>5890</v>
      </c>
      <c r="D195" s="2">
        <v>5.91</v>
      </c>
      <c r="E195" s="22">
        <v>42766</v>
      </c>
      <c r="F195" s="21" t="s">
        <v>232</v>
      </c>
      <c r="G195" s="21" t="s">
        <v>386</v>
      </c>
      <c r="H195" s="21" t="s">
        <v>386</v>
      </c>
      <c r="I195" s="21" t="str">
        <f ca="1">VLOOKUP(C195,TB!A:F,6,FALSE)</f>
        <v>5850 - OFFICE EXPENSE</v>
      </c>
    </row>
    <row r="196" spans="1:9" x14ac:dyDescent="0.25">
      <c r="A196" s="21">
        <v>345</v>
      </c>
      <c r="B196" s="21">
        <v>345101</v>
      </c>
      <c r="C196" s="21">
        <v>6010</v>
      </c>
      <c r="D196" s="2">
        <v>78.349999999999994</v>
      </c>
      <c r="E196" s="22">
        <v>43100</v>
      </c>
      <c r="F196" s="21" t="s">
        <v>232</v>
      </c>
      <c r="G196" s="21" t="s">
        <v>252</v>
      </c>
      <c r="H196" s="21" t="s">
        <v>252</v>
      </c>
      <c r="I196" s="21" t="str">
        <f ca="1">VLOOKUP(C196,TB!A:F,6,FALSE)</f>
        <v>6000 - OUTSIDE SERVICE EXPENSE</v>
      </c>
    </row>
    <row r="197" spans="1:9" x14ac:dyDescent="0.25">
      <c r="A197" s="21">
        <v>345</v>
      </c>
      <c r="B197" s="21">
        <v>345102</v>
      </c>
      <c r="C197" s="21">
        <v>6010</v>
      </c>
      <c r="D197" s="2">
        <v>688.93</v>
      </c>
      <c r="E197" s="22">
        <v>43100</v>
      </c>
      <c r="F197" s="21" t="s">
        <v>232</v>
      </c>
      <c r="G197" s="21" t="s">
        <v>252</v>
      </c>
      <c r="H197" s="21" t="s">
        <v>252</v>
      </c>
      <c r="I197" s="21" t="str">
        <f ca="1">VLOOKUP(C197,TB!A:F,6,FALSE)</f>
        <v>6000 - OUTSIDE SERVICE EXPENSE</v>
      </c>
    </row>
    <row r="198" spans="1:9" x14ac:dyDescent="0.25">
      <c r="A198" s="21">
        <v>345</v>
      </c>
      <c r="B198" s="21">
        <v>345101</v>
      </c>
      <c r="C198" s="21">
        <v>6010</v>
      </c>
      <c r="D198" s="2">
        <v>77</v>
      </c>
      <c r="E198" s="22">
        <v>43069</v>
      </c>
      <c r="F198" s="21" t="s">
        <v>232</v>
      </c>
      <c r="G198" s="21" t="s">
        <v>252</v>
      </c>
      <c r="H198" s="21" t="s">
        <v>252</v>
      </c>
      <c r="I198" s="21" t="str">
        <f ca="1">VLOOKUP(C198,TB!A:F,6,FALSE)</f>
        <v>6000 - OUTSIDE SERVICE EXPENSE</v>
      </c>
    </row>
    <row r="199" spans="1:9" x14ac:dyDescent="0.25">
      <c r="A199" s="21">
        <v>345</v>
      </c>
      <c r="B199" s="21">
        <v>345102</v>
      </c>
      <c r="C199" s="21">
        <v>6010</v>
      </c>
      <c r="D199" s="2">
        <v>690.34</v>
      </c>
      <c r="E199" s="22">
        <v>43069</v>
      </c>
      <c r="F199" s="21" t="s">
        <v>232</v>
      </c>
      <c r="G199" s="21" t="s">
        <v>252</v>
      </c>
      <c r="H199" s="21" t="s">
        <v>252</v>
      </c>
      <c r="I199" s="21" t="str">
        <f ca="1">VLOOKUP(C199,TB!A:F,6,FALSE)</f>
        <v>6000 - OUTSIDE SERVICE EXPENSE</v>
      </c>
    </row>
    <row r="200" spans="1:9" x14ac:dyDescent="0.25">
      <c r="A200" s="21">
        <v>345</v>
      </c>
      <c r="B200" s="21">
        <v>345101</v>
      </c>
      <c r="C200" s="21">
        <v>6010</v>
      </c>
      <c r="D200" s="2">
        <v>77.5</v>
      </c>
      <c r="E200" s="22">
        <v>43039</v>
      </c>
      <c r="F200" s="21" t="s">
        <v>232</v>
      </c>
      <c r="G200" s="21" t="s">
        <v>252</v>
      </c>
      <c r="H200" s="21" t="s">
        <v>252</v>
      </c>
      <c r="I200" s="21" t="str">
        <f ca="1">VLOOKUP(C200,TB!A:F,6,FALSE)</f>
        <v>6000 - OUTSIDE SERVICE EXPENSE</v>
      </c>
    </row>
    <row r="201" spans="1:9" x14ac:dyDescent="0.25">
      <c r="A201" s="21">
        <v>345</v>
      </c>
      <c r="B201" s="21">
        <v>345102</v>
      </c>
      <c r="C201" s="21">
        <v>6010</v>
      </c>
      <c r="D201" s="2">
        <v>690.56</v>
      </c>
      <c r="E201" s="22">
        <v>43039</v>
      </c>
      <c r="F201" s="21" t="s">
        <v>232</v>
      </c>
      <c r="G201" s="21" t="s">
        <v>252</v>
      </c>
      <c r="H201" s="21" t="s">
        <v>252</v>
      </c>
      <c r="I201" s="21" t="str">
        <f ca="1">VLOOKUP(C201,TB!A:F,6,FALSE)</f>
        <v>6000 - OUTSIDE SERVICE EXPENSE</v>
      </c>
    </row>
    <row r="202" spans="1:9" x14ac:dyDescent="0.25">
      <c r="A202" s="21">
        <v>345</v>
      </c>
      <c r="B202" s="21">
        <v>345101</v>
      </c>
      <c r="C202" s="21">
        <v>6010</v>
      </c>
      <c r="D202" s="2">
        <v>77.87</v>
      </c>
      <c r="E202" s="22">
        <v>43008</v>
      </c>
      <c r="F202" s="21" t="s">
        <v>232</v>
      </c>
      <c r="G202" s="21" t="s">
        <v>252</v>
      </c>
      <c r="H202" s="21" t="s">
        <v>252</v>
      </c>
      <c r="I202" s="21" t="str">
        <f ca="1">VLOOKUP(C202,TB!A:F,6,FALSE)</f>
        <v>6000 - OUTSIDE SERVICE EXPENSE</v>
      </c>
    </row>
    <row r="203" spans="1:9" x14ac:dyDescent="0.25">
      <c r="A203" s="21">
        <v>345</v>
      </c>
      <c r="B203" s="21">
        <v>345102</v>
      </c>
      <c r="C203" s="21">
        <v>6010</v>
      </c>
      <c r="D203" s="2">
        <v>692.94</v>
      </c>
      <c r="E203" s="22">
        <v>43008</v>
      </c>
      <c r="F203" s="21" t="s">
        <v>232</v>
      </c>
      <c r="G203" s="21" t="s">
        <v>252</v>
      </c>
      <c r="H203" s="21" t="s">
        <v>252</v>
      </c>
      <c r="I203" s="21" t="str">
        <f ca="1">VLOOKUP(C203,TB!A:F,6,FALSE)</f>
        <v>6000 - OUTSIDE SERVICE EXPENSE</v>
      </c>
    </row>
    <row r="204" spans="1:9" x14ac:dyDescent="0.25">
      <c r="A204" s="21">
        <v>345</v>
      </c>
      <c r="B204" s="21">
        <v>345101</v>
      </c>
      <c r="C204" s="21">
        <v>6010</v>
      </c>
      <c r="D204" s="2">
        <v>78.62</v>
      </c>
      <c r="E204" s="22">
        <v>42978</v>
      </c>
      <c r="F204" s="21" t="s">
        <v>232</v>
      </c>
      <c r="G204" s="21" t="s">
        <v>252</v>
      </c>
      <c r="H204" s="21" t="s">
        <v>252</v>
      </c>
      <c r="I204" s="21" t="str">
        <f ca="1">VLOOKUP(C204,TB!A:F,6,FALSE)</f>
        <v>6000 - OUTSIDE SERVICE EXPENSE</v>
      </c>
    </row>
    <row r="205" spans="1:9" x14ac:dyDescent="0.25">
      <c r="A205" s="21">
        <v>345</v>
      </c>
      <c r="B205" s="21">
        <v>345102</v>
      </c>
      <c r="C205" s="21">
        <v>6010</v>
      </c>
      <c r="D205" s="2">
        <v>696.95</v>
      </c>
      <c r="E205" s="22">
        <v>42978</v>
      </c>
      <c r="F205" s="21" t="s">
        <v>232</v>
      </c>
      <c r="G205" s="21" t="s">
        <v>252</v>
      </c>
      <c r="H205" s="21" t="s">
        <v>252</v>
      </c>
      <c r="I205" s="21" t="str">
        <f ca="1">VLOOKUP(C205,TB!A:F,6,FALSE)</f>
        <v>6000 - OUTSIDE SERVICE EXPENSE</v>
      </c>
    </row>
    <row r="206" spans="1:9" x14ac:dyDescent="0.25">
      <c r="A206" s="21">
        <v>345</v>
      </c>
      <c r="B206" s="21">
        <v>345101</v>
      </c>
      <c r="C206" s="21">
        <v>6010</v>
      </c>
      <c r="D206" s="2">
        <v>78.709999999999994</v>
      </c>
      <c r="E206" s="22">
        <v>42947</v>
      </c>
      <c r="F206" s="21" t="s">
        <v>232</v>
      </c>
      <c r="G206" s="21" t="s">
        <v>252</v>
      </c>
      <c r="H206" s="21" t="s">
        <v>252</v>
      </c>
      <c r="I206" s="21" t="str">
        <f ca="1">VLOOKUP(C206,TB!A:F,6,FALSE)</f>
        <v>6000 - OUTSIDE SERVICE EXPENSE</v>
      </c>
    </row>
    <row r="207" spans="1:9" x14ac:dyDescent="0.25">
      <c r="A207" s="21">
        <v>345</v>
      </c>
      <c r="B207" s="21">
        <v>345102</v>
      </c>
      <c r="C207" s="21">
        <v>6010</v>
      </c>
      <c r="D207" s="2">
        <v>697.92</v>
      </c>
      <c r="E207" s="22">
        <v>42947</v>
      </c>
      <c r="F207" s="21" t="s">
        <v>232</v>
      </c>
      <c r="G207" s="21" t="s">
        <v>252</v>
      </c>
      <c r="H207" s="21" t="s">
        <v>252</v>
      </c>
      <c r="I207" s="21" t="str">
        <f ca="1">VLOOKUP(C207,TB!A:F,6,FALSE)</f>
        <v>6000 - OUTSIDE SERVICE EXPENSE</v>
      </c>
    </row>
    <row r="208" spans="1:9" x14ac:dyDescent="0.25">
      <c r="A208" s="21">
        <v>345</v>
      </c>
      <c r="B208" s="21">
        <v>345101</v>
      </c>
      <c r="C208" s="21">
        <v>6010</v>
      </c>
      <c r="D208" s="2">
        <v>79.540000000000006</v>
      </c>
      <c r="E208" s="22">
        <v>42916</v>
      </c>
      <c r="F208" s="21" t="s">
        <v>232</v>
      </c>
      <c r="G208" s="21" t="s">
        <v>252</v>
      </c>
      <c r="H208" s="21" t="s">
        <v>252</v>
      </c>
      <c r="I208" s="21" t="str">
        <f ca="1">VLOOKUP(C208,TB!A:F,6,FALSE)</f>
        <v>6000 - OUTSIDE SERVICE EXPENSE</v>
      </c>
    </row>
    <row r="209" spans="1:9" x14ac:dyDescent="0.25">
      <c r="A209" s="21">
        <v>345</v>
      </c>
      <c r="B209" s="21">
        <v>345102</v>
      </c>
      <c r="C209" s="21">
        <v>6010</v>
      </c>
      <c r="D209" s="2">
        <v>696.61</v>
      </c>
      <c r="E209" s="22">
        <v>42916</v>
      </c>
      <c r="F209" s="21" t="s">
        <v>232</v>
      </c>
      <c r="G209" s="21" t="s">
        <v>252</v>
      </c>
      <c r="H209" s="21" t="s">
        <v>252</v>
      </c>
      <c r="I209" s="21" t="str">
        <f ca="1">VLOOKUP(C209,TB!A:F,6,FALSE)</f>
        <v>6000 - OUTSIDE SERVICE EXPENSE</v>
      </c>
    </row>
    <row r="210" spans="1:9" x14ac:dyDescent="0.25">
      <c r="A210" s="21">
        <v>345</v>
      </c>
      <c r="B210" s="21">
        <v>345101</v>
      </c>
      <c r="C210" s="21">
        <v>6010</v>
      </c>
      <c r="D210" s="2">
        <v>79.349999999999994</v>
      </c>
      <c r="E210" s="22">
        <v>42886</v>
      </c>
      <c r="F210" s="21" t="s">
        <v>232</v>
      </c>
      <c r="G210" s="21" t="s">
        <v>252</v>
      </c>
      <c r="H210" s="21" t="s">
        <v>252</v>
      </c>
      <c r="I210" s="21" t="str">
        <f ca="1">VLOOKUP(C210,TB!A:F,6,FALSE)</f>
        <v>6000 - OUTSIDE SERVICE EXPENSE</v>
      </c>
    </row>
    <row r="211" spans="1:9" x14ac:dyDescent="0.25">
      <c r="A211" s="21">
        <v>345</v>
      </c>
      <c r="B211" s="21">
        <v>345102</v>
      </c>
      <c r="C211" s="21">
        <v>6010</v>
      </c>
      <c r="D211" s="2">
        <v>700.05</v>
      </c>
      <c r="E211" s="22">
        <v>42886</v>
      </c>
      <c r="F211" s="21" t="s">
        <v>232</v>
      </c>
      <c r="G211" s="21" t="s">
        <v>252</v>
      </c>
      <c r="H211" s="21" t="s">
        <v>252</v>
      </c>
      <c r="I211" s="21" t="str">
        <f ca="1">VLOOKUP(C211,TB!A:F,6,FALSE)</f>
        <v>6000 - OUTSIDE SERVICE EXPENSE</v>
      </c>
    </row>
    <row r="212" spans="1:9" x14ac:dyDescent="0.25">
      <c r="A212" s="21">
        <v>345</v>
      </c>
      <c r="B212" s="21">
        <v>345101</v>
      </c>
      <c r="C212" s="21">
        <v>6010</v>
      </c>
      <c r="D212" s="2">
        <v>78.83</v>
      </c>
      <c r="E212" s="22">
        <v>42855</v>
      </c>
      <c r="F212" s="21" t="s">
        <v>232</v>
      </c>
      <c r="G212" s="21" t="s">
        <v>252</v>
      </c>
      <c r="H212" s="21" t="s">
        <v>252</v>
      </c>
      <c r="I212" s="21" t="str">
        <f ca="1">VLOOKUP(C212,TB!A:F,6,FALSE)</f>
        <v>6000 - OUTSIDE SERVICE EXPENSE</v>
      </c>
    </row>
    <row r="213" spans="1:9" x14ac:dyDescent="0.25">
      <c r="A213" s="21">
        <v>345</v>
      </c>
      <c r="B213" s="21">
        <v>345102</v>
      </c>
      <c r="C213" s="21">
        <v>6010</v>
      </c>
      <c r="D213" s="2">
        <v>699.31</v>
      </c>
      <c r="E213" s="22">
        <v>42855</v>
      </c>
      <c r="F213" s="21" t="s">
        <v>232</v>
      </c>
      <c r="G213" s="21" t="s">
        <v>252</v>
      </c>
      <c r="H213" s="21" t="s">
        <v>252</v>
      </c>
      <c r="I213" s="21" t="str">
        <f ca="1">VLOOKUP(C213,TB!A:F,6,FALSE)</f>
        <v>6000 - OUTSIDE SERVICE EXPENSE</v>
      </c>
    </row>
    <row r="214" spans="1:9" x14ac:dyDescent="0.25">
      <c r="A214" s="21">
        <v>345</v>
      </c>
      <c r="B214" s="21">
        <v>345101</v>
      </c>
      <c r="C214" s="21">
        <v>6010</v>
      </c>
      <c r="D214" s="2">
        <v>79.459999999999994</v>
      </c>
      <c r="E214" s="22">
        <v>42825</v>
      </c>
      <c r="F214" s="21" t="s">
        <v>232</v>
      </c>
      <c r="G214" s="21" t="s">
        <v>252</v>
      </c>
      <c r="H214" s="21" t="s">
        <v>252</v>
      </c>
      <c r="I214" s="21" t="str">
        <f ca="1">VLOOKUP(C214,TB!A:F,6,FALSE)</f>
        <v>6000 - OUTSIDE SERVICE EXPENSE</v>
      </c>
    </row>
    <row r="215" spans="1:9" x14ac:dyDescent="0.25">
      <c r="A215" s="21">
        <v>345</v>
      </c>
      <c r="B215" s="21">
        <v>345102</v>
      </c>
      <c r="C215" s="21">
        <v>6010</v>
      </c>
      <c r="D215" s="2">
        <v>705.62</v>
      </c>
      <c r="E215" s="22">
        <v>42825</v>
      </c>
      <c r="F215" s="21" t="s">
        <v>232</v>
      </c>
      <c r="G215" s="21" t="s">
        <v>252</v>
      </c>
      <c r="H215" s="21" t="s">
        <v>252</v>
      </c>
      <c r="I215" s="21" t="str">
        <f ca="1">VLOOKUP(C215,TB!A:F,6,FALSE)</f>
        <v>6000 - OUTSIDE SERVICE EXPENSE</v>
      </c>
    </row>
    <row r="216" spans="1:9" x14ac:dyDescent="0.25">
      <c r="A216" s="21">
        <v>345</v>
      </c>
      <c r="B216" s="21">
        <v>345101</v>
      </c>
      <c r="C216" s="21">
        <v>6010</v>
      </c>
      <c r="D216" s="2">
        <v>79.8</v>
      </c>
      <c r="E216" s="22">
        <v>42794</v>
      </c>
      <c r="F216" s="21" t="s">
        <v>232</v>
      </c>
      <c r="G216" s="21" t="s">
        <v>252</v>
      </c>
      <c r="H216" s="21" t="s">
        <v>252</v>
      </c>
      <c r="I216" s="21" t="str">
        <f ca="1">VLOOKUP(C216,TB!A:F,6,FALSE)</f>
        <v>6000 - OUTSIDE SERVICE EXPENSE</v>
      </c>
    </row>
    <row r="217" spans="1:9" x14ac:dyDescent="0.25">
      <c r="A217" s="21">
        <v>345</v>
      </c>
      <c r="B217" s="21">
        <v>345102</v>
      </c>
      <c r="C217" s="21">
        <v>6010</v>
      </c>
      <c r="D217" s="2">
        <v>708.35</v>
      </c>
      <c r="E217" s="22">
        <v>42794</v>
      </c>
      <c r="F217" s="21" t="s">
        <v>232</v>
      </c>
      <c r="G217" s="21" t="s">
        <v>252</v>
      </c>
      <c r="H217" s="21" t="s">
        <v>252</v>
      </c>
      <c r="I217" s="21" t="str">
        <f ca="1">VLOOKUP(C217,TB!A:F,6,FALSE)</f>
        <v>6000 - OUTSIDE SERVICE EXPENSE</v>
      </c>
    </row>
    <row r="218" spans="1:9" x14ac:dyDescent="0.25">
      <c r="A218" s="21">
        <v>345</v>
      </c>
      <c r="B218" s="21">
        <v>345101</v>
      </c>
      <c r="C218" s="21">
        <v>6010</v>
      </c>
      <c r="D218" s="2">
        <v>80.069999999999993</v>
      </c>
      <c r="E218" s="22">
        <v>42766</v>
      </c>
      <c r="F218" s="21" t="s">
        <v>232</v>
      </c>
      <c r="G218" s="21" t="s">
        <v>252</v>
      </c>
      <c r="H218" s="21" t="s">
        <v>252</v>
      </c>
      <c r="I218" s="21" t="str">
        <f ca="1">VLOOKUP(C218,TB!A:F,6,FALSE)</f>
        <v>6000 - OUTSIDE SERVICE EXPENSE</v>
      </c>
    </row>
    <row r="219" spans="1:9" x14ac:dyDescent="0.25">
      <c r="A219" s="21">
        <v>345</v>
      </c>
      <c r="B219" s="21">
        <v>345102</v>
      </c>
      <c r="C219" s="21">
        <v>6010</v>
      </c>
      <c r="D219" s="2">
        <v>710.7</v>
      </c>
      <c r="E219" s="22">
        <v>42766</v>
      </c>
      <c r="F219" s="21" t="s">
        <v>232</v>
      </c>
      <c r="G219" s="21" t="s">
        <v>252</v>
      </c>
      <c r="H219" s="21" t="s">
        <v>252</v>
      </c>
      <c r="I219" s="21" t="str">
        <f ca="1">VLOOKUP(C219,TB!A:F,6,FALSE)</f>
        <v>6000 - OUTSIDE SERVICE EXPENSE</v>
      </c>
    </row>
    <row r="220" spans="1:9" x14ac:dyDescent="0.25">
      <c r="A220" s="21">
        <v>345</v>
      </c>
      <c r="B220" s="21">
        <v>345101</v>
      </c>
      <c r="C220" s="21">
        <v>6015</v>
      </c>
      <c r="D220" s="2">
        <v>0.11</v>
      </c>
      <c r="E220" s="22">
        <v>42978</v>
      </c>
      <c r="F220" s="21" t="s">
        <v>232</v>
      </c>
      <c r="G220" s="21" t="s">
        <v>662</v>
      </c>
      <c r="H220" s="21" t="s">
        <v>662</v>
      </c>
      <c r="I220" s="21" t="str">
        <f ca="1">VLOOKUP(C220,TB!A:F,6,FALSE)</f>
        <v>6000 - OUTSIDE SERVICE EXPENSE</v>
      </c>
    </row>
    <row r="221" spans="1:9" x14ac:dyDescent="0.25">
      <c r="A221" s="21">
        <v>345</v>
      </c>
      <c r="B221" s="21">
        <v>345102</v>
      </c>
      <c r="C221" s="21">
        <v>6015</v>
      </c>
      <c r="D221" s="2">
        <v>0.98</v>
      </c>
      <c r="E221" s="22">
        <v>42978</v>
      </c>
      <c r="F221" s="21" t="s">
        <v>232</v>
      </c>
      <c r="G221" s="21" t="s">
        <v>662</v>
      </c>
      <c r="H221" s="21" t="s">
        <v>662</v>
      </c>
      <c r="I221" s="21" t="str">
        <f ca="1">VLOOKUP(C221,TB!A:F,6,FALSE)</f>
        <v>6000 - OUTSIDE SERVICE EXPENSE</v>
      </c>
    </row>
    <row r="222" spans="1:9" x14ac:dyDescent="0.25">
      <c r="A222" s="21">
        <v>345</v>
      </c>
      <c r="B222" s="21">
        <v>345101</v>
      </c>
      <c r="C222" s="21">
        <v>6015</v>
      </c>
      <c r="D222" s="2">
        <v>1.68</v>
      </c>
      <c r="E222" s="22">
        <v>42886</v>
      </c>
      <c r="F222" s="21" t="s">
        <v>232</v>
      </c>
      <c r="G222" s="21" t="s">
        <v>662</v>
      </c>
      <c r="H222" s="21" t="s">
        <v>662</v>
      </c>
      <c r="I222" s="21" t="str">
        <f ca="1">VLOOKUP(C222,TB!A:F,6,FALSE)</f>
        <v>6000 - OUTSIDE SERVICE EXPENSE</v>
      </c>
    </row>
    <row r="223" spans="1:9" x14ac:dyDescent="0.25">
      <c r="A223" s="21">
        <v>345</v>
      </c>
      <c r="B223" s="21">
        <v>345102</v>
      </c>
      <c r="C223" s="21">
        <v>6015</v>
      </c>
      <c r="D223" s="2">
        <v>14.8</v>
      </c>
      <c r="E223" s="22">
        <v>42886</v>
      </c>
      <c r="F223" s="21" t="s">
        <v>232</v>
      </c>
      <c r="G223" s="21" t="s">
        <v>662</v>
      </c>
      <c r="H223" s="21" t="s">
        <v>662</v>
      </c>
      <c r="I223" s="21" t="str">
        <f ca="1">VLOOKUP(C223,TB!A:F,6,FALSE)</f>
        <v>6000 - OUTSIDE SERVICE EXPENSE</v>
      </c>
    </row>
    <row r="224" spans="1:9" x14ac:dyDescent="0.25">
      <c r="A224" s="21">
        <v>345</v>
      </c>
      <c r="B224" s="21">
        <v>345101</v>
      </c>
      <c r="C224" s="21">
        <v>6015</v>
      </c>
      <c r="D224" s="2">
        <v>0.11</v>
      </c>
      <c r="E224" s="22">
        <v>42855</v>
      </c>
      <c r="F224" s="21" t="s">
        <v>232</v>
      </c>
      <c r="G224" s="21" t="s">
        <v>662</v>
      </c>
      <c r="H224" s="21" t="s">
        <v>662</v>
      </c>
      <c r="I224" s="21" t="str">
        <f ca="1">VLOOKUP(C224,TB!A:F,6,FALSE)</f>
        <v>6000 - OUTSIDE SERVICE EXPENSE</v>
      </c>
    </row>
    <row r="225" spans="1:9" x14ac:dyDescent="0.25">
      <c r="A225" s="21">
        <v>345</v>
      </c>
      <c r="B225" s="21">
        <v>345102</v>
      </c>
      <c r="C225" s="21">
        <v>6015</v>
      </c>
      <c r="D225" s="2">
        <v>0.99</v>
      </c>
      <c r="E225" s="22">
        <v>42855</v>
      </c>
      <c r="F225" s="21" t="s">
        <v>232</v>
      </c>
      <c r="G225" s="21" t="s">
        <v>662</v>
      </c>
      <c r="H225" s="21" t="s">
        <v>662</v>
      </c>
      <c r="I225" s="21" t="str">
        <f ca="1">VLOOKUP(C225,TB!A:F,6,FALSE)</f>
        <v>6000 - OUTSIDE SERVICE EXPENSE</v>
      </c>
    </row>
    <row r="226" spans="1:9" x14ac:dyDescent="0.25">
      <c r="A226" s="21">
        <v>345</v>
      </c>
      <c r="B226" s="21">
        <v>345101</v>
      </c>
      <c r="C226" s="21">
        <v>6015</v>
      </c>
      <c r="D226" s="2">
        <v>0.11</v>
      </c>
      <c r="E226" s="22">
        <v>43100</v>
      </c>
      <c r="F226" s="21" t="s">
        <v>232</v>
      </c>
      <c r="G226" s="21" t="s">
        <v>667</v>
      </c>
      <c r="H226" s="21" t="s">
        <v>667</v>
      </c>
      <c r="I226" s="21" t="str">
        <f ca="1">VLOOKUP(C226,TB!A:F,6,FALSE)</f>
        <v>6000 - OUTSIDE SERVICE EXPENSE</v>
      </c>
    </row>
    <row r="227" spans="1:9" x14ac:dyDescent="0.25">
      <c r="A227" s="21">
        <v>345</v>
      </c>
      <c r="B227" s="21">
        <v>345102</v>
      </c>
      <c r="C227" s="21">
        <v>6015</v>
      </c>
      <c r="D227" s="2">
        <v>0.97</v>
      </c>
      <c r="E227" s="22">
        <v>43100</v>
      </c>
      <c r="F227" s="21" t="s">
        <v>232</v>
      </c>
      <c r="G227" s="21" t="s">
        <v>667</v>
      </c>
      <c r="H227" s="21" t="s">
        <v>667</v>
      </c>
      <c r="I227" s="21" t="str">
        <f ca="1">VLOOKUP(C227,TB!A:F,6,FALSE)</f>
        <v>6000 - OUTSIDE SERVICE EXPENSE</v>
      </c>
    </row>
    <row r="228" spans="1:9" x14ac:dyDescent="0.25">
      <c r="A228" s="21">
        <v>345</v>
      </c>
      <c r="B228" s="21">
        <v>345101</v>
      </c>
      <c r="C228" s="21">
        <v>6015</v>
      </c>
      <c r="D228" s="2">
        <v>2.9</v>
      </c>
      <c r="E228" s="22">
        <v>43069</v>
      </c>
      <c r="F228" s="21" t="s">
        <v>232</v>
      </c>
      <c r="G228" s="21" t="s">
        <v>667</v>
      </c>
      <c r="H228" s="21" t="s">
        <v>667</v>
      </c>
      <c r="I228" s="21" t="str">
        <f ca="1">VLOOKUP(C228,TB!A:F,6,FALSE)</f>
        <v>6000 - OUTSIDE SERVICE EXPENSE</v>
      </c>
    </row>
    <row r="229" spans="1:9" x14ac:dyDescent="0.25">
      <c r="A229" s="21">
        <v>345</v>
      </c>
      <c r="B229" s="21">
        <v>345102</v>
      </c>
      <c r="C229" s="21">
        <v>6015</v>
      </c>
      <c r="D229" s="2">
        <v>25.98</v>
      </c>
      <c r="E229" s="22">
        <v>43069</v>
      </c>
      <c r="F229" s="21" t="s">
        <v>232</v>
      </c>
      <c r="G229" s="21" t="s">
        <v>667</v>
      </c>
      <c r="H229" s="21" t="s">
        <v>667</v>
      </c>
      <c r="I229" s="21" t="str">
        <f ca="1">VLOOKUP(C229,TB!A:F,6,FALSE)</f>
        <v>6000 - OUTSIDE SERVICE EXPENSE</v>
      </c>
    </row>
    <row r="230" spans="1:9" x14ac:dyDescent="0.25">
      <c r="A230" s="21">
        <v>345</v>
      </c>
      <c r="B230" s="21">
        <v>345101</v>
      </c>
      <c r="C230" s="21">
        <v>6015</v>
      </c>
      <c r="D230" s="2">
        <v>0.23</v>
      </c>
      <c r="E230" s="22">
        <v>42978</v>
      </c>
      <c r="F230" s="21" t="s">
        <v>232</v>
      </c>
      <c r="G230" s="21" t="s">
        <v>667</v>
      </c>
      <c r="H230" s="21" t="s">
        <v>667</v>
      </c>
      <c r="I230" s="21" t="str">
        <f ca="1">VLOOKUP(C230,TB!A:F,6,FALSE)</f>
        <v>6000 - OUTSIDE SERVICE EXPENSE</v>
      </c>
    </row>
    <row r="231" spans="1:9" x14ac:dyDescent="0.25">
      <c r="A231" s="21">
        <v>345</v>
      </c>
      <c r="B231" s="21">
        <v>345102</v>
      </c>
      <c r="C231" s="21">
        <v>6015</v>
      </c>
      <c r="D231" s="2">
        <v>2.08</v>
      </c>
      <c r="E231" s="22">
        <v>42978</v>
      </c>
      <c r="F231" s="21" t="s">
        <v>232</v>
      </c>
      <c r="G231" s="21" t="s">
        <v>667</v>
      </c>
      <c r="H231" s="21" t="s">
        <v>667</v>
      </c>
      <c r="I231" s="21" t="str">
        <f ca="1">VLOOKUP(C231,TB!A:F,6,FALSE)</f>
        <v>6000 - OUTSIDE SERVICE EXPENSE</v>
      </c>
    </row>
    <row r="232" spans="1:9" x14ac:dyDescent="0.25">
      <c r="A232" s="21">
        <v>345</v>
      </c>
      <c r="B232" s="21">
        <v>345101</v>
      </c>
      <c r="C232" s="21">
        <v>6015</v>
      </c>
      <c r="D232" s="2">
        <v>0.11</v>
      </c>
      <c r="E232" s="22">
        <v>42794</v>
      </c>
      <c r="F232" s="21" t="s">
        <v>232</v>
      </c>
      <c r="G232" s="21" t="s">
        <v>667</v>
      </c>
      <c r="H232" s="21" t="s">
        <v>667</v>
      </c>
      <c r="I232" s="21" t="str">
        <f ca="1">VLOOKUP(C232,TB!A:F,6,FALSE)</f>
        <v>6000 - OUTSIDE SERVICE EXPENSE</v>
      </c>
    </row>
    <row r="233" spans="1:9" x14ac:dyDescent="0.25">
      <c r="A233" s="21">
        <v>345</v>
      </c>
      <c r="B233" s="21">
        <v>345102</v>
      </c>
      <c r="C233" s="21">
        <v>6015</v>
      </c>
      <c r="D233" s="2">
        <v>1</v>
      </c>
      <c r="E233" s="22">
        <v>42794</v>
      </c>
      <c r="F233" s="21" t="s">
        <v>232</v>
      </c>
      <c r="G233" s="21" t="s">
        <v>667</v>
      </c>
      <c r="H233" s="21" t="s">
        <v>667</v>
      </c>
      <c r="I233" s="21" t="str">
        <f ca="1">VLOOKUP(C233,TB!A:F,6,FALSE)</f>
        <v>6000 - OUTSIDE SERVICE EXPENSE</v>
      </c>
    </row>
    <row r="234" spans="1:9" x14ac:dyDescent="0.25">
      <c r="A234" s="21">
        <v>345</v>
      </c>
      <c r="B234" s="21">
        <v>345101</v>
      </c>
      <c r="C234" s="21">
        <v>6015</v>
      </c>
      <c r="D234" s="2">
        <v>0.11</v>
      </c>
      <c r="E234" s="22">
        <v>43008</v>
      </c>
      <c r="F234" s="21" t="s">
        <v>232</v>
      </c>
      <c r="G234" s="21" t="s">
        <v>708</v>
      </c>
      <c r="H234" s="21" t="s">
        <v>708</v>
      </c>
      <c r="I234" s="21" t="str">
        <f ca="1">VLOOKUP(C234,TB!A:F,6,FALSE)</f>
        <v>6000 - OUTSIDE SERVICE EXPENSE</v>
      </c>
    </row>
    <row r="235" spans="1:9" x14ac:dyDescent="0.25">
      <c r="A235" s="21">
        <v>345</v>
      </c>
      <c r="B235" s="21">
        <v>345102</v>
      </c>
      <c r="C235" s="21">
        <v>6015</v>
      </c>
      <c r="D235" s="2">
        <v>0.98</v>
      </c>
      <c r="E235" s="22">
        <v>43008</v>
      </c>
      <c r="F235" s="21" t="s">
        <v>232</v>
      </c>
      <c r="G235" s="21" t="s">
        <v>708</v>
      </c>
      <c r="H235" s="21" t="s">
        <v>708</v>
      </c>
      <c r="I235" s="21" t="str">
        <f ca="1">VLOOKUP(C235,TB!A:F,6,FALSE)</f>
        <v>6000 - OUTSIDE SERVICE EXPENSE</v>
      </c>
    </row>
    <row r="236" spans="1:9" x14ac:dyDescent="0.25">
      <c r="A236" s="21">
        <v>345</v>
      </c>
      <c r="B236" s="21">
        <v>345101</v>
      </c>
      <c r="C236" s="21">
        <v>6015</v>
      </c>
      <c r="D236" s="2">
        <v>0.62</v>
      </c>
      <c r="E236" s="22">
        <v>42855</v>
      </c>
      <c r="F236" s="21" t="s">
        <v>232</v>
      </c>
      <c r="G236" s="21" t="s">
        <v>708</v>
      </c>
      <c r="H236" s="21" t="s">
        <v>708</v>
      </c>
      <c r="I236" s="21" t="str">
        <f ca="1">VLOOKUP(C236,TB!A:F,6,FALSE)</f>
        <v>6000 - OUTSIDE SERVICE EXPENSE</v>
      </c>
    </row>
    <row r="237" spans="1:9" x14ac:dyDescent="0.25">
      <c r="A237" s="21">
        <v>345</v>
      </c>
      <c r="B237" s="21">
        <v>345102</v>
      </c>
      <c r="C237" s="21">
        <v>6015</v>
      </c>
      <c r="D237" s="2">
        <v>5.46</v>
      </c>
      <c r="E237" s="22">
        <v>42855</v>
      </c>
      <c r="F237" s="21" t="s">
        <v>232</v>
      </c>
      <c r="G237" s="21" t="s">
        <v>708</v>
      </c>
      <c r="H237" s="21" t="s">
        <v>708</v>
      </c>
      <c r="I237" s="21" t="str">
        <f ca="1">VLOOKUP(C237,TB!A:F,6,FALSE)</f>
        <v>6000 - OUTSIDE SERVICE EXPENSE</v>
      </c>
    </row>
    <row r="238" spans="1:9" x14ac:dyDescent="0.25">
      <c r="A238" s="21">
        <v>345</v>
      </c>
      <c r="B238" s="21">
        <v>345101</v>
      </c>
      <c r="C238" s="21">
        <v>6015</v>
      </c>
      <c r="D238" s="2">
        <v>0.17</v>
      </c>
      <c r="E238" s="22">
        <v>43100</v>
      </c>
      <c r="F238" s="21" t="s">
        <v>232</v>
      </c>
      <c r="G238" s="21" t="s">
        <v>693</v>
      </c>
      <c r="H238" s="21" t="s">
        <v>693</v>
      </c>
      <c r="I238" s="21" t="str">
        <f ca="1">VLOOKUP(C238,TB!A:F,6,FALSE)</f>
        <v>6000 - OUTSIDE SERVICE EXPENSE</v>
      </c>
    </row>
    <row r="239" spans="1:9" x14ac:dyDescent="0.25">
      <c r="A239" s="21">
        <v>345</v>
      </c>
      <c r="B239" s="21">
        <v>345102</v>
      </c>
      <c r="C239" s="21">
        <v>6015</v>
      </c>
      <c r="D239" s="2">
        <v>1.51</v>
      </c>
      <c r="E239" s="22">
        <v>43100</v>
      </c>
      <c r="F239" s="21" t="s">
        <v>232</v>
      </c>
      <c r="G239" s="21" t="s">
        <v>693</v>
      </c>
      <c r="H239" s="21" t="s">
        <v>693</v>
      </c>
      <c r="I239" s="21" t="str">
        <f ca="1">VLOOKUP(C239,TB!A:F,6,FALSE)</f>
        <v>6000 - OUTSIDE SERVICE EXPENSE</v>
      </c>
    </row>
    <row r="240" spans="1:9" x14ac:dyDescent="0.25">
      <c r="A240" s="21">
        <v>345</v>
      </c>
      <c r="B240" s="21">
        <v>345101</v>
      </c>
      <c r="C240" s="21">
        <v>6015</v>
      </c>
      <c r="D240" s="2">
        <v>0.15</v>
      </c>
      <c r="E240" s="22">
        <v>43039</v>
      </c>
      <c r="F240" s="21" t="s">
        <v>232</v>
      </c>
      <c r="G240" s="21" t="s">
        <v>693</v>
      </c>
      <c r="H240" s="21" t="s">
        <v>693</v>
      </c>
      <c r="I240" s="21" t="str">
        <f ca="1">VLOOKUP(C240,TB!A:F,6,FALSE)</f>
        <v>6000 - OUTSIDE SERVICE EXPENSE</v>
      </c>
    </row>
    <row r="241" spans="1:9" x14ac:dyDescent="0.25">
      <c r="A241" s="21">
        <v>345</v>
      </c>
      <c r="B241" s="21">
        <v>345102</v>
      </c>
      <c r="C241" s="21">
        <v>6015</v>
      </c>
      <c r="D241" s="2">
        <v>1.3</v>
      </c>
      <c r="E241" s="22">
        <v>43039</v>
      </c>
      <c r="F241" s="21" t="s">
        <v>232</v>
      </c>
      <c r="G241" s="21" t="s">
        <v>693</v>
      </c>
      <c r="H241" s="21" t="s">
        <v>693</v>
      </c>
      <c r="I241" s="21" t="str">
        <f ca="1">VLOOKUP(C241,TB!A:F,6,FALSE)</f>
        <v>6000 - OUTSIDE SERVICE EXPENSE</v>
      </c>
    </row>
    <row r="242" spans="1:9" x14ac:dyDescent="0.25">
      <c r="A242" s="21">
        <v>345</v>
      </c>
      <c r="B242" s="21">
        <v>345101</v>
      </c>
      <c r="C242" s="21">
        <v>6015</v>
      </c>
      <c r="D242" s="2">
        <v>0.09</v>
      </c>
      <c r="E242" s="22">
        <v>42886</v>
      </c>
      <c r="F242" s="21" t="s">
        <v>232</v>
      </c>
      <c r="G242" s="21" t="s">
        <v>693</v>
      </c>
      <c r="H242" s="21" t="s">
        <v>693</v>
      </c>
      <c r="I242" s="21" t="str">
        <f ca="1">VLOOKUP(C242,TB!A:F,6,FALSE)</f>
        <v>6000 - OUTSIDE SERVICE EXPENSE</v>
      </c>
    </row>
    <row r="243" spans="1:9" x14ac:dyDescent="0.25">
      <c r="A243" s="21">
        <v>345</v>
      </c>
      <c r="B243" s="21">
        <v>345102</v>
      </c>
      <c r="C243" s="21">
        <v>6015</v>
      </c>
      <c r="D243" s="2">
        <v>0.77</v>
      </c>
      <c r="E243" s="22">
        <v>42886</v>
      </c>
      <c r="F243" s="21" t="s">
        <v>232</v>
      </c>
      <c r="G243" s="21" t="s">
        <v>693</v>
      </c>
      <c r="H243" s="21" t="s">
        <v>693</v>
      </c>
      <c r="I243" s="21" t="str">
        <f ca="1">VLOOKUP(C243,TB!A:F,6,FALSE)</f>
        <v>6000 - OUTSIDE SERVICE EXPENSE</v>
      </c>
    </row>
    <row r="244" spans="1:9" x14ac:dyDescent="0.25">
      <c r="A244" s="21">
        <v>345</v>
      </c>
      <c r="B244" s="21">
        <v>345101</v>
      </c>
      <c r="C244" s="21">
        <v>6025</v>
      </c>
      <c r="D244" s="2">
        <v>4.2300000000000004</v>
      </c>
      <c r="E244" s="22">
        <v>43100</v>
      </c>
      <c r="F244" s="21" t="s">
        <v>232</v>
      </c>
      <c r="G244" s="21" t="s">
        <v>698</v>
      </c>
      <c r="H244" s="21" t="s">
        <v>698</v>
      </c>
      <c r="I244" s="21" t="str">
        <f ca="1">VLOOKUP(C244,TB!A:F,6,FALSE)</f>
        <v>6000 - OUTSIDE SERVICE EXPENSE</v>
      </c>
    </row>
    <row r="245" spans="1:9" x14ac:dyDescent="0.25">
      <c r="A245" s="21">
        <v>345</v>
      </c>
      <c r="B245" s="21">
        <v>345102</v>
      </c>
      <c r="C245" s="21">
        <v>6025</v>
      </c>
      <c r="D245" s="2">
        <v>37.17</v>
      </c>
      <c r="E245" s="22">
        <v>43100</v>
      </c>
      <c r="F245" s="21" t="s">
        <v>232</v>
      </c>
      <c r="G245" s="21" t="s">
        <v>698</v>
      </c>
      <c r="H245" s="21" t="s">
        <v>698</v>
      </c>
      <c r="I245" s="21" t="str">
        <f ca="1">VLOOKUP(C245,TB!A:F,6,FALSE)</f>
        <v>6000 - OUTSIDE SERVICE EXPENSE</v>
      </c>
    </row>
    <row r="246" spans="1:9" x14ac:dyDescent="0.25">
      <c r="A246" s="21">
        <v>345</v>
      </c>
      <c r="B246" s="21">
        <v>345101</v>
      </c>
      <c r="C246" s="21">
        <v>6025</v>
      </c>
      <c r="D246" s="2">
        <v>4.2300000000000004</v>
      </c>
      <c r="E246" s="22">
        <v>42947</v>
      </c>
      <c r="F246" s="21" t="s">
        <v>232</v>
      </c>
      <c r="G246" s="21" t="s">
        <v>698</v>
      </c>
      <c r="H246" s="21" t="s">
        <v>698</v>
      </c>
      <c r="I246" s="21" t="str">
        <f ca="1">VLOOKUP(C246,TB!A:F,6,FALSE)</f>
        <v>6000 - OUTSIDE SERVICE EXPENSE</v>
      </c>
    </row>
    <row r="247" spans="1:9" x14ac:dyDescent="0.25">
      <c r="A247" s="21">
        <v>345</v>
      </c>
      <c r="B247" s="21">
        <v>345102</v>
      </c>
      <c r="C247" s="21">
        <v>6025</v>
      </c>
      <c r="D247" s="2">
        <v>37.46</v>
      </c>
      <c r="E247" s="22">
        <v>42947</v>
      </c>
      <c r="F247" s="21" t="s">
        <v>232</v>
      </c>
      <c r="G247" s="21" t="s">
        <v>698</v>
      </c>
      <c r="H247" s="21" t="s">
        <v>698</v>
      </c>
      <c r="I247" s="21" t="str">
        <f ca="1">VLOOKUP(C247,TB!A:F,6,FALSE)</f>
        <v>6000 - OUTSIDE SERVICE EXPENSE</v>
      </c>
    </row>
    <row r="248" spans="1:9" x14ac:dyDescent="0.25">
      <c r="A248" s="21">
        <v>345</v>
      </c>
      <c r="B248" s="21">
        <v>345101</v>
      </c>
      <c r="C248" s="21">
        <v>6025</v>
      </c>
      <c r="D248" s="2">
        <v>1.81</v>
      </c>
      <c r="E248" s="22">
        <v>42916</v>
      </c>
      <c r="F248" s="21" t="s">
        <v>232</v>
      </c>
      <c r="G248" s="21" t="s">
        <v>698</v>
      </c>
      <c r="H248" s="21" t="s">
        <v>698</v>
      </c>
      <c r="I248" s="21" t="str">
        <f ca="1">VLOOKUP(C248,TB!A:F,6,FALSE)</f>
        <v>6000 - OUTSIDE SERVICE EXPENSE</v>
      </c>
    </row>
    <row r="249" spans="1:9" x14ac:dyDescent="0.25">
      <c r="A249" s="21">
        <v>345</v>
      </c>
      <c r="B249" s="21">
        <v>345102</v>
      </c>
      <c r="C249" s="21">
        <v>6025</v>
      </c>
      <c r="D249" s="2">
        <v>15.84</v>
      </c>
      <c r="E249" s="22">
        <v>42916</v>
      </c>
      <c r="F249" s="21" t="s">
        <v>232</v>
      </c>
      <c r="G249" s="21" t="s">
        <v>698</v>
      </c>
      <c r="H249" s="21" t="s">
        <v>698</v>
      </c>
      <c r="I249" s="21" t="str">
        <f ca="1">VLOOKUP(C249,TB!A:F,6,FALSE)</f>
        <v>6000 - OUTSIDE SERVICE EXPENSE</v>
      </c>
    </row>
    <row r="250" spans="1:9" x14ac:dyDescent="0.25">
      <c r="A250" s="21">
        <v>345</v>
      </c>
      <c r="B250" s="21">
        <v>345101</v>
      </c>
      <c r="C250" s="21">
        <v>6025</v>
      </c>
      <c r="D250" s="2">
        <v>-2.34</v>
      </c>
      <c r="E250" s="22">
        <v>42886</v>
      </c>
      <c r="F250" s="21" t="s">
        <v>232</v>
      </c>
      <c r="G250" s="21" t="s">
        <v>698</v>
      </c>
      <c r="H250" s="21" t="s">
        <v>698</v>
      </c>
      <c r="I250" s="21" t="str">
        <f ca="1">VLOOKUP(C250,TB!A:F,6,FALSE)</f>
        <v>6000 - OUTSIDE SERVICE EXPENSE</v>
      </c>
    </row>
    <row r="251" spans="1:9" x14ac:dyDescent="0.25">
      <c r="A251" s="21">
        <v>345</v>
      </c>
      <c r="B251" s="21">
        <v>345102</v>
      </c>
      <c r="C251" s="21">
        <v>6025</v>
      </c>
      <c r="D251" s="2">
        <v>-20.64</v>
      </c>
      <c r="E251" s="22">
        <v>42886</v>
      </c>
      <c r="F251" s="21" t="s">
        <v>232</v>
      </c>
      <c r="G251" s="21" t="s">
        <v>698</v>
      </c>
      <c r="H251" s="21" t="s">
        <v>698</v>
      </c>
      <c r="I251" s="21" t="str">
        <f ca="1">VLOOKUP(C251,TB!A:F,6,FALSE)</f>
        <v>6000 - OUTSIDE SERVICE EXPENSE</v>
      </c>
    </row>
    <row r="252" spans="1:9" x14ac:dyDescent="0.25">
      <c r="A252" s="21">
        <v>345</v>
      </c>
      <c r="B252" s="21">
        <v>345101</v>
      </c>
      <c r="C252" s="21">
        <v>6025</v>
      </c>
      <c r="D252" s="2">
        <v>-4.09</v>
      </c>
      <c r="E252" s="22">
        <v>42978</v>
      </c>
      <c r="F252" s="21" t="s">
        <v>232</v>
      </c>
      <c r="G252" s="21" t="s">
        <v>754</v>
      </c>
      <c r="H252" s="21" t="s">
        <v>754</v>
      </c>
      <c r="I252" s="21" t="str">
        <f ca="1">VLOOKUP(C252,TB!A:F,6,FALSE)</f>
        <v>6000 - OUTSIDE SERVICE EXPENSE</v>
      </c>
    </row>
    <row r="253" spans="1:9" x14ac:dyDescent="0.25">
      <c r="A253" s="21">
        <v>345</v>
      </c>
      <c r="B253" s="21">
        <v>345102</v>
      </c>
      <c r="C253" s="21">
        <v>6025</v>
      </c>
      <c r="D253" s="2">
        <v>-36.22</v>
      </c>
      <c r="E253" s="22">
        <v>42978</v>
      </c>
      <c r="F253" s="21" t="s">
        <v>232</v>
      </c>
      <c r="G253" s="21" t="s">
        <v>754</v>
      </c>
      <c r="H253" s="21" t="s">
        <v>754</v>
      </c>
      <c r="I253" s="21" t="str">
        <f ca="1">VLOOKUP(C253,TB!A:F,6,FALSE)</f>
        <v>6000 - OUTSIDE SERVICE EXPENSE</v>
      </c>
    </row>
    <row r="254" spans="1:9" x14ac:dyDescent="0.25">
      <c r="A254" s="21">
        <v>345</v>
      </c>
      <c r="B254" s="21">
        <v>345101</v>
      </c>
      <c r="C254" s="21">
        <v>6025</v>
      </c>
      <c r="D254" s="2">
        <v>0.85</v>
      </c>
      <c r="E254" s="22">
        <v>42947</v>
      </c>
      <c r="F254" s="21" t="s">
        <v>232</v>
      </c>
      <c r="G254" s="21" t="s">
        <v>754</v>
      </c>
      <c r="H254" s="21" t="s">
        <v>754</v>
      </c>
      <c r="I254" s="21" t="str">
        <f ca="1">VLOOKUP(C254,TB!A:F,6,FALSE)</f>
        <v>6000 - OUTSIDE SERVICE EXPENSE</v>
      </c>
    </row>
    <row r="255" spans="1:9" x14ac:dyDescent="0.25">
      <c r="A255" s="21">
        <v>345</v>
      </c>
      <c r="B255" s="21">
        <v>345102</v>
      </c>
      <c r="C255" s="21">
        <v>6025</v>
      </c>
      <c r="D255" s="2">
        <v>7.52</v>
      </c>
      <c r="E255" s="22">
        <v>42947</v>
      </c>
      <c r="F255" s="21" t="s">
        <v>232</v>
      </c>
      <c r="G255" s="21" t="s">
        <v>754</v>
      </c>
      <c r="H255" s="21" t="s">
        <v>754</v>
      </c>
      <c r="I255" s="21" t="str">
        <f ca="1">VLOOKUP(C255,TB!A:F,6,FALSE)</f>
        <v>6000 - OUTSIDE SERVICE EXPENSE</v>
      </c>
    </row>
    <row r="256" spans="1:9" x14ac:dyDescent="0.25">
      <c r="A256" s="21">
        <v>345</v>
      </c>
      <c r="B256" s="21">
        <v>345101</v>
      </c>
      <c r="C256" s="21">
        <v>6025</v>
      </c>
      <c r="D256" s="2">
        <v>0.19</v>
      </c>
      <c r="E256" s="22">
        <v>43008</v>
      </c>
      <c r="F256" s="21" t="s">
        <v>232</v>
      </c>
      <c r="G256" s="21" t="s">
        <v>755</v>
      </c>
      <c r="H256" s="21" t="s">
        <v>755</v>
      </c>
      <c r="I256" s="21" t="str">
        <f ca="1">VLOOKUP(C256,TB!A:F,6,FALSE)</f>
        <v>6000 - OUTSIDE SERVICE EXPENSE</v>
      </c>
    </row>
    <row r="257" spans="1:9" x14ac:dyDescent="0.25">
      <c r="A257" s="21">
        <v>345</v>
      </c>
      <c r="B257" s="21">
        <v>345102</v>
      </c>
      <c r="C257" s="21">
        <v>6025</v>
      </c>
      <c r="D257" s="2">
        <v>1.65</v>
      </c>
      <c r="E257" s="22">
        <v>43008</v>
      </c>
      <c r="F257" s="21" t="s">
        <v>232</v>
      </c>
      <c r="G257" s="21" t="s">
        <v>755</v>
      </c>
      <c r="H257" s="21" t="s">
        <v>755</v>
      </c>
      <c r="I257" s="21" t="str">
        <f ca="1">VLOOKUP(C257,TB!A:F,6,FALSE)</f>
        <v>6000 - OUTSIDE SERVICE EXPENSE</v>
      </c>
    </row>
    <row r="258" spans="1:9" x14ac:dyDescent="0.25">
      <c r="A258" s="21">
        <v>345</v>
      </c>
      <c r="B258" s="21">
        <v>345101</v>
      </c>
      <c r="C258" s="21">
        <v>6035</v>
      </c>
      <c r="D258" s="2">
        <v>24.41</v>
      </c>
      <c r="E258" s="22">
        <v>43100</v>
      </c>
      <c r="F258" s="21" t="s">
        <v>232</v>
      </c>
      <c r="G258" s="21" t="s">
        <v>251</v>
      </c>
      <c r="H258" s="21" t="s">
        <v>251</v>
      </c>
      <c r="I258" s="21" t="str">
        <f ca="1">VLOOKUP(C258,TB!A:F,6,FALSE)</f>
        <v>6000 - OUTSIDE SERVICE EXPENSE</v>
      </c>
    </row>
    <row r="259" spans="1:9" x14ac:dyDescent="0.25">
      <c r="A259" s="21">
        <v>345</v>
      </c>
      <c r="B259" s="21">
        <v>345102</v>
      </c>
      <c r="C259" s="21">
        <v>6035</v>
      </c>
      <c r="D259" s="2">
        <v>214.68</v>
      </c>
      <c r="E259" s="22">
        <v>43100</v>
      </c>
      <c r="F259" s="21" t="s">
        <v>232</v>
      </c>
      <c r="G259" s="21" t="s">
        <v>251</v>
      </c>
      <c r="H259" s="21" t="s">
        <v>251</v>
      </c>
      <c r="I259" s="21" t="str">
        <f ca="1">VLOOKUP(C259,TB!A:F,6,FALSE)</f>
        <v>6000 - OUTSIDE SERVICE EXPENSE</v>
      </c>
    </row>
    <row r="260" spans="1:9" x14ac:dyDescent="0.25">
      <c r="A260" s="21">
        <v>345</v>
      </c>
      <c r="B260" s="21">
        <v>345101</v>
      </c>
      <c r="C260" s="21">
        <v>6035</v>
      </c>
      <c r="D260" s="2">
        <v>25.94</v>
      </c>
      <c r="E260" s="22">
        <v>43069</v>
      </c>
      <c r="F260" s="21" t="s">
        <v>232</v>
      </c>
      <c r="G260" s="21" t="s">
        <v>251</v>
      </c>
      <c r="H260" s="21" t="s">
        <v>251</v>
      </c>
      <c r="I260" s="21" t="str">
        <f ca="1">VLOOKUP(C260,TB!A:F,6,FALSE)</f>
        <v>6000 - OUTSIDE SERVICE EXPENSE</v>
      </c>
    </row>
    <row r="261" spans="1:9" x14ac:dyDescent="0.25">
      <c r="A261" s="21">
        <v>345</v>
      </c>
      <c r="B261" s="21">
        <v>345102</v>
      </c>
      <c r="C261" s="21">
        <v>6035</v>
      </c>
      <c r="D261" s="2">
        <v>232.55</v>
      </c>
      <c r="E261" s="22">
        <v>43069</v>
      </c>
      <c r="F261" s="21" t="s">
        <v>232</v>
      </c>
      <c r="G261" s="21" t="s">
        <v>251</v>
      </c>
      <c r="H261" s="21" t="s">
        <v>251</v>
      </c>
      <c r="I261" s="21" t="str">
        <f ca="1">VLOOKUP(C261,TB!A:F,6,FALSE)</f>
        <v>6000 - OUTSIDE SERVICE EXPENSE</v>
      </c>
    </row>
    <row r="262" spans="1:9" x14ac:dyDescent="0.25">
      <c r="A262" s="21">
        <v>345</v>
      </c>
      <c r="B262" s="21">
        <v>345101</v>
      </c>
      <c r="C262" s="21">
        <v>6035</v>
      </c>
      <c r="D262" s="2">
        <v>18.98</v>
      </c>
      <c r="E262" s="22">
        <v>43039</v>
      </c>
      <c r="F262" s="21" t="s">
        <v>232</v>
      </c>
      <c r="G262" s="21" t="s">
        <v>251</v>
      </c>
      <c r="H262" s="21" t="s">
        <v>251</v>
      </c>
      <c r="I262" s="21" t="str">
        <f ca="1">VLOOKUP(C262,TB!A:F,6,FALSE)</f>
        <v>6000 - OUTSIDE SERVICE EXPENSE</v>
      </c>
    </row>
    <row r="263" spans="1:9" x14ac:dyDescent="0.25">
      <c r="A263" s="21">
        <v>345</v>
      </c>
      <c r="B263" s="21">
        <v>345102</v>
      </c>
      <c r="C263" s="21">
        <v>6035</v>
      </c>
      <c r="D263" s="2">
        <v>169.13</v>
      </c>
      <c r="E263" s="22">
        <v>43039</v>
      </c>
      <c r="F263" s="21" t="s">
        <v>232</v>
      </c>
      <c r="G263" s="21" t="s">
        <v>251</v>
      </c>
      <c r="H263" s="21" t="s">
        <v>251</v>
      </c>
      <c r="I263" s="21" t="str">
        <f ca="1">VLOOKUP(C263,TB!A:F,6,FALSE)</f>
        <v>6000 - OUTSIDE SERVICE EXPENSE</v>
      </c>
    </row>
    <row r="264" spans="1:9" x14ac:dyDescent="0.25">
      <c r="A264" s="21">
        <v>345</v>
      </c>
      <c r="B264" s="21">
        <v>345101</v>
      </c>
      <c r="C264" s="21">
        <v>6035</v>
      </c>
      <c r="D264" s="2">
        <v>20.12</v>
      </c>
      <c r="E264" s="22">
        <v>43008</v>
      </c>
      <c r="F264" s="21" t="s">
        <v>232</v>
      </c>
      <c r="G264" s="21" t="s">
        <v>251</v>
      </c>
      <c r="H264" s="21" t="s">
        <v>251</v>
      </c>
      <c r="I264" s="21" t="str">
        <f ca="1">VLOOKUP(C264,TB!A:F,6,FALSE)</f>
        <v>6000 - OUTSIDE SERVICE EXPENSE</v>
      </c>
    </row>
    <row r="265" spans="1:9" x14ac:dyDescent="0.25">
      <c r="A265" s="21">
        <v>345</v>
      </c>
      <c r="B265" s="21">
        <v>345102</v>
      </c>
      <c r="C265" s="21">
        <v>6035</v>
      </c>
      <c r="D265" s="2">
        <v>179.06</v>
      </c>
      <c r="E265" s="22">
        <v>43008</v>
      </c>
      <c r="F265" s="21" t="s">
        <v>232</v>
      </c>
      <c r="G265" s="21" t="s">
        <v>251</v>
      </c>
      <c r="H265" s="21" t="s">
        <v>251</v>
      </c>
      <c r="I265" s="21" t="str">
        <f ca="1">VLOOKUP(C265,TB!A:F,6,FALSE)</f>
        <v>6000 - OUTSIDE SERVICE EXPENSE</v>
      </c>
    </row>
    <row r="266" spans="1:9" x14ac:dyDescent="0.25">
      <c r="A266" s="21">
        <v>345</v>
      </c>
      <c r="B266" s="21">
        <v>345101</v>
      </c>
      <c r="C266" s="21">
        <v>6035</v>
      </c>
      <c r="D266" s="2">
        <v>22.32</v>
      </c>
      <c r="E266" s="22">
        <v>42978</v>
      </c>
      <c r="F266" s="21" t="s">
        <v>232</v>
      </c>
      <c r="G266" s="21" t="s">
        <v>251</v>
      </c>
      <c r="H266" s="21" t="s">
        <v>251</v>
      </c>
      <c r="I266" s="21" t="str">
        <f ca="1">VLOOKUP(C266,TB!A:F,6,FALSE)</f>
        <v>6000 - OUTSIDE SERVICE EXPENSE</v>
      </c>
    </row>
    <row r="267" spans="1:9" x14ac:dyDescent="0.25">
      <c r="A267" s="21">
        <v>345</v>
      </c>
      <c r="B267" s="21">
        <v>345102</v>
      </c>
      <c r="C267" s="21">
        <v>6035</v>
      </c>
      <c r="D267" s="2">
        <v>197.9</v>
      </c>
      <c r="E267" s="22">
        <v>42978</v>
      </c>
      <c r="F267" s="21" t="s">
        <v>232</v>
      </c>
      <c r="G267" s="21" t="s">
        <v>251</v>
      </c>
      <c r="H267" s="21" t="s">
        <v>251</v>
      </c>
      <c r="I267" s="21" t="str">
        <f ca="1">VLOOKUP(C267,TB!A:F,6,FALSE)</f>
        <v>6000 - OUTSIDE SERVICE EXPENSE</v>
      </c>
    </row>
    <row r="268" spans="1:9" x14ac:dyDescent="0.25">
      <c r="A268" s="21">
        <v>345</v>
      </c>
      <c r="B268" s="21">
        <v>345101</v>
      </c>
      <c r="C268" s="21">
        <v>6035</v>
      </c>
      <c r="D268" s="2">
        <v>25.71</v>
      </c>
      <c r="E268" s="22">
        <v>42947</v>
      </c>
      <c r="F268" s="21" t="s">
        <v>232</v>
      </c>
      <c r="G268" s="21" t="s">
        <v>251</v>
      </c>
      <c r="H268" s="21" t="s">
        <v>251</v>
      </c>
      <c r="I268" s="21" t="str">
        <f ca="1">VLOOKUP(C268,TB!A:F,6,FALSE)</f>
        <v>6000 - OUTSIDE SERVICE EXPENSE</v>
      </c>
    </row>
    <row r="269" spans="1:9" x14ac:dyDescent="0.25">
      <c r="A269" s="21">
        <v>345</v>
      </c>
      <c r="B269" s="21">
        <v>345102</v>
      </c>
      <c r="C269" s="21">
        <v>6035</v>
      </c>
      <c r="D269" s="2">
        <v>228.01</v>
      </c>
      <c r="E269" s="22">
        <v>42947</v>
      </c>
      <c r="F269" s="21" t="s">
        <v>232</v>
      </c>
      <c r="G269" s="21" t="s">
        <v>251</v>
      </c>
      <c r="H269" s="21" t="s">
        <v>251</v>
      </c>
      <c r="I269" s="21" t="str">
        <f ca="1">VLOOKUP(C269,TB!A:F,6,FALSE)</f>
        <v>6000 - OUTSIDE SERVICE EXPENSE</v>
      </c>
    </row>
    <row r="270" spans="1:9" x14ac:dyDescent="0.25">
      <c r="A270" s="21">
        <v>345</v>
      </c>
      <c r="B270" s="21">
        <v>345101</v>
      </c>
      <c r="C270" s="21">
        <v>6035</v>
      </c>
      <c r="D270" s="2">
        <v>24.81</v>
      </c>
      <c r="E270" s="22">
        <v>42916</v>
      </c>
      <c r="F270" s="21" t="s">
        <v>232</v>
      </c>
      <c r="G270" s="21" t="s">
        <v>251</v>
      </c>
      <c r="H270" s="21" t="s">
        <v>251</v>
      </c>
      <c r="I270" s="21" t="str">
        <f ca="1">VLOOKUP(C270,TB!A:F,6,FALSE)</f>
        <v>6000 - OUTSIDE SERVICE EXPENSE</v>
      </c>
    </row>
    <row r="271" spans="1:9" x14ac:dyDescent="0.25">
      <c r="A271" s="21">
        <v>345</v>
      </c>
      <c r="B271" s="21">
        <v>345102</v>
      </c>
      <c r="C271" s="21">
        <v>6035</v>
      </c>
      <c r="D271" s="2">
        <v>217.33</v>
      </c>
      <c r="E271" s="22">
        <v>42916</v>
      </c>
      <c r="F271" s="21" t="s">
        <v>232</v>
      </c>
      <c r="G271" s="21" t="s">
        <v>251</v>
      </c>
      <c r="H271" s="21" t="s">
        <v>251</v>
      </c>
      <c r="I271" s="21" t="str">
        <f ca="1">VLOOKUP(C271,TB!A:F,6,FALSE)</f>
        <v>6000 - OUTSIDE SERVICE EXPENSE</v>
      </c>
    </row>
    <row r="272" spans="1:9" x14ac:dyDescent="0.25">
      <c r="A272" s="21">
        <v>345</v>
      </c>
      <c r="B272" s="21">
        <v>345101</v>
      </c>
      <c r="C272" s="21">
        <v>6035</v>
      </c>
      <c r="D272" s="2">
        <v>25.1</v>
      </c>
      <c r="E272" s="22">
        <v>42886</v>
      </c>
      <c r="F272" s="21" t="s">
        <v>232</v>
      </c>
      <c r="G272" s="21" t="s">
        <v>251</v>
      </c>
      <c r="H272" s="21" t="s">
        <v>251</v>
      </c>
      <c r="I272" s="21" t="str">
        <f ca="1">VLOOKUP(C272,TB!A:F,6,FALSE)</f>
        <v>6000 - OUTSIDE SERVICE EXPENSE</v>
      </c>
    </row>
    <row r="273" spans="1:9" x14ac:dyDescent="0.25">
      <c r="A273" s="21">
        <v>345</v>
      </c>
      <c r="B273" s="21">
        <v>345102</v>
      </c>
      <c r="C273" s="21">
        <v>6035</v>
      </c>
      <c r="D273" s="2">
        <v>221.42</v>
      </c>
      <c r="E273" s="22">
        <v>42886</v>
      </c>
      <c r="F273" s="21" t="s">
        <v>232</v>
      </c>
      <c r="G273" s="21" t="s">
        <v>251</v>
      </c>
      <c r="H273" s="21" t="s">
        <v>251</v>
      </c>
      <c r="I273" s="21" t="str">
        <f ca="1">VLOOKUP(C273,TB!A:F,6,FALSE)</f>
        <v>6000 - OUTSIDE SERVICE EXPENSE</v>
      </c>
    </row>
    <row r="274" spans="1:9" x14ac:dyDescent="0.25">
      <c r="A274" s="21">
        <v>345</v>
      </c>
      <c r="B274" s="21">
        <v>345101</v>
      </c>
      <c r="C274" s="21">
        <v>6035</v>
      </c>
      <c r="D274" s="2">
        <v>22.6</v>
      </c>
      <c r="E274" s="22">
        <v>42855</v>
      </c>
      <c r="F274" s="21" t="s">
        <v>232</v>
      </c>
      <c r="G274" s="21" t="s">
        <v>251</v>
      </c>
      <c r="H274" s="21" t="s">
        <v>251</v>
      </c>
      <c r="I274" s="21" t="str">
        <f ca="1">VLOOKUP(C274,TB!A:F,6,FALSE)</f>
        <v>6000 - OUTSIDE SERVICE EXPENSE</v>
      </c>
    </row>
    <row r="275" spans="1:9" x14ac:dyDescent="0.25">
      <c r="A275" s="21">
        <v>345</v>
      </c>
      <c r="B275" s="21">
        <v>345102</v>
      </c>
      <c r="C275" s="21">
        <v>6035</v>
      </c>
      <c r="D275" s="2">
        <v>200.45</v>
      </c>
      <c r="E275" s="22">
        <v>42855</v>
      </c>
      <c r="F275" s="21" t="s">
        <v>232</v>
      </c>
      <c r="G275" s="21" t="s">
        <v>251</v>
      </c>
      <c r="H275" s="21" t="s">
        <v>251</v>
      </c>
      <c r="I275" s="21" t="str">
        <f ca="1">VLOOKUP(C275,TB!A:F,6,FALSE)</f>
        <v>6000 - OUTSIDE SERVICE EXPENSE</v>
      </c>
    </row>
    <row r="276" spans="1:9" x14ac:dyDescent="0.25">
      <c r="A276" s="21">
        <v>345</v>
      </c>
      <c r="B276" s="21">
        <v>345101</v>
      </c>
      <c r="C276" s="21">
        <v>6035</v>
      </c>
      <c r="D276" s="2">
        <v>23.95</v>
      </c>
      <c r="E276" s="22">
        <v>42825</v>
      </c>
      <c r="F276" s="21" t="s">
        <v>232</v>
      </c>
      <c r="G276" s="21" t="s">
        <v>251</v>
      </c>
      <c r="H276" s="21" t="s">
        <v>251</v>
      </c>
      <c r="I276" s="21" t="str">
        <f ca="1">VLOOKUP(C276,TB!A:F,6,FALSE)</f>
        <v>6000 - OUTSIDE SERVICE EXPENSE</v>
      </c>
    </row>
    <row r="277" spans="1:9" x14ac:dyDescent="0.25">
      <c r="A277" s="21">
        <v>345</v>
      </c>
      <c r="B277" s="21">
        <v>345102</v>
      </c>
      <c r="C277" s="21">
        <v>6035</v>
      </c>
      <c r="D277" s="2">
        <v>212.64</v>
      </c>
      <c r="E277" s="22">
        <v>42825</v>
      </c>
      <c r="F277" s="21" t="s">
        <v>232</v>
      </c>
      <c r="G277" s="21" t="s">
        <v>251</v>
      </c>
      <c r="H277" s="21" t="s">
        <v>251</v>
      </c>
      <c r="I277" s="21" t="str">
        <f ca="1">VLOOKUP(C277,TB!A:F,6,FALSE)</f>
        <v>6000 - OUTSIDE SERVICE EXPENSE</v>
      </c>
    </row>
    <row r="278" spans="1:9" x14ac:dyDescent="0.25">
      <c r="A278" s="21">
        <v>345</v>
      </c>
      <c r="B278" s="21">
        <v>345101</v>
      </c>
      <c r="C278" s="21">
        <v>6035</v>
      </c>
      <c r="D278" s="2">
        <v>22.64</v>
      </c>
      <c r="E278" s="22">
        <v>42794</v>
      </c>
      <c r="F278" s="21" t="s">
        <v>232</v>
      </c>
      <c r="G278" s="21" t="s">
        <v>251</v>
      </c>
      <c r="H278" s="21" t="s">
        <v>251</v>
      </c>
      <c r="I278" s="21" t="str">
        <f ca="1">VLOOKUP(C278,TB!A:F,6,FALSE)</f>
        <v>6000 - OUTSIDE SERVICE EXPENSE</v>
      </c>
    </row>
    <row r="279" spans="1:9" x14ac:dyDescent="0.25">
      <c r="A279" s="21">
        <v>345</v>
      </c>
      <c r="B279" s="21">
        <v>345102</v>
      </c>
      <c r="C279" s="21">
        <v>6035</v>
      </c>
      <c r="D279" s="2">
        <v>200.94</v>
      </c>
      <c r="E279" s="22">
        <v>42794</v>
      </c>
      <c r="F279" s="21" t="s">
        <v>232</v>
      </c>
      <c r="G279" s="21" t="s">
        <v>251</v>
      </c>
      <c r="H279" s="21" t="s">
        <v>251</v>
      </c>
      <c r="I279" s="21" t="str">
        <f ca="1">VLOOKUP(C279,TB!A:F,6,FALSE)</f>
        <v>6000 - OUTSIDE SERVICE EXPENSE</v>
      </c>
    </row>
    <row r="280" spans="1:9" x14ac:dyDescent="0.25">
      <c r="A280" s="21">
        <v>345</v>
      </c>
      <c r="B280" s="21">
        <v>345101</v>
      </c>
      <c r="C280" s="21">
        <v>6035</v>
      </c>
      <c r="D280" s="2">
        <v>30.11</v>
      </c>
      <c r="E280" s="22">
        <v>42766</v>
      </c>
      <c r="F280" s="21" t="s">
        <v>232</v>
      </c>
      <c r="G280" s="21" t="s">
        <v>251</v>
      </c>
      <c r="H280" s="21" t="s">
        <v>251</v>
      </c>
      <c r="I280" s="21" t="str">
        <f ca="1">VLOOKUP(C280,TB!A:F,6,FALSE)</f>
        <v>6000 - OUTSIDE SERVICE EXPENSE</v>
      </c>
    </row>
    <row r="281" spans="1:9" x14ac:dyDescent="0.25">
      <c r="A281" s="21">
        <v>345</v>
      </c>
      <c r="B281" s="21">
        <v>345102</v>
      </c>
      <c r="C281" s="21">
        <v>6035</v>
      </c>
      <c r="D281" s="2">
        <v>267.27</v>
      </c>
      <c r="E281" s="22">
        <v>42766</v>
      </c>
      <c r="F281" s="21" t="s">
        <v>232</v>
      </c>
      <c r="G281" s="21" t="s">
        <v>251</v>
      </c>
      <c r="H281" s="21" t="s">
        <v>251</v>
      </c>
      <c r="I281" s="21" t="str">
        <f ca="1">VLOOKUP(C281,TB!A:F,6,FALSE)</f>
        <v>6000 - OUTSIDE SERVICE EXPENSE</v>
      </c>
    </row>
    <row r="282" spans="1:9" x14ac:dyDescent="0.25">
      <c r="A282" s="21">
        <v>345</v>
      </c>
      <c r="B282" s="21">
        <v>345101</v>
      </c>
      <c r="C282" s="21">
        <v>6040</v>
      </c>
      <c r="D282" s="2">
        <v>154.38</v>
      </c>
      <c r="E282" s="22">
        <v>43100</v>
      </c>
      <c r="F282" s="21" t="s">
        <v>232</v>
      </c>
      <c r="G282" s="21" t="s">
        <v>250</v>
      </c>
      <c r="H282" s="21" t="s">
        <v>250</v>
      </c>
      <c r="I282" s="21" t="str">
        <f ca="1">VLOOKUP(C282,TB!A:F,6,FALSE)</f>
        <v>6000 - OUTSIDE SERVICE EXPENSE</v>
      </c>
    </row>
    <row r="283" spans="1:9" x14ac:dyDescent="0.25">
      <c r="A283" s="21">
        <v>345</v>
      </c>
      <c r="B283" s="21">
        <v>345102</v>
      </c>
      <c r="C283" s="21">
        <v>6040</v>
      </c>
      <c r="D283" s="2">
        <v>1357.49</v>
      </c>
      <c r="E283" s="22">
        <v>43100</v>
      </c>
      <c r="F283" s="21" t="s">
        <v>232</v>
      </c>
      <c r="G283" s="21" t="s">
        <v>250</v>
      </c>
      <c r="H283" s="21" t="s">
        <v>250</v>
      </c>
      <c r="I283" s="21" t="str">
        <f ca="1">VLOOKUP(C283,TB!A:F,6,FALSE)</f>
        <v>6000 - OUTSIDE SERVICE EXPENSE</v>
      </c>
    </row>
    <row r="284" spans="1:9" x14ac:dyDescent="0.25">
      <c r="A284" s="21">
        <v>345</v>
      </c>
      <c r="B284" s="21">
        <v>345101</v>
      </c>
      <c r="C284" s="21">
        <v>6040</v>
      </c>
      <c r="D284" s="2">
        <v>42.98</v>
      </c>
      <c r="E284" s="22">
        <v>43069</v>
      </c>
      <c r="F284" s="21" t="s">
        <v>232</v>
      </c>
      <c r="G284" s="21" t="s">
        <v>250</v>
      </c>
      <c r="H284" s="21" t="s">
        <v>250</v>
      </c>
      <c r="I284" s="21" t="str">
        <f ca="1">VLOOKUP(C284,TB!A:F,6,FALSE)</f>
        <v>6000 - OUTSIDE SERVICE EXPENSE</v>
      </c>
    </row>
    <row r="285" spans="1:9" x14ac:dyDescent="0.25">
      <c r="A285" s="21">
        <v>345</v>
      </c>
      <c r="B285" s="21">
        <v>345102</v>
      </c>
      <c r="C285" s="21">
        <v>6040</v>
      </c>
      <c r="D285" s="2">
        <v>385.34</v>
      </c>
      <c r="E285" s="22">
        <v>43069</v>
      </c>
      <c r="F285" s="21" t="s">
        <v>232</v>
      </c>
      <c r="G285" s="21" t="s">
        <v>250</v>
      </c>
      <c r="H285" s="21" t="s">
        <v>250</v>
      </c>
      <c r="I285" s="21" t="str">
        <f ca="1">VLOOKUP(C285,TB!A:F,6,FALSE)</f>
        <v>6000 - OUTSIDE SERVICE EXPENSE</v>
      </c>
    </row>
    <row r="286" spans="1:9" x14ac:dyDescent="0.25">
      <c r="A286" s="21">
        <v>345</v>
      </c>
      <c r="B286" s="21">
        <v>345101</v>
      </c>
      <c r="C286" s="21">
        <v>6040</v>
      </c>
      <c r="D286" s="2">
        <v>43.26</v>
      </c>
      <c r="E286" s="22">
        <v>43039</v>
      </c>
      <c r="F286" s="21" t="s">
        <v>232</v>
      </c>
      <c r="G286" s="21" t="s">
        <v>250</v>
      </c>
      <c r="H286" s="21" t="s">
        <v>250</v>
      </c>
      <c r="I286" s="21" t="str">
        <f ca="1">VLOOKUP(C286,TB!A:F,6,FALSE)</f>
        <v>6000 - OUTSIDE SERVICE EXPENSE</v>
      </c>
    </row>
    <row r="287" spans="1:9" x14ac:dyDescent="0.25">
      <c r="A287" s="21">
        <v>345</v>
      </c>
      <c r="B287" s="21">
        <v>345102</v>
      </c>
      <c r="C287" s="21">
        <v>6040</v>
      </c>
      <c r="D287" s="2">
        <v>385.46</v>
      </c>
      <c r="E287" s="22">
        <v>43039</v>
      </c>
      <c r="F287" s="21" t="s">
        <v>232</v>
      </c>
      <c r="G287" s="21" t="s">
        <v>250</v>
      </c>
      <c r="H287" s="21" t="s">
        <v>250</v>
      </c>
      <c r="I287" s="21" t="str">
        <f ca="1">VLOOKUP(C287,TB!A:F,6,FALSE)</f>
        <v>6000 - OUTSIDE SERVICE EXPENSE</v>
      </c>
    </row>
    <row r="288" spans="1:9" x14ac:dyDescent="0.25">
      <c r="A288" s="21">
        <v>345</v>
      </c>
      <c r="B288" s="21">
        <v>345101</v>
      </c>
      <c r="C288" s="21">
        <v>6040</v>
      </c>
      <c r="D288" s="2">
        <v>43.46</v>
      </c>
      <c r="E288" s="22">
        <v>43008</v>
      </c>
      <c r="F288" s="21" t="s">
        <v>232</v>
      </c>
      <c r="G288" s="21" t="s">
        <v>250</v>
      </c>
      <c r="H288" s="21" t="s">
        <v>250</v>
      </c>
      <c r="I288" s="21" t="str">
        <f ca="1">VLOOKUP(C288,TB!A:F,6,FALSE)</f>
        <v>6000 - OUTSIDE SERVICE EXPENSE</v>
      </c>
    </row>
    <row r="289" spans="1:9" x14ac:dyDescent="0.25">
      <c r="A289" s="21">
        <v>345</v>
      </c>
      <c r="B289" s="21">
        <v>345102</v>
      </c>
      <c r="C289" s="21">
        <v>6040</v>
      </c>
      <c r="D289" s="2">
        <v>386.77</v>
      </c>
      <c r="E289" s="22">
        <v>43008</v>
      </c>
      <c r="F289" s="21" t="s">
        <v>232</v>
      </c>
      <c r="G289" s="21" t="s">
        <v>250</v>
      </c>
      <c r="H289" s="21" t="s">
        <v>250</v>
      </c>
      <c r="I289" s="21" t="str">
        <f ca="1">VLOOKUP(C289,TB!A:F,6,FALSE)</f>
        <v>6000 - OUTSIDE SERVICE EXPENSE</v>
      </c>
    </row>
    <row r="290" spans="1:9" x14ac:dyDescent="0.25">
      <c r="A290" s="21">
        <v>345</v>
      </c>
      <c r="B290" s="21">
        <v>345101</v>
      </c>
      <c r="C290" s="21">
        <v>6040</v>
      </c>
      <c r="D290" s="2">
        <v>43.89</v>
      </c>
      <c r="E290" s="22">
        <v>42978</v>
      </c>
      <c r="F290" s="21" t="s">
        <v>232</v>
      </c>
      <c r="G290" s="21" t="s">
        <v>250</v>
      </c>
      <c r="H290" s="21" t="s">
        <v>250</v>
      </c>
      <c r="I290" s="21" t="str">
        <f ca="1">VLOOKUP(C290,TB!A:F,6,FALSE)</f>
        <v>6000 - OUTSIDE SERVICE EXPENSE</v>
      </c>
    </row>
    <row r="291" spans="1:9" x14ac:dyDescent="0.25">
      <c r="A291" s="21">
        <v>345</v>
      </c>
      <c r="B291" s="21">
        <v>345102</v>
      </c>
      <c r="C291" s="21">
        <v>6040</v>
      </c>
      <c r="D291" s="2">
        <v>389.03</v>
      </c>
      <c r="E291" s="22">
        <v>42978</v>
      </c>
      <c r="F291" s="21" t="s">
        <v>232</v>
      </c>
      <c r="G291" s="21" t="s">
        <v>250</v>
      </c>
      <c r="H291" s="21" t="s">
        <v>250</v>
      </c>
      <c r="I291" s="21" t="str">
        <f ca="1">VLOOKUP(C291,TB!A:F,6,FALSE)</f>
        <v>6000 - OUTSIDE SERVICE EXPENSE</v>
      </c>
    </row>
    <row r="292" spans="1:9" x14ac:dyDescent="0.25">
      <c r="A292" s="21">
        <v>345</v>
      </c>
      <c r="B292" s="21">
        <v>345101</v>
      </c>
      <c r="C292" s="21">
        <v>6040</v>
      </c>
      <c r="D292" s="2">
        <v>43.93</v>
      </c>
      <c r="E292" s="22">
        <v>42947</v>
      </c>
      <c r="F292" s="21" t="s">
        <v>232</v>
      </c>
      <c r="G292" s="21" t="s">
        <v>250</v>
      </c>
      <c r="H292" s="21" t="s">
        <v>250</v>
      </c>
      <c r="I292" s="21" t="str">
        <f ca="1">VLOOKUP(C292,TB!A:F,6,FALSE)</f>
        <v>6000 - OUTSIDE SERVICE EXPENSE</v>
      </c>
    </row>
    <row r="293" spans="1:9" x14ac:dyDescent="0.25">
      <c r="A293" s="21">
        <v>345</v>
      </c>
      <c r="B293" s="21">
        <v>345102</v>
      </c>
      <c r="C293" s="21">
        <v>6040</v>
      </c>
      <c r="D293" s="2">
        <v>389.57</v>
      </c>
      <c r="E293" s="22">
        <v>42947</v>
      </c>
      <c r="F293" s="21" t="s">
        <v>232</v>
      </c>
      <c r="G293" s="21" t="s">
        <v>250</v>
      </c>
      <c r="H293" s="21" t="s">
        <v>250</v>
      </c>
      <c r="I293" s="21" t="str">
        <f ca="1">VLOOKUP(C293,TB!A:F,6,FALSE)</f>
        <v>6000 - OUTSIDE SERVICE EXPENSE</v>
      </c>
    </row>
    <row r="294" spans="1:9" x14ac:dyDescent="0.25">
      <c r="A294" s="21">
        <v>345</v>
      </c>
      <c r="B294" s="21">
        <v>345101</v>
      </c>
      <c r="C294" s="21">
        <v>6040</v>
      </c>
      <c r="D294" s="2">
        <v>44.39</v>
      </c>
      <c r="E294" s="22">
        <v>42916</v>
      </c>
      <c r="F294" s="21" t="s">
        <v>232</v>
      </c>
      <c r="G294" s="21" t="s">
        <v>250</v>
      </c>
      <c r="H294" s="21" t="s">
        <v>250</v>
      </c>
      <c r="I294" s="21" t="str">
        <f ca="1">VLOOKUP(C294,TB!A:F,6,FALSE)</f>
        <v>6000 - OUTSIDE SERVICE EXPENSE</v>
      </c>
    </row>
    <row r="295" spans="1:9" x14ac:dyDescent="0.25">
      <c r="A295" s="21">
        <v>345</v>
      </c>
      <c r="B295" s="21">
        <v>345102</v>
      </c>
      <c r="C295" s="21">
        <v>6040</v>
      </c>
      <c r="D295" s="2">
        <v>388.81</v>
      </c>
      <c r="E295" s="22">
        <v>42916</v>
      </c>
      <c r="F295" s="21" t="s">
        <v>232</v>
      </c>
      <c r="G295" s="21" t="s">
        <v>250</v>
      </c>
      <c r="H295" s="21" t="s">
        <v>250</v>
      </c>
      <c r="I295" s="21" t="str">
        <f ca="1">VLOOKUP(C295,TB!A:F,6,FALSE)</f>
        <v>6000 - OUTSIDE SERVICE EXPENSE</v>
      </c>
    </row>
    <row r="296" spans="1:9" x14ac:dyDescent="0.25">
      <c r="A296" s="21">
        <v>345</v>
      </c>
      <c r="B296" s="21">
        <v>345101</v>
      </c>
      <c r="C296" s="21">
        <v>6040</v>
      </c>
      <c r="D296" s="2">
        <v>44.29</v>
      </c>
      <c r="E296" s="22">
        <v>42886</v>
      </c>
      <c r="F296" s="21" t="s">
        <v>232</v>
      </c>
      <c r="G296" s="21" t="s">
        <v>250</v>
      </c>
      <c r="H296" s="21" t="s">
        <v>250</v>
      </c>
      <c r="I296" s="21" t="str">
        <f ca="1">VLOOKUP(C296,TB!A:F,6,FALSE)</f>
        <v>6000 - OUTSIDE SERVICE EXPENSE</v>
      </c>
    </row>
    <row r="297" spans="1:9" x14ac:dyDescent="0.25">
      <c r="A297" s="21">
        <v>345</v>
      </c>
      <c r="B297" s="21">
        <v>345102</v>
      </c>
      <c r="C297" s="21">
        <v>6040</v>
      </c>
      <c r="D297" s="2">
        <v>390.76</v>
      </c>
      <c r="E297" s="22">
        <v>42886</v>
      </c>
      <c r="F297" s="21" t="s">
        <v>232</v>
      </c>
      <c r="G297" s="21" t="s">
        <v>250</v>
      </c>
      <c r="H297" s="21" t="s">
        <v>250</v>
      </c>
      <c r="I297" s="21" t="str">
        <f ca="1">VLOOKUP(C297,TB!A:F,6,FALSE)</f>
        <v>6000 - OUTSIDE SERVICE EXPENSE</v>
      </c>
    </row>
    <row r="298" spans="1:9" x14ac:dyDescent="0.25">
      <c r="A298" s="21">
        <v>345</v>
      </c>
      <c r="B298" s="21">
        <v>345101</v>
      </c>
      <c r="C298" s="21">
        <v>6040</v>
      </c>
      <c r="D298" s="2">
        <v>44</v>
      </c>
      <c r="E298" s="22">
        <v>42855</v>
      </c>
      <c r="F298" s="21" t="s">
        <v>232</v>
      </c>
      <c r="G298" s="21" t="s">
        <v>250</v>
      </c>
      <c r="H298" s="21" t="s">
        <v>250</v>
      </c>
      <c r="I298" s="21" t="str">
        <f ca="1">VLOOKUP(C298,TB!A:F,6,FALSE)</f>
        <v>6000 - OUTSIDE SERVICE EXPENSE</v>
      </c>
    </row>
    <row r="299" spans="1:9" x14ac:dyDescent="0.25">
      <c r="A299" s="21">
        <v>345</v>
      </c>
      <c r="B299" s="21">
        <v>345102</v>
      </c>
      <c r="C299" s="21">
        <v>6040</v>
      </c>
      <c r="D299" s="2">
        <v>390.34</v>
      </c>
      <c r="E299" s="22">
        <v>42855</v>
      </c>
      <c r="F299" s="21" t="s">
        <v>232</v>
      </c>
      <c r="G299" s="21" t="s">
        <v>250</v>
      </c>
      <c r="H299" s="21" t="s">
        <v>250</v>
      </c>
      <c r="I299" s="21" t="str">
        <f ca="1">VLOOKUP(C299,TB!A:F,6,FALSE)</f>
        <v>6000 - OUTSIDE SERVICE EXPENSE</v>
      </c>
    </row>
    <row r="300" spans="1:9" x14ac:dyDescent="0.25">
      <c r="A300" s="21">
        <v>345</v>
      </c>
      <c r="B300" s="21">
        <v>345101</v>
      </c>
      <c r="C300" s="21">
        <v>6040</v>
      </c>
      <c r="D300" s="2">
        <v>45.09</v>
      </c>
      <c r="E300" s="22">
        <v>42825</v>
      </c>
      <c r="F300" s="21" t="s">
        <v>232</v>
      </c>
      <c r="G300" s="21" t="s">
        <v>250</v>
      </c>
      <c r="H300" s="21" t="s">
        <v>250</v>
      </c>
      <c r="I300" s="21" t="str">
        <f ca="1">VLOOKUP(C300,TB!A:F,6,FALSE)</f>
        <v>6000 - OUTSIDE SERVICE EXPENSE</v>
      </c>
    </row>
    <row r="301" spans="1:9" x14ac:dyDescent="0.25">
      <c r="A301" s="21">
        <v>345</v>
      </c>
      <c r="B301" s="21">
        <v>345102</v>
      </c>
      <c r="C301" s="21">
        <v>6040</v>
      </c>
      <c r="D301" s="2">
        <v>400.37</v>
      </c>
      <c r="E301" s="22">
        <v>42825</v>
      </c>
      <c r="F301" s="21" t="s">
        <v>232</v>
      </c>
      <c r="G301" s="21" t="s">
        <v>250</v>
      </c>
      <c r="H301" s="21" t="s">
        <v>250</v>
      </c>
      <c r="I301" s="21" t="str">
        <f ca="1">VLOOKUP(C301,TB!A:F,6,FALSE)</f>
        <v>6000 - OUTSIDE SERVICE EXPENSE</v>
      </c>
    </row>
    <row r="302" spans="1:9" x14ac:dyDescent="0.25">
      <c r="A302" s="21">
        <v>345</v>
      </c>
      <c r="B302" s="21">
        <v>345101</v>
      </c>
      <c r="C302" s="21">
        <v>6040</v>
      </c>
      <c r="D302" s="2">
        <v>44.54</v>
      </c>
      <c r="E302" s="22">
        <v>42794</v>
      </c>
      <c r="F302" s="21" t="s">
        <v>232</v>
      </c>
      <c r="G302" s="21" t="s">
        <v>250</v>
      </c>
      <c r="H302" s="21" t="s">
        <v>250</v>
      </c>
      <c r="I302" s="21" t="str">
        <f ca="1">VLOOKUP(C302,TB!A:F,6,FALSE)</f>
        <v>6000 - OUTSIDE SERVICE EXPENSE</v>
      </c>
    </row>
    <row r="303" spans="1:9" x14ac:dyDescent="0.25">
      <c r="A303" s="21">
        <v>345</v>
      </c>
      <c r="B303" s="21">
        <v>345102</v>
      </c>
      <c r="C303" s="21">
        <v>6040</v>
      </c>
      <c r="D303" s="2">
        <v>395.39</v>
      </c>
      <c r="E303" s="22">
        <v>42794</v>
      </c>
      <c r="F303" s="21" t="s">
        <v>232</v>
      </c>
      <c r="G303" s="21" t="s">
        <v>250</v>
      </c>
      <c r="H303" s="21" t="s">
        <v>250</v>
      </c>
      <c r="I303" s="21" t="str">
        <f ca="1">VLOOKUP(C303,TB!A:F,6,FALSE)</f>
        <v>6000 - OUTSIDE SERVICE EXPENSE</v>
      </c>
    </row>
    <row r="304" spans="1:9" x14ac:dyDescent="0.25">
      <c r="A304" s="21">
        <v>345</v>
      </c>
      <c r="B304" s="21">
        <v>345101</v>
      </c>
      <c r="C304" s="21">
        <v>6040</v>
      </c>
      <c r="D304" s="2">
        <v>44.69</v>
      </c>
      <c r="E304" s="22">
        <v>42766</v>
      </c>
      <c r="F304" s="21" t="s">
        <v>232</v>
      </c>
      <c r="G304" s="21" t="s">
        <v>250</v>
      </c>
      <c r="H304" s="21" t="s">
        <v>250</v>
      </c>
      <c r="I304" s="21" t="str">
        <f ca="1">VLOOKUP(C304,TB!A:F,6,FALSE)</f>
        <v>6000 - OUTSIDE SERVICE EXPENSE</v>
      </c>
    </row>
    <row r="305" spans="1:9" x14ac:dyDescent="0.25">
      <c r="A305" s="21">
        <v>345</v>
      </c>
      <c r="B305" s="21">
        <v>345102</v>
      </c>
      <c r="C305" s="21">
        <v>6040</v>
      </c>
      <c r="D305" s="2">
        <v>396.69</v>
      </c>
      <c r="E305" s="22">
        <v>42766</v>
      </c>
      <c r="F305" s="21" t="s">
        <v>232</v>
      </c>
      <c r="G305" s="21" t="s">
        <v>250</v>
      </c>
      <c r="H305" s="21" t="s">
        <v>250</v>
      </c>
      <c r="I305" s="21" t="str">
        <f ca="1">VLOOKUP(C305,TB!A:F,6,FALSE)</f>
        <v>6000 - OUTSIDE SERVICE EXPENSE</v>
      </c>
    </row>
    <row r="306" spans="1:9" x14ac:dyDescent="0.25">
      <c r="A306" s="21">
        <v>345</v>
      </c>
      <c r="B306" s="21">
        <v>345101</v>
      </c>
      <c r="C306" s="21">
        <v>6045</v>
      </c>
      <c r="D306" s="2">
        <v>2.44</v>
      </c>
      <c r="E306" s="22">
        <v>43008</v>
      </c>
      <c r="F306" s="21" t="s">
        <v>232</v>
      </c>
      <c r="G306" s="21" t="s">
        <v>635</v>
      </c>
      <c r="H306" s="21" t="s">
        <v>635</v>
      </c>
      <c r="I306" s="21" t="str">
        <f ca="1">VLOOKUP(C306,TB!A:F,6,FALSE)</f>
        <v>6000 - OUTSIDE SERVICE EXPENSE</v>
      </c>
    </row>
    <row r="307" spans="1:9" x14ac:dyDescent="0.25">
      <c r="A307" s="21">
        <v>345</v>
      </c>
      <c r="B307" s="21">
        <v>345102</v>
      </c>
      <c r="C307" s="21">
        <v>6045</v>
      </c>
      <c r="D307" s="2">
        <v>21.71</v>
      </c>
      <c r="E307" s="22">
        <v>43008</v>
      </c>
      <c r="F307" s="21" t="s">
        <v>232</v>
      </c>
      <c r="G307" s="21" t="s">
        <v>635</v>
      </c>
      <c r="H307" s="21" t="s">
        <v>635</v>
      </c>
      <c r="I307" s="21" t="str">
        <f ca="1">VLOOKUP(C307,TB!A:F,6,FALSE)</f>
        <v>6000 - OUTSIDE SERVICE EXPENSE</v>
      </c>
    </row>
    <row r="308" spans="1:9" x14ac:dyDescent="0.25">
      <c r="A308" s="21">
        <v>345</v>
      </c>
      <c r="B308" s="21">
        <v>345101</v>
      </c>
      <c r="C308" s="21">
        <v>6045</v>
      </c>
      <c r="D308" s="2">
        <v>8.59</v>
      </c>
      <c r="E308" s="22">
        <v>42978</v>
      </c>
      <c r="F308" s="21" t="s">
        <v>232</v>
      </c>
      <c r="G308" s="21" t="s">
        <v>635</v>
      </c>
      <c r="H308" s="21" t="s">
        <v>635</v>
      </c>
      <c r="I308" s="21" t="str">
        <f ca="1">VLOOKUP(C308,TB!A:F,6,FALSE)</f>
        <v>6000 - OUTSIDE SERVICE EXPENSE</v>
      </c>
    </row>
    <row r="309" spans="1:9" x14ac:dyDescent="0.25">
      <c r="A309" s="21">
        <v>345</v>
      </c>
      <c r="B309" s="21">
        <v>345102</v>
      </c>
      <c r="C309" s="21">
        <v>6045</v>
      </c>
      <c r="D309" s="2">
        <v>76.11</v>
      </c>
      <c r="E309" s="22">
        <v>42978</v>
      </c>
      <c r="F309" s="21" t="s">
        <v>232</v>
      </c>
      <c r="G309" s="21" t="s">
        <v>635</v>
      </c>
      <c r="H309" s="21" t="s">
        <v>635</v>
      </c>
      <c r="I309" s="21" t="str">
        <f ca="1">VLOOKUP(C309,TB!A:F,6,FALSE)</f>
        <v>6000 - OUTSIDE SERVICE EXPENSE</v>
      </c>
    </row>
    <row r="310" spans="1:9" x14ac:dyDescent="0.25">
      <c r="A310" s="21">
        <v>345</v>
      </c>
      <c r="B310" s="21">
        <v>345101</v>
      </c>
      <c r="C310" s="21">
        <v>6045</v>
      </c>
      <c r="D310" s="2">
        <v>4.7</v>
      </c>
      <c r="E310" s="22">
        <v>42947</v>
      </c>
      <c r="F310" s="21" t="s">
        <v>232</v>
      </c>
      <c r="G310" s="21" t="s">
        <v>635</v>
      </c>
      <c r="H310" s="21" t="s">
        <v>635</v>
      </c>
      <c r="I310" s="21" t="str">
        <f ca="1">VLOOKUP(C310,TB!A:F,6,FALSE)</f>
        <v>6000 - OUTSIDE SERVICE EXPENSE</v>
      </c>
    </row>
    <row r="311" spans="1:9" x14ac:dyDescent="0.25">
      <c r="A311" s="21">
        <v>345</v>
      </c>
      <c r="B311" s="21">
        <v>345102</v>
      </c>
      <c r="C311" s="21">
        <v>6045</v>
      </c>
      <c r="D311" s="2">
        <v>41.65</v>
      </c>
      <c r="E311" s="22">
        <v>42947</v>
      </c>
      <c r="F311" s="21" t="s">
        <v>232</v>
      </c>
      <c r="G311" s="21" t="s">
        <v>635</v>
      </c>
      <c r="H311" s="21" t="s">
        <v>635</v>
      </c>
      <c r="I311" s="21" t="str">
        <f ca="1">VLOOKUP(C311,TB!A:F,6,FALSE)</f>
        <v>6000 - OUTSIDE SERVICE EXPENSE</v>
      </c>
    </row>
    <row r="312" spans="1:9" x14ac:dyDescent="0.25">
      <c r="A312" s="21">
        <v>345</v>
      </c>
      <c r="B312" s="21">
        <v>345101</v>
      </c>
      <c r="C312" s="21">
        <v>6045</v>
      </c>
      <c r="D312" s="2">
        <v>10.75</v>
      </c>
      <c r="E312" s="22">
        <v>42916</v>
      </c>
      <c r="F312" s="21" t="s">
        <v>232</v>
      </c>
      <c r="G312" s="21" t="s">
        <v>635</v>
      </c>
      <c r="H312" s="21" t="s">
        <v>635</v>
      </c>
      <c r="I312" s="21" t="str">
        <f ca="1">VLOOKUP(C312,TB!A:F,6,FALSE)</f>
        <v>6000 - OUTSIDE SERVICE EXPENSE</v>
      </c>
    </row>
    <row r="313" spans="1:9" x14ac:dyDescent="0.25">
      <c r="A313" s="21">
        <v>345</v>
      </c>
      <c r="B313" s="21">
        <v>345102</v>
      </c>
      <c r="C313" s="21">
        <v>6045</v>
      </c>
      <c r="D313" s="2">
        <v>94.15</v>
      </c>
      <c r="E313" s="22">
        <v>42916</v>
      </c>
      <c r="F313" s="21" t="s">
        <v>232</v>
      </c>
      <c r="G313" s="21" t="s">
        <v>635</v>
      </c>
      <c r="H313" s="21" t="s">
        <v>635</v>
      </c>
      <c r="I313" s="21" t="str">
        <f ca="1">VLOOKUP(C313,TB!A:F,6,FALSE)</f>
        <v>6000 - OUTSIDE SERVICE EXPENSE</v>
      </c>
    </row>
    <row r="314" spans="1:9" x14ac:dyDescent="0.25">
      <c r="A314" s="21">
        <v>345</v>
      </c>
      <c r="B314" s="21">
        <v>345101</v>
      </c>
      <c r="C314" s="21">
        <v>6045</v>
      </c>
      <c r="D314" s="2">
        <v>5.59</v>
      </c>
      <c r="E314" s="22">
        <v>42886</v>
      </c>
      <c r="F314" s="21" t="s">
        <v>232</v>
      </c>
      <c r="G314" s="21" t="s">
        <v>635</v>
      </c>
      <c r="H314" s="21" t="s">
        <v>635</v>
      </c>
      <c r="I314" s="21" t="str">
        <f ca="1">VLOOKUP(C314,TB!A:F,6,FALSE)</f>
        <v>6000 - OUTSIDE SERVICE EXPENSE</v>
      </c>
    </row>
    <row r="315" spans="1:9" x14ac:dyDescent="0.25">
      <c r="A315" s="21">
        <v>345</v>
      </c>
      <c r="B315" s="21">
        <v>345102</v>
      </c>
      <c r="C315" s="21">
        <v>6045</v>
      </c>
      <c r="D315" s="2">
        <v>49.29</v>
      </c>
      <c r="E315" s="22">
        <v>42886</v>
      </c>
      <c r="F315" s="21" t="s">
        <v>232</v>
      </c>
      <c r="G315" s="21" t="s">
        <v>635</v>
      </c>
      <c r="H315" s="21" t="s">
        <v>635</v>
      </c>
      <c r="I315" s="21" t="str">
        <f ca="1">VLOOKUP(C315,TB!A:F,6,FALSE)</f>
        <v>6000 - OUTSIDE SERVICE EXPENSE</v>
      </c>
    </row>
    <row r="316" spans="1:9" x14ac:dyDescent="0.25">
      <c r="A316" s="21">
        <v>345</v>
      </c>
      <c r="B316" s="21">
        <v>345101</v>
      </c>
      <c r="C316" s="21">
        <v>6045</v>
      </c>
      <c r="D316" s="2">
        <v>15.17</v>
      </c>
      <c r="E316" s="22">
        <v>42855</v>
      </c>
      <c r="F316" s="21" t="s">
        <v>232</v>
      </c>
      <c r="G316" s="21" t="s">
        <v>635</v>
      </c>
      <c r="H316" s="21" t="s">
        <v>635</v>
      </c>
      <c r="I316" s="21" t="str">
        <f ca="1">VLOOKUP(C316,TB!A:F,6,FALSE)</f>
        <v>6000 - OUTSIDE SERVICE EXPENSE</v>
      </c>
    </row>
    <row r="317" spans="1:9" x14ac:dyDescent="0.25">
      <c r="A317" s="21">
        <v>345</v>
      </c>
      <c r="B317" s="21">
        <v>345102</v>
      </c>
      <c r="C317" s="21">
        <v>6045</v>
      </c>
      <c r="D317" s="2">
        <v>134.61000000000001</v>
      </c>
      <c r="E317" s="22">
        <v>42855</v>
      </c>
      <c r="F317" s="21" t="s">
        <v>232</v>
      </c>
      <c r="G317" s="21" t="s">
        <v>635</v>
      </c>
      <c r="H317" s="21" t="s">
        <v>635</v>
      </c>
      <c r="I317" s="21" t="str">
        <f ca="1">VLOOKUP(C317,TB!A:F,6,FALSE)</f>
        <v>6000 - OUTSIDE SERVICE EXPENSE</v>
      </c>
    </row>
    <row r="318" spans="1:9" x14ac:dyDescent="0.25">
      <c r="A318" s="21">
        <v>345</v>
      </c>
      <c r="B318" s="21">
        <v>345101</v>
      </c>
      <c r="C318" s="21">
        <v>6045</v>
      </c>
      <c r="D318" s="2">
        <v>23.44</v>
      </c>
      <c r="E318" s="22">
        <v>42825</v>
      </c>
      <c r="F318" s="21" t="s">
        <v>232</v>
      </c>
      <c r="G318" s="21" t="s">
        <v>635</v>
      </c>
      <c r="H318" s="21" t="s">
        <v>635</v>
      </c>
      <c r="I318" s="21" t="str">
        <f ca="1">VLOOKUP(C318,TB!A:F,6,FALSE)</f>
        <v>6000 - OUTSIDE SERVICE EXPENSE</v>
      </c>
    </row>
    <row r="319" spans="1:9" x14ac:dyDescent="0.25">
      <c r="A319" s="21">
        <v>345</v>
      </c>
      <c r="B319" s="21">
        <v>345102</v>
      </c>
      <c r="C319" s="21">
        <v>6045</v>
      </c>
      <c r="D319" s="2">
        <v>208.13</v>
      </c>
      <c r="E319" s="22">
        <v>42825</v>
      </c>
      <c r="F319" s="21" t="s">
        <v>232</v>
      </c>
      <c r="G319" s="21" t="s">
        <v>635</v>
      </c>
      <c r="H319" s="21" t="s">
        <v>635</v>
      </c>
      <c r="I319" s="21" t="str">
        <f ca="1">VLOOKUP(C319,TB!A:F,6,FALSE)</f>
        <v>6000 - OUTSIDE SERVICE EXPENSE</v>
      </c>
    </row>
    <row r="320" spans="1:9" x14ac:dyDescent="0.25">
      <c r="A320" s="21">
        <v>345</v>
      </c>
      <c r="B320" s="21">
        <v>345101</v>
      </c>
      <c r="C320" s="21">
        <v>6045</v>
      </c>
      <c r="D320" s="2">
        <v>17.36</v>
      </c>
      <c r="E320" s="22">
        <v>42794</v>
      </c>
      <c r="F320" s="21" t="s">
        <v>232</v>
      </c>
      <c r="G320" s="21" t="s">
        <v>635</v>
      </c>
      <c r="H320" s="21" t="s">
        <v>635</v>
      </c>
      <c r="I320" s="21" t="str">
        <f ca="1">VLOOKUP(C320,TB!A:F,6,FALSE)</f>
        <v>6000 - OUTSIDE SERVICE EXPENSE</v>
      </c>
    </row>
    <row r="321" spans="1:9" x14ac:dyDescent="0.25">
      <c r="A321" s="21">
        <v>345</v>
      </c>
      <c r="B321" s="21">
        <v>345102</v>
      </c>
      <c r="C321" s="21">
        <v>6045</v>
      </c>
      <c r="D321" s="2">
        <v>154.12</v>
      </c>
      <c r="E321" s="22">
        <v>42794</v>
      </c>
      <c r="F321" s="21" t="s">
        <v>232</v>
      </c>
      <c r="G321" s="21" t="s">
        <v>635</v>
      </c>
      <c r="H321" s="21" t="s">
        <v>635</v>
      </c>
      <c r="I321" s="21" t="str">
        <f ca="1">VLOOKUP(C321,TB!A:F,6,FALSE)</f>
        <v>6000 - OUTSIDE SERVICE EXPENSE</v>
      </c>
    </row>
    <row r="322" spans="1:9" x14ac:dyDescent="0.25">
      <c r="A322" s="21">
        <v>345</v>
      </c>
      <c r="B322" s="21">
        <v>345101</v>
      </c>
      <c r="C322" s="21">
        <v>6045</v>
      </c>
      <c r="D322" s="2">
        <v>8.7100000000000009</v>
      </c>
      <c r="E322" s="22">
        <v>42766</v>
      </c>
      <c r="F322" s="21" t="s">
        <v>232</v>
      </c>
      <c r="G322" s="21" t="s">
        <v>635</v>
      </c>
      <c r="H322" s="21" t="s">
        <v>635</v>
      </c>
      <c r="I322" s="21" t="str">
        <f ca="1">VLOOKUP(C322,TB!A:F,6,FALSE)</f>
        <v>6000 - OUTSIDE SERVICE EXPENSE</v>
      </c>
    </row>
    <row r="323" spans="1:9" x14ac:dyDescent="0.25">
      <c r="A323" s="21">
        <v>345</v>
      </c>
      <c r="B323" s="21">
        <v>345102</v>
      </c>
      <c r="C323" s="21">
        <v>6045</v>
      </c>
      <c r="D323" s="2">
        <v>77.290000000000006</v>
      </c>
      <c r="E323" s="22">
        <v>42766</v>
      </c>
      <c r="F323" s="21" t="s">
        <v>232</v>
      </c>
      <c r="G323" s="21" t="s">
        <v>635</v>
      </c>
      <c r="H323" s="21" t="s">
        <v>635</v>
      </c>
      <c r="I323" s="21" t="str">
        <f ca="1">VLOOKUP(C323,TB!A:F,6,FALSE)</f>
        <v>6000 - OUTSIDE SERVICE EXPENSE</v>
      </c>
    </row>
    <row r="324" spans="1:9" x14ac:dyDescent="0.25">
      <c r="A324" s="21">
        <v>345</v>
      </c>
      <c r="B324" s="21">
        <v>345101</v>
      </c>
      <c r="C324" s="21">
        <v>6045</v>
      </c>
      <c r="D324" s="2">
        <v>3.97</v>
      </c>
      <c r="E324" s="22">
        <v>43039</v>
      </c>
      <c r="F324" s="21" t="s">
        <v>232</v>
      </c>
      <c r="G324" s="21" t="s">
        <v>648</v>
      </c>
      <c r="H324" s="21" t="s">
        <v>648</v>
      </c>
      <c r="I324" s="21" t="str">
        <f ca="1">VLOOKUP(C324,TB!A:F,6,FALSE)</f>
        <v>6000 - OUTSIDE SERVICE EXPENSE</v>
      </c>
    </row>
    <row r="325" spans="1:9" x14ac:dyDescent="0.25">
      <c r="A325" s="21">
        <v>345</v>
      </c>
      <c r="B325" s="21">
        <v>345102</v>
      </c>
      <c r="C325" s="21">
        <v>6045</v>
      </c>
      <c r="D325" s="2">
        <v>35.4</v>
      </c>
      <c r="E325" s="22">
        <v>43039</v>
      </c>
      <c r="F325" s="21" t="s">
        <v>232</v>
      </c>
      <c r="G325" s="21" t="s">
        <v>648</v>
      </c>
      <c r="H325" s="21" t="s">
        <v>648</v>
      </c>
      <c r="I325" s="21" t="str">
        <f ca="1">VLOOKUP(C325,TB!A:F,6,FALSE)</f>
        <v>6000 - OUTSIDE SERVICE EXPENSE</v>
      </c>
    </row>
    <row r="326" spans="1:9" x14ac:dyDescent="0.25">
      <c r="A326" s="21">
        <v>345</v>
      </c>
      <c r="B326" s="21">
        <v>345101</v>
      </c>
      <c r="C326" s="21">
        <v>6045</v>
      </c>
      <c r="D326" s="2">
        <v>6.23</v>
      </c>
      <c r="E326" s="22">
        <v>43008</v>
      </c>
      <c r="F326" s="21" t="s">
        <v>232</v>
      </c>
      <c r="G326" s="21" t="s">
        <v>648</v>
      </c>
      <c r="H326" s="21" t="s">
        <v>648</v>
      </c>
      <c r="I326" s="21" t="str">
        <f ca="1">VLOOKUP(C326,TB!A:F,6,FALSE)</f>
        <v>6000 - OUTSIDE SERVICE EXPENSE</v>
      </c>
    </row>
    <row r="327" spans="1:9" x14ac:dyDescent="0.25">
      <c r="A327" s="21">
        <v>345</v>
      </c>
      <c r="B327" s="21">
        <v>345102</v>
      </c>
      <c r="C327" s="21">
        <v>6045</v>
      </c>
      <c r="D327" s="2">
        <v>55.41</v>
      </c>
      <c r="E327" s="22">
        <v>43008</v>
      </c>
      <c r="F327" s="21" t="s">
        <v>232</v>
      </c>
      <c r="G327" s="21" t="s">
        <v>648</v>
      </c>
      <c r="H327" s="21" t="s">
        <v>648</v>
      </c>
      <c r="I327" s="21" t="str">
        <f ca="1">VLOOKUP(C327,TB!A:F,6,FALSE)</f>
        <v>6000 - OUTSIDE SERVICE EXPENSE</v>
      </c>
    </row>
    <row r="328" spans="1:9" x14ac:dyDescent="0.25">
      <c r="A328" s="21">
        <v>345</v>
      </c>
      <c r="B328" s="21">
        <v>345101</v>
      </c>
      <c r="C328" s="21">
        <v>6045</v>
      </c>
      <c r="D328" s="2">
        <v>1.83</v>
      </c>
      <c r="E328" s="22">
        <v>42978</v>
      </c>
      <c r="F328" s="21" t="s">
        <v>232</v>
      </c>
      <c r="G328" s="21" t="s">
        <v>648</v>
      </c>
      <c r="H328" s="21" t="s">
        <v>648</v>
      </c>
      <c r="I328" s="21" t="str">
        <f ca="1">VLOOKUP(C328,TB!A:F,6,FALSE)</f>
        <v>6000 - OUTSIDE SERVICE EXPENSE</v>
      </c>
    </row>
    <row r="329" spans="1:9" x14ac:dyDescent="0.25">
      <c r="A329" s="21">
        <v>345</v>
      </c>
      <c r="B329" s="21">
        <v>345102</v>
      </c>
      <c r="C329" s="21">
        <v>6045</v>
      </c>
      <c r="D329" s="2">
        <v>16.239999999999998</v>
      </c>
      <c r="E329" s="22">
        <v>42978</v>
      </c>
      <c r="F329" s="21" t="s">
        <v>232</v>
      </c>
      <c r="G329" s="21" t="s">
        <v>648</v>
      </c>
      <c r="H329" s="21" t="s">
        <v>648</v>
      </c>
      <c r="I329" s="21" t="str">
        <f ca="1">VLOOKUP(C329,TB!A:F,6,FALSE)</f>
        <v>6000 - OUTSIDE SERVICE EXPENSE</v>
      </c>
    </row>
    <row r="330" spans="1:9" x14ac:dyDescent="0.25">
      <c r="A330" s="21">
        <v>345</v>
      </c>
      <c r="B330" s="21">
        <v>345101</v>
      </c>
      <c r="C330" s="21">
        <v>6045</v>
      </c>
      <c r="D330" s="2">
        <v>4.22</v>
      </c>
      <c r="E330" s="22">
        <v>42947</v>
      </c>
      <c r="F330" s="21" t="s">
        <v>232</v>
      </c>
      <c r="G330" s="21" t="s">
        <v>648</v>
      </c>
      <c r="H330" s="21" t="s">
        <v>648</v>
      </c>
      <c r="I330" s="21" t="str">
        <f ca="1">VLOOKUP(C330,TB!A:F,6,FALSE)</f>
        <v>6000 - OUTSIDE SERVICE EXPENSE</v>
      </c>
    </row>
    <row r="331" spans="1:9" x14ac:dyDescent="0.25">
      <c r="A331" s="21">
        <v>345</v>
      </c>
      <c r="B331" s="21">
        <v>345102</v>
      </c>
      <c r="C331" s="21">
        <v>6045</v>
      </c>
      <c r="D331" s="2">
        <v>37.409999999999997</v>
      </c>
      <c r="E331" s="22">
        <v>42947</v>
      </c>
      <c r="F331" s="21" t="s">
        <v>232</v>
      </c>
      <c r="G331" s="21" t="s">
        <v>648</v>
      </c>
      <c r="H331" s="21" t="s">
        <v>648</v>
      </c>
      <c r="I331" s="21" t="str">
        <f ca="1">VLOOKUP(C331,TB!A:F,6,FALSE)</f>
        <v>6000 - OUTSIDE SERVICE EXPENSE</v>
      </c>
    </row>
    <row r="332" spans="1:9" x14ac:dyDescent="0.25">
      <c r="A332" s="21">
        <v>345</v>
      </c>
      <c r="B332" s="21">
        <v>345101</v>
      </c>
      <c r="C332" s="21">
        <v>6045</v>
      </c>
      <c r="D332" s="2">
        <v>8.16</v>
      </c>
      <c r="E332" s="22">
        <v>42916</v>
      </c>
      <c r="F332" s="21" t="s">
        <v>232</v>
      </c>
      <c r="G332" s="21" t="s">
        <v>648</v>
      </c>
      <c r="H332" s="21" t="s">
        <v>648</v>
      </c>
      <c r="I332" s="21" t="str">
        <f ca="1">VLOOKUP(C332,TB!A:F,6,FALSE)</f>
        <v>6000 - OUTSIDE SERVICE EXPENSE</v>
      </c>
    </row>
    <row r="333" spans="1:9" x14ac:dyDescent="0.25">
      <c r="A333" s="21">
        <v>345</v>
      </c>
      <c r="B333" s="21">
        <v>345102</v>
      </c>
      <c r="C333" s="21">
        <v>6045</v>
      </c>
      <c r="D333" s="2">
        <v>71.430000000000007</v>
      </c>
      <c r="E333" s="22">
        <v>42916</v>
      </c>
      <c r="F333" s="21" t="s">
        <v>232</v>
      </c>
      <c r="G333" s="21" t="s">
        <v>648</v>
      </c>
      <c r="H333" s="21" t="s">
        <v>648</v>
      </c>
      <c r="I333" s="21" t="str">
        <f ca="1">VLOOKUP(C333,TB!A:F,6,FALSE)</f>
        <v>6000 - OUTSIDE SERVICE EXPENSE</v>
      </c>
    </row>
    <row r="334" spans="1:9" x14ac:dyDescent="0.25">
      <c r="A334" s="21">
        <v>345</v>
      </c>
      <c r="B334" s="21">
        <v>345101</v>
      </c>
      <c r="C334" s="21">
        <v>6050</v>
      </c>
      <c r="D334" s="2">
        <v>4.51</v>
      </c>
      <c r="E334" s="22">
        <v>42947</v>
      </c>
      <c r="F334" s="21" t="s">
        <v>232</v>
      </c>
      <c r="G334" s="21" t="s">
        <v>682</v>
      </c>
      <c r="H334" s="21" t="s">
        <v>682</v>
      </c>
      <c r="I334" s="21" t="str">
        <f ca="1">VLOOKUP(C334,TB!A:F,6,FALSE)</f>
        <v>6000 - OUTSIDE SERVICE EXPENSE</v>
      </c>
    </row>
    <row r="335" spans="1:9" x14ac:dyDescent="0.25">
      <c r="A335" s="21">
        <v>345</v>
      </c>
      <c r="B335" s="21">
        <v>345102</v>
      </c>
      <c r="C335" s="21">
        <v>6050</v>
      </c>
      <c r="D335" s="2">
        <v>39.99</v>
      </c>
      <c r="E335" s="22">
        <v>42947</v>
      </c>
      <c r="F335" s="21" t="s">
        <v>232</v>
      </c>
      <c r="G335" s="21" t="s">
        <v>682</v>
      </c>
      <c r="H335" s="21" t="s">
        <v>682</v>
      </c>
      <c r="I335" s="21" t="str">
        <f ca="1">VLOOKUP(C335,TB!A:F,6,FALSE)</f>
        <v>6000 - OUTSIDE SERVICE EXPENSE</v>
      </c>
    </row>
    <row r="336" spans="1:9" x14ac:dyDescent="0.25">
      <c r="A336" s="21">
        <v>345</v>
      </c>
      <c r="B336" s="21">
        <v>345101</v>
      </c>
      <c r="C336" s="21">
        <v>6050</v>
      </c>
      <c r="D336" s="2">
        <v>13.68</v>
      </c>
      <c r="E336" s="22">
        <v>43100</v>
      </c>
      <c r="F336" s="21" t="s">
        <v>232</v>
      </c>
      <c r="G336" s="21" t="s">
        <v>720</v>
      </c>
      <c r="H336" s="21" t="s">
        <v>720</v>
      </c>
      <c r="I336" s="21" t="str">
        <f ca="1">VLOOKUP(C336,TB!A:F,6,FALSE)</f>
        <v>6000 - OUTSIDE SERVICE EXPENSE</v>
      </c>
    </row>
    <row r="337" spans="1:9" x14ac:dyDescent="0.25">
      <c r="A337" s="21">
        <v>345</v>
      </c>
      <c r="B337" s="21">
        <v>345102</v>
      </c>
      <c r="C337" s="21">
        <v>6050</v>
      </c>
      <c r="D337" s="2">
        <v>120.31</v>
      </c>
      <c r="E337" s="22">
        <v>43100</v>
      </c>
      <c r="F337" s="21" t="s">
        <v>232</v>
      </c>
      <c r="G337" s="21" t="s">
        <v>720</v>
      </c>
      <c r="H337" s="21" t="s">
        <v>720</v>
      </c>
      <c r="I337" s="21" t="str">
        <f ca="1">VLOOKUP(C337,TB!A:F,6,FALSE)</f>
        <v>6000 - OUTSIDE SERVICE EXPENSE</v>
      </c>
    </row>
    <row r="338" spans="1:9" x14ac:dyDescent="0.25">
      <c r="A338" s="21">
        <v>345</v>
      </c>
      <c r="B338" s="21">
        <v>345101</v>
      </c>
      <c r="C338" s="21">
        <v>6050</v>
      </c>
      <c r="D338" s="2">
        <v>11.04</v>
      </c>
      <c r="E338" s="22">
        <v>43069</v>
      </c>
      <c r="F338" s="21" t="s">
        <v>232</v>
      </c>
      <c r="G338" s="21" t="s">
        <v>720</v>
      </c>
      <c r="H338" s="21" t="s">
        <v>720</v>
      </c>
      <c r="I338" s="21" t="str">
        <f ca="1">VLOOKUP(C338,TB!A:F,6,FALSE)</f>
        <v>6000 - OUTSIDE SERVICE EXPENSE</v>
      </c>
    </row>
    <row r="339" spans="1:9" x14ac:dyDescent="0.25">
      <c r="A339" s="21">
        <v>345</v>
      </c>
      <c r="B339" s="21">
        <v>345102</v>
      </c>
      <c r="C339" s="21">
        <v>6050</v>
      </c>
      <c r="D339" s="2">
        <v>99</v>
      </c>
      <c r="E339" s="22">
        <v>43069</v>
      </c>
      <c r="F339" s="21" t="s">
        <v>232</v>
      </c>
      <c r="G339" s="21" t="s">
        <v>720</v>
      </c>
      <c r="H339" s="21" t="s">
        <v>720</v>
      </c>
      <c r="I339" s="21" t="str">
        <f ca="1">VLOOKUP(C339,TB!A:F,6,FALSE)</f>
        <v>6000 - OUTSIDE SERVICE EXPENSE</v>
      </c>
    </row>
    <row r="340" spans="1:9" x14ac:dyDescent="0.25">
      <c r="A340" s="21">
        <v>345</v>
      </c>
      <c r="B340" s="21">
        <v>345101</v>
      </c>
      <c r="C340" s="21">
        <v>6050</v>
      </c>
      <c r="D340" s="2">
        <v>1.26</v>
      </c>
      <c r="E340" s="22">
        <v>43039</v>
      </c>
      <c r="F340" s="21" t="s">
        <v>232</v>
      </c>
      <c r="G340" s="21" t="s">
        <v>720</v>
      </c>
      <c r="H340" s="21" t="s">
        <v>720</v>
      </c>
      <c r="I340" s="21" t="str">
        <f ca="1">VLOOKUP(C340,TB!A:F,6,FALSE)</f>
        <v>6000 - OUTSIDE SERVICE EXPENSE</v>
      </c>
    </row>
    <row r="341" spans="1:9" x14ac:dyDescent="0.25">
      <c r="A341" s="21">
        <v>345</v>
      </c>
      <c r="B341" s="21">
        <v>345102</v>
      </c>
      <c r="C341" s="21">
        <v>6050</v>
      </c>
      <c r="D341" s="2">
        <v>11.24</v>
      </c>
      <c r="E341" s="22">
        <v>43039</v>
      </c>
      <c r="F341" s="21" t="s">
        <v>232</v>
      </c>
      <c r="G341" s="21" t="s">
        <v>720</v>
      </c>
      <c r="H341" s="21" t="s">
        <v>720</v>
      </c>
      <c r="I341" s="21" t="str">
        <f ca="1">VLOOKUP(C341,TB!A:F,6,FALSE)</f>
        <v>6000 - OUTSIDE SERVICE EXPENSE</v>
      </c>
    </row>
    <row r="342" spans="1:9" x14ac:dyDescent="0.25">
      <c r="A342" s="21">
        <v>345</v>
      </c>
      <c r="B342" s="21">
        <v>345101</v>
      </c>
      <c r="C342" s="21">
        <v>6050</v>
      </c>
      <c r="D342" s="2">
        <v>3.06</v>
      </c>
      <c r="E342" s="22">
        <v>43008</v>
      </c>
      <c r="F342" s="21" t="s">
        <v>232</v>
      </c>
      <c r="G342" s="21" t="s">
        <v>720</v>
      </c>
      <c r="H342" s="21" t="s">
        <v>720</v>
      </c>
      <c r="I342" s="21" t="str">
        <f ca="1">VLOOKUP(C342,TB!A:F,6,FALSE)</f>
        <v>6000 - OUTSIDE SERVICE EXPENSE</v>
      </c>
    </row>
    <row r="343" spans="1:9" x14ac:dyDescent="0.25">
      <c r="A343" s="21">
        <v>345</v>
      </c>
      <c r="B343" s="21">
        <v>345102</v>
      </c>
      <c r="C343" s="21">
        <v>6050</v>
      </c>
      <c r="D343" s="2">
        <v>27.24</v>
      </c>
      <c r="E343" s="22">
        <v>43008</v>
      </c>
      <c r="F343" s="21" t="s">
        <v>232</v>
      </c>
      <c r="G343" s="21" t="s">
        <v>720</v>
      </c>
      <c r="H343" s="21" t="s">
        <v>720</v>
      </c>
      <c r="I343" s="21" t="str">
        <f ca="1">VLOOKUP(C343,TB!A:F,6,FALSE)</f>
        <v>6000 - OUTSIDE SERVICE EXPENSE</v>
      </c>
    </row>
    <row r="344" spans="1:9" x14ac:dyDescent="0.25">
      <c r="A344" s="21">
        <v>345</v>
      </c>
      <c r="B344" s="21">
        <v>345101</v>
      </c>
      <c r="C344" s="21">
        <v>6050</v>
      </c>
      <c r="D344" s="2">
        <v>26.25</v>
      </c>
      <c r="E344" s="22">
        <v>42978</v>
      </c>
      <c r="F344" s="21" t="s">
        <v>232</v>
      </c>
      <c r="G344" s="21" t="s">
        <v>720</v>
      </c>
      <c r="H344" s="21" t="s">
        <v>720</v>
      </c>
      <c r="I344" s="21" t="str">
        <f ca="1">VLOOKUP(C344,TB!A:F,6,FALSE)</f>
        <v>6000 - OUTSIDE SERVICE EXPENSE</v>
      </c>
    </row>
    <row r="345" spans="1:9" x14ac:dyDescent="0.25">
      <c r="A345" s="21">
        <v>345</v>
      </c>
      <c r="B345" s="21">
        <v>345102</v>
      </c>
      <c r="C345" s="21">
        <v>6050</v>
      </c>
      <c r="D345" s="2">
        <v>232.68</v>
      </c>
      <c r="E345" s="22">
        <v>42978</v>
      </c>
      <c r="F345" s="21" t="s">
        <v>232</v>
      </c>
      <c r="G345" s="21" t="s">
        <v>720</v>
      </c>
      <c r="H345" s="21" t="s">
        <v>720</v>
      </c>
      <c r="I345" s="21" t="str">
        <f ca="1">VLOOKUP(C345,TB!A:F,6,FALSE)</f>
        <v>6000 - OUTSIDE SERVICE EXPENSE</v>
      </c>
    </row>
    <row r="346" spans="1:9" x14ac:dyDescent="0.25">
      <c r="A346" s="21">
        <v>345</v>
      </c>
      <c r="B346" s="21">
        <v>345101</v>
      </c>
      <c r="C346" s="21">
        <v>6050</v>
      </c>
      <c r="D346" s="2">
        <v>0.47</v>
      </c>
      <c r="E346" s="22">
        <v>42947</v>
      </c>
      <c r="F346" s="21" t="s">
        <v>232</v>
      </c>
      <c r="G346" s="21" t="s">
        <v>720</v>
      </c>
      <c r="H346" s="21" t="s">
        <v>720</v>
      </c>
      <c r="I346" s="21" t="str">
        <f ca="1">VLOOKUP(C346,TB!A:F,6,FALSE)</f>
        <v>6000 - OUTSIDE SERVICE EXPENSE</v>
      </c>
    </row>
    <row r="347" spans="1:9" x14ac:dyDescent="0.25">
      <c r="A347" s="21">
        <v>345</v>
      </c>
      <c r="B347" s="21">
        <v>345102</v>
      </c>
      <c r="C347" s="21">
        <v>6050</v>
      </c>
      <c r="D347" s="2">
        <v>4.16</v>
      </c>
      <c r="E347" s="22">
        <v>42947</v>
      </c>
      <c r="F347" s="21" t="s">
        <v>232</v>
      </c>
      <c r="G347" s="21" t="s">
        <v>720</v>
      </c>
      <c r="H347" s="21" t="s">
        <v>720</v>
      </c>
      <c r="I347" s="21" t="str">
        <f ca="1">VLOOKUP(C347,TB!A:F,6,FALSE)</f>
        <v>6000 - OUTSIDE SERVICE EXPENSE</v>
      </c>
    </row>
    <row r="348" spans="1:9" x14ac:dyDescent="0.25">
      <c r="A348" s="21">
        <v>345</v>
      </c>
      <c r="B348" s="21">
        <v>345101</v>
      </c>
      <c r="C348" s="21">
        <v>6050</v>
      </c>
      <c r="D348" s="2">
        <v>13.85</v>
      </c>
      <c r="E348" s="22">
        <v>42916</v>
      </c>
      <c r="F348" s="21" t="s">
        <v>232</v>
      </c>
      <c r="G348" s="21" t="s">
        <v>720</v>
      </c>
      <c r="H348" s="21" t="s">
        <v>720</v>
      </c>
      <c r="I348" s="21" t="str">
        <f ca="1">VLOOKUP(C348,TB!A:F,6,FALSE)</f>
        <v>6000 - OUTSIDE SERVICE EXPENSE</v>
      </c>
    </row>
    <row r="349" spans="1:9" x14ac:dyDescent="0.25">
      <c r="A349" s="21">
        <v>345</v>
      </c>
      <c r="B349" s="21">
        <v>345102</v>
      </c>
      <c r="C349" s="21">
        <v>6050</v>
      </c>
      <c r="D349" s="2">
        <v>121.27</v>
      </c>
      <c r="E349" s="22">
        <v>42916</v>
      </c>
      <c r="F349" s="21" t="s">
        <v>232</v>
      </c>
      <c r="G349" s="21" t="s">
        <v>720</v>
      </c>
      <c r="H349" s="21" t="s">
        <v>720</v>
      </c>
      <c r="I349" s="21" t="str">
        <f ca="1">VLOOKUP(C349,TB!A:F,6,FALSE)</f>
        <v>6000 - OUTSIDE SERVICE EXPENSE</v>
      </c>
    </row>
    <row r="350" spans="1:9" x14ac:dyDescent="0.25">
      <c r="A350" s="21">
        <v>345</v>
      </c>
      <c r="B350" s="21">
        <v>345101</v>
      </c>
      <c r="C350" s="21">
        <v>6050</v>
      </c>
      <c r="D350" s="2">
        <v>7.52</v>
      </c>
      <c r="E350" s="22">
        <v>42886</v>
      </c>
      <c r="F350" s="21" t="s">
        <v>232</v>
      </c>
      <c r="G350" s="21" t="s">
        <v>720</v>
      </c>
      <c r="H350" s="21" t="s">
        <v>720</v>
      </c>
      <c r="I350" s="21" t="str">
        <f ca="1">VLOOKUP(C350,TB!A:F,6,FALSE)</f>
        <v>6000 - OUTSIDE SERVICE EXPENSE</v>
      </c>
    </row>
    <row r="351" spans="1:9" x14ac:dyDescent="0.25">
      <c r="A351" s="21">
        <v>345</v>
      </c>
      <c r="B351" s="21">
        <v>345102</v>
      </c>
      <c r="C351" s="21">
        <v>6050</v>
      </c>
      <c r="D351" s="2">
        <v>66.37</v>
      </c>
      <c r="E351" s="22">
        <v>42886</v>
      </c>
      <c r="F351" s="21" t="s">
        <v>232</v>
      </c>
      <c r="G351" s="21" t="s">
        <v>720</v>
      </c>
      <c r="H351" s="21" t="s">
        <v>720</v>
      </c>
      <c r="I351" s="21" t="str">
        <f ca="1">VLOOKUP(C351,TB!A:F,6,FALSE)</f>
        <v>6000 - OUTSIDE SERVICE EXPENSE</v>
      </c>
    </row>
    <row r="352" spans="1:9" x14ac:dyDescent="0.25">
      <c r="A352" s="21">
        <v>345</v>
      </c>
      <c r="B352" s="21">
        <v>345101</v>
      </c>
      <c r="C352" s="21">
        <v>6050</v>
      </c>
      <c r="D352" s="2">
        <v>5.37</v>
      </c>
      <c r="E352" s="22">
        <v>42855</v>
      </c>
      <c r="F352" s="21" t="s">
        <v>232</v>
      </c>
      <c r="G352" s="21" t="s">
        <v>720</v>
      </c>
      <c r="H352" s="21" t="s">
        <v>720</v>
      </c>
      <c r="I352" s="21" t="str">
        <f ca="1">VLOOKUP(C352,TB!A:F,6,FALSE)</f>
        <v>6000 - OUTSIDE SERVICE EXPENSE</v>
      </c>
    </row>
    <row r="353" spans="1:9" x14ac:dyDescent="0.25">
      <c r="A353" s="21">
        <v>345</v>
      </c>
      <c r="B353" s="21">
        <v>345102</v>
      </c>
      <c r="C353" s="21">
        <v>6050</v>
      </c>
      <c r="D353" s="2">
        <v>47.66</v>
      </c>
      <c r="E353" s="22">
        <v>42855</v>
      </c>
      <c r="F353" s="21" t="s">
        <v>232</v>
      </c>
      <c r="G353" s="21" t="s">
        <v>720</v>
      </c>
      <c r="H353" s="21" t="s">
        <v>720</v>
      </c>
      <c r="I353" s="21" t="str">
        <f ca="1">VLOOKUP(C353,TB!A:F,6,FALSE)</f>
        <v>6000 - OUTSIDE SERVICE EXPENSE</v>
      </c>
    </row>
    <row r="354" spans="1:9" x14ac:dyDescent="0.25">
      <c r="A354" s="21">
        <v>345</v>
      </c>
      <c r="B354" s="21">
        <v>345101</v>
      </c>
      <c r="C354" s="21">
        <v>6050</v>
      </c>
      <c r="D354" s="2">
        <v>7.16</v>
      </c>
      <c r="E354" s="22">
        <v>42825</v>
      </c>
      <c r="F354" s="21" t="s">
        <v>232</v>
      </c>
      <c r="G354" s="21" t="s">
        <v>720</v>
      </c>
      <c r="H354" s="21" t="s">
        <v>720</v>
      </c>
      <c r="I354" s="21" t="str">
        <f ca="1">VLOOKUP(C354,TB!A:F,6,FALSE)</f>
        <v>6000 - OUTSIDE SERVICE EXPENSE</v>
      </c>
    </row>
    <row r="355" spans="1:9" x14ac:dyDescent="0.25">
      <c r="A355" s="21">
        <v>345</v>
      </c>
      <c r="B355" s="21">
        <v>345102</v>
      </c>
      <c r="C355" s="21">
        <v>6050</v>
      </c>
      <c r="D355" s="2">
        <v>63.61</v>
      </c>
      <c r="E355" s="22">
        <v>42825</v>
      </c>
      <c r="F355" s="21" t="s">
        <v>232</v>
      </c>
      <c r="G355" s="21" t="s">
        <v>720</v>
      </c>
      <c r="H355" s="21" t="s">
        <v>720</v>
      </c>
      <c r="I355" s="21" t="str">
        <f ca="1">VLOOKUP(C355,TB!A:F,6,FALSE)</f>
        <v>6000 - OUTSIDE SERVICE EXPENSE</v>
      </c>
    </row>
    <row r="356" spans="1:9" x14ac:dyDescent="0.25">
      <c r="A356" s="21">
        <v>345</v>
      </c>
      <c r="B356" s="21">
        <v>345101</v>
      </c>
      <c r="C356" s="21">
        <v>6050</v>
      </c>
      <c r="D356" s="2">
        <v>10.039999999999999</v>
      </c>
      <c r="E356" s="22">
        <v>42794</v>
      </c>
      <c r="F356" s="21" t="s">
        <v>232</v>
      </c>
      <c r="G356" s="21" t="s">
        <v>720</v>
      </c>
      <c r="H356" s="21" t="s">
        <v>720</v>
      </c>
      <c r="I356" s="21" t="str">
        <f ca="1">VLOOKUP(C356,TB!A:F,6,FALSE)</f>
        <v>6000 - OUTSIDE SERVICE EXPENSE</v>
      </c>
    </row>
    <row r="357" spans="1:9" x14ac:dyDescent="0.25">
      <c r="A357" s="21">
        <v>345</v>
      </c>
      <c r="B357" s="21">
        <v>345102</v>
      </c>
      <c r="C357" s="21">
        <v>6050</v>
      </c>
      <c r="D357" s="2">
        <v>89.15</v>
      </c>
      <c r="E357" s="22">
        <v>42794</v>
      </c>
      <c r="F357" s="21" t="s">
        <v>232</v>
      </c>
      <c r="G357" s="21" t="s">
        <v>720</v>
      </c>
      <c r="H357" s="21" t="s">
        <v>720</v>
      </c>
      <c r="I357" s="21" t="str">
        <f ca="1">VLOOKUP(C357,TB!A:F,6,FALSE)</f>
        <v>6000 - OUTSIDE SERVICE EXPENSE</v>
      </c>
    </row>
    <row r="358" spans="1:9" x14ac:dyDescent="0.25">
      <c r="A358" s="21">
        <v>345</v>
      </c>
      <c r="B358" s="21">
        <v>345101</v>
      </c>
      <c r="C358" s="21">
        <v>6050</v>
      </c>
      <c r="D358" s="2">
        <v>5.85</v>
      </c>
      <c r="E358" s="22">
        <v>42766</v>
      </c>
      <c r="F358" s="21" t="s">
        <v>232</v>
      </c>
      <c r="G358" s="21" t="s">
        <v>720</v>
      </c>
      <c r="H358" s="21" t="s">
        <v>720</v>
      </c>
      <c r="I358" s="21" t="str">
        <f ca="1">VLOOKUP(C358,TB!A:F,6,FALSE)</f>
        <v>6000 - OUTSIDE SERVICE EXPENSE</v>
      </c>
    </row>
    <row r="359" spans="1:9" x14ac:dyDescent="0.25">
      <c r="A359" s="21">
        <v>345</v>
      </c>
      <c r="B359" s="21">
        <v>345102</v>
      </c>
      <c r="C359" s="21">
        <v>6050</v>
      </c>
      <c r="D359" s="2">
        <v>51.89</v>
      </c>
      <c r="E359" s="22">
        <v>42766</v>
      </c>
      <c r="F359" s="21" t="s">
        <v>232</v>
      </c>
      <c r="G359" s="21" t="s">
        <v>720</v>
      </c>
      <c r="H359" s="21" t="s">
        <v>720</v>
      </c>
      <c r="I359" s="21" t="str">
        <f ca="1">VLOOKUP(C359,TB!A:F,6,FALSE)</f>
        <v>6000 - OUTSIDE SERVICE EXPENSE</v>
      </c>
    </row>
    <row r="360" spans="1:9" x14ac:dyDescent="0.25">
      <c r="A360" s="21">
        <v>345</v>
      </c>
      <c r="B360" s="21">
        <v>345101</v>
      </c>
      <c r="C360" s="21">
        <v>6050</v>
      </c>
      <c r="D360" s="2">
        <v>87.31</v>
      </c>
      <c r="E360" s="22">
        <v>43100</v>
      </c>
      <c r="F360" s="21" t="s">
        <v>232</v>
      </c>
      <c r="G360" s="21" t="s">
        <v>249</v>
      </c>
      <c r="H360" s="21" t="s">
        <v>249</v>
      </c>
      <c r="I360" s="21" t="str">
        <f ca="1">VLOOKUP(C360,TB!A:F,6,FALSE)</f>
        <v>6000 - OUTSIDE SERVICE EXPENSE</v>
      </c>
    </row>
    <row r="361" spans="1:9" x14ac:dyDescent="0.25">
      <c r="A361" s="21">
        <v>345</v>
      </c>
      <c r="B361" s="21">
        <v>345102</v>
      </c>
      <c r="C361" s="21">
        <v>6050</v>
      </c>
      <c r="D361" s="2">
        <v>767.77</v>
      </c>
      <c r="E361" s="22">
        <v>43100</v>
      </c>
      <c r="F361" s="21" t="s">
        <v>232</v>
      </c>
      <c r="G361" s="21" t="s">
        <v>249</v>
      </c>
      <c r="H361" s="21" t="s">
        <v>249</v>
      </c>
      <c r="I361" s="21" t="str">
        <f ca="1">VLOOKUP(C361,TB!A:F,6,FALSE)</f>
        <v>6000 - OUTSIDE SERVICE EXPENSE</v>
      </c>
    </row>
    <row r="362" spans="1:9" x14ac:dyDescent="0.25">
      <c r="A362" s="21">
        <v>345</v>
      </c>
      <c r="B362" s="21">
        <v>345101</v>
      </c>
      <c r="C362" s="21">
        <v>6050</v>
      </c>
      <c r="D362" s="2">
        <v>27.22</v>
      </c>
      <c r="E362" s="22">
        <v>43069</v>
      </c>
      <c r="F362" s="21" t="s">
        <v>232</v>
      </c>
      <c r="G362" s="21" t="s">
        <v>249</v>
      </c>
      <c r="H362" s="21" t="s">
        <v>249</v>
      </c>
      <c r="I362" s="21" t="str">
        <f ca="1">VLOOKUP(C362,TB!A:F,6,FALSE)</f>
        <v>6000 - OUTSIDE SERVICE EXPENSE</v>
      </c>
    </row>
    <row r="363" spans="1:9" x14ac:dyDescent="0.25">
      <c r="A363" s="21">
        <v>345</v>
      </c>
      <c r="B363" s="21">
        <v>345102</v>
      </c>
      <c r="C363" s="21">
        <v>6050</v>
      </c>
      <c r="D363" s="2">
        <v>244.01</v>
      </c>
      <c r="E363" s="22">
        <v>43069</v>
      </c>
      <c r="F363" s="21" t="s">
        <v>232</v>
      </c>
      <c r="G363" s="21" t="s">
        <v>249</v>
      </c>
      <c r="H363" s="21" t="s">
        <v>249</v>
      </c>
      <c r="I363" s="21" t="str">
        <f ca="1">VLOOKUP(C363,TB!A:F,6,FALSE)</f>
        <v>6000 - OUTSIDE SERVICE EXPENSE</v>
      </c>
    </row>
    <row r="364" spans="1:9" x14ac:dyDescent="0.25">
      <c r="A364" s="21">
        <v>345</v>
      </c>
      <c r="B364" s="21">
        <v>345101</v>
      </c>
      <c r="C364" s="21">
        <v>6050</v>
      </c>
      <c r="D364" s="2">
        <v>45.1</v>
      </c>
      <c r="E364" s="22">
        <v>43039</v>
      </c>
      <c r="F364" s="21" t="s">
        <v>232</v>
      </c>
      <c r="G364" s="21" t="s">
        <v>249</v>
      </c>
      <c r="H364" s="21" t="s">
        <v>249</v>
      </c>
      <c r="I364" s="21" t="str">
        <f ca="1">VLOOKUP(C364,TB!A:F,6,FALSE)</f>
        <v>6000 - OUTSIDE SERVICE EXPENSE</v>
      </c>
    </row>
    <row r="365" spans="1:9" x14ac:dyDescent="0.25">
      <c r="A365" s="21">
        <v>345</v>
      </c>
      <c r="B365" s="21">
        <v>345102</v>
      </c>
      <c r="C365" s="21">
        <v>6050</v>
      </c>
      <c r="D365" s="2">
        <v>401.88</v>
      </c>
      <c r="E365" s="22">
        <v>43039</v>
      </c>
      <c r="F365" s="21" t="s">
        <v>232</v>
      </c>
      <c r="G365" s="21" t="s">
        <v>249</v>
      </c>
      <c r="H365" s="21" t="s">
        <v>249</v>
      </c>
      <c r="I365" s="21" t="str">
        <f ca="1">VLOOKUP(C365,TB!A:F,6,FALSE)</f>
        <v>6000 - OUTSIDE SERVICE EXPENSE</v>
      </c>
    </row>
    <row r="366" spans="1:9" x14ac:dyDescent="0.25">
      <c r="A366" s="21">
        <v>345</v>
      </c>
      <c r="B366" s="21">
        <v>345101</v>
      </c>
      <c r="C366" s="21">
        <v>6050</v>
      </c>
      <c r="D366" s="2">
        <v>51.22</v>
      </c>
      <c r="E366" s="22">
        <v>43008</v>
      </c>
      <c r="F366" s="21" t="s">
        <v>232</v>
      </c>
      <c r="G366" s="21" t="s">
        <v>249</v>
      </c>
      <c r="H366" s="21" t="s">
        <v>249</v>
      </c>
      <c r="I366" s="21" t="str">
        <f ca="1">VLOOKUP(C366,TB!A:F,6,FALSE)</f>
        <v>6000 - OUTSIDE SERVICE EXPENSE</v>
      </c>
    </row>
    <row r="367" spans="1:9" x14ac:dyDescent="0.25">
      <c r="A367" s="21">
        <v>345</v>
      </c>
      <c r="B367" s="21">
        <v>345102</v>
      </c>
      <c r="C367" s="21">
        <v>6050</v>
      </c>
      <c r="D367" s="2">
        <v>455.79</v>
      </c>
      <c r="E367" s="22">
        <v>43008</v>
      </c>
      <c r="F367" s="21" t="s">
        <v>232</v>
      </c>
      <c r="G367" s="21" t="s">
        <v>249</v>
      </c>
      <c r="H367" s="21" t="s">
        <v>249</v>
      </c>
      <c r="I367" s="21" t="str">
        <f ca="1">VLOOKUP(C367,TB!A:F,6,FALSE)</f>
        <v>6000 - OUTSIDE SERVICE EXPENSE</v>
      </c>
    </row>
    <row r="368" spans="1:9" x14ac:dyDescent="0.25">
      <c r="A368" s="21">
        <v>345</v>
      </c>
      <c r="B368" s="21">
        <v>345101</v>
      </c>
      <c r="C368" s="21">
        <v>6050</v>
      </c>
      <c r="D368" s="2">
        <v>54.82</v>
      </c>
      <c r="E368" s="22">
        <v>42978</v>
      </c>
      <c r="F368" s="21" t="s">
        <v>232</v>
      </c>
      <c r="G368" s="21" t="s">
        <v>249</v>
      </c>
      <c r="H368" s="21" t="s">
        <v>249</v>
      </c>
      <c r="I368" s="21" t="str">
        <f ca="1">VLOOKUP(C368,TB!A:F,6,FALSE)</f>
        <v>6000 - OUTSIDE SERVICE EXPENSE</v>
      </c>
    </row>
    <row r="369" spans="1:9" x14ac:dyDescent="0.25">
      <c r="A369" s="21">
        <v>345</v>
      </c>
      <c r="B369" s="21">
        <v>345102</v>
      </c>
      <c r="C369" s="21">
        <v>6050</v>
      </c>
      <c r="D369" s="2">
        <v>485.93</v>
      </c>
      <c r="E369" s="22">
        <v>42978</v>
      </c>
      <c r="F369" s="21" t="s">
        <v>232</v>
      </c>
      <c r="G369" s="21" t="s">
        <v>249</v>
      </c>
      <c r="H369" s="21" t="s">
        <v>249</v>
      </c>
      <c r="I369" s="21" t="str">
        <f ca="1">VLOOKUP(C369,TB!A:F,6,FALSE)</f>
        <v>6000 - OUTSIDE SERVICE EXPENSE</v>
      </c>
    </row>
    <row r="370" spans="1:9" x14ac:dyDescent="0.25">
      <c r="A370" s="21">
        <v>345</v>
      </c>
      <c r="B370" s="21">
        <v>345101</v>
      </c>
      <c r="C370" s="21">
        <v>6050</v>
      </c>
      <c r="D370" s="2">
        <v>69.81</v>
      </c>
      <c r="E370" s="22">
        <v>42947</v>
      </c>
      <c r="F370" s="21" t="s">
        <v>232</v>
      </c>
      <c r="G370" s="21" t="s">
        <v>249</v>
      </c>
      <c r="H370" s="21" t="s">
        <v>249</v>
      </c>
      <c r="I370" s="21" t="str">
        <f ca="1">VLOOKUP(C370,TB!A:F,6,FALSE)</f>
        <v>6000 - OUTSIDE SERVICE EXPENSE</v>
      </c>
    </row>
    <row r="371" spans="1:9" x14ac:dyDescent="0.25">
      <c r="A371" s="21">
        <v>345</v>
      </c>
      <c r="B371" s="21">
        <v>345102</v>
      </c>
      <c r="C371" s="21">
        <v>6050</v>
      </c>
      <c r="D371" s="2">
        <v>618.98</v>
      </c>
      <c r="E371" s="22">
        <v>42947</v>
      </c>
      <c r="F371" s="21" t="s">
        <v>232</v>
      </c>
      <c r="G371" s="21" t="s">
        <v>249</v>
      </c>
      <c r="H371" s="21" t="s">
        <v>249</v>
      </c>
      <c r="I371" s="21" t="str">
        <f ca="1">VLOOKUP(C371,TB!A:F,6,FALSE)</f>
        <v>6000 - OUTSIDE SERVICE EXPENSE</v>
      </c>
    </row>
    <row r="372" spans="1:9" x14ac:dyDescent="0.25">
      <c r="A372" s="21">
        <v>345</v>
      </c>
      <c r="B372" s="21">
        <v>345101</v>
      </c>
      <c r="C372" s="21">
        <v>6050</v>
      </c>
      <c r="D372" s="2">
        <v>55.67</v>
      </c>
      <c r="E372" s="22">
        <v>42916</v>
      </c>
      <c r="F372" s="21" t="s">
        <v>232</v>
      </c>
      <c r="G372" s="21" t="s">
        <v>249</v>
      </c>
      <c r="H372" s="21" t="s">
        <v>249</v>
      </c>
      <c r="I372" s="21" t="str">
        <f ca="1">VLOOKUP(C372,TB!A:F,6,FALSE)</f>
        <v>6000 - OUTSIDE SERVICE EXPENSE</v>
      </c>
    </row>
    <row r="373" spans="1:9" x14ac:dyDescent="0.25">
      <c r="A373" s="21">
        <v>345</v>
      </c>
      <c r="B373" s="21">
        <v>345102</v>
      </c>
      <c r="C373" s="21">
        <v>6050</v>
      </c>
      <c r="D373" s="2">
        <v>487.59</v>
      </c>
      <c r="E373" s="22">
        <v>42916</v>
      </c>
      <c r="F373" s="21" t="s">
        <v>232</v>
      </c>
      <c r="G373" s="21" t="s">
        <v>249</v>
      </c>
      <c r="H373" s="21" t="s">
        <v>249</v>
      </c>
      <c r="I373" s="21" t="str">
        <f ca="1">VLOOKUP(C373,TB!A:F,6,FALSE)</f>
        <v>6000 - OUTSIDE SERVICE EXPENSE</v>
      </c>
    </row>
    <row r="374" spans="1:9" x14ac:dyDescent="0.25">
      <c r="A374" s="21">
        <v>345</v>
      </c>
      <c r="B374" s="21">
        <v>345101</v>
      </c>
      <c r="C374" s="21">
        <v>6050</v>
      </c>
      <c r="D374" s="2">
        <v>61.99</v>
      </c>
      <c r="E374" s="22">
        <v>42886</v>
      </c>
      <c r="F374" s="21" t="s">
        <v>232</v>
      </c>
      <c r="G374" s="21" t="s">
        <v>249</v>
      </c>
      <c r="H374" s="21" t="s">
        <v>249</v>
      </c>
      <c r="I374" s="21" t="str">
        <f ca="1">VLOOKUP(C374,TB!A:F,6,FALSE)</f>
        <v>6000 - OUTSIDE SERVICE EXPENSE</v>
      </c>
    </row>
    <row r="375" spans="1:9" x14ac:dyDescent="0.25">
      <c r="A375" s="21">
        <v>345</v>
      </c>
      <c r="B375" s="21">
        <v>345102</v>
      </c>
      <c r="C375" s="21">
        <v>6050</v>
      </c>
      <c r="D375" s="2">
        <v>546.91999999999996</v>
      </c>
      <c r="E375" s="22">
        <v>42886</v>
      </c>
      <c r="F375" s="21" t="s">
        <v>232</v>
      </c>
      <c r="G375" s="21" t="s">
        <v>249</v>
      </c>
      <c r="H375" s="21" t="s">
        <v>249</v>
      </c>
      <c r="I375" s="21" t="str">
        <f ca="1">VLOOKUP(C375,TB!A:F,6,FALSE)</f>
        <v>6000 - OUTSIDE SERVICE EXPENSE</v>
      </c>
    </row>
    <row r="376" spans="1:9" x14ac:dyDescent="0.25">
      <c r="A376" s="21">
        <v>345</v>
      </c>
      <c r="B376" s="21">
        <v>345101</v>
      </c>
      <c r="C376" s="21">
        <v>6050</v>
      </c>
      <c r="D376" s="2">
        <v>48.92</v>
      </c>
      <c r="E376" s="22">
        <v>42855</v>
      </c>
      <c r="F376" s="21" t="s">
        <v>232</v>
      </c>
      <c r="G376" s="21" t="s">
        <v>249</v>
      </c>
      <c r="H376" s="21" t="s">
        <v>249</v>
      </c>
      <c r="I376" s="21" t="str">
        <f ca="1">VLOOKUP(C376,TB!A:F,6,FALSE)</f>
        <v>6000 - OUTSIDE SERVICE EXPENSE</v>
      </c>
    </row>
    <row r="377" spans="1:9" x14ac:dyDescent="0.25">
      <c r="A377" s="21">
        <v>345</v>
      </c>
      <c r="B377" s="21">
        <v>345102</v>
      </c>
      <c r="C377" s="21">
        <v>6050</v>
      </c>
      <c r="D377" s="2">
        <v>434.02</v>
      </c>
      <c r="E377" s="22">
        <v>42855</v>
      </c>
      <c r="F377" s="21" t="s">
        <v>232</v>
      </c>
      <c r="G377" s="21" t="s">
        <v>249</v>
      </c>
      <c r="H377" s="21" t="s">
        <v>249</v>
      </c>
      <c r="I377" s="21" t="str">
        <f ca="1">VLOOKUP(C377,TB!A:F,6,FALSE)</f>
        <v>6000 - OUTSIDE SERVICE EXPENSE</v>
      </c>
    </row>
    <row r="378" spans="1:9" x14ac:dyDescent="0.25">
      <c r="A378" s="21">
        <v>345</v>
      </c>
      <c r="B378" s="21">
        <v>345101</v>
      </c>
      <c r="C378" s="21">
        <v>6050</v>
      </c>
      <c r="D378" s="2">
        <v>49.68</v>
      </c>
      <c r="E378" s="22">
        <v>42825</v>
      </c>
      <c r="F378" s="21" t="s">
        <v>232</v>
      </c>
      <c r="G378" s="21" t="s">
        <v>249</v>
      </c>
      <c r="H378" s="21" t="s">
        <v>249</v>
      </c>
      <c r="I378" s="21" t="str">
        <f ca="1">VLOOKUP(C378,TB!A:F,6,FALSE)</f>
        <v>6000 - OUTSIDE SERVICE EXPENSE</v>
      </c>
    </row>
    <row r="379" spans="1:9" x14ac:dyDescent="0.25">
      <c r="A379" s="21">
        <v>345</v>
      </c>
      <c r="B379" s="21">
        <v>345102</v>
      </c>
      <c r="C379" s="21">
        <v>6050</v>
      </c>
      <c r="D379" s="2">
        <v>441.16</v>
      </c>
      <c r="E379" s="22">
        <v>42825</v>
      </c>
      <c r="F379" s="21" t="s">
        <v>232</v>
      </c>
      <c r="G379" s="21" t="s">
        <v>249</v>
      </c>
      <c r="H379" s="21" t="s">
        <v>249</v>
      </c>
      <c r="I379" s="21" t="str">
        <f ca="1">VLOOKUP(C379,TB!A:F,6,FALSE)</f>
        <v>6000 - OUTSIDE SERVICE EXPENSE</v>
      </c>
    </row>
    <row r="380" spans="1:9" x14ac:dyDescent="0.25">
      <c r="A380" s="21">
        <v>345</v>
      </c>
      <c r="B380" s="21">
        <v>345101</v>
      </c>
      <c r="C380" s="21">
        <v>6050</v>
      </c>
      <c r="D380" s="2">
        <v>88.57</v>
      </c>
      <c r="E380" s="22">
        <v>42794</v>
      </c>
      <c r="F380" s="21" t="s">
        <v>232</v>
      </c>
      <c r="G380" s="21" t="s">
        <v>249</v>
      </c>
      <c r="H380" s="21" t="s">
        <v>249</v>
      </c>
      <c r="I380" s="21" t="str">
        <f ca="1">VLOOKUP(C380,TB!A:F,6,FALSE)</f>
        <v>6000 - OUTSIDE SERVICE EXPENSE</v>
      </c>
    </row>
    <row r="381" spans="1:9" x14ac:dyDescent="0.25">
      <c r="A381" s="21">
        <v>345</v>
      </c>
      <c r="B381" s="21">
        <v>345102</v>
      </c>
      <c r="C381" s="21">
        <v>6050</v>
      </c>
      <c r="D381" s="2">
        <v>786.17</v>
      </c>
      <c r="E381" s="22">
        <v>42794</v>
      </c>
      <c r="F381" s="21" t="s">
        <v>232</v>
      </c>
      <c r="G381" s="21" t="s">
        <v>249</v>
      </c>
      <c r="H381" s="21" t="s">
        <v>249</v>
      </c>
      <c r="I381" s="21" t="str">
        <f ca="1">VLOOKUP(C381,TB!A:F,6,FALSE)</f>
        <v>6000 - OUTSIDE SERVICE EXPENSE</v>
      </c>
    </row>
    <row r="382" spans="1:9" x14ac:dyDescent="0.25">
      <c r="A382" s="21">
        <v>345</v>
      </c>
      <c r="B382" s="21">
        <v>345101</v>
      </c>
      <c r="C382" s="21">
        <v>6050</v>
      </c>
      <c r="D382" s="2">
        <v>23.72</v>
      </c>
      <c r="E382" s="22">
        <v>42766</v>
      </c>
      <c r="F382" s="21" t="s">
        <v>232</v>
      </c>
      <c r="G382" s="21" t="s">
        <v>249</v>
      </c>
      <c r="H382" s="21" t="s">
        <v>249</v>
      </c>
      <c r="I382" s="21" t="str">
        <f ca="1">VLOOKUP(C382,TB!A:F,6,FALSE)</f>
        <v>6000 - OUTSIDE SERVICE EXPENSE</v>
      </c>
    </row>
    <row r="383" spans="1:9" x14ac:dyDescent="0.25">
      <c r="A383" s="21">
        <v>345</v>
      </c>
      <c r="B383" s="21">
        <v>345102</v>
      </c>
      <c r="C383" s="21">
        <v>6050</v>
      </c>
      <c r="D383" s="2">
        <v>210.57</v>
      </c>
      <c r="E383" s="22">
        <v>42766</v>
      </c>
      <c r="F383" s="21" t="s">
        <v>232</v>
      </c>
      <c r="G383" s="21" t="s">
        <v>249</v>
      </c>
      <c r="H383" s="21" t="s">
        <v>249</v>
      </c>
      <c r="I383" s="21" t="str">
        <f ca="1">VLOOKUP(C383,TB!A:F,6,FALSE)</f>
        <v>6000 - OUTSIDE SERVICE EXPENSE</v>
      </c>
    </row>
    <row r="384" spans="1:9" x14ac:dyDescent="0.25">
      <c r="A384" s="21">
        <v>345</v>
      </c>
      <c r="B384" s="21">
        <v>345101</v>
      </c>
      <c r="C384" s="21">
        <v>6050</v>
      </c>
      <c r="D384" s="2">
        <v>1.41</v>
      </c>
      <c r="E384" s="22">
        <v>42978</v>
      </c>
      <c r="F384" s="21" t="s">
        <v>232</v>
      </c>
      <c r="G384" s="21" t="s">
        <v>727</v>
      </c>
      <c r="H384" s="21" t="s">
        <v>727</v>
      </c>
      <c r="I384" s="21" t="str">
        <f ca="1">VLOOKUP(C384,TB!A:F,6,FALSE)</f>
        <v>6000 - OUTSIDE SERVICE EXPENSE</v>
      </c>
    </row>
    <row r="385" spans="1:9" x14ac:dyDescent="0.25">
      <c r="A385" s="21">
        <v>345</v>
      </c>
      <c r="B385" s="21">
        <v>345102</v>
      </c>
      <c r="C385" s="21">
        <v>6050</v>
      </c>
      <c r="D385" s="2">
        <v>12.51</v>
      </c>
      <c r="E385" s="22">
        <v>42978</v>
      </c>
      <c r="F385" s="21" t="s">
        <v>232</v>
      </c>
      <c r="G385" s="21" t="s">
        <v>727</v>
      </c>
      <c r="H385" s="21" t="s">
        <v>727</v>
      </c>
      <c r="I385" s="21" t="str">
        <f ca="1">VLOOKUP(C385,TB!A:F,6,FALSE)</f>
        <v>6000 - OUTSIDE SERVICE EXPENSE</v>
      </c>
    </row>
    <row r="386" spans="1:9" x14ac:dyDescent="0.25">
      <c r="A386" s="21">
        <v>345</v>
      </c>
      <c r="B386" s="21">
        <v>345101</v>
      </c>
      <c r="C386" s="21">
        <v>6050</v>
      </c>
      <c r="D386" s="2">
        <v>34.04</v>
      </c>
      <c r="E386" s="22">
        <v>42855</v>
      </c>
      <c r="F386" s="21" t="s">
        <v>232</v>
      </c>
      <c r="G386" s="21" t="s">
        <v>727</v>
      </c>
      <c r="H386" s="21" t="s">
        <v>727</v>
      </c>
      <c r="I386" s="21" t="str">
        <f ca="1">VLOOKUP(C386,TB!A:F,6,FALSE)</f>
        <v>6000 - OUTSIDE SERVICE EXPENSE</v>
      </c>
    </row>
    <row r="387" spans="1:9" x14ac:dyDescent="0.25">
      <c r="A387" s="21">
        <v>345</v>
      </c>
      <c r="B387" s="21">
        <v>345102</v>
      </c>
      <c r="C387" s="21">
        <v>6050</v>
      </c>
      <c r="D387" s="2">
        <v>301.99</v>
      </c>
      <c r="E387" s="22">
        <v>42855</v>
      </c>
      <c r="F387" s="21" t="s">
        <v>232</v>
      </c>
      <c r="G387" s="21" t="s">
        <v>727</v>
      </c>
      <c r="H387" s="21" t="s">
        <v>727</v>
      </c>
      <c r="I387" s="21" t="str">
        <f ca="1">VLOOKUP(C387,TB!A:F,6,FALSE)</f>
        <v>6000 - OUTSIDE SERVICE EXPENSE</v>
      </c>
    </row>
    <row r="388" spans="1:9" x14ac:dyDescent="0.25">
      <c r="A388" s="21">
        <v>345</v>
      </c>
      <c r="B388" s="21">
        <v>345101</v>
      </c>
      <c r="C388" s="21">
        <v>6050</v>
      </c>
      <c r="D388" s="2">
        <v>6.16</v>
      </c>
      <c r="E388" s="22">
        <v>43100</v>
      </c>
      <c r="F388" s="21" t="s">
        <v>232</v>
      </c>
      <c r="G388" s="21" t="s">
        <v>756</v>
      </c>
      <c r="H388" s="21" t="s">
        <v>756</v>
      </c>
      <c r="I388" s="21" t="str">
        <f ca="1">VLOOKUP(C388,TB!A:F,6,FALSE)</f>
        <v>6000 - OUTSIDE SERVICE EXPENSE</v>
      </c>
    </row>
    <row r="389" spans="1:9" x14ac:dyDescent="0.25">
      <c r="A389" s="21">
        <v>345</v>
      </c>
      <c r="B389" s="21">
        <v>345102</v>
      </c>
      <c r="C389" s="21">
        <v>6050</v>
      </c>
      <c r="D389" s="2">
        <v>54.16</v>
      </c>
      <c r="E389" s="22">
        <v>43100</v>
      </c>
      <c r="F389" s="21" t="s">
        <v>232</v>
      </c>
      <c r="G389" s="21" t="s">
        <v>756</v>
      </c>
      <c r="H389" s="21" t="s">
        <v>756</v>
      </c>
      <c r="I389" s="21" t="str">
        <f ca="1">VLOOKUP(C389,TB!A:F,6,FALSE)</f>
        <v>6000 - OUTSIDE SERVICE EXPENSE</v>
      </c>
    </row>
    <row r="390" spans="1:9" x14ac:dyDescent="0.25">
      <c r="A390" s="21">
        <v>345</v>
      </c>
      <c r="B390" s="21">
        <v>345101</v>
      </c>
      <c r="C390" s="21">
        <v>6050</v>
      </c>
      <c r="D390" s="2">
        <v>1.03</v>
      </c>
      <c r="E390" s="22">
        <v>43069</v>
      </c>
      <c r="F390" s="21" t="s">
        <v>232</v>
      </c>
      <c r="G390" s="21" t="s">
        <v>756</v>
      </c>
      <c r="H390" s="21" t="s">
        <v>756</v>
      </c>
      <c r="I390" s="21" t="str">
        <f ca="1">VLOOKUP(C390,TB!A:F,6,FALSE)</f>
        <v>6000 - OUTSIDE SERVICE EXPENSE</v>
      </c>
    </row>
    <row r="391" spans="1:9" x14ac:dyDescent="0.25">
      <c r="A391" s="21">
        <v>345</v>
      </c>
      <c r="B391" s="21">
        <v>345102</v>
      </c>
      <c r="C391" s="21">
        <v>6050</v>
      </c>
      <c r="D391" s="2">
        <v>9.23</v>
      </c>
      <c r="E391" s="22">
        <v>43069</v>
      </c>
      <c r="F391" s="21" t="s">
        <v>232</v>
      </c>
      <c r="G391" s="21" t="s">
        <v>756</v>
      </c>
      <c r="H391" s="21" t="s">
        <v>756</v>
      </c>
      <c r="I391" s="21" t="str">
        <f ca="1">VLOOKUP(C391,TB!A:F,6,FALSE)</f>
        <v>6000 - OUTSIDE SERVICE EXPENSE</v>
      </c>
    </row>
    <row r="392" spans="1:9" x14ac:dyDescent="0.25">
      <c r="A392" s="21">
        <v>345</v>
      </c>
      <c r="B392" s="21">
        <v>345101</v>
      </c>
      <c r="C392" s="21">
        <v>6050</v>
      </c>
      <c r="D392" s="2">
        <v>30.86</v>
      </c>
      <c r="E392" s="22">
        <v>42825</v>
      </c>
      <c r="F392" s="21" t="s">
        <v>232</v>
      </c>
      <c r="G392" s="21" t="s">
        <v>756</v>
      </c>
      <c r="H392" s="21" t="s">
        <v>756</v>
      </c>
      <c r="I392" s="21" t="str">
        <f ca="1">VLOOKUP(C392,TB!A:F,6,FALSE)</f>
        <v>6000 - OUTSIDE SERVICE EXPENSE</v>
      </c>
    </row>
    <row r="393" spans="1:9" x14ac:dyDescent="0.25">
      <c r="A393" s="21">
        <v>345</v>
      </c>
      <c r="B393" s="21">
        <v>345102</v>
      </c>
      <c r="C393" s="21">
        <v>6050</v>
      </c>
      <c r="D393" s="2">
        <v>274.06</v>
      </c>
      <c r="E393" s="22">
        <v>42825</v>
      </c>
      <c r="F393" s="21" t="s">
        <v>232</v>
      </c>
      <c r="G393" s="21" t="s">
        <v>756</v>
      </c>
      <c r="H393" s="21" t="s">
        <v>756</v>
      </c>
      <c r="I393" s="21" t="str">
        <f ca="1">VLOOKUP(C393,TB!A:F,6,FALSE)</f>
        <v>6000 - OUTSIDE SERVICE EXPENSE</v>
      </c>
    </row>
    <row r="394" spans="1:9" x14ac:dyDescent="0.25">
      <c r="A394" s="21">
        <v>345</v>
      </c>
      <c r="B394" s="21">
        <v>345101</v>
      </c>
      <c r="C394" s="21">
        <v>6090</v>
      </c>
      <c r="D394" s="2">
        <v>1.33</v>
      </c>
      <c r="E394" s="22">
        <v>42886</v>
      </c>
      <c r="F394" s="21" t="s">
        <v>232</v>
      </c>
      <c r="G394" s="21" t="s">
        <v>757</v>
      </c>
      <c r="H394" s="21" t="s">
        <v>757</v>
      </c>
      <c r="I394" s="21" t="str">
        <f ca="1">VLOOKUP(C394,TB!A:F,6,FALSE)</f>
        <v>6085 - RENT EXPENSE</v>
      </c>
    </row>
    <row r="395" spans="1:9" x14ac:dyDescent="0.25">
      <c r="A395" s="21">
        <v>345</v>
      </c>
      <c r="B395" s="21">
        <v>345102</v>
      </c>
      <c r="C395" s="21">
        <v>6090</v>
      </c>
      <c r="D395" s="2">
        <v>11.75</v>
      </c>
      <c r="E395" s="22">
        <v>42886</v>
      </c>
      <c r="F395" s="21" t="s">
        <v>232</v>
      </c>
      <c r="G395" s="21" t="s">
        <v>757</v>
      </c>
      <c r="H395" s="21" t="s">
        <v>757</v>
      </c>
      <c r="I395" s="21" t="str">
        <f ca="1">VLOOKUP(C395,TB!A:F,6,FALSE)</f>
        <v>6085 - RENT EXPENSE</v>
      </c>
    </row>
    <row r="396" spans="1:9" x14ac:dyDescent="0.25">
      <c r="A396" s="21">
        <v>345</v>
      </c>
      <c r="B396" s="21">
        <v>345101</v>
      </c>
      <c r="C396" s="21">
        <v>6090</v>
      </c>
      <c r="D396" s="2">
        <v>4.29</v>
      </c>
      <c r="E396" s="22">
        <v>43100</v>
      </c>
      <c r="F396" s="21" t="s">
        <v>232</v>
      </c>
      <c r="G396" s="21" t="s">
        <v>248</v>
      </c>
      <c r="H396" s="21" t="s">
        <v>248</v>
      </c>
      <c r="I396" s="21" t="str">
        <f ca="1">VLOOKUP(C396,TB!A:F,6,FALSE)</f>
        <v>6085 - RENT EXPENSE</v>
      </c>
    </row>
    <row r="397" spans="1:9" x14ac:dyDescent="0.25">
      <c r="A397" s="21">
        <v>345</v>
      </c>
      <c r="B397" s="21">
        <v>345102</v>
      </c>
      <c r="C397" s="21">
        <v>6090</v>
      </c>
      <c r="D397" s="2">
        <v>37.76</v>
      </c>
      <c r="E397" s="22">
        <v>43100</v>
      </c>
      <c r="F397" s="21" t="s">
        <v>232</v>
      </c>
      <c r="G397" s="21" t="s">
        <v>248</v>
      </c>
      <c r="H397" s="21" t="s">
        <v>248</v>
      </c>
      <c r="I397" s="21" t="str">
        <f ca="1">VLOOKUP(C397,TB!A:F,6,FALSE)</f>
        <v>6085 - RENT EXPENSE</v>
      </c>
    </row>
    <row r="398" spans="1:9" x14ac:dyDescent="0.25">
      <c r="A398" s="21">
        <v>345</v>
      </c>
      <c r="B398" s="21">
        <v>345101</v>
      </c>
      <c r="C398" s="21">
        <v>6090</v>
      </c>
      <c r="D398" s="2">
        <v>5.25</v>
      </c>
      <c r="E398" s="22">
        <v>43069</v>
      </c>
      <c r="F398" s="21" t="s">
        <v>232</v>
      </c>
      <c r="G398" s="21" t="s">
        <v>248</v>
      </c>
      <c r="H398" s="21" t="s">
        <v>248</v>
      </c>
      <c r="I398" s="21" t="str">
        <f ca="1">VLOOKUP(C398,TB!A:F,6,FALSE)</f>
        <v>6085 - RENT EXPENSE</v>
      </c>
    </row>
    <row r="399" spans="1:9" x14ac:dyDescent="0.25">
      <c r="A399" s="21">
        <v>345</v>
      </c>
      <c r="B399" s="21">
        <v>345102</v>
      </c>
      <c r="C399" s="21">
        <v>6090</v>
      </c>
      <c r="D399" s="2">
        <v>47.06</v>
      </c>
      <c r="E399" s="22">
        <v>43069</v>
      </c>
      <c r="F399" s="21" t="s">
        <v>232</v>
      </c>
      <c r="G399" s="21" t="s">
        <v>248</v>
      </c>
      <c r="H399" s="21" t="s">
        <v>248</v>
      </c>
      <c r="I399" s="21" t="str">
        <f ca="1">VLOOKUP(C399,TB!A:F,6,FALSE)</f>
        <v>6085 - RENT EXPENSE</v>
      </c>
    </row>
    <row r="400" spans="1:9" x14ac:dyDescent="0.25">
      <c r="A400" s="21">
        <v>345</v>
      </c>
      <c r="B400" s="21">
        <v>345101</v>
      </c>
      <c r="C400" s="21">
        <v>6090</v>
      </c>
      <c r="D400" s="2">
        <v>5.28</v>
      </c>
      <c r="E400" s="22">
        <v>43039</v>
      </c>
      <c r="F400" s="21" t="s">
        <v>232</v>
      </c>
      <c r="G400" s="21" t="s">
        <v>248</v>
      </c>
      <c r="H400" s="21" t="s">
        <v>248</v>
      </c>
      <c r="I400" s="21" t="str">
        <f ca="1">VLOOKUP(C400,TB!A:F,6,FALSE)</f>
        <v>6085 - RENT EXPENSE</v>
      </c>
    </row>
    <row r="401" spans="1:9" x14ac:dyDescent="0.25">
      <c r="A401" s="21">
        <v>345</v>
      </c>
      <c r="B401" s="21">
        <v>345102</v>
      </c>
      <c r="C401" s="21">
        <v>6090</v>
      </c>
      <c r="D401" s="2">
        <v>47.08</v>
      </c>
      <c r="E401" s="22">
        <v>43039</v>
      </c>
      <c r="F401" s="21" t="s">
        <v>232</v>
      </c>
      <c r="G401" s="21" t="s">
        <v>248</v>
      </c>
      <c r="H401" s="21" t="s">
        <v>248</v>
      </c>
      <c r="I401" s="21" t="str">
        <f ca="1">VLOOKUP(C401,TB!A:F,6,FALSE)</f>
        <v>6085 - RENT EXPENSE</v>
      </c>
    </row>
    <row r="402" spans="1:9" x14ac:dyDescent="0.25">
      <c r="A402" s="21">
        <v>345</v>
      </c>
      <c r="B402" s="21">
        <v>345101</v>
      </c>
      <c r="C402" s="21">
        <v>6090</v>
      </c>
      <c r="D402" s="2">
        <v>5.31</v>
      </c>
      <c r="E402" s="22">
        <v>43008</v>
      </c>
      <c r="F402" s="21" t="s">
        <v>232</v>
      </c>
      <c r="G402" s="21" t="s">
        <v>248</v>
      </c>
      <c r="H402" s="21" t="s">
        <v>248</v>
      </c>
      <c r="I402" s="21" t="str">
        <f ca="1">VLOOKUP(C402,TB!A:F,6,FALSE)</f>
        <v>6085 - RENT EXPENSE</v>
      </c>
    </row>
    <row r="403" spans="1:9" x14ac:dyDescent="0.25">
      <c r="A403" s="21">
        <v>345</v>
      </c>
      <c r="B403" s="21">
        <v>345102</v>
      </c>
      <c r="C403" s="21">
        <v>6090</v>
      </c>
      <c r="D403" s="2">
        <v>47.24</v>
      </c>
      <c r="E403" s="22">
        <v>43008</v>
      </c>
      <c r="F403" s="21" t="s">
        <v>232</v>
      </c>
      <c r="G403" s="21" t="s">
        <v>248</v>
      </c>
      <c r="H403" s="21" t="s">
        <v>248</v>
      </c>
      <c r="I403" s="21" t="str">
        <f ca="1">VLOOKUP(C403,TB!A:F,6,FALSE)</f>
        <v>6085 - RENT EXPENSE</v>
      </c>
    </row>
    <row r="404" spans="1:9" x14ac:dyDescent="0.25">
      <c r="A404" s="21">
        <v>345</v>
      </c>
      <c r="B404" s="21">
        <v>345101</v>
      </c>
      <c r="C404" s="21">
        <v>6090</v>
      </c>
      <c r="D404" s="2">
        <v>5.36</v>
      </c>
      <c r="E404" s="22">
        <v>42978</v>
      </c>
      <c r="F404" s="21" t="s">
        <v>232</v>
      </c>
      <c r="G404" s="21" t="s">
        <v>248</v>
      </c>
      <c r="H404" s="21" t="s">
        <v>248</v>
      </c>
      <c r="I404" s="21" t="str">
        <f ca="1">VLOOKUP(C404,TB!A:F,6,FALSE)</f>
        <v>6085 - RENT EXPENSE</v>
      </c>
    </row>
    <row r="405" spans="1:9" x14ac:dyDescent="0.25">
      <c r="A405" s="21">
        <v>345</v>
      </c>
      <c r="B405" s="21">
        <v>345102</v>
      </c>
      <c r="C405" s="21">
        <v>6090</v>
      </c>
      <c r="D405" s="2">
        <v>47.51</v>
      </c>
      <c r="E405" s="22">
        <v>42978</v>
      </c>
      <c r="F405" s="21" t="s">
        <v>232</v>
      </c>
      <c r="G405" s="21" t="s">
        <v>248</v>
      </c>
      <c r="H405" s="21" t="s">
        <v>248</v>
      </c>
      <c r="I405" s="21" t="str">
        <f ca="1">VLOOKUP(C405,TB!A:F,6,FALSE)</f>
        <v>6085 - RENT EXPENSE</v>
      </c>
    </row>
    <row r="406" spans="1:9" x14ac:dyDescent="0.25">
      <c r="A406" s="21">
        <v>345</v>
      </c>
      <c r="B406" s="21">
        <v>345101</v>
      </c>
      <c r="C406" s="21">
        <v>6090</v>
      </c>
      <c r="D406" s="2">
        <v>5.21</v>
      </c>
      <c r="E406" s="22">
        <v>42947</v>
      </c>
      <c r="F406" s="21" t="s">
        <v>232</v>
      </c>
      <c r="G406" s="21" t="s">
        <v>248</v>
      </c>
      <c r="H406" s="21" t="s">
        <v>248</v>
      </c>
      <c r="I406" s="21" t="str">
        <f ca="1">VLOOKUP(C406,TB!A:F,6,FALSE)</f>
        <v>6085 - RENT EXPENSE</v>
      </c>
    </row>
    <row r="407" spans="1:9" x14ac:dyDescent="0.25">
      <c r="A407" s="21">
        <v>345</v>
      </c>
      <c r="B407" s="21">
        <v>345102</v>
      </c>
      <c r="C407" s="21">
        <v>6090</v>
      </c>
      <c r="D407" s="2">
        <v>46.16</v>
      </c>
      <c r="E407" s="22">
        <v>42947</v>
      </c>
      <c r="F407" s="21" t="s">
        <v>232</v>
      </c>
      <c r="G407" s="21" t="s">
        <v>248</v>
      </c>
      <c r="H407" s="21" t="s">
        <v>248</v>
      </c>
      <c r="I407" s="21" t="str">
        <f ca="1">VLOOKUP(C407,TB!A:F,6,FALSE)</f>
        <v>6085 - RENT EXPENSE</v>
      </c>
    </row>
    <row r="408" spans="1:9" x14ac:dyDescent="0.25">
      <c r="A408" s="21">
        <v>345</v>
      </c>
      <c r="B408" s="21">
        <v>345101</v>
      </c>
      <c r="C408" s="21">
        <v>6090</v>
      </c>
      <c r="D408" s="2">
        <v>5.1100000000000003</v>
      </c>
      <c r="E408" s="22">
        <v>42916</v>
      </c>
      <c r="F408" s="21" t="s">
        <v>232</v>
      </c>
      <c r="G408" s="21" t="s">
        <v>248</v>
      </c>
      <c r="H408" s="21" t="s">
        <v>248</v>
      </c>
      <c r="I408" s="21" t="str">
        <f ca="1">VLOOKUP(C408,TB!A:F,6,FALSE)</f>
        <v>6085 - RENT EXPENSE</v>
      </c>
    </row>
    <row r="409" spans="1:9" x14ac:dyDescent="0.25">
      <c r="A409" s="21">
        <v>345</v>
      </c>
      <c r="B409" s="21">
        <v>345102</v>
      </c>
      <c r="C409" s="21">
        <v>6090</v>
      </c>
      <c r="D409" s="2">
        <v>44.76</v>
      </c>
      <c r="E409" s="22">
        <v>42916</v>
      </c>
      <c r="F409" s="21" t="s">
        <v>232</v>
      </c>
      <c r="G409" s="21" t="s">
        <v>248</v>
      </c>
      <c r="H409" s="21" t="s">
        <v>248</v>
      </c>
      <c r="I409" s="21" t="str">
        <f ca="1">VLOOKUP(C409,TB!A:F,6,FALSE)</f>
        <v>6085 - RENT EXPENSE</v>
      </c>
    </row>
    <row r="410" spans="1:9" x14ac:dyDescent="0.25">
      <c r="A410" s="21">
        <v>345</v>
      </c>
      <c r="B410" s="21">
        <v>345101</v>
      </c>
      <c r="C410" s="21">
        <v>6090</v>
      </c>
      <c r="D410" s="2">
        <v>3.77</v>
      </c>
      <c r="E410" s="22">
        <v>42886</v>
      </c>
      <c r="F410" s="21" t="s">
        <v>232</v>
      </c>
      <c r="G410" s="21" t="s">
        <v>248</v>
      </c>
      <c r="H410" s="21" t="s">
        <v>248</v>
      </c>
      <c r="I410" s="21" t="str">
        <f ca="1">VLOOKUP(C410,TB!A:F,6,FALSE)</f>
        <v>6085 - RENT EXPENSE</v>
      </c>
    </row>
    <row r="411" spans="1:9" x14ac:dyDescent="0.25">
      <c r="A411" s="21">
        <v>345</v>
      </c>
      <c r="B411" s="21">
        <v>345102</v>
      </c>
      <c r="C411" s="21">
        <v>6090</v>
      </c>
      <c r="D411" s="2">
        <v>33.229999999999997</v>
      </c>
      <c r="E411" s="22">
        <v>42886</v>
      </c>
      <c r="F411" s="21" t="s">
        <v>232</v>
      </c>
      <c r="G411" s="21" t="s">
        <v>248</v>
      </c>
      <c r="H411" s="21" t="s">
        <v>248</v>
      </c>
      <c r="I411" s="21" t="str">
        <f ca="1">VLOOKUP(C411,TB!A:F,6,FALSE)</f>
        <v>6085 - RENT EXPENSE</v>
      </c>
    </row>
    <row r="412" spans="1:9" x14ac:dyDescent="0.25">
      <c r="A412" s="21">
        <v>345</v>
      </c>
      <c r="B412" s="21">
        <v>345101</v>
      </c>
      <c r="C412" s="21">
        <v>6090</v>
      </c>
      <c r="D412" s="2">
        <v>5.0599999999999996</v>
      </c>
      <c r="E412" s="22">
        <v>42855</v>
      </c>
      <c r="F412" s="21" t="s">
        <v>232</v>
      </c>
      <c r="G412" s="21" t="s">
        <v>248</v>
      </c>
      <c r="H412" s="21" t="s">
        <v>248</v>
      </c>
      <c r="I412" s="21" t="str">
        <f ca="1">VLOOKUP(C412,TB!A:F,6,FALSE)</f>
        <v>6085 - RENT EXPENSE</v>
      </c>
    </row>
    <row r="413" spans="1:9" x14ac:dyDescent="0.25">
      <c r="A413" s="21">
        <v>345</v>
      </c>
      <c r="B413" s="21">
        <v>345102</v>
      </c>
      <c r="C413" s="21">
        <v>6090</v>
      </c>
      <c r="D413" s="2">
        <v>44.93</v>
      </c>
      <c r="E413" s="22">
        <v>42855</v>
      </c>
      <c r="F413" s="21" t="s">
        <v>232</v>
      </c>
      <c r="G413" s="21" t="s">
        <v>248</v>
      </c>
      <c r="H413" s="21" t="s">
        <v>248</v>
      </c>
      <c r="I413" s="21" t="str">
        <f ca="1">VLOOKUP(C413,TB!A:F,6,FALSE)</f>
        <v>6085 - RENT EXPENSE</v>
      </c>
    </row>
    <row r="414" spans="1:9" x14ac:dyDescent="0.25">
      <c r="A414" s="21">
        <v>345</v>
      </c>
      <c r="B414" s="21">
        <v>345101</v>
      </c>
      <c r="C414" s="21">
        <v>6090</v>
      </c>
      <c r="D414" s="2">
        <v>5.1100000000000003</v>
      </c>
      <c r="E414" s="22">
        <v>42825</v>
      </c>
      <c r="F414" s="21" t="s">
        <v>232</v>
      </c>
      <c r="G414" s="21" t="s">
        <v>248</v>
      </c>
      <c r="H414" s="21" t="s">
        <v>248</v>
      </c>
      <c r="I414" s="21" t="str">
        <f ca="1">VLOOKUP(C414,TB!A:F,6,FALSE)</f>
        <v>6085 - RENT EXPENSE</v>
      </c>
    </row>
    <row r="415" spans="1:9" x14ac:dyDescent="0.25">
      <c r="A415" s="21">
        <v>345</v>
      </c>
      <c r="B415" s="21">
        <v>345102</v>
      </c>
      <c r="C415" s="21">
        <v>6090</v>
      </c>
      <c r="D415" s="2">
        <v>45.34</v>
      </c>
      <c r="E415" s="22">
        <v>42825</v>
      </c>
      <c r="F415" s="21" t="s">
        <v>232</v>
      </c>
      <c r="G415" s="21" t="s">
        <v>248</v>
      </c>
      <c r="H415" s="21" t="s">
        <v>248</v>
      </c>
      <c r="I415" s="21" t="str">
        <f ca="1">VLOOKUP(C415,TB!A:F,6,FALSE)</f>
        <v>6085 - RENT EXPENSE</v>
      </c>
    </row>
    <row r="416" spans="1:9" x14ac:dyDescent="0.25">
      <c r="A416" s="21">
        <v>345</v>
      </c>
      <c r="B416" s="21">
        <v>345101</v>
      </c>
      <c r="C416" s="21">
        <v>6090</v>
      </c>
      <c r="D416" s="2">
        <v>5.0599999999999996</v>
      </c>
      <c r="E416" s="22">
        <v>42794</v>
      </c>
      <c r="F416" s="21" t="s">
        <v>232</v>
      </c>
      <c r="G416" s="21" t="s">
        <v>248</v>
      </c>
      <c r="H416" s="21" t="s">
        <v>248</v>
      </c>
      <c r="I416" s="21" t="str">
        <f ca="1">VLOOKUP(C416,TB!A:F,6,FALSE)</f>
        <v>6085 - RENT EXPENSE</v>
      </c>
    </row>
    <row r="417" spans="1:9" x14ac:dyDescent="0.25">
      <c r="A417" s="21">
        <v>345</v>
      </c>
      <c r="B417" s="21">
        <v>345102</v>
      </c>
      <c r="C417" s="21">
        <v>6090</v>
      </c>
      <c r="D417" s="2">
        <v>44.91</v>
      </c>
      <c r="E417" s="22">
        <v>42794</v>
      </c>
      <c r="F417" s="21" t="s">
        <v>232</v>
      </c>
      <c r="G417" s="21" t="s">
        <v>248</v>
      </c>
      <c r="H417" s="21" t="s">
        <v>248</v>
      </c>
      <c r="I417" s="21" t="str">
        <f ca="1">VLOOKUP(C417,TB!A:F,6,FALSE)</f>
        <v>6085 - RENT EXPENSE</v>
      </c>
    </row>
    <row r="418" spans="1:9" x14ac:dyDescent="0.25">
      <c r="A418" s="21">
        <v>345</v>
      </c>
      <c r="B418" s="21">
        <v>345101</v>
      </c>
      <c r="C418" s="21">
        <v>6090</v>
      </c>
      <c r="D418" s="2">
        <v>5.08</v>
      </c>
      <c r="E418" s="22">
        <v>42766</v>
      </c>
      <c r="F418" s="21" t="s">
        <v>232</v>
      </c>
      <c r="G418" s="21" t="s">
        <v>248</v>
      </c>
      <c r="H418" s="21" t="s">
        <v>248</v>
      </c>
      <c r="I418" s="21" t="str">
        <f ca="1">VLOOKUP(C418,TB!A:F,6,FALSE)</f>
        <v>6085 - RENT EXPENSE</v>
      </c>
    </row>
    <row r="419" spans="1:9" x14ac:dyDescent="0.25">
      <c r="A419" s="21">
        <v>345</v>
      </c>
      <c r="B419" s="21">
        <v>345102</v>
      </c>
      <c r="C419" s="21">
        <v>6090</v>
      </c>
      <c r="D419" s="2">
        <v>45.06</v>
      </c>
      <c r="E419" s="22">
        <v>42766</v>
      </c>
      <c r="F419" s="21" t="s">
        <v>232</v>
      </c>
      <c r="G419" s="21" t="s">
        <v>248</v>
      </c>
      <c r="H419" s="21" t="s">
        <v>248</v>
      </c>
      <c r="I419" s="21" t="str">
        <f ca="1">VLOOKUP(C419,TB!A:F,6,FALSE)</f>
        <v>6085 - RENT EXPENSE</v>
      </c>
    </row>
    <row r="420" spans="1:9" x14ac:dyDescent="0.25">
      <c r="A420" s="21">
        <v>345</v>
      </c>
      <c r="B420" s="21">
        <v>345101</v>
      </c>
      <c r="C420" s="21">
        <v>6185</v>
      </c>
      <c r="D420" s="2">
        <v>0.61</v>
      </c>
      <c r="E420" s="22">
        <v>42916</v>
      </c>
      <c r="F420" s="21" t="s">
        <v>232</v>
      </c>
      <c r="G420" s="21" t="s">
        <v>688</v>
      </c>
      <c r="H420" s="21" t="s">
        <v>688</v>
      </c>
      <c r="I420" s="21" t="str">
        <f ca="1">VLOOKUP(C420,TB!A:F,6,FALSE)</f>
        <v>6180 - TRAVEL EXPENSE</v>
      </c>
    </row>
    <row r="421" spans="1:9" x14ac:dyDescent="0.25">
      <c r="A421" s="21">
        <v>345</v>
      </c>
      <c r="B421" s="21">
        <v>345102</v>
      </c>
      <c r="C421" s="21">
        <v>6185</v>
      </c>
      <c r="D421" s="2">
        <v>5.36</v>
      </c>
      <c r="E421" s="22">
        <v>42916</v>
      </c>
      <c r="F421" s="21" t="s">
        <v>232</v>
      </c>
      <c r="G421" s="21" t="s">
        <v>688</v>
      </c>
      <c r="H421" s="21" t="s">
        <v>688</v>
      </c>
      <c r="I421" s="21" t="str">
        <f ca="1">VLOOKUP(C421,TB!A:F,6,FALSE)</f>
        <v>6180 - TRAVEL EXPENSE</v>
      </c>
    </row>
    <row r="422" spans="1:9" x14ac:dyDescent="0.25">
      <c r="A422" s="21">
        <v>345</v>
      </c>
      <c r="B422" s="21">
        <v>345101</v>
      </c>
      <c r="C422" s="21">
        <v>6185</v>
      </c>
      <c r="D422" s="2">
        <v>0.04</v>
      </c>
      <c r="E422" s="22">
        <v>42855</v>
      </c>
      <c r="F422" s="21" t="s">
        <v>232</v>
      </c>
      <c r="G422" s="21" t="s">
        <v>688</v>
      </c>
      <c r="H422" s="21" t="s">
        <v>688</v>
      </c>
      <c r="I422" s="21" t="str">
        <f ca="1">VLOOKUP(C422,TB!A:F,6,FALSE)</f>
        <v>6180 - TRAVEL EXPENSE</v>
      </c>
    </row>
    <row r="423" spans="1:9" x14ac:dyDescent="0.25">
      <c r="A423" s="21">
        <v>345</v>
      </c>
      <c r="B423" s="21">
        <v>345102</v>
      </c>
      <c r="C423" s="21">
        <v>6185</v>
      </c>
      <c r="D423" s="2">
        <v>0.33</v>
      </c>
      <c r="E423" s="22">
        <v>42855</v>
      </c>
      <c r="F423" s="21" t="s">
        <v>232</v>
      </c>
      <c r="G423" s="21" t="s">
        <v>688</v>
      </c>
      <c r="H423" s="21" t="s">
        <v>688</v>
      </c>
      <c r="I423" s="21" t="str">
        <f ca="1">VLOOKUP(C423,TB!A:F,6,FALSE)</f>
        <v>6180 - TRAVEL EXPENSE</v>
      </c>
    </row>
    <row r="424" spans="1:9" x14ac:dyDescent="0.25">
      <c r="A424" s="21">
        <v>345</v>
      </c>
      <c r="B424" s="21">
        <v>345101</v>
      </c>
      <c r="C424" s="21">
        <v>6185</v>
      </c>
      <c r="D424" s="2">
        <v>3.59</v>
      </c>
      <c r="E424" s="22">
        <v>42978</v>
      </c>
      <c r="F424" s="21" t="s">
        <v>232</v>
      </c>
      <c r="G424" s="21" t="s">
        <v>668</v>
      </c>
      <c r="H424" s="21" t="s">
        <v>668</v>
      </c>
      <c r="I424" s="21" t="str">
        <f ca="1">VLOOKUP(C424,TB!A:F,6,FALSE)</f>
        <v>6180 - TRAVEL EXPENSE</v>
      </c>
    </row>
    <row r="425" spans="1:9" x14ac:dyDescent="0.25">
      <c r="A425" s="21">
        <v>345</v>
      </c>
      <c r="B425" s="21">
        <v>345102</v>
      </c>
      <c r="C425" s="21">
        <v>6185</v>
      </c>
      <c r="D425" s="2">
        <v>31.85</v>
      </c>
      <c r="E425" s="22">
        <v>42978</v>
      </c>
      <c r="F425" s="21" t="s">
        <v>232</v>
      </c>
      <c r="G425" s="21" t="s">
        <v>668</v>
      </c>
      <c r="H425" s="21" t="s">
        <v>668</v>
      </c>
      <c r="I425" s="21" t="str">
        <f ca="1">VLOOKUP(C425,TB!A:F,6,FALSE)</f>
        <v>6180 - TRAVEL EXPENSE</v>
      </c>
    </row>
    <row r="426" spans="1:9" x14ac:dyDescent="0.25">
      <c r="A426" s="21">
        <v>345</v>
      </c>
      <c r="B426" s="21">
        <v>345101</v>
      </c>
      <c r="C426" s="21">
        <v>6185</v>
      </c>
      <c r="D426" s="2">
        <v>1.71</v>
      </c>
      <c r="E426" s="22">
        <v>42825</v>
      </c>
      <c r="F426" s="21" t="s">
        <v>232</v>
      </c>
      <c r="G426" s="21" t="s">
        <v>668</v>
      </c>
      <c r="H426" s="21" t="s">
        <v>668</v>
      </c>
      <c r="I426" s="21" t="str">
        <f ca="1">VLOOKUP(C426,TB!A:F,6,FALSE)</f>
        <v>6180 - TRAVEL EXPENSE</v>
      </c>
    </row>
    <row r="427" spans="1:9" x14ac:dyDescent="0.25">
      <c r="A427" s="21">
        <v>345</v>
      </c>
      <c r="B427" s="21">
        <v>345102</v>
      </c>
      <c r="C427" s="21">
        <v>6185</v>
      </c>
      <c r="D427" s="2">
        <v>15.16</v>
      </c>
      <c r="E427" s="22">
        <v>42825</v>
      </c>
      <c r="F427" s="21" t="s">
        <v>232</v>
      </c>
      <c r="G427" s="21" t="s">
        <v>668</v>
      </c>
      <c r="H427" s="21" t="s">
        <v>668</v>
      </c>
      <c r="I427" s="21" t="str">
        <f ca="1">VLOOKUP(C427,TB!A:F,6,FALSE)</f>
        <v>6180 - TRAVEL EXPENSE</v>
      </c>
    </row>
    <row r="428" spans="1:9" x14ac:dyDescent="0.25">
      <c r="A428" s="21">
        <v>345</v>
      </c>
      <c r="B428" s="21">
        <v>345101</v>
      </c>
      <c r="C428" s="21">
        <v>6185</v>
      </c>
      <c r="D428" s="2">
        <v>1.72</v>
      </c>
      <c r="E428" s="22">
        <v>42766</v>
      </c>
      <c r="F428" s="21" t="s">
        <v>232</v>
      </c>
      <c r="G428" s="21" t="s">
        <v>703</v>
      </c>
      <c r="H428" s="21" t="s">
        <v>703</v>
      </c>
      <c r="I428" s="21" t="str">
        <f ca="1">VLOOKUP(C428,TB!A:F,6,FALSE)</f>
        <v>6180 - TRAVEL EXPENSE</v>
      </c>
    </row>
    <row r="429" spans="1:9" x14ac:dyDescent="0.25">
      <c r="A429" s="21">
        <v>345</v>
      </c>
      <c r="B429" s="21">
        <v>345102</v>
      </c>
      <c r="C429" s="21">
        <v>6185</v>
      </c>
      <c r="D429" s="2">
        <v>15.26</v>
      </c>
      <c r="E429" s="22">
        <v>42766</v>
      </c>
      <c r="F429" s="21" t="s">
        <v>232</v>
      </c>
      <c r="G429" s="21" t="s">
        <v>703</v>
      </c>
      <c r="H429" s="21" t="s">
        <v>703</v>
      </c>
      <c r="I429" s="21" t="str">
        <f ca="1">VLOOKUP(C429,TB!A:F,6,FALSE)</f>
        <v>6180 - TRAVEL EXPENSE</v>
      </c>
    </row>
    <row r="430" spans="1:9" x14ac:dyDescent="0.25">
      <c r="A430" s="21">
        <v>345</v>
      </c>
      <c r="B430" s="21">
        <v>345101</v>
      </c>
      <c r="C430" s="21">
        <v>6185</v>
      </c>
      <c r="D430" s="2">
        <v>0.3</v>
      </c>
      <c r="E430" s="22">
        <v>43100</v>
      </c>
      <c r="F430" s="21" t="s">
        <v>232</v>
      </c>
      <c r="G430" s="21" t="s">
        <v>390</v>
      </c>
      <c r="H430" s="21" t="s">
        <v>390</v>
      </c>
      <c r="I430" s="21" t="str">
        <f ca="1">VLOOKUP(C430,TB!A:F,6,FALSE)</f>
        <v>6180 - TRAVEL EXPENSE</v>
      </c>
    </row>
    <row r="431" spans="1:9" x14ac:dyDescent="0.25">
      <c r="A431" s="21">
        <v>345</v>
      </c>
      <c r="B431" s="21">
        <v>345102</v>
      </c>
      <c r="C431" s="21">
        <v>6185</v>
      </c>
      <c r="D431" s="2">
        <v>2.67</v>
      </c>
      <c r="E431" s="22">
        <v>43100</v>
      </c>
      <c r="F431" s="21" t="s">
        <v>232</v>
      </c>
      <c r="G431" s="21" t="s">
        <v>390</v>
      </c>
      <c r="H431" s="21" t="s">
        <v>390</v>
      </c>
      <c r="I431" s="21" t="str">
        <f ca="1">VLOOKUP(C431,TB!A:F,6,FALSE)</f>
        <v>6180 - TRAVEL EXPENSE</v>
      </c>
    </row>
    <row r="432" spans="1:9" x14ac:dyDescent="0.25">
      <c r="A432" s="21">
        <v>345</v>
      </c>
      <c r="B432" s="21">
        <v>345101</v>
      </c>
      <c r="C432" s="21">
        <v>6185</v>
      </c>
      <c r="D432" s="2">
        <v>0.65</v>
      </c>
      <c r="E432" s="22">
        <v>42978</v>
      </c>
      <c r="F432" s="21" t="s">
        <v>232</v>
      </c>
      <c r="G432" s="21" t="s">
        <v>390</v>
      </c>
      <c r="H432" s="21" t="s">
        <v>390</v>
      </c>
      <c r="I432" s="21" t="str">
        <f ca="1">VLOOKUP(C432,TB!A:F,6,FALSE)</f>
        <v>6180 - TRAVEL EXPENSE</v>
      </c>
    </row>
    <row r="433" spans="1:9" x14ac:dyDescent="0.25">
      <c r="A433" s="21">
        <v>345</v>
      </c>
      <c r="B433" s="21">
        <v>345102</v>
      </c>
      <c r="C433" s="21">
        <v>6185</v>
      </c>
      <c r="D433" s="2">
        <v>5.8</v>
      </c>
      <c r="E433" s="22">
        <v>42978</v>
      </c>
      <c r="F433" s="21" t="s">
        <v>232</v>
      </c>
      <c r="G433" s="21" t="s">
        <v>390</v>
      </c>
      <c r="H433" s="21" t="s">
        <v>390</v>
      </c>
      <c r="I433" s="21" t="str">
        <f ca="1">VLOOKUP(C433,TB!A:F,6,FALSE)</f>
        <v>6180 - TRAVEL EXPENSE</v>
      </c>
    </row>
    <row r="434" spans="1:9" x14ac:dyDescent="0.25">
      <c r="A434" s="21">
        <v>345</v>
      </c>
      <c r="B434" s="21">
        <v>345101</v>
      </c>
      <c r="C434" s="21">
        <v>6185</v>
      </c>
      <c r="D434" s="2">
        <v>0.61</v>
      </c>
      <c r="E434" s="22">
        <v>43100</v>
      </c>
      <c r="F434" s="21" t="s">
        <v>232</v>
      </c>
      <c r="G434" s="21" t="s">
        <v>710</v>
      </c>
      <c r="H434" s="21" t="s">
        <v>710</v>
      </c>
      <c r="I434" s="21" t="str">
        <f ca="1">VLOOKUP(C434,TB!A:F,6,FALSE)</f>
        <v>6180 - TRAVEL EXPENSE</v>
      </c>
    </row>
    <row r="435" spans="1:9" x14ac:dyDescent="0.25">
      <c r="A435" s="21">
        <v>345</v>
      </c>
      <c r="B435" s="21">
        <v>345102</v>
      </c>
      <c r="C435" s="21">
        <v>6185</v>
      </c>
      <c r="D435" s="2">
        <v>5.33</v>
      </c>
      <c r="E435" s="22">
        <v>43100</v>
      </c>
      <c r="F435" s="21" t="s">
        <v>232</v>
      </c>
      <c r="G435" s="21" t="s">
        <v>710</v>
      </c>
      <c r="H435" s="21" t="s">
        <v>710</v>
      </c>
      <c r="I435" s="21" t="str">
        <f ca="1">VLOOKUP(C435,TB!A:F,6,FALSE)</f>
        <v>6180 - TRAVEL EXPENSE</v>
      </c>
    </row>
    <row r="436" spans="1:9" x14ac:dyDescent="0.25">
      <c r="A436" s="21">
        <v>345</v>
      </c>
      <c r="B436" s="21">
        <v>345101</v>
      </c>
      <c r="C436" s="21">
        <v>6185</v>
      </c>
      <c r="D436" s="2">
        <v>2.42</v>
      </c>
      <c r="E436" s="22">
        <v>43039</v>
      </c>
      <c r="F436" s="21" t="s">
        <v>232</v>
      </c>
      <c r="G436" s="21" t="s">
        <v>710</v>
      </c>
      <c r="H436" s="21" t="s">
        <v>710</v>
      </c>
      <c r="I436" s="21" t="str">
        <f ca="1">VLOOKUP(C436,TB!A:F,6,FALSE)</f>
        <v>6180 - TRAVEL EXPENSE</v>
      </c>
    </row>
    <row r="437" spans="1:9" x14ac:dyDescent="0.25">
      <c r="A437" s="21">
        <v>345</v>
      </c>
      <c r="B437" s="21">
        <v>345102</v>
      </c>
      <c r="C437" s="21">
        <v>6185</v>
      </c>
      <c r="D437" s="2">
        <v>21.59</v>
      </c>
      <c r="E437" s="22">
        <v>43039</v>
      </c>
      <c r="F437" s="21" t="s">
        <v>232</v>
      </c>
      <c r="G437" s="21" t="s">
        <v>710</v>
      </c>
      <c r="H437" s="21" t="s">
        <v>710</v>
      </c>
      <c r="I437" s="21" t="str">
        <f ca="1">VLOOKUP(C437,TB!A:F,6,FALSE)</f>
        <v>6180 - TRAVEL EXPENSE</v>
      </c>
    </row>
    <row r="438" spans="1:9" x14ac:dyDescent="0.25">
      <c r="A438" s="21">
        <v>345</v>
      </c>
      <c r="B438" s="21">
        <v>345101</v>
      </c>
      <c r="C438" s="21">
        <v>6185</v>
      </c>
      <c r="D438" s="2">
        <v>2.86</v>
      </c>
      <c r="E438" s="22">
        <v>42916</v>
      </c>
      <c r="F438" s="21" t="s">
        <v>232</v>
      </c>
      <c r="G438" s="21" t="s">
        <v>710</v>
      </c>
      <c r="H438" s="21" t="s">
        <v>710</v>
      </c>
      <c r="I438" s="21" t="str">
        <f ca="1">VLOOKUP(C438,TB!A:F,6,FALSE)</f>
        <v>6180 - TRAVEL EXPENSE</v>
      </c>
    </row>
    <row r="439" spans="1:9" x14ac:dyDescent="0.25">
      <c r="A439" s="21">
        <v>345</v>
      </c>
      <c r="B439" s="21">
        <v>345102</v>
      </c>
      <c r="C439" s="21">
        <v>6185</v>
      </c>
      <c r="D439" s="2">
        <v>25.07</v>
      </c>
      <c r="E439" s="22">
        <v>42916</v>
      </c>
      <c r="F439" s="21" t="s">
        <v>232</v>
      </c>
      <c r="G439" s="21" t="s">
        <v>710</v>
      </c>
      <c r="H439" s="21" t="s">
        <v>710</v>
      </c>
      <c r="I439" s="21" t="str">
        <f ca="1">VLOOKUP(C439,TB!A:F,6,FALSE)</f>
        <v>6180 - TRAVEL EXPENSE</v>
      </c>
    </row>
    <row r="440" spans="1:9" x14ac:dyDescent="0.25">
      <c r="A440" s="21">
        <v>345</v>
      </c>
      <c r="B440" s="21">
        <v>345101</v>
      </c>
      <c r="C440" s="21">
        <v>6185</v>
      </c>
      <c r="D440" s="2">
        <v>1.02</v>
      </c>
      <c r="E440" s="22">
        <v>42855</v>
      </c>
      <c r="F440" s="21" t="s">
        <v>232</v>
      </c>
      <c r="G440" s="21" t="s">
        <v>710</v>
      </c>
      <c r="H440" s="21" t="s">
        <v>710</v>
      </c>
      <c r="I440" s="21" t="str">
        <f ca="1">VLOOKUP(C440,TB!A:F,6,FALSE)</f>
        <v>6180 - TRAVEL EXPENSE</v>
      </c>
    </row>
    <row r="441" spans="1:9" x14ac:dyDescent="0.25">
      <c r="A441" s="21">
        <v>345</v>
      </c>
      <c r="B441" s="21">
        <v>345102</v>
      </c>
      <c r="C441" s="21">
        <v>6185</v>
      </c>
      <c r="D441" s="2">
        <v>9.01</v>
      </c>
      <c r="E441" s="22">
        <v>42855</v>
      </c>
      <c r="F441" s="21" t="s">
        <v>232</v>
      </c>
      <c r="G441" s="21" t="s">
        <v>710</v>
      </c>
      <c r="H441" s="21" t="s">
        <v>710</v>
      </c>
      <c r="I441" s="21" t="str">
        <f ca="1">VLOOKUP(C441,TB!A:F,6,FALSE)</f>
        <v>6180 - TRAVEL EXPENSE</v>
      </c>
    </row>
    <row r="442" spans="1:9" x14ac:dyDescent="0.25">
      <c r="A442" s="21">
        <v>345</v>
      </c>
      <c r="B442" s="21">
        <v>345101</v>
      </c>
      <c r="C442" s="21">
        <v>6185</v>
      </c>
      <c r="D442" s="2">
        <v>0.84</v>
      </c>
      <c r="E442" s="22">
        <v>43100</v>
      </c>
      <c r="F442" s="21" t="s">
        <v>232</v>
      </c>
      <c r="G442" s="21" t="s">
        <v>391</v>
      </c>
      <c r="H442" s="21" t="s">
        <v>391</v>
      </c>
      <c r="I442" s="21" t="str">
        <f ca="1">VLOOKUP(C442,TB!A:F,6,FALSE)</f>
        <v>6180 - TRAVEL EXPENSE</v>
      </c>
    </row>
    <row r="443" spans="1:9" x14ac:dyDescent="0.25">
      <c r="A443" s="21">
        <v>345</v>
      </c>
      <c r="B443" s="21">
        <v>345102</v>
      </c>
      <c r="C443" s="21">
        <v>6185</v>
      </c>
      <c r="D443" s="2">
        <v>7.41</v>
      </c>
      <c r="E443" s="22">
        <v>43100</v>
      </c>
      <c r="F443" s="21" t="s">
        <v>232</v>
      </c>
      <c r="G443" s="21" t="s">
        <v>391</v>
      </c>
      <c r="H443" s="21" t="s">
        <v>391</v>
      </c>
      <c r="I443" s="21" t="str">
        <f ca="1">VLOOKUP(C443,TB!A:F,6,FALSE)</f>
        <v>6180 - TRAVEL EXPENSE</v>
      </c>
    </row>
    <row r="444" spans="1:9" x14ac:dyDescent="0.25">
      <c r="A444" s="21">
        <v>345</v>
      </c>
      <c r="B444" s="21">
        <v>345101</v>
      </c>
      <c r="C444" s="21">
        <v>6185</v>
      </c>
      <c r="D444" s="2">
        <v>6.05</v>
      </c>
      <c r="E444" s="22">
        <v>43069</v>
      </c>
      <c r="F444" s="21" t="s">
        <v>232</v>
      </c>
      <c r="G444" s="21" t="s">
        <v>391</v>
      </c>
      <c r="H444" s="21" t="s">
        <v>391</v>
      </c>
      <c r="I444" s="21" t="str">
        <f ca="1">VLOOKUP(C444,TB!A:F,6,FALSE)</f>
        <v>6180 - TRAVEL EXPENSE</v>
      </c>
    </row>
    <row r="445" spans="1:9" x14ac:dyDescent="0.25">
      <c r="A445" s="21">
        <v>345</v>
      </c>
      <c r="B445" s="21">
        <v>345102</v>
      </c>
      <c r="C445" s="21">
        <v>6185</v>
      </c>
      <c r="D445" s="2">
        <v>54.27</v>
      </c>
      <c r="E445" s="22">
        <v>43069</v>
      </c>
      <c r="F445" s="21" t="s">
        <v>232</v>
      </c>
      <c r="G445" s="21" t="s">
        <v>391</v>
      </c>
      <c r="H445" s="21" t="s">
        <v>391</v>
      </c>
      <c r="I445" s="21" t="str">
        <f ca="1">VLOOKUP(C445,TB!A:F,6,FALSE)</f>
        <v>6180 - TRAVEL EXPENSE</v>
      </c>
    </row>
    <row r="446" spans="1:9" x14ac:dyDescent="0.25">
      <c r="A446" s="21">
        <v>345</v>
      </c>
      <c r="B446" s="21">
        <v>345101</v>
      </c>
      <c r="C446" s="21">
        <v>6185</v>
      </c>
      <c r="D446" s="2">
        <v>3.56</v>
      </c>
      <c r="E446" s="22">
        <v>43008</v>
      </c>
      <c r="F446" s="21" t="s">
        <v>232</v>
      </c>
      <c r="G446" s="21" t="s">
        <v>391</v>
      </c>
      <c r="H446" s="21" t="s">
        <v>391</v>
      </c>
      <c r="I446" s="21" t="str">
        <f ca="1">VLOOKUP(C446,TB!A:F,6,FALSE)</f>
        <v>6180 - TRAVEL EXPENSE</v>
      </c>
    </row>
    <row r="447" spans="1:9" x14ac:dyDescent="0.25">
      <c r="A447" s="21">
        <v>345</v>
      </c>
      <c r="B447" s="21">
        <v>345102</v>
      </c>
      <c r="C447" s="21">
        <v>6185</v>
      </c>
      <c r="D447" s="2">
        <v>31.71</v>
      </c>
      <c r="E447" s="22">
        <v>43008</v>
      </c>
      <c r="F447" s="21" t="s">
        <v>232</v>
      </c>
      <c r="G447" s="21" t="s">
        <v>391</v>
      </c>
      <c r="H447" s="21" t="s">
        <v>391</v>
      </c>
      <c r="I447" s="21" t="str">
        <f ca="1">VLOOKUP(C447,TB!A:F,6,FALSE)</f>
        <v>6180 - TRAVEL EXPENSE</v>
      </c>
    </row>
    <row r="448" spans="1:9" x14ac:dyDescent="0.25">
      <c r="A448" s="21">
        <v>345</v>
      </c>
      <c r="B448" s="21">
        <v>345101</v>
      </c>
      <c r="C448" s="21">
        <v>6185</v>
      </c>
      <c r="D448" s="2">
        <v>1.87</v>
      </c>
      <c r="E448" s="22">
        <v>42978</v>
      </c>
      <c r="F448" s="21" t="s">
        <v>232</v>
      </c>
      <c r="G448" s="21" t="s">
        <v>391</v>
      </c>
      <c r="H448" s="21" t="s">
        <v>391</v>
      </c>
      <c r="I448" s="21" t="str">
        <f ca="1">VLOOKUP(C448,TB!A:F,6,FALSE)</f>
        <v>6180 - TRAVEL EXPENSE</v>
      </c>
    </row>
    <row r="449" spans="1:9" x14ac:dyDescent="0.25">
      <c r="A449" s="21">
        <v>345</v>
      </c>
      <c r="B449" s="21">
        <v>345102</v>
      </c>
      <c r="C449" s="21">
        <v>6185</v>
      </c>
      <c r="D449" s="2">
        <v>16.55</v>
      </c>
      <c r="E449" s="22">
        <v>42978</v>
      </c>
      <c r="F449" s="21" t="s">
        <v>232</v>
      </c>
      <c r="G449" s="21" t="s">
        <v>391</v>
      </c>
      <c r="H449" s="21" t="s">
        <v>391</v>
      </c>
      <c r="I449" s="21" t="str">
        <f ca="1">VLOOKUP(C449,TB!A:F,6,FALSE)</f>
        <v>6180 - TRAVEL EXPENSE</v>
      </c>
    </row>
    <row r="450" spans="1:9" x14ac:dyDescent="0.25">
      <c r="A450" s="21">
        <v>345</v>
      </c>
      <c r="B450" s="21">
        <v>345101</v>
      </c>
      <c r="C450" s="21">
        <v>6185</v>
      </c>
      <c r="D450" s="2">
        <v>2.7</v>
      </c>
      <c r="E450" s="22">
        <v>42947</v>
      </c>
      <c r="F450" s="21" t="s">
        <v>232</v>
      </c>
      <c r="G450" s="21" t="s">
        <v>391</v>
      </c>
      <c r="H450" s="21" t="s">
        <v>391</v>
      </c>
      <c r="I450" s="21" t="str">
        <f ca="1">VLOOKUP(C450,TB!A:F,6,FALSE)</f>
        <v>6180 - TRAVEL EXPENSE</v>
      </c>
    </row>
    <row r="451" spans="1:9" x14ac:dyDescent="0.25">
      <c r="A451" s="21">
        <v>345</v>
      </c>
      <c r="B451" s="21">
        <v>345102</v>
      </c>
      <c r="C451" s="21">
        <v>6185</v>
      </c>
      <c r="D451" s="2">
        <v>23.9</v>
      </c>
      <c r="E451" s="22">
        <v>42947</v>
      </c>
      <c r="F451" s="21" t="s">
        <v>232</v>
      </c>
      <c r="G451" s="21" t="s">
        <v>391</v>
      </c>
      <c r="H451" s="21" t="s">
        <v>391</v>
      </c>
      <c r="I451" s="21" t="str">
        <f ca="1">VLOOKUP(C451,TB!A:F,6,FALSE)</f>
        <v>6180 - TRAVEL EXPENSE</v>
      </c>
    </row>
    <row r="452" spans="1:9" x14ac:dyDescent="0.25">
      <c r="A452" s="21">
        <v>345</v>
      </c>
      <c r="B452" s="21">
        <v>345101</v>
      </c>
      <c r="C452" s="21">
        <v>6185</v>
      </c>
      <c r="D452" s="2">
        <v>37.24</v>
      </c>
      <c r="E452" s="22">
        <v>42916</v>
      </c>
      <c r="F452" s="21" t="s">
        <v>232</v>
      </c>
      <c r="G452" s="21" t="s">
        <v>391</v>
      </c>
      <c r="H452" s="21" t="s">
        <v>391</v>
      </c>
      <c r="I452" s="21" t="str">
        <f ca="1">VLOOKUP(C452,TB!A:F,6,FALSE)</f>
        <v>6180 - TRAVEL EXPENSE</v>
      </c>
    </row>
    <row r="453" spans="1:9" x14ac:dyDescent="0.25">
      <c r="A453" s="21">
        <v>345</v>
      </c>
      <c r="B453" s="21">
        <v>345102</v>
      </c>
      <c r="C453" s="21">
        <v>6185</v>
      </c>
      <c r="D453" s="2">
        <v>326.19</v>
      </c>
      <c r="E453" s="22">
        <v>42916</v>
      </c>
      <c r="F453" s="21" t="s">
        <v>232</v>
      </c>
      <c r="G453" s="21" t="s">
        <v>391</v>
      </c>
      <c r="H453" s="21" t="s">
        <v>391</v>
      </c>
      <c r="I453" s="21" t="str">
        <f ca="1">VLOOKUP(C453,TB!A:F,6,FALSE)</f>
        <v>6180 - TRAVEL EXPENSE</v>
      </c>
    </row>
    <row r="454" spans="1:9" x14ac:dyDescent="0.25">
      <c r="A454" s="21">
        <v>345</v>
      </c>
      <c r="B454" s="21">
        <v>345101</v>
      </c>
      <c r="C454" s="21">
        <v>6185</v>
      </c>
      <c r="D454" s="2">
        <v>23.63</v>
      </c>
      <c r="E454" s="22">
        <v>42855</v>
      </c>
      <c r="F454" s="21" t="s">
        <v>232</v>
      </c>
      <c r="G454" s="21" t="s">
        <v>391</v>
      </c>
      <c r="H454" s="21" t="s">
        <v>391</v>
      </c>
      <c r="I454" s="21" t="str">
        <f ca="1">VLOOKUP(C454,TB!A:F,6,FALSE)</f>
        <v>6180 - TRAVEL EXPENSE</v>
      </c>
    </row>
    <row r="455" spans="1:9" x14ac:dyDescent="0.25">
      <c r="A455" s="21">
        <v>345</v>
      </c>
      <c r="B455" s="21">
        <v>345102</v>
      </c>
      <c r="C455" s="21">
        <v>6185</v>
      </c>
      <c r="D455" s="2">
        <v>209.62</v>
      </c>
      <c r="E455" s="22">
        <v>42855</v>
      </c>
      <c r="F455" s="21" t="s">
        <v>232</v>
      </c>
      <c r="G455" s="21" t="s">
        <v>391</v>
      </c>
      <c r="H455" s="21" t="s">
        <v>391</v>
      </c>
      <c r="I455" s="21" t="str">
        <f ca="1">VLOOKUP(C455,TB!A:F,6,FALSE)</f>
        <v>6180 - TRAVEL EXPENSE</v>
      </c>
    </row>
    <row r="456" spans="1:9" x14ac:dyDescent="0.25">
      <c r="A456" s="21">
        <v>345</v>
      </c>
      <c r="B456" s="21">
        <v>345101</v>
      </c>
      <c r="C456" s="21">
        <v>6185</v>
      </c>
      <c r="D456" s="2">
        <v>2.29</v>
      </c>
      <c r="E456" s="22">
        <v>42825</v>
      </c>
      <c r="F456" s="21" t="s">
        <v>232</v>
      </c>
      <c r="G456" s="21" t="s">
        <v>391</v>
      </c>
      <c r="H456" s="21" t="s">
        <v>391</v>
      </c>
      <c r="I456" s="21" t="str">
        <f ca="1">VLOOKUP(C456,TB!A:F,6,FALSE)</f>
        <v>6180 - TRAVEL EXPENSE</v>
      </c>
    </row>
    <row r="457" spans="1:9" x14ac:dyDescent="0.25">
      <c r="A457" s="21">
        <v>345</v>
      </c>
      <c r="B457" s="21">
        <v>345102</v>
      </c>
      <c r="C457" s="21">
        <v>6185</v>
      </c>
      <c r="D457" s="2">
        <v>20.350000000000001</v>
      </c>
      <c r="E457" s="22">
        <v>42825</v>
      </c>
      <c r="F457" s="21" t="s">
        <v>232</v>
      </c>
      <c r="G457" s="21" t="s">
        <v>391</v>
      </c>
      <c r="H457" s="21" t="s">
        <v>391</v>
      </c>
      <c r="I457" s="21" t="str">
        <f ca="1">VLOOKUP(C457,TB!A:F,6,FALSE)</f>
        <v>6180 - TRAVEL EXPENSE</v>
      </c>
    </row>
    <row r="458" spans="1:9" x14ac:dyDescent="0.25">
      <c r="A458" s="21">
        <v>345</v>
      </c>
      <c r="B458" s="21">
        <v>345101</v>
      </c>
      <c r="C458" s="21">
        <v>6185</v>
      </c>
      <c r="D458" s="2">
        <v>1.39</v>
      </c>
      <c r="E458" s="22">
        <v>42766</v>
      </c>
      <c r="F458" s="21" t="s">
        <v>232</v>
      </c>
      <c r="G458" s="21" t="s">
        <v>391</v>
      </c>
      <c r="H458" s="21" t="s">
        <v>391</v>
      </c>
      <c r="I458" s="21" t="str">
        <f ca="1">VLOOKUP(C458,TB!A:F,6,FALSE)</f>
        <v>6180 - TRAVEL EXPENSE</v>
      </c>
    </row>
    <row r="459" spans="1:9" x14ac:dyDescent="0.25">
      <c r="A459" s="21">
        <v>345</v>
      </c>
      <c r="B459" s="21">
        <v>345102</v>
      </c>
      <c r="C459" s="21">
        <v>6185</v>
      </c>
      <c r="D459" s="2">
        <v>12.37</v>
      </c>
      <c r="E459" s="22">
        <v>42766</v>
      </c>
      <c r="F459" s="21" t="s">
        <v>232</v>
      </c>
      <c r="G459" s="21" t="s">
        <v>391</v>
      </c>
      <c r="H459" s="21" t="s">
        <v>391</v>
      </c>
      <c r="I459" s="21" t="str">
        <f ca="1">VLOOKUP(C459,TB!A:F,6,FALSE)</f>
        <v>6180 - TRAVEL EXPENSE</v>
      </c>
    </row>
    <row r="460" spans="1:9" x14ac:dyDescent="0.25">
      <c r="A460" s="21">
        <v>345</v>
      </c>
      <c r="B460" s="21">
        <v>345101</v>
      </c>
      <c r="C460" s="21">
        <v>6185</v>
      </c>
      <c r="D460" s="2">
        <v>0.67</v>
      </c>
      <c r="E460" s="22">
        <v>43069</v>
      </c>
      <c r="F460" s="21" t="s">
        <v>232</v>
      </c>
      <c r="G460" s="21" t="s">
        <v>728</v>
      </c>
      <c r="H460" s="21" t="s">
        <v>728</v>
      </c>
      <c r="I460" s="21" t="str">
        <f ca="1">VLOOKUP(C460,TB!A:F,6,FALSE)</f>
        <v>6180 - TRAVEL EXPENSE</v>
      </c>
    </row>
    <row r="461" spans="1:9" x14ac:dyDescent="0.25">
      <c r="A461" s="21">
        <v>345</v>
      </c>
      <c r="B461" s="21">
        <v>345102</v>
      </c>
      <c r="C461" s="21">
        <v>6185</v>
      </c>
      <c r="D461" s="2">
        <v>6.04</v>
      </c>
      <c r="E461" s="22">
        <v>43069</v>
      </c>
      <c r="F461" s="21" t="s">
        <v>232</v>
      </c>
      <c r="G461" s="21" t="s">
        <v>728</v>
      </c>
      <c r="H461" s="21" t="s">
        <v>728</v>
      </c>
      <c r="I461" s="21" t="str">
        <f ca="1">VLOOKUP(C461,TB!A:F,6,FALSE)</f>
        <v>6180 - TRAVEL EXPENSE</v>
      </c>
    </row>
    <row r="462" spans="1:9" x14ac:dyDescent="0.25">
      <c r="A462" s="21">
        <v>345</v>
      </c>
      <c r="B462" s="21">
        <v>345101</v>
      </c>
      <c r="C462" s="21">
        <v>6185</v>
      </c>
      <c r="D462" s="2">
        <v>0.85</v>
      </c>
      <c r="E462" s="22">
        <v>43039</v>
      </c>
      <c r="F462" s="21" t="s">
        <v>232</v>
      </c>
      <c r="G462" s="21" t="s">
        <v>728</v>
      </c>
      <c r="H462" s="21" t="s">
        <v>728</v>
      </c>
      <c r="I462" s="21" t="str">
        <f ca="1">VLOOKUP(C462,TB!A:F,6,FALSE)</f>
        <v>6180 - TRAVEL EXPENSE</v>
      </c>
    </row>
    <row r="463" spans="1:9" x14ac:dyDescent="0.25">
      <c r="A463" s="21">
        <v>345</v>
      </c>
      <c r="B463" s="21">
        <v>345102</v>
      </c>
      <c r="C463" s="21">
        <v>6185</v>
      </c>
      <c r="D463" s="2">
        <v>7.6</v>
      </c>
      <c r="E463" s="22">
        <v>43039</v>
      </c>
      <c r="F463" s="21" t="s">
        <v>232</v>
      </c>
      <c r="G463" s="21" t="s">
        <v>728</v>
      </c>
      <c r="H463" s="21" t="s">
        <v>728</v>
      </c>
      <c r="I463" s="21" t="str">
        <f ca="1">VLOOKUP(C463,TB!A:F,6,FALSE)</f>
        <v>6180 - TRAVEL EXPENSE</v>
      </c>
    </row>
    <row r="464" spans="1:9" x14ac:dyDescent="0.25">
      <c r="A464" s="21">
        <v>345</v>
      </c>
      <c r="B464" s="21">
        <v>345101</v>
      </c>
      <c r="C464" s="21">
        <v>6185</v>
      </c>
      <c r="D464" s="2">
        <v>1.1000000000000001</v>
      </c>
      <c r="E464" s="22">
        <v>42947</v>
      </c>
      <c r="F464" s="21" t="s">
        <v>232</v>
      </c>
      <c r="G464" s="21" t="s">
        <v>728</v>
      </c>
      <c r="H464" s="21" t="s">
        <v>728</v>
      </c>
      <c r="I464" s="21" t="str">
        <f ca="1">VLOOKUP(C464,TB!A:F,6,FALSE)</f>
        <v>6180 - TRAVEL EXPENSE</v>
      </c>
    </row>
    <row r="465" spans="1:9" x14ac:dyDescent="0.25">
      <c r="A465" s="21">
        <v>345</v>
      </c>
      <c r="B465" s="21">
        <v>345102</v>
      </c>
      <c r="C465" s="21">
        <v>6185</v>
      </c>
      <c r="D465" s="2">
        <v>9.7200000000000006</v>
      </c>
      <c r="E465" s="22">
        <v>42947</v>
      </c>
      <c r="F465" s="21" t="s">
        <v>232</v>
      </c>
      <c r="G465" s="21" t="s">
        <v>728</v>
      </c>
      <c r="H465" s="21" t="s">
        <v>728</v>
      </c>
      <c r="I465" s="21" t="str">
        <f ca="1">VLOOKUP(C465,TB!A:F,6,FALSE)</f>
        <v>6180 - TRAVEL EXPENSE</v>
      </c>
    </row>
    <row r="466" spans="1:9" x14ac:dyDescent="0.25">
      <c r="A466" s="21">
        <v>345</v>
      </c>
      <c r="B466" s="21">
        <v>345101</v>
      </c>
      <c r="C466" s="21">
        <v>6185</v>
      </c>
      <c r="D466" s="2">
        <v>2.63</v>
      </c>
      <c r="E466" s="22">
        <v>42886</v>
      </c>
      <c r="F466" s="21" t="s">
        <v>232</v>
      </c>
      <c r="G466" s="21" t="s">
        <v>728</v>
      </c>
      <c r="H466" s="21" t="s">
        <v>728</v>
      </c>
      <c r="I466" s="21" t="str">
        <f ca="1">VLOOKUP(C466,TB!A:F,6,FALSE)</f>
        <v>6180 - TRAVEL EXPENSE</v>
      </c>
    </row>
    <row r="467" spans="1:9" x14ac:dyDescent="0.25">
      <c r="A467" s="21">
        <v>345</v>
      </c>
      <c r="B467" s="21">
        <v>345102</v>
      </c>
      <c r="C467" s="21">
        <v>6185</v>
      </c>
      <c r="D467" s="2">
        <v>23.22</v>
      </c>
      <c r="E467" s="22">
        <v>42886</v>
      </c>
      <c r="F467" s="21" t="s">
        <v>232</v>
      </c>
      <c r="G467" s="21" t="s">
        <v>728</v>
      </c>
      <c r="H467" s="21" t="s">
        <v>728</v>
      </c>
      <c r="I467" s="21" t="str">
        <f ca="1">VLOOKUP(C467,TB!A:F,6,FALSE)</f>
        <v>6180 - TRAVEL EXPENSE</v>
      </c>
    </row>
    <row r="468" spans="1:9" x14ac:dyDescent="0.25">
      <c r="A468" s="21">
        <v>345</v>
      </c>
      <c r="B468" s="21">
        <v>345101</v>
      </c>
      <c r="C468" s="21">
        <v>6185</v>
      </c>
      <c r="D468" s="2">
        <v>-0.66</v>
      </c>
      <c r="E468" s="22">
        <v>42855</v>
      </c>
      <c r="F468" s="21" t="s">
        <v>232</v>
      </c>
      <c r="G468" s="21" t="s">
        <v>728</v>
      </c>
      <c r="H468" s="21" t="s">
        <v>728</v>
      </c>
      <c r="I468" s="21" t="str">
        <f ca="1">VLOOKUP(C468,TB!A:F,6,FALSE)</f>
        <v>6180 - TRAVEL EXPENSE</v>
      </c>
    </row>
    <row r="469" spans="1:9" x14ac:dyDescent="0.25">
      <c r="A469" s="21">
        <v>345</v>
      </c>
      <c r="B469" s="21">
        <v>345102</v>
      </c>
      <c r="C469" s="21">
        <v>6185</v>
      </c>
      <c r="D469" s="2">
        <v>-5.85</v>
      </c>
      <c r="E469" s="22">
        <v>42855</v>
      </c>
      <c r="F469" s="21" t="s">
        <v>232</v>
      </c>
      <c r="G469" s="21" t="s">
        <v>728</v>
      </c>
      <c r="H469" s="21" t="s">
        <v>728</v>
      </c>
      <c r="I469" s="21" t="str">
        <f ca="1">VLOOKUP(C469,TB!A:F,6,FALSE)</f>
        <v>6180 - TRAVEL EXPENSE</v>
      </c>
    </row>
    <row r="470" spans="1:9" x14ac:dyDescent="0.25">
      <c r="A470" s="21">
        <v>345</v>
      </c>
      <c r="B470" s="21">
        <v>345101</v>
      </c>
      <c r="C470" s="21">
        <v>6190</v>
      </c>
      <c r="D470" s="2">
        <v>0.72</v>
      </c>
      <c r="E470" s="22">
        <v>43069</v>
      </c>
      <c r="F470" s="21" t="s">
        <v>232</v>
      </c>
      <c r="G470" s="21" t="s">
        <v>663</v>
      </c>
      <c r="H470" s="21" t="s">
        <v>663</v>
      </c>
      <c r="I470" s="21" t="str">
        <f ca="1">VLOOKUP(C470,TB!A:F,6,FALSE)</f>
        <v>6180 - TRAVEL EXPENSE</v>
      </c>
    </row>
    <row r="471" spans="1:9" x14ac:dyDescent="0.25">
      <c r="A471" s="21">
        <v>345</v>
      </c>
      <c r="B471" s="21">
        <v>345102</v>
      </c>
      <c r="C471" s="21">
        <v>6190</v>
      </c>
      <c r="D471" s="2">
        <v>6.47</v>
      </c>
      <c r="E471" s="22">
        <v>43069</v>
      </c>
      <c r="F471" s="21" t="s">
        <v>232</v>
      </c>
      <c r="G471" s="21" t="s">
        <v>663</v>
      </c>
      <c r="H471" s="21" t="s">
        <v>663</v>
      </c>
      <c r="I471" s="21" t="str">
        <f ca="1">VLOOKUP(C471,TB!A:F,6,FALSE)</f>
        <v>6180 - TRAVEL EXPENSE</v>
      </c>
    </row>
    <row r="472" spans="1:9" x14ac:dyDescent="0.25">
      <c r="A472" s="21">
        <v>345</v>
      </c>
      <c r="B472" s="21">
        <v>345101</v>
      </c>
      <c r="C472" s="21">
        <v>6190</v>
      </c>
      <c r="D472" s="2">
        <v>0.68</v>
      </c>
      <c r="E472" s="22">
        <v>42886</v>
      </c>
      <c r="F472" s="21" t="s">
        <v>232</v>
      </c>
      <c r="G472" s="21" t="s">
        <v>663</v>
      </c>
      <c r="H472" s="21" t="s">
        <v>663</v>
      </c>
      <c r="I472" s="21" t="str">
        <f ca="1">VLOOKUP(C472,TB!A:F,6,FALSE)</f>
        <v>6180 - TRAVEL EXPENSE</v>
      </c>
    </row>
    <row r="473" spans="1:9" x14ac:dyDescent="0.25">
      <c r="A473" s="21">
        <v>345</v>
      </c>
      <c r="B473" s="21">
        <v>345102</v>
      </c>
      <c r="C473" s="21">
        <v>6190</v>
      </c>
      <c r="D473" s="2">
        <v>5.96</v>
      </c>
      <c r="E473" s="22">
        <v>42886</v>
      </c>
      <c r="F473" s="21" t="s">
        <v>232</v>
      </c>
      <c r="G473" s="21" t="s">
        <v>663</v>
      </c>
      <c r="H473" s="21" t="s">
        <v>663</v>
      </c>
      <c r="I473" s="21" t="str">
        <f ca="1">VLOOKUP(C473,TB!A:F,6,FALSE)</f>
        <v>6180 - TRAVEL EXPENSE</v>
      </c>
    </row>
    <row r="474" spans="1:9" x14ac:dyDescent="0.25">
      <c r="A474" s="21">
        <v>345</v>
      </c>
      <c r="B474" s="21">
        <v>345101</v>
      </c>
      <c r="C474" s="21">
        <v>6190</v>
      </c>
      <c r="D474" s="2">
        <v>0.7</v>
      </c>
      <c r="E474" s="22">
        <v>42855</v>
      </c>
      <c r="F474" s="21" t="s">
        <v>232</v>
      </c>
      <c r="G474" s="21" t="s">
        <v>663</v>
      </c>
      <c r="H474" s="21" t="s">
        <v>663</v>
      </c>
      <c r="I474" s="21" t="str">
        <f ca="1">VLOOKUP(C474,TB!A:F,6,FALSE)</f>
        <v>6180 - TRAVEL EXPENSE</v>
      </c>
    </row>
    <row r="475" spans="1:9" x14ac:dyDescent="0.25">
      <c r="A475" s="21">
        <v>345</v>
      </c>
      <c r="B475" s="21">
        <v>345102</v>
      </c>
      <c r="C475" s="21">
        <v>6190</v>
      </c>
      <c r="D475" s="2">
        <v>6.2</v>
      </c>
      <c r="E475" s="22">
        <v>42855</v>
      </c>
      <c r="F475" s="21" t="s">
        <v>232</v>
      </c>
      <c r="G475" s="21" t="s">
        <v>663</v>
      </c>
      <c r="H475" s="21" t="s">
        <v>663</v>
      </c>
      <c r="I475" s="21" t="str">
        <f ca="1">VLOOKUP(C475,TB!A:F,6,FALSE)</f>
        <v>6180 - TRAVEL EXPENSE</v>
      </c>
    </row>
    <row r="476" spans="1:9" x14ac:dyDescent="0.25">
      <c r="A476" s="21">
        <v>345</v>
      </c>
      <c r="B476" s="21">
        <v>345101</v>
      </c>
      <c r="C476" s="21">
        <v>6190</v>
      </c>
      <c r="D476" s="2">
        <v>0.76</v>
      </c>
      <c r="E476" s="22">
        <v>42794</v>
      </c>
      <c r="F476" s="21" t="s">
        <v>232</v>
      </c>
      <c r="G476" s="21" t="s">
        <v>663</v>
      </c>
      <c r="H476" s="21" t="s">
        <v>663</v>
      </c>
      <c r="I476" s="21" t="str">
        <f ca="1">VLOOKUP(C476,TB!A:F,6,FALSE)</f>
        <v>6180 - TRAVEL EXPENSE</v>
      </c>
    </row>
    <row r="477" spans="1:9" x14ac:dyDescent="0.25">
      <c r="A477" s="21">
        <v>345</v>
      </c>
      <c r="B477" s="21">
        <v>345102</v>
      </c>
      <c r="C477" s="21">
        <v>6190</v>
      </c>
      <c r="D477" s="2">
        <v>6.76</v>
      </c>
      <c r="E477" s="22">
        <v>42794</v>
      </c>
      <c r="F477" s="21" t="s">
        <v>232</v>
      </c>
      <c r="G477" s="21" t="s">
        <v>663</v>
      </c>
      <c r="H477" s="21" t="s">
        <v>663</v>
      </c>
      <c r="I477" s="21" t="str">
        <f ca="1">VLOOKUP(C477,TB!A:F,6,FALSE)</f>
        <v>6180 - TRAVEL EXPENSE</v>
      </c>
    </row>
    <row r="478" spans="1:9" x14ac:dyDescent="0.25">
      <c r="A478" s="21">
        <v>345</v>
      </c>
      <c r="B478" s="21">
        <v>345101</v>
      </c>
      <c r="C478" s="21">
        <v>6190</v>
      </c>
      <c r="D478" s="2"/>
      <c r="E478" s="22">
        <v>42978</v>
      </c>
      <c r="F478" s="21" t="s">
        <v>232</v>
      </c>
      <c r="G478" s="21" t="s">
        <v>683</v>
      </c>
      <c r="H478" s="21" t="s">
        <v>683</v>
      </c>
      <c r="I478" s="21" t="str">
        <f ca="1">VLOOKUP(C478,TB!A:F,6,FALSE)</f>
        <v>6180 - TRAVEL EXPENSE</v>
      </c>
    </row>
    <row r="479" spans="1:9" x14ac:dyDescent="0.25">
      <c r="A479" s="21">
        <v>345</v>
      </c>
      <c r="B479" s="21">
        <v>345102</v>
      </c>
      <c r="C479" s="21">
        <v>6190</v>
      </c>
      <c r="D479" s="2">
        <v>0.04</v>
      </c>
      <c r="E479" s="22">
        <v>42978</v>
      </c>
      <c r="F479" s="21" t="s">
        <v>232</v>
      </c>
      <c r="G479" s="21" t="s">
        <v>683</v>
      </c>
      <c r="H479" s="21" t="s">
        <v>683</v>
      </c>
      <c r="I479" s="21" t="str">
        <f ca="1">VLOOKUP(C479,TB!A:F,6,FALSE)</f>
        <v>6180 - TRAVEL EXPENSE</v>
      </c>
    </row>
    <row r="480" spans="1:9" x14ac:dyDescent="0.25">
      <c r="A480" s="21">
        <v>345</v>
      </c>
      <c r="B480" s="21">
        <v>345101</v>
      </c>
      <c r="C480" s="21">
        <v>6190</v>
      </c>
      <c r="D480" s="2">
        <v>0.21</v>
      </c>
      <c r="E480" s="22">
        <v>42947</v>
      </c>
      <c r="F480" s="21" t="s">
        <v>232</v>
      </c>
      <c r="G480" s="21" t="s">
        <v>683</v>
      </c>
      <c r="H480" s="21" t="s">
        <v>683</v>
      </c>
      <c r="I480" s="21" t="str">
        <f ca="1">VLOOKUP(C480,TB!A:F,6,FALSE)</f>
        <v>6180 - TRAVEL EXPENSE</v>
      </c>
    </row>
    <row r="481" spans="1:9" x14ac:dyDescent="0.25">
      <c r="A481" s="21">
        <v>345</v>
      </c>
      <c r="B481" s="21">
        <v>345102</v>
      </c>
      <c r="C481" s="21">
        <v>6190</v>
      </c>
      <c r="D481" s="2">
        <v>1.84</v>
      </c>
      <c r="E481" s="22">
        <v>42947</v>
      </c>
      <c r="F481" s="21" t="s">
        <v>232</v>
      </c>
      <c r="G481" s="21" t="s">
        <v>683</v>
      </c>
      <c r="H481" s="21" t="s">
        <v>683</v>
      </c>
      <c r="I481" s="21" t="str">
        <f ca="1">VLOOKUP(C481,TB!A:F,6,FALSE)</f>
        <v>6180 - TRAVEL EXPENSE</v>
      </c>
    </row>
    <row r="482" spans="1:9" x14ac:dyDescent="0.25">
      <c r="A482" s="21">
        <v>345</v>
      </c>
      <c r="B482" s="21">
        <v>345101</v>
      </c>
      <c r="C482" s="21">
        <v>6190</v>
      </c>
      <c r="D482" s="2">
        <v>2.57</v>
      </c>
      <c r="E482" s="22">
        <v>42916</v>
      </c>
      <c r="F482" s="21" t="s">
        <v>232</v>
      </c>
      <c r="G482" s="21" t="s">
        <v>683</v>
      </c>
      <c r="H482" s="21" t="s">
        <v>683</v>
      </c>
      <c r="I482" s="21" t="str">
        <f ca="1">VLOOKUP(C482,TB!A:F,6,FALSE)</f>
        <v>6180 - TRAVEL EXPENSE</v>
      </c>
    </row>
    <row r="483" spans="1:9" x14ac:dyDescent="0.25">
      <c r="A483" s="21">
        <v>345</v>
      </c>
      <c r="B483" s="21">
        <v>345102</v>
      </c>
      <c r="C483" s="21">
        <v>6190</v>
      </c>
      <c r="D483" s="2">
        <v>22.51</v>
      </c>
      <c r="E483" s="22">
        <v>42916</v>
      </c>
      <c r="F483" s="21" t="s">
        <v>232</v>
      </c>
      <c r="G483" s="21" t="s">
        <v>683</v>
      </c>
      <c r="H483" s="21" t="s">
        <v>683</v>
      </c>
      <c r="I483" s="21" t="str">
        <f ca="1">VLOOKUP(C483,TB!A:F,6,FALSE)</f>
        <v>6180 - TRAVEL EXPENSE</v>
      </c>
    </row>
    <row r="484" spans="1:9" x14ac:dyDescent="0.25">
      <c r="A484" s="21">
        <v>345</v>
      </c>
      <c r="B484" s="21">
        <v>345101</v>
      </c>
      <c r="C484" s="21">
        <v>6190</v>
      </c>
      <c r="D484" s="2">
        <v>0.09</v>
      </c>
      <c r="E484" s="22">
        <v>42855</v>
      </c>
      <c r="F484" s="21" t="s">
        <v>232</v>
      </c>
      <c r="G484" s="21" t="s">
        <v>683</v>
      </c>
      <c r="H484" s="21" t="s">
        <v>683</v>
      </c>
      <c r="I484" s="21" t="str">
        <f ca="1">VLOOKUP(C484,TB!A:F,6,FALSE)</f>
        <v>6180 - TRAVEL EXPENSE</v>
      </c>
    </row>
    <row r="485" spans="1:9" x14ac:dyDescent="0.25">
      <c r="A485" s="21">
        <v>345</v>
      </c>
      <c r="B485" s="21">
        <v>345102</v>
      </c>
      <c r="C485" s="21">
        <v>6190</v>
      </c>
      <c r="D485" s="2">
        <v>0.77</v>
      </c>
      <c r="E485" s="22">
        <v>42855</v>
      </c>
      <c r="F485" s="21" t="s">
        <v>232</v>
      </c>
      <c r="G485" s="21" t="s">
        <v>683</v>
      </c>
      <c r="H485" s="21" t="s">
        <v>683</v>
      </c>
      <c r="I485" s="21" t="str">
        <f ca="1">VLOOKUP(C485,TB!A:F,6,FALSE)</f>
        <v>6180 - TRAVEL EXPENSE</v>
      </c>
    </row>
    <row r="486" spans="1:9" x14ac:dyDescent="0.25">
      <c r="A486" s="21">
        <v>345</v>
      </c>
      <c r="B486" s="21">
        <v>345101</v>
      </c>
      <c r="C486" s="21">
        <v>6190</v>
      </c>
      <c r="D486" s="2">
        <v>-1.63</v>
      </c>
      <c r="E486" s="22">
        <v>42886</v>
      </c>
      <c r="F486" s="21" t="s">
        <v>232</v>
      </c>
      <c r="G486" s="21" t="s">
        <v>684</v>
      </c>
      <c r="H486" s="21" t="s">
        <v>684</v>
      </c>
      <c r="I486" s="21" t="str">
        <f ca="1">VLOOKUP(C486,TB!A:F,6,FALSE)</f>
        <v>6180 - TRAVEL EXPENSE</v>
      </c>
    </row>
    <row r="487" spans="1:9" x14ac:dyDescent="0.25">
      <c r="A487" s="21">
        <v>345</v>
      </c>
      <c r="B487" s="21">
        <v>345102</v>
      </c>
      <c r="C487" s="21">
        <v>6190</v>
      </c>
      <c r="D487" s="2">
        <v>-14.42</v>
      </c>
      <c r="E487" s="22">
        <v>42886</v>
      </c>
      <c r="F487" s="21" t="s">
        <v>232</v>
      </c>
      <c r="G487" s="21" t="s">
        <v>684</v>
      </c>
      <c r="H487" s="21" t="s">
        <v>684</v>
      </c>
      <c r="I487" s="21" t="str">
        <f ca="1">VLOOKUP(C487,TB!A:F,6,FALSE)</f>
        <v>6180 - TRAVEL EXPENSE</v>
      </c>
    </row>
    <row r="488" spans="1:9" x14ac:dyDescent="0.25">
      <c r="A488" s="21">
        <v>345</v>
      </c>
      <c r="B488" s="21">
        <v>345101</v>
      </c>
      <c r="C488" s="21">
        <v>6190</v>
      </c>
      <c r="D488" s="2">
        <v>4.05</v>
      </c>
      <c r="E488" s="22">
        <v>42855</v>
      </c>
      <c r="F488" s="21" t="s">
        <v>232</v>
      </c>
      <c r="G488" s="21" t="s">
        <v>684</v>
      </c>
      <c r="H488" s="21" t="s">
        <v>684</v>
      </c>
      <c r="I488" s="21" t="str">
        <f ca="1">VLOOKUP(C488,TB!A:F,6,FALSE)</f>
        <v>6180 - TRAVEL EXPENSE</v>
      </c>
    </row>
    <row r="489" spans="1:9" x14ac:dyDescent="0.25">
      <c r="A489" s="21">
        <v>345</v>
      </c>
      <c r="B489" s="21">
        <v>345102</v>
      </c>
      <c r="C489" s="21">
        <v>6190</v>
      </c>
      <c r="D489" s="2">
        <v>35.97</v>
      </c>
      <c r="E489" s="22">
        <v>42855</v>
      </c>
      <c r="F489" s="21" t="s">
        <v>232</v>
      </c>
      <c r="G489" s="21" t="s">
        <v>684</v>
      </c>
      <c r="H489" s="21" t="s">
        <v>684</v>
      </c>
      <c r="I489" s="21" t="str">
        <f ca="1">VLOOKUP(C489,TB!A:F,6,FALSE)</f>
        <v>6180 - TRAVEL EXPENSE</v>
      </c>
    </row>
    <row r="490" spans="1:9" x14ac:dyDescent="0.25">
      <c r="A490" s="21">
        <v>345</v>
      </c>
      <c r="B490" s="21">
        <v>345101</v>
      </c>
      <c r="C490" s="21">
        <v>6190</v>
      </c>
      <c r="D490" s="2">
        <v>1.1100000000000001</v>
      </c>
      <c r="E490" s="22">
        <v>42766</v>
      </c>
      <c r="F490" s="21" t="s">
        <v>232</v>
      </c>
      <c r="G490" s="21" t="s">
        <v>684</v>
      </c>
      <c r="H490" s="21" t="s">
        <v>684</v>
      </c>
      <c r="I490" s="21" t="str">
        <f ca="1">VLOOKUP(C490,TB!A:F,6,FALSE)</f>
        <v>6180 - TRAVEL EXPENSE</v>
      </c>
    </row>
    <row r="491" spans="1:9" x14ac:dyDescent="0.25">
      <c r="A491" s="21">
        <v>345</v>
      </c>
      <c r="B491" s="21">
        <v>345102</v>
      </c>
      <c r="C491" s="21">
        <v>6190</v>
      </c>
      <c r="D491" s="2">
        <v>9.82</v>
      </c>
      <c r="E491" s="22">
        <v>42766</v>
      </c>
      <c r="F491" s="21" t="s">
        <v>232</v>
      </c>
      <c r="G491" s="21" t="s">
        <v>684</v>
      </c>
      <c r="H491" s="21" t="s">
        <v>684</v>
      </c>
      <c r="I491" s="21" t="str">
        <f ca="1">VLOOKUP(C491,TB!A:F,6,FALSE)</f>
        <v>6180 - TRAVEL EXPENSE</v>
      </c>
    </row>
    <row r="492" spans="1:9" x14ac:dyDescent="0.25">
      <c r="A492" s="21">
        <v>345</v>
      </c>
      <c r="B492" s="21">
        <v>345101</v>
      </c>
      <c r="C492" s="21">
        <v>6190</v>
      </c>
      <c r="D492" s="2">
        <v>1.55</v>
      </c>
      <c r="E492" s="22">
        <v>43069</v>
      </c>
      <c r="F492" s="21" t="s">
        <v>232</v>
      </c>
      <c r="G492" s="21" t="s">
        <v>709</v>
      </c>
      <c r="H492" s="21" t="s">
        <v>709</v>
      </c>
      <c r="I492" s="21" t="str">
        <f ca="1">VLOOKUP(C492,TB!A:F,6,FALSE)</f>
        <v>6180 - TRAVEL EXPENSE</v>
      </c>
    </row>
    <row r="493" spans="1:9" x14ac:dyDescent="0.25">
      <c r="A493" s="21">
        <v>345</v>
      </c>
      <c r="B493" s="21">
        <v>345102</v>
      </c>
      <c r="C493" s="21">
        <v>6190</v>
      </c>
      <c r="D493" s="2">
        <v>13.93</v>
      </c>
      <c r="E493" s="22">
        <v>43069</v>
      </c>
      <c r="F493" s="21" t="s">
        <v>232</v>
      </c>
      <c r="G493" s="21" t="s">
        <v>709</v>
      </c>
      <c r="H493" s="21" t="s">
        <v>709</v>
      </c>
      <c r="I493" s="21" t="str">
        <f ca="1">VLOOKUP(C493,TB!A:F,6,FALSE)</f>
        <v>6180 - TRAVEL EXPENSE</v>
      </c>
    </row>
    <row r="494" spans="1:9" x14ac:dyDescent="0.25">
      <c r="A494" s="21">
        <v>345</v>
      </c>
      <c r="B494" s="21">
        <v>345101</v>
      </c>
      <c r="C494" s="21">
        <v>6190</v>
      </c>
      <c r="D494" s="2">
        <v>1.53</v>
      </c>
      <c r="E494" s="22">
        <v>42825</v>
      </c>
      <c r="F494" s="21" t="s">
        <v>232</v>
      </c>
      <c r="G494" s="21" t="s">
        <v>709</v>
      </c>
      <c r="H494" s="21" t="s">
        <v>709</v>
      </c>
      <c r="I494" s="21" t="str">
        <f ca="1">VLOOKUP(C494,TB!A:F,6,FALSE)</f>
        <v>6180 - TRAVEL EXPENSE</v>
      </c>
    </row>
    <row r="495" spans="1:9" x14ac:dyDescent="0.25">
      <c r="A495" s="21">
        <v>345</v>
      </c>
      <c r="B495" s="21">
        <v>345102</v>
      </c>
      <c r="C495" s="21">
        <v>6190</v>
      </c>
      <c r="D495" s="2">
        <v>13.56</v>
      </c>
      <c r="E495" s="22">
        <v>42825</v>
      </c>
      <c r="F495" s="21" t="s">
        <v>232</v>
      </c>
      <c r="G495" s="21" t="s">
        <v>709</v>
      </c>
      <c r="H495" s="21" t="s">
        <v>709</v>
      </c>
      <c r="I495" s="21" t="str">
        <f ca="1">VLOOKUP(C495,TB!A:F,6,FALSE)</f>
        <v>6180 - TRAVEL EXPENSE</v>
      </c>
    </row>
    <row r="496" spans="1:9" x14ac:dyDescent="0.25">
      <c r="A496" s="21">
        <v>345</v>
      </c>
      <c r="B496" s="21">
        <v>345101</v>
      </c>
      <c r="C496" s="21">
        <v>6190</v>
      </c>
      <c r="D496" s="2">
        <v>0.87</v>
      </c>
      <c r="E496" s="22">
        <v>43069</v>
      </c>
      <c r="F496" s="21" t="s">
        <v>232</v>
      </c>
      <c r="G496" s="21" t="s">
        <v>718</v>
      </c>
      <c r="H496" s="21" t="s">
        <v>718</v>
      </c>
      <c r="I496" s="21" t="str">
        <f ca="1">VLOOKUP(C496,TB!A:F,6,FALSE)</f>
        <v>6180 - TRAVEL EXPENSE</v>
      </c>
    </row>
    <row r="497" spans="1:9" x14ac:dyDescent="0.25">
      <c r="A497" s="21">
        <v>345</v>
      </c>
      <c r="B497" s="21">
        <v>345102</v>
      </c>
      <c r="C497" s="21">
        <v>6190</v>
      </c>
      <c r="D497" s="2">
        <v>7.76</v>
      </c>
      <c r="E497" s="22">
        <v>43069</v>
      </c>
      <c r="F497" s="21" t="s">
        <v>232</v>
      </c>
      <c r="G497" s="21" t="s">
        <v>718</v>
      </c>
      <c r="H497" s="21" t="s">
        <v>718</v>
      </c>
      <c r="I497" s="21" t="str">
        <f ca="1">VLOOKUP(C497,TB!A:F,6,FALSE)</f>
        <v>6180 - TRAVEL EXPENSE</v>
      </c>
    </row>
    <row r="498" spans="1:9" x14ac:dyDescent="0.25">
      <c r="A498" s="21">
        <v>345</v>
      </c>
      <c r="B498" s="21">
        <v>345101</v>
      </c>
      <c r="C498" s="21">
        <v>6190</v>
      </c>
      <c r="D498" s="2">
        <v>0.84</v>
      </c>
      <c r="E498" s="22">
        <v>43039</v>
      </c>
      <c r="F498" s="21" t="s">
        <v>232</v>
      </c>
      <c r="G498" s="21" t="s">
        <v>718</v>
      </c>
      <c r="H498" s="21" t="s">
        <v>718</v>
      </c>
      <c r="I498" s="21" t="str">
        <f ca="1">VLOOKUP(C498,TB!A:F,6,FALSE)</f>
        <v>6180 - TRAVEL EXPENSE</v>
      </c>
    </row>
    <row r="499" spans="1:9" x14ac:dyDescent="0.25">
      <c r="A499" s="21">
        <v>345</v>
      </c>
      <c r="B499" s="21">
        <v>345102</v>
      </c>
      <c r="C499" s="21">
        <v>6190</v>
      </c>
      <c r="D499" s="2">
        <v>7.51</v>
      </c>
      <c r="E499" s="22">
        <v>43039</v>
      </c>
      <c r="F499" s="21" t="s">
        <v>232</v>
      </c>
      <c r="G499" s="21" t="s">
        <v>718</v>
      </c>
      <c r="H499" s="21" t="s">
        <v>718</v>
      </c>
      <c r="I499" s="21" t="str">
        <f ca="1">VLOOKUP(C499,TB!A:F,6,FALSE)</f>
        <v>6180 - TRAVEL EXPENSE</v>
      </c>
    </row>
    <row r="500" spans="1:9" x14ac:dyDescent="0.25">
      <c r="A500" s="21">
        <v>345</v>
      </c>
      <c r="B500" s="21">
        <v>345101</v>
      </c>
      <c r="C500" s="21">
        <v>6190</v>
      </c>
      <c r="D500" s="2">
        <v>1.01</v>
      </c>
      <c r="E500" s="22">
        <v>43008</v>
      </c>
      <c r="F500" s="21" t="s">
        <v>232</v>
      </c>
      <c r="G500" s="21" t="s">
        <v>718</v>
      </c>
      <c r="H500" s="21" t="s">
        <v>718</v>
      </c>
      <c r="I500" s="21" t="str">
        <f ca="1">VLOOKUP(C500,TB!A:F,6,FALSE)</f>
        <v>6180 - TRAVEL EXPENSE</v>
      </c>
    </row>
    <row r="501" spans="1:9" x14ac:dyDescent="0.25">
      <c r="A501" s="21">
        <v>345</v>
      </c>
      <c r="B501" s="21">
        <v>345102</v>
      </c>
      <c r="C501" s="21">
        <v>6190</v>
      </c>
      <c r="D501" s="2">
        <v>8.9700000000000006</v>
      </c>
      <c r="E501" s="22">
        <v>43008</v>
      </c>
      <c r="F501" s="21" t="s">
        <v>232</v>
      </c>
      <c r="G501" s="21" t="s">
        <v>718</v>
      </c>
      <c r="H501" s="21" t="s">
        <v>718</v>
      </c>
      <c r="I501" s="21" t="str">
        <f ca="1">VLOOKUP(C501,TB!A:F,6,FALSE)</f>
        <v>6180 - TRAVEL EXPENSE</v>
      </c>
    </row>
    <row r="502" spans="1:9" x14ac:dyDescent="0.25">
      <c r="A502" s="21">
        <v>345</v>
      </c>
      <c r="B502" s="21">
        <v>345101</v>
      </c>
      <c r="C502" s="21">
        <v>6190</v>
      </c>
      <c r="D502" s="2">
        <v>3.05</v>
      </c>
      <c r="E502" s="22">
        <v>42916</v>
      </c>
      <c r="F502" s="21" t="s">
        <v>232</v>
      </c>
      <c r="G502" s="21" t="s">
        <v>718</v>
      </c>
      <c r="H502" s="21" t="s">
        <v>718</v>
      </c>
      <c r="I502" s="21" t="str">
        <f ca="1">VLOOKUP(C502,TB!A:F,6,FALSE)</f>
        <v>6180 - TRAVEL EXPENSE</v>
      </c>
    </row>
    <row r="503" spans="1:9" x14ac:dyDescent="0.25">
      <c r="A503" s="21">
        <v>345</v>
      </c>
      <c r="B503" s="21">
        <v>345102</v>
      </c>
      <c r="C503" s="21">
        <v>6190</v>
      </c>
      <c r="D503" s="2">
        <v>26.75</v>
      </c>
      <c r="E503" s="22">
        <v>42916</v>
      </c>
      <c r="F503" s="21" t="s">
        <v>232</v>
      </c>
      <c r="G503" s="21" t="s">
        <v>718</v>
      </c>
      <c r="H503" s="21" t="s">
        <v>718</v>
      </c>
      <c r="I503" s="21" t="str">
        <f ca="1">VLOOKUP(C503,TB!A:F,6,FALSE)</f>
        <v>6180 - TRAVEL EXPENSE</v>
      </c>
    </row>
    <row r="504" spans="1:9" x14ac:dyDescent="0.25">
      <c r="A504" s="21">
        <v>345</v>
      </c>
      <c r="B504" s="21">
        <v>345101</v>
      </c>
      <c r="C504" s="21">
        <v>6190</v>
      </c>
      <c r="D504" s="2">
        <v>0.95</v>
      </c>
      <c r="E504" s="22">
        <v>42855</v>
      </c>
      <c r="F504" s="21" t="s">
        <v>232</v>
      </c>
      <c r="G504" s="21" t="s">
        <v>718</v>
      </c>
      <c r="H504" s="21" t="s">
        <v>718</v>
      </c>
      <c r="I504" s="21" t="str">
        <f ca="1">VLOOKUP(C504,TB!A:F,6,FALSE)</f>
        <v>6180 - TRAVEL EXPENSE</v>
      </c>
    </row>
    <row r="505" spans="1:9" x14ac:dyDescent="0.25">
      <c r="A505" s="21">
        <v>345</v>
      </c>
      <c r="B505" s="21">
        <v>345102</v>
      </c>
      <c r="C505" s="21">
        <v>6190</v>
      </c>
      <c r="D505" s="2">
        <v>8.4499999999999993</v>
      </c>
      <c r="E505" s="22">
        <v>42855</v>
      </c>
      <c r="F505" s="21" t="s">
        <v>232</v>
      </c>
      <c r="G505" s="21" t="s">
        <v>718</v>
      </c>
      <c r="H505" s="21" t="s">
        <v>718</v>
      </c>
      <c r="I505" s="21" t="str">
        <f ca="1">VLOOKUP(C505,TB!A:F,6,FALSE)</f>
        <v>6180 - TRAVEL EXPENSE</v>
      </c>
    </row>
    <row r="506" spans="1:9" x14ac:dyDescent="0.25">
      <c r="A506" s="21">
        <v>345</v>
      </c>
      <c r="B506" s="21">
        <v>345101</v>
      </c>
      <c r="C506" s="21">
        <v>6190</v>
      </c>
      <c r="D506" s="2">
        <v>6.52</v>
      </c>
      <c r="E506" s="22">
        <v>43069</v>
      </c>
      <c r="F506" s="21" t="s">
        <v>232</v>
      </c>
      <c r="G506" s="21" t="s">
        <v>651</v>
      </c>
      <c r="H506" s="21" t="s">
        <v>651</v>
      </c>
      <c r="I506" s="21" t="str">
        <f ca="1">VLOOKUP(C506,TB!A:F,6,FALSE)</f>
        <v>6180 - TRAVEL EXPENSE</v>
      </c>
    </row>
    <row r="507" spans="1:9" x14ac:dyDescent="0.25">
      <c r="A507" s="21">
        <v>345</v>
      </c>
      <c r="B507" s="21">
        <v>345102</v>
      </c>
      <c r="C507" s="21">
        <v>6190</v>
      </c>
      <c r="D507" s="2">
        <v>58.46</v>
      </c>
      <c r="E507" s="22">
        <v>43069</v>
      </c>
      <c r="F507" s="21" t="s">
        <v>232</v>
      </c>
      <c r="G507" s="21" t="s">
        <v>651</v>
      </c>
      <c r="H507" s="21" t="s">
        <v>651</v>
      </c>
      <c r="I507" s="21" t="str">
        <f ca="1">VLOOKUP(C507,TB!A:F,6,FALSE)</f>
        <v>6180 - TRAVEL EXPENSE</v>
      </c>
    </row>
    <row r="508" spans="1:9" x14ac:dyDescent="0.25">
      <c r="A508" s="21">
        <v>345</v>
      </c>
      <c r="B508" s="21">
        <v>345101</v>
      </c>
      <c r="C508" s="21">
        <v>6190</v>
      </c>
      <c r="D508" s="2">
        <v>0.32</v>
      </c>
      <c r="E508" s="22">
        <v>43008</v>
      </c>
      <c r="F508" s="21" t="s">
        <v>232</v>
      </c>
      <c r="G508" s="21" t="s">
        <v>651</v>
      </c>
      <c r="H508" s="21" t="s">
        <v>651</v>
      </c>
      <c r="I508" s="21" t="str">
        <f ca="1">VLOOKUP(C508,TB!A:F,6,FALSE)</f>
        <v>6180 - TRAVEL EXPENSE</v>
      </c>
    </row>
    <row r="509" spans="1:9" x14ac:dyDescent="0.25">
      <c r="A509" s="21">
        <v>345</v>
      </c>
      <c r="B509" s="21">
        <v>345102</v>
      </c>
      <c r="C509" s="21">
        <v>6190</v>
      </c>
      <c r="D509" s="2">
        <v>2.8</v>
      </c>
      <c r="E509" s="22">
        <v>43008</v>
      </c>
      <c r="F509" s="21" t="s">
        <v>232</v>
      </c>
      <c r="G509" s="21" t="s">
        <v>651</v>
      </c>
      <c r="H509" s="21" t="s">
        <v>651</v>
      </c>
      <c r="I509" s="21" t="str">
        <f ca="1">VLOOKUP(C509,TB!A:F,6,FALSE)</f>
        <v>6180 - TRAVEL EXPENSE</v>
      </c>
    </row>
    <row r="510" spans="1:9" x14ac:dyDescent="0.25">
      <c r="A510" s="21">
        <v>345</v>
      </c>
      <c r="B510" s="21">
        <v>345101</v>
      </c>
      <c r="C510" s="21">
        <v>6190</v>
      </c>
      <c r="D510" s="2">
        <v>9.6199999999999992</v>
      </c>
      <c r="E510" s="22">
        <v>42978</v>
      </c>
      <c r="F510" s="21" t="s">
        <v>232</v>
      </c>
      <c r="G510" s="21" t="s">
        <v>651</v>
      </c>
      <c r="H510" s="21" t="s">
        <v>651</v>
      </c>
      <c r="I510" s="21" t="str">
        <f ca="1">VLOOKUP(C510,TB!A:F,6,FALSE)</f>
        <v>6180 - TRAVEL EXPENSE</v>
      </c>
    </row>
    <row r="511" spans="1:9" x14ac:dyDescent="0.25">
      <c r="A511" s="21">
        <v>345</v>
      </c>
      <c r="B511" s="21">
        <v>345102</v>
      </c>
      <c r="C511" s="21">
        <v>6190</v>
      </c>
      <c r="D511" s="2">
        <v>85.24</v>
      </c>
      <c r="E511" s="22">
        <v>42978</v>
      </c>
      <c r="F511" s="21" t="s">
        <v>232</v>
      </c>
      <c r="G511" s="21" t="s">
        <v>651</v>
      </c>
      <c r="H511" s="21" t="s">
        <v>651</v>
      </c>
      <c r="I511" s="21" t="str">
        <f ca="1">VLOOKUP(C511,TB!A:F,6,FALSE)</f>
        <v>6180 - TRAVEL EXPENSE</v>
      </c>
    </row>
    <row r="512" spans="1:9" x14ac:dyDescent="0.25">
      <c r="A512" s="21">
        <v>345</v>
      </c>
      <c r="B512" s="21">
        <v>345101</v>
      </c>
      <c r="C512" s="21">
        <v>6190</v>
      </c>
      <c r="D512" s="2">
        <v>4.95</v>
      </c>
      <c r="E512" s="22">
        <v>42947</v>
      </c>
      <c r="F512" s="21" t="s">
        <v>232</v>
      </c>
      <c r="G512" s="21" t="s">
        <v>651</v>
      </c>
      <c r="H512" s="21" t="s">
        <v>651</v>
      </c>
      <c r="I512" s="21" t="str">
        <f ca="1">VLOOKUP(C512,TB!A:F,6,FALSE)</f>
        <v>6180 - TRAVEL EXPENSE</v>
      </c>
    </row>
    <row r="513" spans="1:9" x14ac:dyDescent="0.25">
      <c r="A513" s="21">
        <v>345</v>
      </c>
      <c r="B513" s="21">
        <v>345102</v>
      </c>
      <c r="C513" s="21">
        <v>6190</v>
      </c>
      <c r="D513" s="2">
        <v>43.91</v>
      </c>
      <c r="E513" s="22">
        <v>42947</v>
      </c>
      <c r="F513" s="21" t="s">
        <v>232</v>
      </c>
      <c r="G513" s="21" t="s">
        <v>651</v>
      </c>
      <c r="H513" s="21" t="s">
        <v>651</v>
      </c>
      <c r="I513" s="21" t="str">
        <f ca="1">VLOOKUP(C513,TB!A:F,6,FALSE)</f>
        <v>6180 - TRAVEL EXPENSE</v>
      </c>
    </row>
    <row r="514" spans="1:9" x14ac:dyDescent="0.25">
      <c r="A514" s="21">
        <v>345</v>
      </c>
      <c r="B514" s="21">
        <v>345101</v>
      </c>
      <c r="C514" s="21">
        <v>6190</v>
      </c>
      <c r="D514" s="2">
        <v>0.99</v>
      </c>
      <c r="E514" s="22">
        <v>42916</v>
      </c>
      <c r="F514" s="21" t="s">
        <v>232</v>
      </c>
      <c r="G514" s="21" t="s">
        <v>651</v>
      </c>
      <c r="H514" s="21" t="s">
        <v>651</v>
      </c>
      <c r="I514" s="21" t="str">
        <f ca="1">VLOOKUP(C514,TB!A:F,6,FALSE)</f>
        <v>6180 - TRAVEL EXPENSE</v>
      </c>
    </row>
    <row r="515" spans="1:9" x14ac:dyDescent="0.25">
      <c r="A515" s="21">
        <v>345</v>
      </c>
      <c r="B515" s="21">
        <v>345102</v>
      </c>
      <c r="C515" s="21">
        <v>6190</v>
      </c>
      <c r="D515" s="2">
        <v>8.6300000000000008</v>
      </c>
      <c r="E515" s="22">
        <v>42916</v>
      </c>
      <c r="F515" s="21" t="s">
        <v>232</v>
      </c>
      <c r="G515" s="21" t="s">
        <v>651</v>
      </c>
      <c r="H515" s="21" t="s">
        <v>651</v>
      </c>
      <c r="I515" s="21" t="str">
        <f ca="1">VLOOKUP(C515,TB!A:F,6,FALSE)</f>
        <v>6180 - TRAVEL EXPENSE</v>
      </c>
    </row>
    <row r="516" spans="1:9" x14ac:dyDescent="0.25">
      <c r="A516" s="21">
        <v>345</v>
      </c>
      <c r="B516" s="21">
        <v>345101</v>
      </c>
      <c r="C516" s="21">
        <v>6190</v>
      </c>
      <c r="D516" s="2">
        <v>0.76</v>
      </c>
      <c r="E516" s="22">
        <v>42886</v>
      </c>
      <c r="F516" s="21" t="s">
        <v>232</v>
      </c>
      <c r="G516" s="21" t="s">
        <v>651</v>
      </c>
      <c r="H516" s="21" t="s">
        <v>651</v>
      </c>
      <c r="I516" s="21" t="str">
        <f ca="1">VLOOKUP(C516,TB!A:F,6,FALSE)</f>
        <v>6180 - TRAVEL EXPENSE</v>
      </c>
    </row>
    <row r="517" spans="1:9" x14ac:dyDescent="0.25">
      <c r="A517" s="21">
        <v>345</v>
      </c>
      <c r="B517" s="21">
        <v>345102</v>
      </c>
      <c r="C517" s="21">
        <v>6190</v>
      </c>
      <c r="D517" s="2">
        <v>6.7</v>
      </c>
      <c r="E517" s="22">
        <v>42886</v>
      </c>
      <c r="F517" s="21" t="s">
        <v>232</v>
      </c>
      <c r="G517" s="21" t="s">
        <v>651</v>
      </c>
      <c r="H517" s="21" t="s">
        <v>651</v>
      </c>
      <c r="I517" s="21" t="str">
        <f ca="1">VLOOKUP(C517,TB!A:F,6,FALSE)</f>
        <v>6180 - TRAVEL EXPENSE</v>
      </c>
    </row>
    <row r="518" spans="1:9" x14ac:dyDescent="0.25">
      <c r="A518" s="21">
        <v>345</v>
      </c>
      <c r="B518" s="21">
        <v>345101</v>
      </c>
      <c r="C518" s="21">
        <v>6190</v>
      </c>
      <c r="D518" s="2">
        <v>5.68</v>
      </c>
      <c r="E518" s="22">
        <v>42855</v>
      </c>
      <c r="F518" s="21" t="s">
        <v>232</v>
      </c>
      <c r="G518" s="21" t="s">
        <v>651</v>
      </c>
      <c r="H518" s="21" t="s">
        <v>651</v>
      </c>
      <c r="I518" s="21" t="str">
        <f ca="1">VLOOKUP(C518,TB!A:F,6,FALSE)</f>
        <v>6180 - TRAVEL EXPENSE</v>
      </c>
    </row>
    <row r="519" spans="1:9" x14ac:dyDescent="0.25">
      <c r="A519" s="21">
        <v>345</v>
      </c>
      <c r="B519" s="21">
        <v>345102</v>
      </c>
      <c r="C519" s="21">
        <v>6190</v>
      </c>
      <c r="D519" s="2">
        <v>50.41</v>
      </c>
      <c r="E519" s="22">
        <v>42855</v>
      </c>
      <c r="F519" s="21" t="s">
        <v>232</v>
      </c>
      <c r="G519" s="21" t="s">
        <v>651</v>
      </c>
      <c r="H519" s="21" t="s">
        <v>651</v>
      </c>
      <c r="I519" s="21" t="str">
        <f ca="1">VLOOKUP(C519,TB!A:F,6,FALSE)</f>
        <v>6180 - TRAVEL EXPENSE</v>
      </c>
    </row>
    <row r="520" spans="1:9" x14ac:dyDescent="0.25">
      <c r="A520" s="21">
        <v>345</v>
      </c>
      <c r="B520" s="21">
        <v>345101</v>
      </c>
      <c r="C520" s="21">
        <v>6190</v>
      </c>
      <c r="D520" s="2">
        <v>0.7</v>
      </c>
      <c r="E520" s="22">
        <v>42825</v>
      </c>
      <c r="F520" s="21" t="s">
        <v>232</v>
      </c>
      <c r="G520" s="21" t="s">
        <v>651</v>
      </c>
      <c r="H520" s="21" t="s">
        <v>651</v>
      </c>
      <c r="I520" s="21" t="str">
        <f ca="1">VLOOKUP(C520,TB!A:F,6,FALSE)</f>
        <v>6180 - TRAVEL EXPENSE</v>
      </c>
    </row>
    <row r="521" spans="1:9" x14ac:dyDescent="0.25">
      <c r="A521" s="21">
        <v>345</v>
      </c>
      <c r="B521" s="21">
        <v>345102</v>
      </c>
      <c r="C521" s="21">
        <v>6190</v>
      </c>
      <c r="D521" s="2">
        <v>6.25</v>
      </c>
      <c r="E521" s="22">
        <v>42825</v>
      </c>
      <c r="F521" s="21" t="s">
        <v>232</v>
      </c>
      <c r="G521" s="21" t="s">
        <v>651</v>
      </c>
      <c r="H521" s="21" t="s">
        <v>651</v>
      </c>
      <c r="I521" s="21" t="str">
        <f ca="1">VLOOKUP(C521,TB!A:F,6,FALSE)</f>
        <v>6180 - TRAVEL EXPENSE</v>
      </c>
    </row>
    <row r="522" spans="1:9" x14ac:dyDescent="0.25">
      <c r="A522" s="21">
        <v>345</v>
      </c>
      <c r="B522" s="21">
        <v>345101</v>
      </c>
      <c r="C522" s="21">
        <v>6190</v>
      </c>
      <c r="D522" s="2">
        <v>1.82</v>
      </c>
      <c r="E522" s="22">
        <v>42794</v>
      </c>
      <c r="F522" s="21" t="s">
        <v>232</v>
      </c>
      <c r="G522" s="21" t="s">
        <v>651</v>
      </c>
      <c r="H522" s="21" t="s">
        <v>651</v>
      </c>
      <c r="I522" s="21" t="str">
        <f ca="1">VLOOKUP(C522,TB!A:F,6,FALSE)</f>
        <v>6180 - TRAVEL EXPENSE</v>
      </c>
    </row>
    <row r="523" spans="1:9" x14ac:dyDescent="0.25">
      <c r="A523" s="21">
        <v>345</v>
      </c>
      <c r="B523" s="21">
        <v>345102</v>
      </c>
      <c r="C523" s="21">
        <v>6190</v>
      </c>
      <c r="D523" s="2">
        <v>16.13</v>
      </c>
      <c r="E523" s="22">
        <v>42794</v>
      </c>
      <c r="F523" s="21" t="s">
        <v>232</v>
      </c>
      <c r="G523" s="21" t="s">
        <v>651</v>
      </c>
      <c r="H523" s="21" t="s">
        <v>651</v>
      </c>
      <c r="I523" s="21" t="str">
        <f ca="1">VLOOKUP(C523,TB!A:F,6,FALSE)</f>
        <v>6180 - TRAVEL EXPENSE</v>
      </c>
    </row>
    <row r="524" spans="1:9" x14ac:dyDescent="0.25">
      <c r="A524" s="21">
        <v>345</v>
      </c>
      <c r="B524" s="21">
        <v>345101</v>
      </c>
      <c r="C524" s="21">
        <v>6190</v>
      </c>
      <c r="D524" s="2">
        <v>3.3</v>
      </c>
      <c r="E524" s="22">
        <v>42766</v>
      </c>
      <c r="F524" s="21" t="s">
        <v>232</v>
      </c>
      <c r="G524" s="21" t="s">
        <v>651</v>
      </c>
      <c r="H524" s="21" t="s">
        <v>651</v>
      </c>
      <c r="I524" s="21" t="str">
        <f ca="1">VLOOKUP(C524,TB!A:F,6,FALSE)</f>
        <v>6180 - TRAVEL EXPENSE</v>
      </c>
    </row>
    <row r="525" spans="1:9" x14ac:dyDescent="0.25">
      <c r="A525" s="21">
        <v>345</v>
      </c>
      <c r="B525" s="21">
        <v>345102</v>
      </c>
      <c r="C525" s="21">
        <v>6190</v>
      </c>
      <c r="D525" s="2">
        <v>29.28</v>
      </c>
      <c r="E525" s="22">
        <v>42766</v>
      </c>
      <c r="F525" s="21" t="s">
        <v>232</v>
      </c>
      <c r="G525" s="21" t="s">
        <v>651</v>
      </c>
      <c r="H525" s="21" t="s">
        <v>651</v>
      </c>
      <c r="I525" s="21" t="str">
        <f ca="1">VLOOKUP(C525,TB!A:F,6,FALSE)</f>
        <v>6180 - TRAVEL EXPENSE</v>
      </c>
    </row>
    <row r="526" spans="1:9" x14ac:dyDescent="0.25">
      <c r="A526" s="21">
        <v>345</v>
      </c>
      <c r="B526" s="21">
        <v>345101</v>
      </c>
      <c r="C526" s="21">
        <v>6190</v>
      </c>
      <c r="D526" s="2">
        <v>1.22</v>
      </c>
      <c r="E526" s="22">
        <v>43069</v>
      </c>
      <c r="F526" s="21" t="s">
        <v>232</v>
      </c>
      <c r="G526" s="21" t="s">
        <v>729</v>
      </c>
      <c r="H526" s="21" t="s">
        <v>729</v>
      </c>
      <c r="I526" s="21" t="str">
        <f ca="1">VLOOKUP(C526,TB!A:F,6,FALSE)</f>
        <v>6180 - TRAVEL EXPENSE</v>
      </c>
    </row>
    <row r="527" spans="1:9" x14ac:dyDescent="0.25">
      <c r="A527" s="21">
        <v>345</v>
      </c>
      <c r="B527" s="21">
        <v>345102</v>
      </c>
      <c r="C527" s="21">
        <v>6190</v>
      </c>
      <c r="D527" s="2">
        <v>10.97</v>
      </c>
      <c r="E527" s="22">
        <v>43069</v>
      </c>
      <c r="F527" s="21" t="s">
        <v>232</v>
      </c>
      <c r="G527" s="21" t="s">
        <v>729</v>
      </c>
      <c r="H527" s="21" t="s">
        <v>729</v>
      </c>
      <c r="I527" s="21" t="str">
        <f ca="1">VLOOKUP(C527,TB!A:F,6,FALSE)</f>
        <v>6180 - TRAVEL EXPENSE</v>
      </c>
    </row>
    <row r="528" spans="1:9" x14ac:dyDescent="0.25">
      <c r="A528" s="21">
        <v>345</v>
      </c>
      <c r="B528" s="21">
        <v>345101</v>
      </c>
      <c r="C528" s="21">
        <v>6190</v>
      </c>
      <c r="D528" s="2">
        <v>0.64</v>
      </c>
      <c r="E528" s="22">
        <v>43039</v>
      </c>
      <c r="F528" s="21" t="s">
        <v>232</v>
      </c>
      <c r="G528" s="21" t="s">
        <v>729</v>
      </c>
      <c r="H528" s="21" t="s">
        <v>729</v>
      </c>
      <c r="I528" s="21" t="str">
        <f ca="1">VLOOKUP(C528,TB!A:F,6,FALSE)</f>
        <v>6180 - TRAVEL EXPENSE</v>
      </c>
    </row>
    <row r="529" spans="1:9" x14ac:dyDescent="0.25">
      <c r="A529" s="21">
        <v>345</v>
      </c>
      <c r="B529" s="21">
        <v>345102</v>
      </c>
      <c r="C529" s="21">
        <v>6190</v>
      </c>
      <c r="D529" s="2">
        <v>5.67</v>
      </c>
      <c r="E529" s="22">
        <v>43039</v>
      </c>
      <c r="F529" s="21" t="s">
        <v>232</v>
      </c>
      <c r="G529" s="21" t="s">
        <v>729</v>
      </c>
      <c r="H529" s="21" t="s">
        <v>729</v>
      </c>
      <c r="I529" s="21" t="str">
        <f ca="1">VLOOKUP(C529,TB!A:F,6,FALSE)</f>
        <v>6180 - TRAVEL EXPENSE</v>
      </c>
    </row>
    <row r="530" spans="1:9" x14ac:dyDescent="0.25">
      <c r="A530" s="21">
        <v>345</v>
      </c>
      <c r="B530" s="21">
        <v>345101</v>
      </c>
      <c r="C530" s="21">
        <v>6190</v>
      </c>
      <c r="D530" s="2">
        <v>2.12</v>
      </c>
      <c r="E530" s="22">
        <v>42947</v>
      </c>
      <c r="F530" s="21" t="s">
        <v>232</v>
      </c>
      <c r="G530" s="21" t="s">
        <v>729</v>
      </c>
      <c r="H530" s="21" t="s">
        <v>729</v>
      </c>
      <c r="I530" s="21" t="str">
        <f ca="1">VLOOKUP(C530,TB!A:F,6,FALSE)</f>
        <v>6180 - TRAVEL EXPENSE</v>
      </c>
    </row>
    <row r="531" spans="1:9" x14ac:dyDescent="0.25">
      <c r="A531" s="21">
        <v>345</v>
      </c>
      <c r="B531" s="21">
        <v>345102</v>
      </c>
      <c r="C531" s="21">
        <v>6190</v>
      </c>
      <c r="D531" s="2">
        <v>18.79</v>
      </c>
      <c r="E531" s="22">
        <v>42947</v>
      </c>
      <c r="F531" s="21" t="s">
        <v>232</v>
      </c>
      <c r="G531" s="21" t="s">
        <v>729</v>
      </c>
      <c r="H531" s="21" t="s">
        <v>729</v>
      </c>
      <c r="I531" s="21" t="str">
        <f ca="1">VLOOKUP(C531,TB!A:F,6,FALSE)</f>
        <v>6180 - TRAVEL EXPENSE</v>
      </c>
    </row>
    <row r="532" spans="1:9" x14ac:dyDescent="0.25">
      <c r="A532" s="21">
        <v>345</v>
      </c>
      <c r="B532" s="21">
        <v>345101</v>
      </c>
      <c r="C532" s="21">
        <v>6190</v>
      </c>
      <c r="D532" s="2">
        <v>1.42</v>
      </c>
      <c r="E532" s="22">
        <v>42886</v>
      </c>
      <c r="F532" s="21" t="s">
        <v>232</v>
      </c>
      <c r="G532" s="21" t="s">
        <v>729</v>
      </c>
      <c r="H532" s="21" t="s">
        <v>729</v>
      </c>
      <c r="I532" s="21" t="str">
        <f ca="1">VLOOKUP(C532,TB!A:F,6,FALSE)</f>
        <v>6180 - TRAVEL EXPENSE</v>
      </c>
    </row>
    <row r="533" spans="1:9" x14ac:dyDescent="0.25">
      <c r="A533" s="21">
        <v>345</v>
      </c>
      <c r="B533" s="21">
        <v>345102</v>
      </c>
      <c r="C533" s="21">
        <v>6190</v>
      </c>
      <c r="D533" s="2">
        <v>12.55</v>
      </c>
      <c r="E533" s="22">
        <v>42886</v>
      </c>
      <c r="F533" s="21" t="s">
        <v>232</v>
      </c>
      <c r="G533" s="21" t="s">
        <v>729</v>
      </c>
      <c r="H533" s="21" t="s">
        <v>729</v>
      </c>
      <c r="I533" s="21" t="str">
        <f ca="1">VLOOKUP(C533,TB!A:F,6,FALSE)</f>
        <v>6180 - TRAVEL EXPENSE</v>
      </c>
    </row>
    <row r="534" spans="1:9" x14ac:dyDescent="0.25">
      <c r="A534" s="21">
        <v>345</v>
      </c>
      <c r="B534" s="21">
        <v>345101</v>
      </c>
      <c r="C534" s="21">
        <v>6190</v>
      </c>
      <c r="D534" s="2">
        <v>-0.08</v>
      </c>
      <c r="E534" s="22">
        <v>42855</v>
      </c>
      <c r="F534" s="21" t="s">
        <v>232</v>
      </c>
      <c r="G534" s="21" t="s">
        <v>729</v>
      </c>
      <c r="H534" s="21" t="s">
        <v>729</v>
      </c>
      <c r="I534" s="21" t="str">
        <f ca="1">VLOOKUP(C534,TB!A:F,6,FALSE)</f>
        <v>6180 - TRAVEL EXPENSE</v>
      </c>
    </row>
    <row r="535" spans="1:9" x14ac:dyDescent="0.25">
      <c r="A535" s="21">
        <v>345</v>
      </c>
      <c r="B535" s="21">
        <v>345102</v>
      </c>
      <c r="C535" s="21">
        <v>6190</v>
      </c>
      <c r="D535" s="2">
        <v>-0.75</v>
      </c>
      <c r="E535" s="22">
        <v>42855</v>
      </c>
      <c r="F535" s="21" t="s">
        <v>232</v>
      </c>
      <c r="G535" s="21" t="s">
        <v>729</v>
      </c>
      <c r="H535" s="21" t="s">
        <v>729</v>
      </c>
      <c r="I535" s="21" t="str">
        <f ca="1">VLOOKUP(C535,TB!A:F,6,FALSE)</f>
        <v>6180 - TRAVEL EXPENSE</v>
      </c>
    </row>
    <row r="536" spans="1:9" x14ac:dyDescent="0.25">
      <c r="A536" s="21">
        <v>345</v>
      </c>
      <c r="B536" s="21">
        <v>345101</v>
      </c>
      <c r="C536" s="21">
        <v>6195</v>
      </c>
      <c r="D536" s="2">
        <v>0.21</v>
      </c>
      <c r="E536" s="22">
        <v>42916</v>
      </c>
      <c r="F536" s="21" t="s">
        <v>232</v>
      </c>
      <c r="G536" s="21" t="s">
        <v>689</v>
      </c>
      <c r="H536" s="21" t="s">
        <v>689</v>
      </c>
      <c r="I536" s="21" t="str">
        <f ca="1">VLOOKUP(C536,TB!A:F,6,FALSE)</f>
        <v>6180 - TRAVEL EXPENSE</v>
      </c>
    </row>
    <row r="537" spans="1:9" x14ac:dyDescent="0.25">
      <c r="A537" s="21">
        <v>345</v>
      </c>
      <c r="B537" s="21">
        <v>345102</v>
      </c>
      <c r="C537" s="21">
        <v>6195</v>
      </c>
      <c r="D537" s="2">
        <v>1.88</v>
      </c>
      <c r="E537" s="22">
        <v>42916</v>
      </c>
      <c r="F537" s="21" t="s">
        <v>232</v>
      </c>
      <c r="G537" s="21" t="s">
        <v>689</v>
      </c>
      <c r="H537" s="21" t="s">
        <v>689</v>
      </c>
      <c r="I537" s="21" t="str">
        <f ca="1">VLOOKUP(C537,TB!A:F,6,FALSE)</f>
        <v>6180 - TRAVEL EXPENSE</v>
      </c>
    </row>
    <row r="538" spans="1:9" x14ac:dyDescent="0.25">
      <c r="A538" s="21">
        <v>345</v>
      </c>
      <c r="B538" s="21">
        <v>345101</v>
      </c>
      <c r="C538" s="21">
        <v>6195</v>
      </c>
      <c r="D538" s="2">
        <v>0.28999999999999998</v>
      </c>
      <c r="E538" s="22">
        <v>42886</v>
      </c>
      <c r="F538" s="21" t="s">
        <v>232</v>
      </c>
      <c r="G538" s="21" t="s">
        <v>689</v>
      </c>
      <c r="H538" s="21" t="s">
        <v>689</v>
      </c>
      <c r="I538" s="21" t="str">
        <f ca="1">VLOOKUP(C538,TB!A:F,6,FALSE)</f>
        <v>6180 - TRAVEL EXPENSE</v>
      </c>
    </row>
    <row r="539" spans="1:9" x14ac:dyDescent="0.25">
      <c r="A539" s="21">
        <v>345</v>
      </c>
      <c r="B539" s="21">
        <v>345102</v>
      </c>
      <c r="C539" s="21">
        <v>6195</v>
      </c>
      <c r="D539" s="2">
        <v>2.5499999999999998</v>
      </c>
      <c r="E539" s="22">
        <v>42886</v>
      </c>
      <c r="F539" s="21" t="s">
        <v>232</v>
      </c>
      <c r="G539" s="21" t="s">
        <v>689</v>
      </c>
      <c r="H539" s="21" t="s">
        <v>689</v>
      </c>
      <c r="I539" s="21" t="str">
        <f ca="1">VLOOKUP(C539,TB!A:F,6,FALSE)</f>
        <v>6180 - TRAVEL EXPENSE</v>
      </c>
    </row>
    <row r="540" spans="1:9" x14ac:dyDescent="0.25">
      <c r="A540" s="21">
        <v>345</v>
      </c>
      <c r="B540" s="21">
        <v>345101</v>
      </c>
      <c r="C540" s="21">
        <v>6195</v>
      </c>
      <c r="D540" s="2">
        <v>0.2</v>
      </c>
      <c r="E540" s="22">
        <v>42855</v>
      </c>
      <c r="F540" s="21" t="s">
        <v>232</v>
      </c>
      <c r="G540" s="21" t="s">
        <v>689</v>
      </c>
      <c r="H540" s="21" t="s">
        <v>689</v>
      </c>
      <c r="I540" s="21" t="str">
        <f ca="1">VLOOKUP(C540,TB!A:F,6,FALSE)</f>
        <v>6180 - TRAVEL EXPENSE</v>
      </c>
    </row>
    <row r="541" spans="1:9" x14ac:dyDescent="0.25">
      <c r="A541" s="21">
        <v>345</v>
      </c>
      <c r="B541" s="21">
        <v>345102</v>
      </c>
      <c r="C541" s="21">
        <v>6195</v>
      </c>
      <c r="D541" s="2">
        <v>1.77</v>
      </c>
      <c r="E541" s="22">
        <v>42855</v>
      </c>
      <c r="F541" s="21" t="s">
        <v>232</v>
      </c>
      <c r="G541" s="21" t="s">
        <v>689</v>
      </c>
      <c r="H541" s="21" t="s">
        <v>689</v>
      </c>
      <c r="I541" s="21" t="str">
        <f ca="1">VLOOKUP(C541,TB!A:F,6,FALSE)</f>
        <v>6180 - TRAVEL EXPENSE</v>
      </c>
    </row>
    <row r="542" spans="1:9" x14ac:dyDescent="0.25">
      <c r="A542" s="21">
        <v>345</v>
      </c>
      <c r="B542" s="21">
        <v>345101</v>
      </c>
      <c r="C542" s="21">
        <v>6195</v>
      </c>
      <c r="D542" s="2">
        <v>0.14000000000000001</v>
      </c>
      <c r="E542" s="22">
        <v>42978</v>
      </c>
      <c r="F542" s="21" t="s">
        <v>232</v>
      </c>
      <c r="G542" s="21" t="s">
        <v>691</v>
      </c>
      <c r="H542" s="21" t="s">
        <v>691</v>
      </c>
      <c r="I542" s="21" t="str">
        <f ca="1">VLOOKUP(C542,TB!A:F,6,FALSE)</f>
        <v>6180 - TRAVEL EXPENSE</v>
      </c>
    </row>
    <row r="543" spans="1:9" x14ac:dyDescent="0.25">
      <c r="A543" s="21">
        <v>345</v>
      </c>
      <c r="B543" s="21">
        <v>345102</v>
      </c>
      <c r="C543" s="21">
        <v>6195</v>
      </c>
      <c r="D543" s="2">
        <v>1.27</v>
      </c>
      <c r="E543" s="22">
        <v>42978</v>
      </c>
      <c r="F543" s="21" t="s">
        <v>232</v>
      </c>
      <c r="G543" s="21" t="s">
        <v>691</v>
      </c>
      <c r="H543" s="21" t="s">
        <v>691</v>
      </c>
      <c r="I543" s="21" t="str">
        <f ca="1">VLOOKUP(C543,TB!A:F,6,FALSE)</f>
        <v>6180 - TRAVEL EXPENSE</v>
      </c>
    </row>
    <row r="544" spans="1:9" x14ac:dyDescent="0.25">
      <c r="A544" s="21">
        <v>345</v>
      </c>
      <c r="B544" s="21">
        <v>345101</v>
      </c>
      <c r="C544" s="21">
        <v>6195</v>
      </c>
      <c r="D544" s="2">
        <v>0.38</v>
      </c>
      <c r="E544" s="22">
        <v>42947</v>
      </c>
      <c r="F544" s="21" t="s">
        <v>232</v>
      </c>
      <c r="G544" s="21" t="s">
        <v>691</v>
      </c>
      <c r="H544" s="21" t="s">
        <v>691</v>
      </c>
      <c r="I544" s="21" t="str">
        <f ca="1">VLOOKUP(C544,TB!A:F,6,FALSE)</f>
        <v>6180 - TRAVEL EXPENSE</v>
      </c>
    </row>
    <row r="545" spans="1:9" x14ac:dyDescent="0.25">
      <c r="A545" s="21">
        <v>345</v>
      </c>
      <c r="B545" s="21">
        <v>345102</v>
      </c>
      <c r="C545" s="21">
        <v>6195</v>
      </c>
      <c r="D545" s="2">
        <v>3.38</v>
      </c>
      <c r="E545" s="22">
        <v>42947</v>
      </c>
      <c r="F545" s="21" t="s">
        <v>232</v>
      </c>
      <c r="G545" s="21" t="s">
        <v>691</v>
      </c>
      <c r="H545" s="21" t="s">
        <v>691</v>
      </c>
      <c r="I545" s="21" t="str">
        <f ca="1">VLOOKUP(C545,TB!A:F,6,FALSE)</f>
        <v>6180 - TRAVEL EXPENSE</v>
      </c>
    </row>
    <row r="546" spans="1:9" x14ac:dyDescent="0.25">
      <c r="A546" s="21">
        <v>345</v>
      </c>
      <c r="B546" s="21">
        <v>345101</v>
      </c>
      <c r="C546" s="21">
        <v>6195</v>
      </c>
      <c r="D546" s="2">
        <v>0.26</v>
      </c>
      <c r="E546" s="22">
        <v>42916</v>
      </c>
      <c r="F546" s="21" t="s">
        <v>232</v>
      </c>
      <c r="G546" s="21" t="s">
        <v>691</v>
      </c>
      <c r="H546" s="21" t="s">
        <v>691</v>
      </c>
      <c r="I546" s="21" t="str">
        <f ca="1">VLOOKUP(C546,TB!A:F,6,FALSE)</f>
        <v>6180 - TRAVEL EXPENSE</v>
      </c>
    </row>
    <row r="547" spans="1:9" x14ac:dyDescent="0.25">
      <c r="A547" s="21">
        <v>345</v>
      </c>
      <c r="B547" s="21">
        <v>345102</v>
      </c>
      <c r="C547" s="21">
        <v>6195</v>
      </c>
      <c r="D547" s="2">
        <v>2.3199999999999998</v>
      </c>
      <c r="E547" s="22">
        <v>42916</v>
      </c>
      <c r="F547" s="21" t="s">
        <v>232</v>
      </c>
      <c r="G547" s="21" t="s">
        <v>691</v>
      </c>
      <c r="H547" s="21" t="s">
        <v>691</v>
      </c>
      <c r="I547" s="21" t="str">
        <f ca="1">VLOOKUP(C547,TB!A:F,6,FALSE)</f>
        <v>6180 - TRAVEL EXPENSE</v>
      </c>
    </row>
    <row r="548" spans="1:9" x14ac:dyDescent="0.25">
      <c r="A548" s="21">
        <v>345</v>
      </c>
      <c r="B548" s="21">
        <v>345101</v>
      </c>
      <c r="C548" s="21">
        <v>6195</v>
      </c>
      <c r="D548" s="2">
        <v>0.11</v>
      </c>
      <c r="E548" s="22">
        <v>42886</v>
      </c>
      <c r="F548" s="21" t="s">
        <v>232</v>
      </c>
      <c r="G548" s="21" t="s">
        <v>691</v>
      </c>
      <c r="H548" s="21" t="s">
        <v>691</v>
      </c>
      <c r="I548" s="21" t="str">
        <f ca="1">VLOOKUP(C548,TB!A:F,6,FALSE)</f>
        <v>6180 - TRAVEL EXPENSE</v>
      </c>
    </row>
    <row r="549" spans="1:9" x14ac:dyDescent="0.25">
      <c r="A549" s="21">
        <v>345</v>
      </c>
      <c r="B549" s="21">
        <v>345102</v>
      </c>
      <c r="C549" s="21">
        <v>6195</v>
      </c>
      <c r="D549" s="2">
        <v>1</v>
      </c>
      <c r="E549" s="22">
        <v>42886</v>
      </c>
      <c r="F549" s="21" t="s">
        <v>232</v>
      </c>
      <c r="G549" s="21" t="s">
        <v>691</v>
      </c>
      <c r="H549" s="21" t="s">
        <v>691</v>
      </c>
      <c r="I549" s="21" t="str">
        <f ca="1">VLOOKUP(C549,TB!A:F,6,FALSE)</f>
        <v>6180 - TRAVEL EXPENSE</v>
      </c>
    </row>
    <row r="550" spans="1:9" x14ac:dyDescent="0.25">
      <c r="A550" s="21">
        <v>345</v>
      </c>
      <c r="B550" s="21">
        <v>345101</v>
      </c>
      <c r="C550" s="21">
        <v>6195</v>
      </c>
      <c r="D550" s="2">
        <v>0.08</v>
      </c>
      <c r="E550" s="22">
        <v>42855</v>
      </c>
      <c r="F550" s="21" t="s">
        <v>232</v>
      </c>
      <c r="G550" s="21" t="s">
        <v>691</v>
      </c>
      <c r="H550" s="21" t="s">
        <v>691</v>
      </c>
      <c r="I550" s="21" t="str">
        <f ca="1">VLOOKUP(C550,TB!A:F,6,FALSE)</f>
        <v>6180 - TRAVEL EXPENSE</v>
      </c>
    </row>
    <row r="551" spans="1:9" x14ac:dyDescent="0.25">
      <c r="A551" s="21">
        <v>345</v>
      </c>
      <c r="B551" s="21">
        <v>345102</v>
      </c>
      <c r="C551" s="21">
        <v>6195</v>
      </c>
      <c r="D551" s="2">
        <v>0.7</v>
      </c>
      <c r="E551" s="22">
        <v>42855</v>
      </c>
      <c r="F551" s="21" t="s">
        <v>232</v>
      </c>
      <c r="G551" s="21" t="s">
        <v>691</v>
      </c>
      <c r="H551" s="21" t="s">
        <v>691</v>
      </c>
      <c r="I551" s="21" t="str">
        <f ca="1">VLOOKUP(C551,TB!A:F,6,FALSE)</f>
        <v>6180 - TRAVEL EXPENSE</v>
      </c>
    </row>
    <row r="552" spans="1:9" x14ac:dyDescent="0.25">
      <c r="A552" s="21">
        <v>345</v>
      </c>
      <c r="B552" s="21">
        <v>345101</v>
      </c>
      <c r="C552" s="21">
        <v>6195</v>
      </c>
      <c r="D552" s="2">
        <v>0.12</v>
      </c>
      <c r="E552" s="22">
        <v>42794</v>
      </c>
      <c r="F552" s="21" t="s">
        <v>232</v>
      </c>
      <c r="G552" s="21" t="s">
        <v>691</v>
      </c>
      <c r="H552" s="21" t="s">
        <v>691</v>
      </c>
      <c r="I552" s="21" t="str">
        <f ca="1">VLOOKUP(C552,TB!A:F,6,FALSE)</f>
        <v>6180 - TRAVEL EXPENSE</v>
      </c>
    </row>
    <row r="553" spans="1:9" x14ac:dyDescent="0.25">
      <c r="A553" s="21">
        <v>345</v>
      </c>
      <c r="B553" s="21">
        <v>345102</v>
      </c>
      <c r="C553" s="21">
        <v>6195</v>
      </c>
      <c r="D553" s="2">
        <v>1.08</v>
      </c>
      <c r="E553" s="22">
        <v>42794</v>
      </c>
      <c r="F553" s="21" t="s">
        <v>232</v>
      </c>
      <c r="G553" s="21" t="s">
        <v>691</v>
      </c>
      <c r="H553" s="21" t="s">
        <v>691</v>
      </c>
      <c r="I553" s="21" t="str">
        <f ca="1">VLOOKUP(C553,TB!A:F,6,FALSE)</f>
        <v>6180 - TRAVEL EXPENSE</v>
      </c>
    </row>
    <row r="554" spans="1:9" x14ac:dyDescent="0.25">
      <c r="A554" s="21">
        <v>345</v>
      </c>
      <c r="B554" s="21">
        <v>345101</v>
      </c>
      <c r="C554" s="21">
        <v>6195</v>
      </c>
      <c r="D554" s="2">
        <v>1.72</v>
      </c>
      <c r="E554" s="22">
        <v>42766</v>
      </c>
      <c r="F554" s="21" t="s">
        <v>232</v>
      </c>
      <c r="G554" s="21" t="s">
        <v>692</v>
      </c>
      <c r="H554" s="21" t="s">
        <v>692</v>
      </c>
      <c r="I554" s="21" t="str">
        <f ca="1">VLOOKUP(C554,TB!A:F,6,FALSE)</f>
        <v>6180 - TRAVEL EXPENSE</v>
      </c>
    </row>
    <row r="555" spans="1:9" x14ac:dyDescent="0.25">
      <c r="A555" s="21">
        <v>345</v>
      </c>
      <c r="B555" s="21">
        <v>345102</v>
      </c>
      <c r="C555" s="21">
        <v>6195</v>
      </c>
      <c r="D555" s="2">
        <v>15.24</v>
      </c>
      <c r="E555" s="22">
        <v>42766</v>
      </c>
      <c r="F555" s="21" t="s">
        <v>232</v>
      </c>
      <c r="G555" s="21" t="s">
        <v>692</v>
      </c>
      <c r="H555" s="21" t="s">
        <v>692</v>
      </c>
      <c r="I555" s="21" t="str">
        <f ca="1">VLOOKUP(C555,TB!A:F,6,FALSE)</f>
        <v>6180 - TRAVEL EXPENSE</v>
      </c>
    </row>
    <row r="556" spans="1:9" x14ac:dyDescent="0.25">
      <c r="A556" s="21">
        <v>345</v>
      </c>
      <c r="B556" s="21">
        <v>345101</v>
      </c>
      <c r="C556" s="21">
        <v>6195</v>
      </c>
      <c r="D556" s="2">
        <v>0.41</v>
      </c>
      <c r="E556" s="22">
        <v>43100</v>
      </c>
      <c r="F556" s="21" t="s">
        <v>232</v>
      </c>
      <c r="G556" s="21" t="s">
        <v>711</v>
      </c>
      <c r="H556" s="21" t="s">
        <v>711</v>
      </c>
      <c r="I556" s="21" t="str">
        <f ca="1">VLOOKUP(C556,TB!A:F,6,FALSE)</f>
        <v>6180 - TRAVEL EXPENSE</v>
      </c>
    </row>
    <row r="557" spans="1:9" x14ac:dyDescent="0.25">
      <c r="A557" s="21">
        <v>345</v>
      </c>
      <c r="B557" s="21">
        <v>345102</v>
      </c>
      <c r="C557" s="21">
        <v>6195</v>
      </c>
      <c r="D557" s="2">
        <v>3.58</v>
      </c>
      <c r="E557" s="22">
        <v>43100</v>
      </c>
      <c r="F557" s="21" t="s">
        <v>232</v>
      </c>
      <c r="G557" s="21" t="s">
        <v>711</v>
      </c>
      <c r="H557" s="21" t="s">
        <v>711</v>
      </c>
      <c r="I557" s="21" t="str">
        <f ca="1">VLOOKUP(C557,TB!A:F,6,FALSE)</f>
        <v>6180 - TRAVEL EXPENSE</v>
      </c>
    </row>
    <row r="558" spans="1:9" x14ac:dyDescent="0.25">
      <c r="A558" s="21">
        <v>345</v>
      </c>
      <c r="B558" s="21">
        <v>345101</v>
      </c>
      <c r="C558" s="21">
        <v>6195</v>
      </c>
      <c r="D558" s="2">
        <v>1.1100000000000001</v>
      </c>
      <c r="E558" s="22">
        <v>43039</v>
      </c>
      <c r="F558" s="21" t="s">
        <v>232</v>
      </c>
      <c r="G558" s="21" t="s">
        <v>711</v>
      </c>
      <c r="H558" s="21" t="s">
        <v>711</v>
      </c>
      <c r="I558" s="21" t="str">
        <f ca="1">VLOOKUP(C558,TB!A:F,6,FALSE)</f>
        <v>6180 - TRAVEL EXPENSE</v>
      </c>
    </row>
    <row r="559" spans="1:9" x14ac:dyDescent="0.25">
      <c r="A559" s="21">
        <v>345</v>
      </c>
      <c r="B559" s="21">
        <v>345102</v>
      </c>
      <c r="C559" s="21">
        <v>6195</v>
      </c>
      <c r="D559" s="2">
        <v>9.91</v>
      </c>
      <c r="E559" s="22">
        <v>43039</v>
      </c>
      <c r="F559" s="21" t="s">
        <v>232</v>
      </c>
      <c r="G559" s="21" t="s">
        <v>711</v>
      </c>
      <c r="H559" s="21" t="s">
        <v>711</v>
      </c>
      <c r="I559" s="21" t="str">
        <f ca="1">VLOOKUP(C559,TB!A:F,6,FALSE)</f>
        <v>6180 - TRAVEL EXPENSE</v>
      </c>
    </row>
    <row r="560" spans="1:9" x14ac:dyDescent="0.25">
      <c r="A560" s="21">
        <v>345</v>
      </c>
      <c r="B560" s="21">
        <v>345101</v>
      </c>
      <c r="C560" s="21">
        <v>6195</v>
      </c>
      <c r="D560" s="2">
        <v>0.56999999999999995</v>
      </c>
      <c r="E560" s="22">
        <v>42916</v>
      </c>
      <c r="F560" s="21" t="s">
        <v>232</v>
      </c>
      <c r="G560" s="21" t="s">
        <v>711</v>
      </c>
      <c r="H560" s="21" t="s">
        <v>711</v>
      </c>
      <c r="I560" s="21" t="str">
        <f ca="1">VLOOKUP(C560,TB!A:F,6,FALSE)</f>
        <v>6180 - TRAVEL EXPENSE</v>
      </c>
    </row>
    <row r="561" spans="1:9" x14ac:dyDescent="0.25">
      <c r="A561" s="21">
        <v>345</v>
      </c>
      <c r="B561" s="21">
        <v>345102</v>
      </c>
      <c r="C561" s="21">
        <v>6195</v>
      </c>
      <c r="D561" s="2">
        <v>5.01</v>
      </c>
      <c r="E561" s="22">
        <v>42916</v>
      </c>
      <c r="F561" s="21" t="s">
        <v>232</v>
      </c>
      <c r="G561" s="21" t="s">
        <v>711</v>
      </c>
      <c r="H561" s="21" t="s">
        <v>711</v>
      </c>
      <c r="I561" s="21" t="str">
        <f ca="1">VLOOKUP(C561,TB!A:F,6,FALSE)</f>
        <v>6180 - TRAVEL EXPENSE</v>
      </c>
    </row>
    <row r="562" spans="1:9" x14ac:dyDescent="0.25">
      <c r="A562" s="21">
        <v>345</v>
      </c>
      <c r="B562" s="21">
        <v>345101</v>
      </c>
      <c r="C562" s="21">
        <v>6195</v>
      </c>
      <c r="D562" s="2">
        <v>7.0000000000000007E-2</v>
      </c>
      <c r="E562" s="22">
        <v>42886</v>
      </c>
      <c r="F562" s="21" t="s">
        <v>232</v>
      </c>
      <c r="G562" s="21" t="s">
        <v>711</v>
      </c>
      <c r="H562" s="21" t="s">
        <v>711</v>
      </c>
      <c r="I562" s="21" t="str">
        <f ca="1">VLOOKUP(C562,TB!A:F,6,FALSE)</f>
        <v>6180 - TRAVEL EXPENSE</v>
      </c>
    </row>
    <row r="563" spans="1:9" x14ac:dyDescent="0.25">
      <c r="A563" s="21">
        <v>345</v>
      </c>
      <c r="B563" s="21">
        <v>345102</v>
      </c>
      <c r="C563" s="21">
        <v>6195</v>
      </c>
      <c r="D563" s="2">
        <v>0.57999999999999996</v>
      </c>
      <c r="E563" s="22">
        <v>42886</v>
      </c>
      <c r="F563" s="21" t="s">
        <v>232</v>
      </c>
      <c r="G563" s="21" t="s">
        <v>711</v>
      </c>
      <c r="H563" s="21" t="s">
        <v>711</v>
      </c>
      <c r="I563" s="21" t="str">
        <f ca="1">VLOOKUP(C563,TB!A:F,6,FALSE)</f>
        <v>6180 - TRAVEL EXPENSE</v>
      </c>
    </row>
    <row r="564" spans="1:9" x14ac:dyDescent="0.25">
      <c r="A564" s="21">
        <v>345</v>
      </c>
      <c r="B564" s="21">
        <v>345101</v>
      </c>
      <c r="C564" s="21">
        <v>6195</v>
      </c>
      <c r="D564" s="2">
        <v>0.87</v>
      </c>
      <c r="E564" s="22">
        <v>42855</v>
      </c>
      <c r="F564" s="21" t="s">
        <v>232</v>
      </c>
      <c r="G564" s="21" t="s">
        <v>711</v>
      </c>
      <c r="H564" s="21" t="s">
        <v>711</v>
      </c>
      <c r="I564" s="21" t="str">
        <f ca="1">VLOOKUP(C564,TB!A:F,6,FALSE)</f>
        <v>6180 - TRAVEL EXPENSE</v>
      </c>
    </row>
    <row r="565" spans="1:9" x14ac:dyDescent="0.25">
      <c r="A565" s="21">
        <v>345</v>
      </c>
      <c r="B565" s="21">
        <v>345102</v>
      </c>
      <c r="C565" s="21">
        <v>6195</v>
      </c>
      <c r="D565" s="2">
        <v>7.74</v>
      </c>
      <c r="E565" s="22">
        <v>42855</v>
      </c>
      <c r="F565" s="21" t="s">
        <v>232</v>
      </c>
      <c r="G565" s="21" t="s">
        <v>711</v>
      </c>
      <c r="H565" s="21" t="s">
        <v>711</v>
      </c>
      <c r="I565" s="21" t="str">
        <f ca="1">VLOOKUP(C565,TB!A:F,6,FALSE)</f>
        <v>6180 - TRAVEL EXPENSE</v>
      </c>
    </row>
    <row r="566" spans="1:9" x14ac:dyDescent="0.25">
      <c r="A566" s="21">
        <v>345</v>
      </c>
      <c r="B566" s="21">
        <v>345101</v>
      </c>
      <c r="C566" s="21">
        <v>6195</v>
      </c>
      <c r="D566" s="2">
        <v>0.09</v>
      </c>
      <c r="E566" s="22">
        <v>43100</v>
      </c>
      <c r="F566" s="21" t="s">
        <v>232</v>
      </c>
      <c r="G566" s="21" t="s">
        <v>652</v>
      </c>
      <c r="H566" s="21" t="s">
        <v>652</v>
      </c>
      <c r="I566" s="21" t="str">
        <f ca="1">VLOOKUP(C566,TB!A:F,6,FALSE)</f>
        <v>6180 - TRAVEL EXPENSE</v>
      </c>
    </row>
    <row r="567" spans="1:9" x14ac:dyDescent="0.25">
      <c r="A567" s="21">
        <v>345</v>
      </c>
      <c r="B567" s="21">
        <v>345102</v>
      </c>
      <c r="C567" s="21">
        <v>6195</v>
      </c>
      <c r="D567" s="2">
        <v>0.75</v>
      </c>
      <c r="E567" s="22">
        <v>43100</v>
      </c>
      <c r="F567" s="21" t="s">
        <v>232</v>
      </c>
      <c r="G567" s="21" t="s">
        <v>652</v>
      </c>
      <c r="H567" s="21" t="s">
        <v>652</v>
      </c>
      <c r="I567" s="21" t="str">
        <f ca="1">VLOOKUP(C567,TB!A:F,6,FALSE)</f>
        <v>6180 - TRAVEL EXPENSE</v>
      </c>
    </row>
    <row r="568" spans="1:9" x14ac:dyDescent="0.25">
      <c r="A568" s="21">
        <v>345</v>
      </c>
      <c r="B568" s="21">
        <v>345101</v>
      </c>
      <c r="C568" s="21">
        <v>6195</v>
      </c>
      <c r="D568" s="2">
        <v>0.55000000000000004</v>
      </c>
      <c r="E568" s="22">
        <v>43069</v>
      </c>
      <c r="F568" s="21" t="s">
        <v>232</v>
      </c>
      <c r="G568" s="21" t="s">
        <v>652</v>
      </c>
      <c r="H568" s="21" t="s">
        <v>652</v>
      </c>
      <c r="I568" s="21" t="str">
        <f ca="1">VLOOKUP(C568,TB!A:F,6,FALSE)</f>
        <v>6180 - TRAVEL EXPENSE</v>
      </c>
    </row>
    <row r="569" spans="1:9" x14ac:dyDescent="0.25">
      <c r="A569" s="21">
        <v>345</v>
      </c>
      <c r="B569" s="21">
        <v>345102</v>
      </c>
      <c r="C569" s="21">
        <v>6195</v>
      </c>
      <c r="D569" s="2">
        <v>4.96</v>
      </c>
      <c r="E569" s="22">
        <v>43069</v>
      </c>
      <c r="F569" s="21" t="s">
        <v>232</v>
      </c>
      <c r="G569" s="21" t="s">
        <v>652</v>
      </c>
      <c r="H569" s="21" t="s">
        <v>652</v>
      </c>
      <c r="I569" s="21" t="str">
        <f ca="1">VLOOKUP(C569,TB!A:F,6,FALSE)</f>
        <v>6180 - TRAVEL EXPENSE</v>
      </c>
    </row>
    <row r="570" spans="1:9" x14ac:dyDescent="0.25">
      <c r="A570" s="21">
        <v>345</v>
      </c>
      <c r="B570" s="21">
        <v>345101</v>
      </c>
      <c r="C570" s="21">
        <v>6195</v>
      </c>
      <c r="D570" s="2">
        <v>0.46</v>
      </c>
      <c r="E570" s="22">
        <v>43008</v>
      </c>
      <c r="F570" s="21" t="s">
        <v>232</v>
      </c>
      <c r="G570" s="21" t="s">
        <v>652</v>
      </c>
      <c r="H570" s="21" t="s">
        <v>652</v>
      </c>
      <c r="I570" s="21" t="str">
        <f ca="1">VLOOKUP(C570,TB!A:F,6,FALSE)</f>
        <v>6180 - TRAVEL EXPENSE</v>
      </c>
    </row>
    <row r="571" spans="1:9" x14ac:dyDescent="0.25">
      <c r="A571" s="21">
        <v>345</v>
      </c>
      <c r="B571" s="21">
        <v>345102</v>
      </c>
      <c r="C571" s="21">
        <v>6195</v>
      </c>
      <c r="D571" s="2">
        <v>4.05</v>
      </c>
      <c r="E571" s="22">
        <v>43008</v>
      </c>
      <c r="F571" s="21" t="s">
        <v>232</v>
      </c>
      <c r="G571" s="21" t="s">
        <v>652</v>
      </c>
      <c r="H571" s="21" t="s">
        <v>652</v>
      </c>
      <c r="I571" s="21" t="str">
        <f ca="1">VLOOKUP(C571,TB!A:F,6,FALSE)</f>
        <v>6180 - TRAVEL EXPENSE</v>
      </c>
    </row>
    <row r="572" spans="1:9" x14ac:dyDescent="0.25">
      <c r="A572" s="21">
        <v>345</v>
      </c>
      <c r="B572" s="21">
        <v>345101</v>
      </c>
      <c r="C572" s="21">
        <v>6195</v>
      </c>
      <c r="D572" s="2">
        <v>0.24</v>
      </c>
      <c r="E572" s="22">
        <v>42978</v>
      </c>
      <c r="F572" s="21" t="s">
        <v>232</v>
      </c>
      <c r="G572" s="21" t="s">
        <v>652</v>
      </c>
      <c r="H572" s="21" t="s">
        <v>652</v>
      </c>
      <c r="I572" s="21" t="str">
        <f ca="1">VLOOKUP(C572,TB!A:F,6,FALSE)</f>
        <v>6180 - TRAVEL EXPENSE</v>
      </c>
    </row>
    <row r="573" spans="1:9" x14ac:dyDescent="0.25">
      <c r="A573" s="21">
        <v>345</v>
      </c>
      <c r="B573" s="21">
        <v>345102</v>
      </c>
      <c r="C573" s="21">
        <v>6195</v>
      </c>
      <c r="D573" s="2">
        <v>2.16</v>
      </c>
      <c r="E573" s="22">
        <v>42978</v>
      </c>
      <c r="F573" s="21" t="s">
        <v>232</v>
      </c>
      <c r="G573" s="21" t="s">
        <v>652</v>
      </c>
      <c r="H573" s="21" t="s">
        <v>652</v>
      </c>
      <c r="I573" s="21" t="str">
        <f ca="1">VLOOKUP(C573,TB!A:F,6,FALSE)</f>
        <v>6180 - TRAVEL EXPENSE</v>
      </c>
    </row>
    <row r="574" spans="1:9" x14ac:dyDescent="0.25">
      <c r="A574" s="21">
        <v>345</v>
      </c>
      <c r="B574" s="21">
        <v>345101</v>
      </c>
      <c r="C574" s="21">
        <v>6195</v>
      </c>
      <c r="D574" s="2">
        <v>0.97</v>
      </c>
      <c r="E574" s="22">
        <v>42947</v>
      </c>
      <c r="F574" s="21" t="s">
        <v>232</v>
      </c>
      <c r="G574" s="21" t="s">
        <v>652</v>
      </c>
      <c r="H574" s="21" t="s">
        <v>652</v>
      </c>
      <c r="I574" s="21" t="str">
        <f ca="1">VLOOKUP(C574,TB!A:F,6,FALSE)</f>
        <v>6180 - TRAVEL EXPENSE</v>
      </c>
    </row>
    <row r="575" spans="1:9" x14ac:dyDescent="0.25">
      <c r="A575" s="21">
        <v>345</v>
      </c>
      <c r="B575" s="21">
        <v>345102</v>
      </c>
      <c r="C575" s="21">
        <v>6195</v>
      </c>
      <c r="D575" s="2">
        <v>8.58</v>
      </c>
      <c r="E575" s="22">
        <v>42947</v>
      </c>
      <c r="F575" s="21" t="s">
        <v>232</v>
      </c>
      <c r="G575" s="21" t="s">
        <v>652</v>
      </c>
      <c r="H575" s="21" t="s">
        <v>652</v>
      </c>
      <c r="I575" s="21" t="str">
        <f ca="1">VLOOKUP(C575,TB!A:F,6,FALSE)</f>
        <v>6180 - TRAVEL EXPENSE</v>
      </c>
    </row>
    <row r="576" spans="1:9" x14ac:dyDescent="0.25">
      <c r="A576" s="21">
        <v>345</v>
      </c>
      <c r="B576" s="21">
        <v>345101</v>
      </c>
      <c r="C576" s="21">
        <v>6195</v>
      </c>
      <c r="D576" s="2">
        <v>2.2599999999999998</v>
      </c>
      <c r="E576" s="22">
        <v>42886</v>
      </c>
      <c r="F576" s="21" t="s">
        <v>232</v>
      </c>
      <c r="G576" s="21" t="s">
        <v>652</v>
      </c>
      <c r="H576" s="21" t="s">
        <v>652</v>
      </c>
      <c r="I576" s="21" t="str">
        <f ca="1">VLOOKUP(C576,TB!A:F,6,FALSE)</f>
        <v>6180 - TRAVEL EXPENSE</v>
      </c>
    </row>
    <row r="577" spans="1:9" x14ac:dyDescent="0.25">
      <c r="A577" s="21">
        <v>345</v>
      </c>
      <c r="B577" s="21">
        <v>345102</v>
      </c>
      <c r="C577" s="21">
        <v>6195</v>
      </c>
      <c r="D577" s="2">
        <v>19.96</v>
      </c>
      <c r="E577" s="22">
        <v>42886</v>
      </c>
      <c r="F577" s="21" t="s">
        <v>232</v>
      </c>
      <c r="G577" s="21" t="s">
        <v>652</v>
      </c>
      <c r="H577" s="21" t="s">
        <v>652</v>
      </c>
      <c r="I577" s="21" t="str">
        <f ca="1">VLOOKUP(C577,TB!A:F,6,FALSE)</f>
        <v>6180 - TRAVEL EXPENSE</v>
      </c>
    </row>
    <row r="578" spans="1:9" x14ac:dyDescent="0.25">
      <c r="A578" s="21">
        <v>345</v>
      </c>
      <c r="B578" s="21">
        <v>345101</v>
      </c>
      <c r="C578" s="21">
        <v>6195</v>
      </c>
      <c r="D578" s="2">
        <v>0.54</v>
      </c>
      <c r="E578" s="22">
        <v>42855</v>
      </c>
      <c r="F578" s="21" t="s">
        <v>232</v>
      </c>
      <c r="G578" s="21" t="s">
        <v>652</v>
      </c>
      <c r="H578" s="21" t="s">
        <v>652</v>
      </c>
      <c r="I578" s="21" t="str">
        <f ca="1">VLOOKUP(C578,TB!A:F,6,FALSE)</f>
        <v>6180 - TRAVEL EXPENSE</v>
      </c>
    </row>
    <row r="579" spans="1:9" x14ac:dyDescent="0.25">
      <c r="A579" s="21">
        <v>345</v>
      </c>
      <c r="B579" s="21">
        <v>345102</v>
      </c>
      <c r="C579" s="21">
        <v>6195</v>
      </c>
      <c r="D579" s="2">
        <v>4.83</v>
      </c>
      <c r="E579" s="22">
        <v>42855</v>
      </c>
      <c r="F579" s="21" t="s">
        <v>232</v>
      </c>
      <c r="G579" s="21" t="s">
        <v>652</v>
      </c>
      <c r="H579" s="21" t="s">
        <v>652</v>
      </c>
      <c r="I579" s="21" t="str">
        <f ca="1">VLOOKUP(C579,TB!A:F,6,FALSE)</f>
        <v>6180 - TRAVEL EXPENSE</v>
      </c>
    </row>
    <row r="580" spans="1:9" x14ac:dyDescent="0.25">
      <c r="A580" s="21">
        <v>345</v>
      </c>
      <c r="B580" s="21">
        <v>345101</v>
      </c>
      <c r="C580" s="21">
        <v>6195</v>
      </c>
      <c r="D580" s="2">
        <v>0.28999999999999998</v>
      </c>
      <c r="E580" s="22">
        <v>42825</v>
      </c>
      <c r="F580" s="21" t="s">
        <v>232</v>
      </c>
      <c r="G580" s="21" t="s">
        <v>652</v>
      </c>
      <c r="H580" s="21" t="s">
        <v>652</v>
      </c>
      <c r="I580" s="21" t="str">
        <f ca="1">VLOOKUP(C580,TB!A:F,6,FALSE)</f>
        <v>6180 - TRAVEL EXPENSE</v>
      </c>
    </row>
    <row r="581" spans="1:9" x14ac:dyDescent="0.25">
      <c r="A581" s="21">
        <v>345</v>
      </c>
      <c r="B581" s="21">
        <v>345102</v>
      </c>
      <c r="C581" s="21">
        <v>6195</v>
      </c>
      <c r="D581" s="2">
        <v>2.56</v>
      </c>
      <c r="E581" s="22">
        <v>42825</v>
      </c>
      <c r="F581" s="21" t="s">
        <v>232</v>
      </c>
      <c r="G581" s="21" t="s">
        <v>652</v>
      </c>
      <c r="H581" s="21" t="s">
        <v>652</v>
      </c>
      <c r="I581" s="21" t="str">
        <f ca="1">VLOOKUP(C581,TB!A:F,6,FALSE)</f>
        <v>6180 - TRAVEL EXPENSE</v>
      </c>
    </row>
    <row r="582" spans="1:9" x14ac:dyDescent="0.25">
      <c r="A582" s="21">
        <v>345</v>
      </c>
      <c r="B582" s="21">
        <v>345101</v>
      </c>
      <c r="C582" s="21">
        <v>6195</v>
      </c>
      <c r="D582" s="2">
        <v>0.53</v>
      </c>
      <c r="E582" s="22">
        <v>42766</v>
      </c>
      <c r="F582" s="21" t="s">
        <v>232</v>
      </c>
      <c r="G582" s="21" t="s">
        <v>652</v>
      </c>
      <c r="H582" s="21" t="s">
        <v>652</v>
      </c>
      <c r="I582" s="21" t="str">
        <f ca="1">VLOOKUP(C582,TB!A:F,6,FALSE)</f>
        <v>6180 - TRAVEL EXPENSE</v>
      </c>
    </row>
    <row r="583" spans="1:9" x14ac:dyDescent="0.25">
      <c r="A583" s="21">
        <v>345</v>
      </c>
      <c r="B583" s="21">
        <v>345102</v>
      </c>
      <c r="C583" s="21">
        <v>6195</v>
      </c>
      <c r="D583" s="2">
        <v>4.67</v>
      </c>
      <c r="E583" s="22">
        <v>42766</v>
      </c>
      <c r="F583" s="21" t="s">
        <v>232</v>
      </c>
      <c r="G583" s="21" t="s">
        <v>652</v>
      </c>
      <c r="H583" s="21" t="s">
        <v>652</v>
      </c>
      <c r="I583" s="21" t="str">
        <f ca="1">VLOOKUP(C583,TB!A:F,6,FALSE)</f>
        <v>6180 - TRAVEL EXPENSE</v>
      </c>
    </row>
    <row r="584" spans="1:9" x14ac:dyDescent="0.25">
      <c r="A584" s="21">
        <v>345</v>
      </c>
      <c r="B584" s="21">
        <v>345101</v>
      </c>
      <c r="C584" s="21">
        <v>6195</v>
      </c>
      <c r="D584" s="2">
        <v>0.06</v>
      </c>
      <c r="E584" s="22">
        <v>43069</v>
      </c>
      <c r="F584" s="21" t="s">
        <v>232</v>
      </c>
      <c r="G584" s="21" t="s">
        <v>715</v>
      </c>
      <c r="H584" s="21" t="s">
        <v>715</v>
      </c>
      <c r="I584" s="21" t="str">
        <f ca="1">VLOOKUP(C584,TB!A:F,6,FALSE)</f>
        <v>6180 - TRAVEL EXPENSE</v>
      </c>
    </row>
    <row r="585" spans="1:9" x14ac:dyDescent="0.25">
      <c r="A585" s="21">
        <v>345</v>
      </c>
      <c r="B585" s="21">
        <v>345102</v>
      </c>
      <c r="C585" s="21">
        <v>6195</v>
      </c>
      <c r="D585" s="2">
        <v>0.53</v>
      </c>
      <c r="E585" s="22">
        <v>43069</v>
      </c>
      <c r="F585" s="21" t="s">
        <v>232</v>
      </c>
      <c r="G585" s="21" t="s">
        <v>715</v>
      </c>
      <c r="H585" s="21" t="s">
        <v>715</v>
      </c>
      <c r="I585" s="21" t="str">
        <f ca="1">VLOOKUP(C585,TB!A:F,6,FALSE)</f>
        <v>6180 - TRAVEL EXPENSE</v>
      </c>
    </row>
    <row r="586" spans="1:9" x14ac:dyDescent="0.25">
      <c r="A586" s="21">
        <v>345</v>
      </c>
      <c r="B586" s="21">
        <v>345101</v>
      </c>
      <c r="C586" s="21">
        <v>6195</v>
      </c>
      <c r="D586" s="2">
        <v>0.28999999999999998</v>
      </c>
      <c r="E586" s="22">
        <v>43039</v>
      </c>
      <c r="F586" s="21" t="s">
        <v>232</v>
      </c>
      <c r="G586" s="21" t="s">
        <v>715</v>
      </c>
      <c r="H586" s="21" t="s">
        <v>715</v>
      </c>
      <c r="I586" s="21" t="str">
        <f ca="1">VLOOKUP(C586,TB!A:F,6,FALSE)</f>
        <v>6180 - TRAVEL EXPENSE</v>
      </c>
    </row>
    <row r="587" spans="1:9" x14ac:dyDescent="0.25">
      <c r="A587" s="21">
        <v>345</v>
      </c>
      <c r="B587" s="21">
        <v>345102</v>
      </c>
      <c r="C587" s="21">
        <v>6195</v>
      </c>
      <c r="D587" s="2">
        <v>2.61</v>
      </c>
      <c r="E587" s="22">
        <v>43039</v>
      </c>
      <c r="F587" s="21" t="s">
        <v>232</v>
      </c>
      <c r="G587" s="21" t="s">
        <v>715</v>
      </c>
      <c r="H587" s="21" t="s">
        <v>715</v>
      </c>
      <c r="I587" s="21" t="str">
        <f ca="1">VLOOKUP(C587,TB!A:F,6,FALSE)</f>
        <v>6180 - TRAVEL EXPENSE</v>
      </c>
    </row>
    <row r="588" spans="1:9" x14ac:dyDescent="0.25">
      <c r="A588" s="21">
        <v>345</v>
      </c>
      <c r="B588" s="21">
        <v>345101</v>
      </c>
      <c r="C588" s="21">
        <v>6195</v>
      </c>
      <c r="D588" s="2">
        <v>0.12</v>
      </c>
      <c r="E588" s="22">
        <v>42947</v>
      </c>
      <c r="F588" s="21" t="s">
        <v>232</v>
      </c>
      <c r="G588" s="21" t="s">
        <v>715</v>
      </c>
      <c r="H588" s="21" t="s">
        <v>715</v>
      </c>
      <c r="I588" s="21" t="str">
        <f ca="1">VLOOKUP(C588,TB!A:F,6,FALSE)</f>
        <v>6180 - TRAVEL EXPENSE</v>
      </c>
    </row>
    <row r="589" spans="1:9" x14ac:dyDescent="0.25">
      <c r="A589" s="21">
        <v>345</v>
      </c>
      <c r="B589" s="21">
        <v>345102</v>
      </c>
      <c r="C589" s="21">
        <v>6195</v>
      </c>
      <c r="D589" s="2">
        <v>1.08</v>
      </c>
      <c r="E589" s="22">
        <v>42947</v>
      </c>
      <c r="F589" s="21" t="s">
        <v>232</v>
      </c>
      <c r="G589" s="21" t="s">
        <v>715</v>
      </c>
      <c r="H589" s="21" t="s">
        <v>715</v>
      </c>
      <c r="I589" s="21" t="str">
        <f ca="1">VLOOKUP(C589,TB!A:F,6,FALSE)</f>
        <v>6180 - TRAVEL EXPENSE</v>
      </c>
    </row>
    <row r="590" spans="1:9" x14ac:dyDescent="0.25">
      <c r="A590" s="21">
        <v>345</v>
      </c>
      <c r="B590" s="21">
        <v>345101</v>
      </c>
      <c r="C590" s="21">
        <v>6195</v>
      </c>
      <c r="D590" s="2">
        <v>0.12</v>
      </c>
      <c r="E590" s="22">
        <v>42886</v>
      </c>
      <c r="F590" s="21" t="s">
        <v>232</v>
      </c>
      <c r="G590" s="21" t="s">
        <v>715</v>
      </c>
      <c r="H590" s="21" t="s">
        <v>715</v>
      </c>
      <c r="I590" s="21" t="str">
        <f ca="1">VLOOKUP(C590,TB!A:F,6,FALSE)</f>
        <v>6180 - TRAVEL EXPENSE</v>
      </c>
    </row>
    <row r="591" spans="1:9" x14ac:dyDescent="0.25">
      <c r="A591" s="21">
        <v>345</v>
      </c>
      <c r="B591" s="21">
        <v>345102</v>
      </c>
      <c r="C591" s="21">
        <v>6195</v>
      </c>
      <c r="D591" s="2">
        <v>1.03</v>
      </c>
      <c r="E591" s="22">
        <v>42886</v>
      </c>
      <c r="F591" s="21" t="s">
        <v>232</v>
      </c>
      <c r="G591" s="21" t="s">
        <v>715</v>
      </c>
      <c r="H591" s="21" t="s">
        <v>715</v>
      </c>
      <c r="I591" s="21" t="str">
        <f ca="1">VLOOKUP(C591,TB!A:F,6,FALSE)</f>
        <v>6180 - TRAVEL EXPENSE</v>
      </c>
    </row>
    <row r="592" spans="1:9" x14ac:dyDescent="0.25">
      <c r="A592" s="21">
        <v>345</v>
      </c>
      <c r="B592" s="21">
        <v>345101</v>
      </c>
      <c r="C592" s="21">
        <v>6195</v>
      </c>
      <c r="D592" s="2">
        <v>0.44</v>
      </c>
      <c r="E592" s="22">
        <v>42855</v>
      </c>
      <c r="F592" s="21" t="s">
        <v>232</v>
      </c>
      <c r="G592" s="21" t="s">
        <v>715</v>
      </c>
      <c r="H592" s="21" t="s">
        <v>715</v>
      </c>
      <c r="I592" s="21" t="str">
        <f ca="1">VLOOKUP(C592,TB!A:F,6,FALSE)</f>
        <v>6180 - TRAVEL EXPENSE</v>
      </c>
    </row>
    <row r="593" spans="1:9" x14ac:dyDescent="0.25">
      <c r="A593" s="21">
        <v>345</v>
      </c>
      <c r="B593" s="21">
        <v>345102</v>
      </c>
      <c r="C593" s="21">
        <v>6195</v>
      </c>
      <c r="D593" s="2">
        <v>3.89</v>
      </c>
      <c r="E593" s="22">
        <v>42855</v>
      </c>
      <c r="F593" s="21" t="s">
        <v>232</v>
      </c>
      <c r="G593" s="21" t="s">
        <v>715</v>
      </c>
      <c r="H593" s="21" t="s">
        <v>715</v>
      </c>
      <c r="I593" s="21" t="str">
        <f ca="1">VLOOKUP(C593,TB!A:F,6,FALSE)</f>
        <v>6180 - TRAVEL EXPENSE</v>
      </c>
    </row>
    <row r="594" spans="1:9" x14ac:dyDescent="0.25">
      <c r="A594" s="21">
        <v>345</v>
      </c>
      <c r="B594" s="21">
        <v>345101</v>
      </c>
      <c r="C594" s="21">
        <v>6200</v>
      </c>
      <c r="D594" s="2">
        <v>0.62</v>
      </c>
      <c r="E594" s="22">
        <v>43069</v>
      </c>
      <c r="F594" s="21" t="s">
        <v>232</v>
      </c>
      <c r="G594" s="21" t="s">
        <v>636</v>
      </c>
      <c r="H594" s="21" t="s">
        <v>636</v>
      </c>
      <c r="I594" s="21" t="str">
        <f ca="1">VLOOKUP(C594,TB!A:F,6,FALSE)</f>
        <v>6180 - TRAVEL EXPENSE</v>
      </c>
    </row>
    <row r="595" spans="1:9" x14ac:dyDescent="0.25">
      <c r="A595" s="21">
        <v>345</v>
      </c>
      <c r="B595" s="21">
        <v>345102</v>
      </c>
      <c r="C595" s="21">
        <v>6200</v>
      </c>
      <c r="D595" s="2">
        <v>5.52</v>
      </c>
      <c r="E595" s="22">
        <v>43069</v>
      </c>
      <c r="F595" s="21" t="s">
        <v>232</v>
      </c>
      <c r="G595" s="21" t="s">
        <v>636</v>
      </c>
      <c r="H595" s="21" t="s">
        <v>636</v>
      </c>
      <c r="I595" s="21" t="str">
        <f ca="1">VLOOKUP(C595,TB!A:F,6,FALSE)</f>
        <v>6180 - TRAVEL EXPENSE</v>
      </c>
    </row>
    <row r="596" spans="1:9" x14ac:dyDescent="0.25">
      <c r="A596" s="21">
        <v>345</v>
      </c>
      <c r="B596" s="21">
        <v>345101</v>
      </c>
      <c r="C596" s="21">
        <v>6200</v>
      </c>
      <c r="D596" s="2">
        <v>0.02</v>
      </c>
      <c r="E596" s="22">
        <v>42916</v>
      </c>
      <c r="F596" s="21" t="s">
        <v>232</v>
      </c>
      <c r="G596" s="21" t="s">
        <v>636</v>
      </c>
      <c r="H596" s="21" t="s">
        <v>636</v>
      </c>
      <c r="I596" s="21" t="str">
        <f ca="1">VLOOKUP(C596,TB!A:F,6,FALSE)</f>
        <v>6180 - TRAVEL EXPENSE</v>
      </c>
    </row>
    <row r="597" spans="1:9" x14ac:dyDescent="0.25">
      <c r="A597" s="21">
        <v>345</v>
      </c>
      <c r="B597" s="21">
        <v>345102</v>
      </c>
      <c r="C597" s="21">
        <v>6200</v>
      </c>
      <c r="D597" s="2">
        <v>0.17</v>
      </c>
      <c r="E597" s="22">
        <v>42916</v>
      </c>
      <c r="F597" s="21" t="s">
        <v>232</v>
      </c>
      <c r="G597" s="21" t="s">
        <v>636</v>
      </c>
      <c r="H597" s="21" t="s">
        <v>636</v>
      </c>
      <c r="I597" s="21" t="str">
        <f ca="1">VLOOKUP(C597,TB!A:F,6,FALSE)</f>
        <v>6180 - TRAVEL EXPENSE</v>
      </c>
    </row>
    <row r="598" spans="1:9" x14ac:dyDescent="0.25">
      <c r="A598" s="21">
        <v>345</v>
      </c>
      <c r="B598" s="21">
        <v>345101</v>
      </c>
      <c r="C598" s="21">
        <v>6200</v>
      </c>
      <c r="D598" s="2">
        <v>0.05</v>
      </c>
      <c r="E598" s="22">
        <v>42855</v>
      </c>
      <c r="F598" s="21" t="s">
        <v>232</v>
      </c>
      <c r="G598" s="21" t="s">
        <v>636</v>
      </c>
      <c r="H598" s="21" t="s">
        <v>636</v>
      </c>
      <c r="I598" s="21" t="str">
        <f ca="1">VLOOKUP(C598,TB!A:F,6,FALSE)</f>
        <v>6180 - TRAVEL EXPENSE</v>
      </c>
    </row>
    <row r="599" spans="1:9" x14ac:dyDescent="0.25">
      <c r="A599" s="21">
        <v>345</v>
      </c>
      <c r="B599" s="21">
        <v>345102</v>
      </c>
      <c r="C599" s="21">
        <v>6200</v>
      </c>
      <c r="D599" s="2">
        <v>0.41</v>
      </c>
      <c r="E599" s="22">
        <v>42855</v>
      </c>
      <c r="F599" s="21" t="s">
        <v>232</v>
      </c>
      <c r="G599" s="21" t="s">
        <v>636</v>
      </c>
      <c r="H599" s="21" t="s">
        <v>636</v>
      </c>
      <c r="I599" s="21" t="str">
        <f ca="1">VLOOKUP(C599,TB!A:F,6,FALSE)</f>
        <v>6180 - TRAVEL EXPENSE</v>
      </c>
    </row>
    <row r="600" spans="1:9" x14ac:dyDescent="0.25">
      <c r="A600" s="21">
        <v>345</v>
      </c>
      <c r="B600" s="21">
        <v>345101</v>
      </c>
      <c r="C600" s="21">
        <v>6200</v>
      </c>
      <c r="D600" s="2">
        <v>0.39</v>
      </c>
      <c r="E600" s="22">
        <v>42794</v>
      </c>
      <c r="F600" s="21" t="s">
        <v>232</v>
      </c>
      <c r="G600" s="21" t="s">
        <v>636</v>
      </c>
      <c r="H600" s="21" t="s">
        <v>636</v>
      </c>
      <c r="I600" s="21" t="str">
        <f ca="1">VLOOKUP(C600,TB!A:F,6,FALSE)</f>
        <v>6180 - TRAVEL EXPENSE</v>
      </c>
    </row>
    <row r="601" spans="1:9" x14ac:dyDescent="0.25">
      <c r="A601" s="21">
        <v>345</v>
      </c>
      <c r="B601" s="21">
        <v>345102</v>
      </c>
      <c r="C601" s="21">
        <v>6200</v>
      </c>
      <c r="D601" s="2">
        <v>3.49</v>
      </c>
      <c r="E601" s="22">
        <v>42794</v>
      </c>
      <c r="F601" s="21" t="s">
        <v>232</v>
      </c>
      <c r="G601" s="21" t="s">
        <v>636</v>
      </c>
      <c r="H601" s="21" t="s">
        <v>636</v>
      </c>
      <c r="I601" s="21" t="str">
        <f ca="1">VLOOKUP(C601,TB!A:F,6,FALSE)</f>
        <v>6180 - TRAVEL EXPENSE</v>
      </c>
    </row>
    <row r="602" spans="1:9" x14ac:dyDescent="0.25">
      <c r="A602" s="21">
        <v>345</v>
      </c>
      <c r="B602" s="21">
        <v>345101</v>
      </c>
      <c r="C602" s="21">
        <v>6200</v>
      </c>
      <c r="D602" s="2">
        <v>0.83</v>
      </c>
      <c r="E602" s="22">
        <v>42978</v>
      </c>
      <c r="F602" s="21" t="s">
        <v>232</v>
      </c>
      <c r="G602" s="21" t="s">
        <v>701</v>
      </c>
      <c r="H602" s="21" t="s">
        <v>701</v>
      </c>
      <c r="I602" s="21" t="str">
        <f ca="1">VLOOKUP(C602,TB!A:F,6,FALSE)</f>
        <v>6180 - TRAVEL EXPENSE</v>
      </c>
    </row>
    <row r="603" spans="1:9" x14ac:dyDescent="0.25">
      <c r="A603" s="21">
        <v>345</v>
      </c>
      <c r="B603" s="21">
        <v>345102</v>
      </c>
      <c r="C603" s="21">
        <v>6200</v>
      </c>
      <c r="D603" s="2">
        <v>7.4</v>
      </c>
      <c r="E603" s="22">
        <v>42978</v>
      </c>
      <c r="F603" s="21" t="s">
        <v>232</v>
      </c>
      <c r="G603" s="21" t="s">
        <v>701</v>
      </c>
      <c r="H603" s="21" t="s">
        <v>701</v>
      </c>
      <c r="I603" s="21" t="str">
        <f ca="1">VLOOKUP(C603,TB!A:F,6,FALSE)</f>
        <v>6180 - TRAVEL EXPENSE</v>
      </c>
    </row>
    <row r="604" spans="1:9" x14ac:dyDescent="0.25">
      <c r="A604" s="21">
        <v>345</v>
      </c>
      <c r="B604" s="21">
        <v>345101</v>
      </c>
      <c r="C604" s="21">
        <v>6200</v>
      </c>
      <c r="D604" s="2">
        <v>0.96</v>
      </c>
      <c r="E604" s="22">
        <v>42947</v>
      </c>
      <c r="F604" s="21" t="s">
        <v>232</v>
      </c>
      <c r="G604" s="21" t="s">
        <v>701</v>
      </c>
      <c r="H604" s="21" t="s">
        <v>701</v>
      </c>
      <c r="I604" s="21" t="str">
        <f ca="1">VLOOKUP(C604,TB!A:F,6,FALSE)</f>
        <v>6180 - TRAVEL EXPENSE</v>
      </c>
    </row>
    <row r="605" spans="1:9" x14ac:dyDescent="0.25">
      <c r="A605" s="21">
        <v>345</v>
      </c>
      <c r="B605" s="21">
        <v>345102</v>
      </c>
      <c r="C605" s="21">
        <v>6200</v>
      </c>
      <c r="D605" s="2">
        <v>8.48</v>
      </c>
      <c r="E605" s="22">
        <v>42947</v>
      </c>
      <c r="F605" s="21" t="s">
        <v>232</v>
      </c>
      <c r="G605" s="21" t="s">
        <v>701</v>
      </c>
      <c r="H605" s="21" t="s">
        <v>701</v>
      </c>
      <c r="I605" s="21" t="str">
        <f ca="1">VLOOKUP(C605,TB!A:F,6,FALSE)</f>
        <v>6180 - TRAVEL EXPENSE</v>
      </c>
    </row>
    <row r="606" spans="1:9" x14ac:dyDescent="0.25">
      <c r="A606" s="21">
        <v>345</v>
      </c>
      <c r="B606" s="21">
        <v>345101</v>
      </c>
      <c r="C606" s="21">
        <v>6200</v>
      </c>
      <c r="D606" s="2">
        <v>0.09</v>
      </c>
      <c r="E606" s="22">
        <v>42916</v>
      </c>
      <c r="F606" s="21" t="s">
        <v>232</v>
      </c>
      <c r="G606" s="21" t="s">
        <v>701</v>
      </c>
      <c r="H606" s="21" t="s">
        <v>701</v>
      </c>
      <c r="I606" s="21" t="str">
        <f ca="1">VLOOKUP(C606,TB!A:F,6,FALSE)</f>
        <v>6180 - TRAVEL EXPENSE</v>
      </c>
    </row>
    <row r="607" spans="1:9" x14ac:dyDescent="0.25">
      <c r="A607" s="21">
        <v>345</v>
      </c>
      <c r="B607" s="21">
        <v>345102</v>
      </c>
      <c r="C607" s="21">
        <v>6200</v>
      </c>
      <c r="D607" s="2">
        <v>0.81</v>
      </c>
      <c r="E607" s="22">
        <v>42916</v>
      </c>
      <c r="F607" s="21" t="s">
        <v>232</v>
      </c>
      <c r="G607" s="21" t="s">
        <v>701</v>
      </c>
      <c r="H607" s="21" t="s">
        <v>701</v>
      </c>
      <c r="I607" s="21" t="str">
        <f ca="1">VLOOKUP(C607,TB!A:F,6,FALSE)</f>
        <v>6180 - TRAVEL EXPENSE</v>
      </c>
    </row>
    <row r="608" spans="1:9" x14ac:dyDescent="0.25">
      <c r="A608" s="21">
        <v>345</v>
      </c>
      <c r="B608" s="21">
        <v>345101</v>
      </c>
      <c r="C608" s="21">
        <v>6200</v>
      </c>
      <c r="D608" s="2">
        <v>0.25</v>
      </c>
      <c r="E608" s="22">
        <v>42766</v>
      </c>
      <c r="F608" s="21" t="s">
        <v>232</v>
      </c>
      <c r="G608" s="21" t="s">
        <v>721</v>
      </c>
      <c r="H608" s="21" t="s">
        <v>721</v>
      </c>
      <c r="I608" s="21" t="str">
        <f ca="1">VLOOKUP(C608,TB!A:F,6,FALSE)</f>
        <v>6180 - TRAVEL EXPENSE</v>
      </c>
    </row>
    <row r="609" spans="1:9" x14ac:dyDescent="0.25">
      <c r="A609" s="21">
        <v>345</v>
      </c>
      <c r="B609" s="21">
        <v>345102</v>
      </c>
      <c r="C609" s="21">
        <v>6200</v>
      </c>
      <c r="D609" s="2">
        <v>2.2400000000000002</v>
      </c>
      <c r="E609" s="22">
        <v>42766</v>
      </c>
      <c r="F609" s="21" t="s">
        <v>232</v>
      </c>
      <c r="G609" s="21" t="s">
        <v>721</v>
      </c>
      <c r="H609" s="21" t="s">
        <v>721</v>
      </c>
      <c r="I609" s="21" t="str">
        <f ca="1">VLOOKUP(C609,TB!A:F,6,FALSE)</f>
        <v>6180 - TRAVEL EXPENSE</v>
      </c>
    </row>
    <row r="610" spans="1:9" x14ac:dyDescent="0.25">
      <c r="A610" s="21">
        <v>345</v>
      </c>
      <c r="B610" s="21">
        <v>345101</v>
      </c>
      <c r="C610" s="21">
        <v>6200</v>
      </c>
      <c r="D610" s="2">
        <v>0.23</v>
      </c>
      <c r="E610" s="22">
        <v>43100</v>
      </c>
      <c r="F610" s="21" t="s">
        <v>232</v>
      </c>
      <c r="G610" s="21" t="s">
        <v>712</v>
      </c>
      <c r="H610" s="21" t="s">
        <v>712</v>
      </c>
      <c r="I610" s="21" t="str">
        <f ca="1">VLOOKUP(C610,TB!A:F,6,FALSE)</f>
        <v>6180 - TRAVEL EXPENSE</v>
      </c>
    </row>
    <row r="611" spans="1:9" x14ac:dyDescent="0.25">
      <c r="A611" s="21">
        <v>345</v>
      </c>
      <c r="B611" s="21">
        <v>345102</v>
      </c>
      <c r="C611" s="21">
        <v>6200</v>
      </c>
      <c r="D611" s="2">
        <v>2.0499999999999998</v>
      </c>
      <c r="E611" s="22">
        <v>43100</v>
      </c>
      <c r="F611" s="21" t="s">
        <v>232</v>
      </c>
      <c r="G611" s="21" t="s">
        <v>712</v>
      </c>
      <c r="H611" s="21" t="s">
        <v>712</v>
      </c>
      <c r="I611" s="21" t="str">
        <f ca="1">VLOOKUP(C611,TB!A:F,6,FALSE)</f>
        <v>6180 - TRAVEL EXPENSE</v>
      </c>
    </row>
    <row r="612" spans="1:9" x14ac:dyDescent="0.25">
      <c r="A612" s="21">
        <v>345</v>
      </c>
      <c r="B612" s="21">
        <v>345101</v>
      </c>
      <c r="C612" s="21">
        <v>6200</v>
      </c>
      <c r="D612" s="2">
        <v>0.51</v>
      </c>
      <c r="E612" s="22">
        <v>43039</v>
      </c>
      <c r="F612" s="21" t="s">
        <v>232</v>
      </c>
      <c r="G612" s="21" t="s">
        <v>712</v>
      </c>
      <c r="H612" s="21" t="s">
        <v>712</v>
      </c>
      <c r="I612" s="21" t="str">
        <f ca="1">VLOOKUP(C612,TB!A:F,6,FALSE)</f>
        <v>6180 - TRAVEL EXPENSE</v>
      </c>
    </row>
    <row r="613" spans="1:9" x14ac:dyDescent="0.25">
      <c r="A613" s="21">
        <v>345</v>
      </c>
      <c r="B613" s="21">
        <v>345102</v>
      </c>
      <c r="C613" s="21">
        <v>6200</v>
      </c>
      <c r="D613" s="2">
        <v>4.55</v>
      </c>
      <c r="E613" s="22">
        <v>43039</v>
      </c>
      <c r="F613" s="21" t="s">
        <v>232</v>
      </c>
      <c r="G613" s="21" t="s">
        <v>712</v>
      </c>
      <c r="H613" s="21" t="s">
        <v>712</v>
      </c>
      <c r="I613" s="21" t="str">
        <f ca="1">VLOOKUP(C613,TB!A:F,6,FALSE)</f>
        <v>6180 - TRAVEL EXPENSE</v>
      </c>
    </row>
    <row r="614" spans="1:9" x14ac:dyDescent="0.25">
      <c r="A614" s="21">
        <v>345</v>
      </c>
      <c r="B614" s="21">
        <v>345101</v>
      </c>
      <c r="C614" s="21">
        <v>6200</v>
      </c>
      <c r="D614" s="2">
        <v>0.13</v>
      </c>
      <c r="E614" s="22">
        <v>42916</v>
      </c>
      <c r="F614" s="21" t="s">
        <v>232</v>
      </c>
      <c r="G614" s="21" t="s">
        <v>712</v>
      </c>
      <c r="H614" s="21" t="s">
        <v>712</v>
      </c>
      <c r="I614" s="21" t="str">
        <f ca="1">VLOOKUP(C614,TB!A:F,6,FALSE)</f>
        <v>6180 - TRAVEL EXPENSE</v>
      </c>
    </row>
    <row r="615" spans="1:9" x14ac:dyDescent="0.25">
      <c r="A615" s="21">
        <v>345</v>
      </c>
      <c r="B615" s="21">
        <v>345102</v>
      </c>
      <c r="C615" s="21">
        <v>6200</v>
      </c>
      <c r="D615" s="2">
        <v>1.17</v>
      </c>
      <c r="E615" s="22">
        <v>42916</v>
      </c>
      <c r="F615" s="21" t="s">
        <v>232</v>
      </c>
      <c r="G615" s="21" t="s">
        <v>712</v>
      </c>
      <c r="H615" s="21" t="s">
        <v>712</v>
      </c>
      <c r="I615" s="21" t="str">
        <f ca="1">VLOOKUP(C615,TB!A:F,6,FALSE)</f>
        <v>6180 - TRAVEL EXPENSE</v>
      </c>
    </row>
    <row r="616" spans="1:9" x14ac:dyDescent="0.25">
      <c r="A616" s="21">
        <v>345</v>
      </c>
      <c r="B616" s="21">
        <v>345101</v>
      </c>
      <c r="C616" s="21">
        <v>6200</v>
      </c>
      <c r="D616" s="2">
        <v>7.0000000000000007E-2</v>
      </c>
      <c r="E616" s="22">
        <v>42886</v>
      </c>
      <c r="F616" s="21" t="s">
        <v>232</v>
      </c>
      <c r="G616" s="21" t="s">
        <v>712</v>
      </c>
      <c r="H616" s="21" t="s">
        <v>712</v>
      </c>
      <c r="I616" s="21" t="str">
        <f ca="1">VLOOKUP(C616,TB!A:F,6,FALSE)</f>
        <v>6180 - TRAVEL EXPENSE</v>
      </c>
    </row>
    <row r="617" spans="1:9" x14ac:dyDescent="0.25">
      <c r="A617" s="21">
        <v>345</v>
      </c>
      <c r="B617" s="21">
        <v>345102</v>
      </c>
      <c r="C617" s="21">
        <v>6200</v>
      </c>
      <c r="D617" s="2">
        <v>0.61</v>
      </c>
      <c r="E617" s="22">
        <v>42886</v>
      </c>
      <c r="F617" s="21" t="s">
        <v>232</v>
      </c>
      <c r="G617" s="21" t="s">
        <v>712</v>
      </c>
      <c r="H617" s="21" t="s">
        <v>712</v>
      </c>
      <c r="I617" s="21" t="str">
        <f ca="1">VLOOKUP(C617,TB!A:F,6,FALSE)</f>
        <v>6180 - TRAVEL EXPENSE</v>
      </c>
    </row>
    <row r="618" spans="1:9" x14ac:dyDescent="0.25">
      <c r="A618" s="21">
        <v>345</v>
      </c>
      <c r="B618" s="21">
        <v>345101</v>
      </c>
      <c r="C618" s="21">
        <v>6200</v>
      </c>
      <c r="D618" s="2">
        <v>0.35</v>
      </c>
      <c r="E618" s="22">
        <v>42855</v>
      </c>
      <c r="F618" s="21" t="s">
        <v>232</v>
      </c>
      <c r="G618" s="21" t="s">
        <v>712</v>
      </c>
      <c r="H618" s="21" t="s">
        <v>712</v>
      </c>
      <c r="I618" s="21" t="str">
        <f ca="1">VLOOKUP(C618,TB!A:F,6,FALSE)</f>
        <v>6180 - TRAVEL EXPENSE</v>
      </c>
    </row>
    <row r="619" spans="1:9" x14ac:dyDescent="0.25">
      <c r="A619" s="21">
        <v>345</v>
      </c>
      <c r="B619" s="21">
        <v>345102</v>
      </c>
      <c r="C619" s="21">
        <v>6200</v>
      </c>
      <c r="D619" s="2">
        <v>3.06</v>
      </c>
      <c r="E619" s="22">
        <v>42855</v>
      </c>
      <c r="F619" s="21" t="s">
        <v>232</v>
      </c>
      <c r="G619" s="21" t="s">
        <v>712</v>
      </c>
      <c r="H619" s="21" t="s">
        <v>712</v>
      </c>
      <c r="I619" s="21" t="str">
        <f ca="1">VLOOKUP(C619,TB!A:F,6,FALSE)</f>
        <v>6180 - TRAVEL EXPENSE</v>
      </c>
    </row>
    <row r="620" spans="1:9" x14ac:dyDescent="0.25">
      <c r="A620" s="21">
        <v>345</v>
      </c>
      <c r="B620" s="21">
        <v>345101</v>
      </c>
      <c r="C620" s="21">
        <v>6200</v>
      </c>
      <c r="D620" s="2">
        <v>6.6</v>
      </c>
      <c r="E620" s="22">
        <v>43100</v>
      </c>
      <c r="F620" s="21" t="s">
        <v>232</v>
      </c>
      <c r="G620" s="21" t="s">
        <v>239</v>
      </c>
      <c r="H620" s="21" t="s">
        <v>239</v>
      </c>
      <c r="I620" s="21" t="str">
        <f ca="1">VLOOKUP(C620,TB!A:F,6,FALSE)</f>
        <v>6180 - TRAVEL EXPENSE</v>
      </c>
    </row>
    <row r="621" spans="1:9" x14ac:dyDescent="0.25">
      <c r="A621" s="21">
        <v>345</v>
      </c>
      <c r="B621" s="21">
        <v>345102</v>
      </c>
      <c r="C621" s="21">
        <v>6200</v>
      </c>
      <c r="D621" s="2">
        <v>58</v>
      </c>
      <c r="E621" s="22">
        <v>43100</v>
      </c>
      <c r="F621" s="21" t="s">
        <v>232</v>
      </c>
      <c r="G621" s="21" t="s">
        <v>239</v>
      </c>
      <c r="H621" s="21" t="s">
        <v>239</v>
      </c>
      <c r="I621" s="21" t="str">
        <f ca="1">VLOOKUP(C621,TB!A:F,6,FALSE)</f>
        <v>6180 - TRAVEL EXPENSE</v>
      </c>
    </row>
    <row r="622" spans="1:9" x14ac:dyDescent="0.25">
      <c r="A622" s="21">
        <v>345</v>
      </c>
      <c r="B622" s="21">
        <v>345101</v>
      </c>
      <c r="C622" s="21">
        <v>6200</v>
      </c>
      <c r="D622" s="2">
        <v>0.81</v>
      </c>
      <c r="E622" s="22">
        <v>43069</v>
      </c>
      <c r="F622" s="21" t="s">
        <v>232</v>
      </c>
      <c r="G622" s="21" t="s">
        <v>239</v>
      </c>
      <c r="H622" s="21" t="s">
        <v>239</v>
      </c>
      <c r="I622" s="21" t="str">
        <f ca="1">VLOOKUP(C622,TB!A:F,6,FALSE)</f>
        <v>6180 - TRAVEL EXPENSE</v>
      </c>
    </row>
    <row r="623" spans="1:9" x14ac:dyDescent="0.25">
      <c r="A623" s="21">
        <v>345</v>
      </c>
      <c r="B623" s="21">
        <v>345102</v>
      </c>
      <c r="C623" s="21">
        <v>6200</v>
      </c>
      <c r="D623" s="2">
        <v>7.28</v>
      </c>
      <c r="E623" s="22">
        <v>43069</v>
      </c>
      <c r="F623" s="21" t="s">
        <v>232</v>
      </c>
      <c r="G623" s="21" t="s">
        <v>239</v>
      </c>
      <c r="H623" s="21" t="s">
        <v>239</v>
      </c>
      <c r="I623" s="21" t="str">
        <f ca="1">VLOOKUP(C623,TB!A:F,6,FALSE)</f>
        <v>6180 - TRAVEL EXPENSE</v>
      </c>
    </row>
    <row r="624" spans="1:9" x14ac:dyDescent="0.25">
      <c r="A624" s="21">
        <v>345</v>
      </c>
      <c r="B624" s="21">
        <v>345101</v>
      </c>
      <c r="C624" s="21">
        <v>6200</v>
      </c>
      <c r="D624" s="2">
        <v>0.11</v>
      </c>
      <c r="E624" s="22">
        <v>43039</v>
      </c>
      <c r="F624" s="21" t="s">
        <v>232</v>
      </c>
      <c r="G624" s="21" t="s">
        <v>239</v>
      </c>
      <c r="H624" s="21" t="s">
        <v>239</v>
      </c>
      <c r="I624" s="21" t="str">
        <f ca="1">VLOOKUP(C624,TB!A:F,6,FALSE)</f>
        <v>6180 - TRAVEL EXPENSE</v>
      </c>
    </row>
    <row r="625" spans="1:9" x14ac:dyDescent="0.25">
      <c r="A625" s="21">
        <v>345</v>
      </c>
      <c r="B625" s="21">
        <v>345102</v>
      </c>
      <c r="C625" s="21">
        <v>6200</v>
      </c>
      <c r="D625" s="2">
        <v>0.99</v>
      </c>
      <c r="E625" s="22">
        <v>43039</v>
      </c>
      <c r="F625" s="21" t="s">
        <v>232</v>
      </c>
      <c r="G625" s="21" t="s">
        <v>239</v>
      </c>
      <c r="H625" s="21" t="s">
        <v>239</v>
      </c>
      <c r="I625" s="21" t="str">
        <f ca="1">VLOOKUP(C625,TB!A:F,6,FALSE)</f>
        <v>6180 - TRAVEL EXPENSE</v>
      </c>
    </row>
    <row r="626" spans="1:9" x14ac:dyDescent="0.25">
      <c r="A626" s="21">
        <v>345</v>
      </c>
      <c r="B626" s="21">
        <v>345101</v>
      </c>
      <c r="C626" s="21">
        <v>6200</v>
      </c>
      <c r="D626" s="2">
        <v>2.82</v>
      </c>
      <c r="E626" s="22">
        <v>43008</v>
      </c>
      <c r="F626" s="21" t="s">
        <v>232</v>
      </c>
      <c r="G626" s="21" t="s">
        <v>239</v>
      </c>
      <c r="H626" s="21" t="s">
        <v>239</v>
      </c>
      <c r="I626" s="21" t="str">
        <f ca="1">VLOOKUP(C626,TB!A:F,6,FALSE)</f>
        <v>6180 - TRAVEL EXPENSE</v>
      </c>
    </row>
    <row r="627" spans="1:9" x14ac:dyDescent="0.25">
      <c r="A627" s="21">
        <v>345</v>
      </c>
      <c r="B627" s="21">
        <v>345102</v>
      </c>
      <c r="C627" s="21">
        <v>6200</v>
      </c>
      <c r="D627" s="2">
        <v>25.12</v>
      </c>
      <c r="E627" s="22">
        <v>43008</v>
      </c>
      <c r="F627" s="21" t="s">
        <v>232</v>
      </c>
      <c r="G627" s="21" t="s">
        <v>239</v>
      </c>
      <c r="H627" s="21" t="s">
        <v>239</v>
      </c>
      <c r="I627" s="21" t="str">
        <f ca="1">VLOOKUP(C627,TB!A:F,6,FALSE)</f>
        <v>6180 - TRAVEL EXPENSE</v>
      </c>
    </row>
    <row r="628" spans="1:9" x14ac:dyDescent="0.25">
      <c r="A628" s="21">
        <v>345</v>
      </c>
      <c r="B628" s="21">
        <v>345101</v>
      </c>
      <c r="C628" s="21">
        <v>6200</v>
      </c>
      <c r="D628" s="2">
        <v>2.84</v>
      </c>
      <c r="E628" s="22">
        <v>42978</v>
      </c>
      <c r="F628" s="21" t="s">
        <v>232</v>
      </c>
      <c r="G628" s="21" t="s">
        <v>239</v>
      </c>
      <c r="H628" s="21" t="s">
        <v>239</v>
      </c>
      <c r="I628" s="21" t="str">
        <f ca="1">VLOOKUP(C628,TB!A:F,6,FALSE)</f>
        <v>6180 - TRAVEL EXPENSE</v>
      </c>
    </row>
    <row r="629" spans="1:9" x14ac:dyDescent="0.25">
      <c r="A629" s="21">
        <v>345</v>
      </c>
      <c r="B629" s="21">
        <v>345102</v>
      </c>
      <c r="C629" s="21">
        <v>6200</v>
      </c>
      <c r="D629" s="2">
        <v>25.15</v>
      </c>
      <c r="E629" s="22">
        <v>42978</v>
      </c>
      <c r="F629" s="21" t="s">
        <v>232</v>
      </c>
      <c r="G629" s="21" t="s">
        <v>239</v>
      </c>
      <c r="H629" s="21" t="s">
        <v>239</v>
      </c>
      <c r="I629" s="21" t="str">
        <f ca="1">VLOOKUP(C629,TB!A:F,6,FALSE)</f>
        <v>6180 - TRAVEL EXPENSE</v>
      </c>
    </row>
    <row r="630" spans="1:9" x14ac:dyDescent="0.25">
      <c r="A630" s="21">
        <v>345</v>
      </c>
      <c r="B630" s="21">
        <v>345101</v>
      </c>
      <c r="C630" s="21">
        <v>6200</v>
      </c>
      <c r="D630" s="2">
        <v>2.14</v>
      </c>
      <c r="E630" s="22">
        <v>42947</v>
      </c>
      <c r="F630" s="21" t="s">
        <v>232</v>
      </c>
      <c r="G630" s="21" t="s">
        <v>239</v>
      </c>
      <c r="H630" s="21" t="s">
        <v>239</v>
      </c>
      <c r="I630" s="21" t="str">
        <f ca="1">VLOOKUP(C630,TB!A:F,6,FALSE)</f>
        <v>6180 - TRAVEL EXPENSE</v>
      </c>
    </row>
    <row r="631" spans="1:9" x14ac:dyDescent="0.25">
      <c r="A631" s="21">
        <v>345</v>
      </c>
      <c r="B631" s="21">
        <v>345102</v>
      </c>
      <c r="C631" s="21">
        <v>6200</v>
      </c>
      <c r="D631" s="2">
        <v>18.989999999999998</v>
      </c>
      <c r="E631" s="22">
        <v>42947</v>
      </c>
      <c r="F631" s="21" t="s">
        <v>232</v>
      </c>
      <c r="G631" s="21" t="s">
        <v>239</v>
      </c>
      <c r="H631" s="21" t="s">
        <v>239</v>
      </c>
      <c r="I631" s="21" t="str">
        <f ca="1">VLOOKUP(C631,TB!A:F,6,FALSE)</f>
        <v>6180 - TRAVEL EXPENSE</v>
      </c>
    </row>
    <row r="632" spans="1:9" x14ac:dyDescent="0.25">
      <c r="A632" s="21">
        <v>345</v>
      </c>
      <c r="B632" s="21">
        <v>345101</v>
      </c>
      <c r="C632" s="21">
        <v>6200</v>
      </c>
      <c r="D632" s="2">
        <v>37.83</v>
      </c>
      <c r="E632" s="22">
        <v>42916</v>
      </c>
      <c r="F632" s="21" t="s">
        <v>232</v>
      </c>
      <c r="G632" s="21" t="s">
        <v>239</v>
      </c>
      <c r="H632" s="21" t="s">
        <v>239</v>
      </c>
      <c r="I632" s="21" t="str">
        <f ca="1">VLOOKUP(C632,TB!A:F,6,FALSE)</f>
        <v>6180 - TRAVEL EXPENSE</v>
      </c>
    </row>
    <row r="633" spans="1:9" x14ac:dyDescent="0.25">
      <c r="A633" s="21">
        <v>345</v>
      </c>
      <c r="B633" s="21">
        <v>345102</v>
      </c>
      <c r="C633" s="21">
        <v>6200</v>
      </c>
      <c r="D633" s="2">
        <v>331.31</v>
      </c>
      <c r="E633" s="22">
        <v>42916</v>
      </c>
      <c r="F633" s="21" t="s">
        <v>232</v>
      </c>
      <c r="G633" s="21" t="s">
        <v>239</v>
      </c>
      <c r="H633" s="21" t="s">
        <v>239</v>
      </c>
      <c r="I633" s="21" t="str">
        <f ca="1">VLOOKUP(C633,TB!A:F,6,FALSE)</f>
        <v>6180 - TRAVEL EXPENSE</v>
      </c>
    </row>
    <row r="634" spans="1:9" x14ac:dyDescent="0.25">
      <c r="A634" s="21">
        <v>345</v>
      </c>
      <c r="B634" s="21">
        <v>345101</v>
      </c>
      <c r="C634" s="21">
        <v>6200</v>
      </c>
      <c r="D634" s="2">
        <v>25.3</v>
      </c>
      <c r="E634" s="22">
        <v>42886</v>
      </c>
      <c r="F634" s="21" t="s">
        <v>232</v>
      </c>
      <c r="G634" s="21" t="s">
        <v>239</v>
      </c>
      <c r="H634" s="21" t="s">
        <v>239</v>
      </c>
      <c r="I634" s="21" t="str">
        <f ca="1">VLOOKUP(C634,TB!A:F,6,FALSE)</f>
        <v>6180 - TRAVEL EXPENSE</v>
      </c>
    </row>
    <row r="635" spans="1:9" x14ac:dyDescent="0.25">
      <c r="A635" s="21">
        <v>345</v>
      </c>
      <c r="B635" s="21">
        <v>345102</v>
      </c>
      <c r="C635" s="21">
        <v>6200</v>
      </c>
      <c r="D635" s="2">
        <v>223.22</v>
      </c>
      <c r="E635" s="22">
        <v>42886</v>
      </c>
      <c r="F635" s="21" t="s">
        <v>232</v>
      </c>
      <c r="G635" s="21" t="s">
        <v>239</v>
      </c>
      <c r="H635" s="21" t="s">
        <v>239</v>
      </c>
      <c r="I635" s="21" t="str">
        <f ca="1">VLOOKUP(C635,TB!A:F,6,FALSE)</f>
        <v>6180 - TRAVEL EXPENSE</v>
      </c>
    </row>
    <row r="636" spans="1:9" x14ac:dyDescent="0.25">
      <c r="A636" s="21">
        <v>345</v>
      </c>
      <c r="B636" s="21">
        <v>345101</v>
      </c>
      <c r="C636" s="21">
        <v>6200</v>
      </c>
      <c r="D636" s="2">
        <v>31.63</v>
      </c>
      <c r="E636" s="22">
        <v>42855</v>
      </c>
      <c r="F636" s="21" t="s">
        <v>232</v>
      </c>
      <c r="G636" s="21" t="s">
        <v>239</v>
      </c>
      <c r="H636" s="21" t="s">
        <v>239</v>
      </c>
      <c r="I636" s="21" t="str">
        <f ca="1">VLOOKUP(C636,TB!A:F,6,FALSE)</f>
        <v>6180 - TRAVEL EXPENSE</v>
      </c>
    </row>
    <row r="637" spans="1:9" x14ac:dyDescent="0.25">
      <c r="A637" s="21">
        <v>345</v>
      </c>
      <c r="B637" s="21">
        <v>345102</v>
      </c>
      <c r="C637" s="21">
        <v>6200</v>
      </c>
      <c r="D637" s="2">
        <v>280.61</v>
      </c>
      <c r="E637" s="22">
        <v>42855</v>
      </c>
      <c r="F637" s="21" t="s">
        <v>232</v>
      </c>
      <c r="G637" s="21" t="s">
        <v>239</v>
      </c>
      <c r="H637" s="21" t="s">
        <v>239</v>
      </c>
      <c r="I637" s="21" t="str">
        <f ca="1">VLOOKUP(C637,TB!A:F,6,FALSE)</f>
        <v>6180 - TRAVEL EXPENSE</v>
      </c>
    </row>
    <row r="638" spans="1:9" x14ac:dyDescent="0.25">
      <c r="A638" s="21">
        <v>345</v>
      </c>
      <c r="B638" s="21">
        <v>345101</v>
      </c>
      <c r="C638" s="21">
        <v>6200</v>
      </c>
      <c r="D638" s="2">
        <v>8.02</v>
      </c>
      <c r="E638" s="22">
        <v>42825</v>
      </c>
      <c r="F638" s="21" t="s">
        <v>232</v>
      </c>
      <c r="G638" s="21" t="s">
        <v>239</v>
      </c>
      <c r="H638" s="21" t="s">
        <v>239</v>
      </c>
      <c r="I638" s="21" t="str">
        <f ca="1">VLOOKUP(C638,TB!A:F,6,FALSE)</f>
        <v>6180 - TRAVEL EXPENSE</v>
      </c>
    </row>
    <row r="639" spans="1:9" x14ac:dyDescent="0.25">
      <c r="A639" s="21">
        <v>345</v>
      </c>
      <c r="B639" s="21">
        <v>345102</v>
      </c>
      <c r="C639" s="21">
        <v>6200</v>
      </c>
      <c r="D639" s="2">
        <v>71.260000000000005</v>
      </c>
      <c r="E639" s="22">
        <v>42825</v>
      </c>
      <c r="F639" s="21" t="s">
        <v>232</v>
      </c>
      <c r="G639" s="21" t="s">
        <v>239</v>
      </c>
      <c r="H639" s="21" t="s">
        <v>239</v>
      </c>
      <c r="I639" s="21" t="str">
        <f ca="1">VLOOKUP(C639,TB!A:F,6,FALSE)</f>
        <v>6180 - TRAVEL EXPENSE</v>
      </c>
    </row>
    <row r="640" spans="1:9" x14ac:dyDescent="0.25">
      <c r="A640" s="21">
        <v>345</v>
      </c>
      <c r="B640" s="21">
        <v>345101</v>
      </c>
      <c r="C640" s="21">
        <v>6200</v>
      </c>
      <c r="D640" s="2">
        <v>0.28999999999999998</v>
      </c>
      <c r="E640" s="22">
        <v>42766</v>
      </c>
      <c r="F640" s="21" t="s">
        <v>232</v>
      </c>
      <c r="G640" s="21" t="s">
        <v>239</v>
      </c>
      <c r="H640" s="21" t="s">
        <v>239</v>
      </c>
      <c r="I640" s="21" t="str">
        <f ca="1">VLOOKUP(C640,TB!A:F,6,FALSE)</f>
        <v>6180 - TRAVEL EXPENSE</v>
      </c>
    </row>
    <row r="641" spans="1:9" x14ac:dyDescent="0.25">
      <c r="A641" s="21">
        <v>345</v>
      </c>
      <c r="B641" s="21">
        <v>345102</v>
      </c>
      <c r="C641" s="21">
        <v>6200</v>
      </c>
      <c r="D641" s="2">
        <v>2.58</v>
      </c>
      <c r="E641" s="22">
        <v>42766</v>
      </c>
      <c r="F641" s="21" t="s">
        <v>232</v>
      </c>
      <c r="G641" s="21" t="s">
        <v>239</v>
      </c>
      <c r="H641" s="21" t="s">
        <v>239</v>
      </c>
      <c r="I641" s="21" t="str">
        <f ca="1">VLOOKUP(C641,TB!A:F,6,FALSE)</f>
        <v>6180 - TRAVEL EXPENSE</v>
      </c>
    </row>
    <row r="642" spans="1:9" x14ac:dyDescent="0.25">
      <c r="A642" s="21">
        <v>345</v>
      </c>
      <c r="B642" s="21">
        <v>345101</v>
      </c>
      <c r="C642" s="21">
        <v>6200</v>
      </c>
      <c r="D642" s="2">
        <v>0.47</v>
      </c>
      <c r="E642" s="22">
        <v>43069</v>
      </c>
      <c r="F642" s="21" t="s">
        <v>232</v>
      </c>
      <c r="G642" s="21" t="s">
        <v>730</v>
      </c>
      <c r="H642" s="21" t="s">
        <v>730</v>
      </c>
      <c r="I642" s="21" t="str">
        <f ca="1">VLOOKUP(C642,TB!A:F,6,FALSE)</f>
        <v>6180 - TRAVEL EXPENSE</v>
      </c>
    </row>
    <row r="643" spans="1:9" x14ac:dyDescent="0.25">
      <c r="A643" s="21">
        <v>345</v>
      </c>
      <c r="B643" s="21">
        <v>345102</v>
      </c>
      <c r="C643" s="21">
        <v>6200</v>
      </c>
      <c r="D643" s="2">
        <v>4.2</v>
      </c>
      <c r="E643" s="22">
        <v>43069</v>
      </c>
      <c r="F643" s="21" t="s">
        <v>232</v>
      </c>
      <c r="G643" s="21" t="s">
        <v>730</v>
      </c>
      <c r="H643" s="21" t="s">
        <v>730</v>
      </c>
      <c r="I643" s="21" t="str">
        <f ca="1">VLOOKUP(C643,TB!A:F,6,FALSE)</f>
        <v>6180 - TRAVEL EXPENSE</v>
      </c>
    </row>
    <row r="644" spans="1:9" x14ac:dyDescent="0.25">
      <c r="A644" s="21">
        <v>345</v>
      </c>
      <c r="B644" s="21">
        <v>345101</v>
      </c>
      <c r="C644" s="21">
        <v>6200</v>
      </c>
      <c r="D644" s="2">
        <v>0.15</v>
      </c>
      <c r="E644" s="22">
        <v>43039</v>
      </c>
      <c r="F644" s="21" t="s">
        <v>232</v>
      </c>
      <c r="G644" s="21" t="s">
        <v>730</v>
      </c>
      <c r="H644" s="21" t="s">
        <v>730</v>
      </c>
      <c r="I644" s="21" t="str">
        <f ca="1">VLOOKUP(C644,TB!A:F,6,FALSE)</f>
        <v>6180 - TRAVEL EXPENSE</v>
      </c>
    </row>
    <row r="645" spans="1:9" x14ac:dyDescent="0.25">
      <c r="A645" s="21">
        <v>345</v>
      </c>
      <c r="B645" s="21">
        <v>345102</v>
      </c>
      <c r="C645" s="21">
        <v>6200</v>
      </c>
      <c r="D645" s="2">
        <v>1.36</v>
      </c>
      <c r="E645" s="22">
        <v>43039</v>
      </c>
      <c r="F645" s="21" t="s">
        <v>232</v>
      </c>
      <c r="G645" s="21" t="s">
        <v>730</v>
      </c>
      <c r="H645" s="21" t="s">
        <v>730</v>
      </c>
      <c r="I645" s="21" t="str">
        <f ca="1">VLOOKUP(C645,TB!A:F,6,FALSE)</f>
        <v>6180 - TRAVEL EXPENSE</v>
      </c>
    </row>
    <row r="646" spans="1:9" x14ac:dyDescent="0.25">
      <c r="A646" s="21">
        <v>345</v>
      </c>
      <c r="B646" s="21">
        <v>345101</v>
      </c>
      <c r="C646" s="21">
        <v>6200</v>
      </c>
      <c r="D646" s="2">
        <v>0.32</v>
      </c>
      <c r="E646" s="22">
        <v>42947</v>
      </c>
      <c r="F646" s="21" t="s">
        <v>232</v>
      </c>
      <c r="G646" s="21" t="s">
        <v>730</v>
      </c>
      <c r="H646" s="21" t="s">
        <v>730</v>
      </c>
      <c r="I646" s="21" t="str">
        <f ca="1">VLOOKUP(C646,TB!A:F,6,FALSE)</f>
        <v>6180 - TRAVEL EXPENSE</v>
      </c>
    </row>
    <row r="647" spans="1:9" x14ac:dyDescent="0.25">
      <c r="A647" s="21">
        <v>345</v>
      </c>
      <c r="B647" s="21">
        <v>345102</v>
      </c>
      <c r="C647" s="21">
        <v>6200</v>
      </c>
      <c r="D647" s="2">
        <v>2.82</v>
      </c>
      <c r="E647" s="22">
        <v>42947</v>
      </c>
      <c r="F647" s="21" t="s">
        <v>232</v>
      </c>
      <c r="G647" s="21" t="s">
        <v>730</v>
      </c>
      <c r="H647" s="21" t="s">
        <v>730</v>
      </c>
      <c r="I647" s="21" t="str">
        <f ca="1">VLOOKUP(C647,TB!A:F,6,FALSE)</f>
        <v>6180 - TRAVEL EXPENSE</v>
      </c>
    </row>
    <row r="648" spans="1:9" x14ac:dyDescent="0.25">
      <c r="A648" s="21">
        <v>345</v>
      </c>
      <c r="B648" s="21">
        <v>345101</v>
      </c>
      <c r="C648" s="21">
        <v>6200</v>
      </c>
      <c r="D648" s="2">
        <v>0.54</v>
      </c>
      <c r="E648" s="22">
        <v>42886</v>
      </c>
      <c r="F648" s="21" t="s">
        <v>232</v>
      </c>
      <c r="G648" s="21" t="s">
        <v>730</v>
      </c>
      <c r="H648" s="21" t="s">
        <v>730</v>
      </c>
      <c r="I648" s="21" t="str">
        <f ca="1">VLOOKUP(C648,TB!A:F,6,FALSE)</f>
        <v>6180 - TRAVEL EXPENSE</v>
      </c>
    </row>
    <row r="649" spans="1:9" x14ac:dyDescent="0.25">
      <c r="A649" s="21">
        <v>345</v>
      </c>
      <c r="B649" s="21">
        <v>345102</v>
      </c>
      <c r="C649" s="21">
        <v>6200</v>
      </c>
      <c r="D649" s="2">
        <v>4.7699999999999996</v>
      </c>
      <c r="E649" s="22">
        <v>42886</v>
      </c>
      <c r="F649" s="21" t="s">
        <v>232</v>
      </c>
      <c r="G649" s="21" t="s">
        <v>730</v>
      </c>
      <c r="H649" s="21" t="s">
        <v>730</v>
      </c>
      <c r="I649" s="21" t="str">
        <f ca="1">VLOOKUP(C649,TB!A:F,6,FALSE)</f>
        <v>6180 - TRAVEL EXPENSE</v>
      </c>
    </row>
    <row r="650" spans="1:9" x14ac:dyDescent="0.25">
      <c r="A650" s="21">
        <v>345</v>
      </c>
      <c r="B650" s="21">
        <v>345101</v>
      </c>
      <c r="C650" s="21">
        <v>6200</v>
      </c>
      <c r="D650" s="2">
        <v>-0.08</v>
      </c>
      <c r="E650" s="22">
        <v>42855</v>
      </c>
      <c r="F650" s="21" t="s">
        <v>232</v>
      </c>
      <c r="G650" s="21" t="s">
        <v>730</v>
      </c>
      <c r="H650" s="21" t="s">
        <v>730</v>
      </c>
      <c r="I650" s="21" t="str">
        <f ca="1">VLOOKUP(C650,TB!A:F,6,FALSE)</f>
        <v>6180 - TRAVEL EXPENSE</v>
      </c>
    </row>
    <row r="651" spans="1:9" x14ac:dyDescent="0.25">
      <c r="A651" s="21">
        <v>345</v>
      </c>
      <c r="B651" s="21">
        <v>345102</v>
      </c>
      <c r="C651" s="21">
        <v>6200</v>
      </c>
      <c r="D651" s="2">
        <v>-0.75</v>
      </c>
      <c r="E651" s="22">
        <v>42855</v>
      </c>
      <c r="F651" s="21" t="s">
        <v>232</v>
      </c>
      <c r="G651" s="21" t="s">
        <v>730</v>
      </c>
      <c r="H651" s="21" t="s">
        <v>730</v>
      </c>
      <c r="I651" s="21" t="str">
        <f ca="1">VLOOKUP(C651,TB!A:F,6,FALSE)</f>
        <v>6180 - TRAVEL EXPENSE</v>
      </c>
    </row>
    <row r="652" spans="1:9" x14ac:dyDescent="0.25">
      <c r="A652" s="21">
        <v>345</v>
      </c>
      <c r="B652" s="21">
        <v>345101</v>
      </c>
      <c r="C652" s="21">
        <v>6205</v>
      </c>
      <c r="D652" s="2">
        <v>0.39</v>
      </c>
      <c r="E652" s="22">
        <v>42947</v>
      </c>
      <c r="F652" s="21" t="s">
        <v>232</v>
      </c>
      <c r="G652" s="21" t="s">
        <v>758</v>
      </c>
      <c r="H652" s="21" t="s">
        <v>758</v>
      </c>
      <c r="I652" s="21" t="str">
        <f ca="1">VLOOKUP(C652,TB!A:F,6,FALSE)</f>
        <v>6180 - TRAVEL EXPENSE</v>
      </c>
    </row>
    <row r="653" spans="1:9" x14ac:dyDescent="0.25">
      <c r="A653" s="21">
        <v>345</v>
      </c>
      <c r="B653" s="21">
        <v>345102</v>
      </c>
      <c r="C653" s="21">
        <v>6205</v>
      </c>
      <c r="D653" s="2">
        <v>3.43</v>
      </c>
      <c r="E653" s="22">
        <v>42947</v>
      </c>
      <c r="F653" s="21" t="s">
        <v>232</v>
      </c>
      <c r="G653" s="21" t="s">
        <v>758</v>
      </c>
      <c r="H653" s="21" t="s">
        <v>758</v>
      </c>
      <c r="I653" s="21" t="str">
        <f ca="1">VLOOKUP(C653,TB!A:F,6,FALSE)</f>
        <v>6180 - TRAVEL EXPENSE</v>
      </c>
    </row>
    <row r="654" spans="1:9" x14ac:dyDescent="0.25">
      <c r="A654" s="21">
        <v>345</v>
      </c>
      <c r="B654" s="21">
        <v>345101</v>
      </c>
      <c r="C654" s="21">
        <v>6205</v>
      </c>
      <c r="D654" s="2">
        <v>0.32</v>
      </c>
      <c r="E654" s="22">
        <v>43100</v>
      </c>
      <c r="F654" s="21" t="s">
        <v>232</v>
      </c>
      <c r="G654" s="21" t="s">
        <v>759</v>
      </c>
      <c r="H654" s="21" t="s">
        <v>759</v>
      </c>
      <c r="I654" s="21" t="str">
        <f ca="1">VLOOKUP(C654,TB!A:F,6,FALSE)</f>
        <v>6180 - TRAVEL EXPENSE</v>
      </c>
    </row>
    <row r="655" spans="1:9" x14ac:dyDescent="0.25">
      <c r="A655" s="21">
        <v>345</v>
      </c>
      <c r="B655" s="21">
        <v>345102</v>
      </c>
      <c r="C655" s="21">
        <v>6205</v>
      </c>
      <c r="D655" s="2">
        <v>2.81</v>
      </c>
      <c r="E655" s="22">
        <v>43100</v>
      </c>
      <c r="F655" s="21" t="s">
        <v>232</v>
      </c>
      <c r="G655" s="21" t="s">
        <v>759</v>
      </c>
      <c r="H655" s="21" t="s">
        <v>759</v>
      </c>
      <c r="I655" s="21" t="str">
        <f ca="1">VLOOKUP(C655,TB!A:F,6,FALSE)</f>
        <v>6180 - TRAVEL EXPENSE</v>
      </c>
    </row>
    <row r="656" spans="1:9" x14ac:dyDescent="0.25">
      <c r="A656" s="21">
        <v>345</v>
      </c>
      <c r="B656" s="21">
        <v>345101</v>
      </c>
      <c r="C656" s="21">
        <v>6205</v>
      </c>
      <c r="D656" s="2">
        <v>0.17</v>
      </c>
      <c r="E656" s="22">
        <v>43039</v>
      </c>
      <c r="F656" s="21" t="s">
        <v>232</v>
      </c>
      <c r="G656" s="21" t="s">
        <v>759</v>
      </c>
      <c r="H656" s="21" t="s">
        <v>759</v>
      </c>
      <c r="I656" s="21" t="str">
        <f ca="1">VLOOKUP(C656,TB!A:F,6,FALSE)</f>
        <v>6180 - TRAVEL EXPENSE</v>
      </c>
    </row>
    <row r="657" spans="1:9" x14ac:dyDescent="0.25">
      <c r="A657" s="21">
        <v>345</v>
      </c>
      <c r="B657" s="21">
        <v>345102</v>
      </c>
      <c r="C657" s="21">
        <v>6205</v>
      </c>
      <c r="D657" s="2">
        <v>1.51</v>
      </c>
      <c r="E657" s="22">
        <v>43039</v>
      </c>
      <c r="F657" s="21" t="s">
        <v>232</v>
      </c>
      <c r="G657" s="21" t="s">
        <v>759</v>
      </c>
      <c r="H657" s="21" t="s">
        <v>759</v>
      </c>
      <c r="I657" s="21" t="str">
        <f ca="1">VLOOKUP(C657,TB!A:F,6,FALSE)</f>
        <v>6180 - TRAVEL EXPENSE</v>
      </c>
    </row>
    <row r="658" spans="1:9" x14ac:dyDescent="0.25">
      <c r="A658" s="21">
        <v>345</v>
      </c>
      <c r="B658" s="21">
        <v>345101</v>
      </c>
      <c r="C658" s="21">
        <v>6205</v>
      </c>
      <c r="D658" s="2">
        <v>0.73</v>
      </c>
      <c r="E658" s="22">
        <v>43069</v>
      </c>
      <c r="F658" s="21" t="s">
        <v>232</v>
      </c>
      <c r="G658" s="21" t="s">
        <v>685</v>
      </c>
      <c r="H658" s="21" t="s">
        <v>685</v>
      </c>
      <c r="I658" s="21" t="str">
        <f ca="1">VLOOKUP(C658,TB!A:F,6,FALSE)</f>
        <v>6180 - TRAVEL EXPENSE</v>
      </c>
    </row>
    <row r="659" spans="1:9" x14ac:dyDescent="0.25">
      <c r="A659" s="21">
        <v>345</v>
      </c>
      <c r="B659" s="21">
        <v>345102</v>
      </c>
      <c r="C659" s="21">
        <v>6205</v>
      </c>
      <c r="D659" s="2">
        <v>6.57</v>
      </c>
      <c r="E659" s="22">
        <v>43069</v>
      </c>
      <c r="F659" s="21" t="s">
        <v>232</v>
      </c>
      <c r="G659" s="21" t="s">
        <v>685</v>
      </c>
      <c r="H659" s="21" t="s">
        <v>685</v>
      </c>
      <c r="I659" s="21" t="str">
        <f ca="1">VLOOKUP(C659,TB!A:F,6,FALSE)</f>
        <v>6180 - TRAVEL EXPENSE</v>
      </c>
    </row>
    <row r="660" spans="1:9" x14ac:dyDescent="0.25">
      <c r="A660" s="21">
        <v>345</v>
      </c>
      <c r="B660" s="21">
        <v>345101</v>
      </c>
      <c r="C660" s="21">
        <v>6205</v>
      </c>
      <c r="D660" s="2">
        <v>0.13</v>
      </c>
      <c r="E660" s="22">
        <v>43039</v>
      </c>
      <c r="F660" s="21" t="s">
        <v>232</v>
      </c>
      <c r="G660" s="21" t="s">
        <v>685</v>
      </c>
      <c r="H660" s="21" t="s">
        <v>685</v>
      </c>
      <c r="I660" s="21" t="str">
        <f ca="1">VLOOKUP(C660,TB!A:F,6,FALSE)</f>
        <v>6180 - TRAVEL EXPENSE</v>
      </c>
    </row>
    <row r="661" spans="1:9" x14ac:dyDescent="0.25">
      <c r="A661" s="21">
        <v>345</v>
      </c>
      <c r="B661" s="21">
        <v>345102</v>
      </c>
      <c r="C661" s="21">
        <v>6205</v>
      </c>
      <c r="D661" s="2">
        <v>1.1599999999999999</v>
      </c>
      <c r="E661" s="22">
        <v>43039</v>
      </c>
      <c r="F661" s="21" t="s">
        <v>232</v>
      </c>
      <c r="G661" s="21" t="s">
        <v>685</v>
      </c>
      <c r="H661" s="21" t="s">
        <v>685</v>
      </c>
      <c r="I661" s="21" t="str">
        <f ca="1">VLOOKUP(C661,TB!A:F,6,FALSE)</f>
        <v>6180 - TRAVEL EXPENSE</v>
      </c>
    </row>
    <row r="662" spans="1:9" x14ac:dyDescent="0.25">
      <c r="A662" s="21">
        <v>345</v>
      </c>
      <c r="B662" s="21">
        <v>345101</v>
      </c>
      <c r="C662" s="21">
        <v>6205</v>
      </c>
      <c r="D662" s="2">
        <v>0.84</v>
      </c>
      <c r="E662" s="22">
        <v>42978</v>
      </c>
      <c r="F662" s="21" t="s">
        <v>232</v>
      </c>
      <c r="G662" s="21" t="s">
        <v>685</v>
      </c>
      <c r="H662" s="21" t="s">
        <v>685</v>
      </c>
      <c r="I662" s="21" t="str">
        <f ca="1">VLOOKUP(C662,TB!A:F,6,FALSE)</f>
        <v>6180 - TRAVEL EXPENSE</v>
      </c>
    </row>
    <row r="663" spans="1:9" x14ac:dyDescent="0.25">
      <c r="A663" s="21">
        <v>345</v>
      </c>
      <c r="B663" s="21">
        <v>345102</v>
      </c>
      <c r="C663" s="21">
        <v>6205</v>
      </c>
      <c r="D663" s="2">
        <v>7.46</v>
      </c>
      <c r="E663" s="22">
        <v>42978</v>
      </c>
      <c r="F663" s="21" t="s">
        <v>232</v>
      </c>
      <c r="G663" s="21" t="s">
        <v>685</v>
      </c>
      <c r="H663" s="21" t="s">
        <v>685</v>
      </c>
      <c r="I663" s="21" t="str">
        <f ca="1">VLOOKUP(C663,TB!A:F,6,FALSE)</f>
        <v>6180 - TRAVEL EXPENSE</v>
      </c>
    </row>
    <row r="664" spans="1:9" x14ac:dyDescent="0.25">
      <c r="A664" s="21">
        <v>345</v>
      </c>
      <c r="B664" s="21">
        <v>345101</v>
      </c>
      <c r="C664" s="21">
        <v>6205</v>
      </c>
      <c r="D664" s="2">
        <v>0.23</v>
      </c>
      <c r="E664" s="22">
        <v>42947</v>
      </c>
      <c r="F664" s="21" t="s">
        <v>232</v>
      </c>
      <c r="G664" s="21" t="s">
        <v>685</v>
      </c>
      <c r="H664" s="21" t="s">
        <v>685</v>
      </c>
      <c r="I664" s="21" t="str">
        <f ca="1">VLOOKUP(C664,TB!A:F,6,FALSE)</f>
        <v>6180 - TRAVEL EXPENSE</v>
      </c>
    </row>
    <row r="665" spans="1:9" x14ac:dyDescent="0.25">
      <c r="A665" s="21">
        <v>345</v>
      </c>
      <c r="B665" s="21">
        <v>345102</v>
      </c>
      <c r="C665" s="21">
        <v>6205</v>
      </c>
      <c r="D665" s="2">
        <v>2.08</v>
      </c>
      <c r="E665" s="22">
        <v>42947</v>
      </c>
      <c r="F665" s="21" t="s">
        <v>232</v>
      </c>
      <c r="G665" s="21" t="s">
        <v>685</v>
      </c>
      <c r="H665" s="21" t="s">
        <v>685</v>
      </c>
      <c r="I665" s="21" t="str">
        <f ca="1">VLOOKUP(C665,TB!A:F,6,FALSE)</f>
        <v>6180 - TRAVEL EXPENSE</v>
      </c>
    </row>
    <row r="666" spans="1:9" x14ac:dyDescent="0.25">
      <c r="A666" s="21">
        <v>345</v>
      </c>
      <c r="B666" s="21">
        <v>345101</v>
      </c>
      <c r="C666" s="21">
        <v>6205</v>
      </c>
      <c r="D666" s="2">
        <v>1.59</v>
      </c>
      <c r="E666" s="22">
        <v>42855</v>
      </c>
      <c r="F666" s="21" t="s">
        <v>232</v>
      </c>
      <c r="G666" s="21" t="s">
        <v>685</v>
      </c>
      <c r="H666" s="21" t="s">
        <v>685</v>
      </c>
      <c r="I666" s="21" t="str">
        <f ca="1">VLOOKUP(C666,TB!A:F,6,FALSE)</f>
        <v>6180 - TRAVEL EXPENSE</v>
      </c>
    </row>
    <row r="667" spans="1:9" x14ac:dyDescent="0.25">
      <c r="A667" s="21">
        <v>345</v>
      </c>
      <c r="B667" s="21">
        <v>345102</v>
      </c>
      <c r="C667" s="21">
        <v>6205</v>
      </c>
      <c r="D667" s="2">
        <v>14.12</v>
      </c>
      <c r="E667" s="22">
        <v>42855</v>
      </c>
      <c r="F667" s="21" t="s">
        <v>232</v>
      </c>
      <c r="G667" s="21" t="s">
        <v>685</v>
      </c>
      <c r="H667" s="21" t="s">
        <v>685</v>
      </c>
      <c r="I667" s="21" t="str">
        <f ca="1">VLOOKUP(C667,TB!A:F,6,FALSE)</f>
        <v>6180 - TRAVEL EXPENSE</v>
      </c>
    </row>
    <row r="668" spans="1:9" x14ac:dyDescent="0.25">
      <c r="A668" s="21">
        <v>345</v>
      </c>
      <c r="B668" s="21">
        <v>345101</v>
      </c>
      <c r="C668" s="21">
        <v>6205</v>
      </c>
      <c r="D668" s="2">
        <v>0.32</v>
      </c>
      <c r="E668" s="22">
        <v>42766</v>
      </c>
      <c r="F668" s="21" t="s">
        <v>232</v>
      </c>
      <c r="G668" s="21" t="s">
        <v>685</v>
      </c>
      <c r="H668" s="21" t="s">
        <v>685</v>
      </c>
      <c r="I668" s="21" t="str">
        <f ca="1">VLOOKUP(C668,TB!A:F,6,FALSE)</f>
        <v>6180 - TRAVEL EXPENSE</v>
      </c>
    </row>
    <row r="669" spans="1:9" x14ac:dyDescent="0.25">
      <c r="A669" s="21">
        <v>345</v>
      </c>
      <c r="B669" s="21">
        <v>345102</v>
      </c>
      <c r="C669" s="21">
        <v>6205</v>
      </c>
      <c r="D669" s="2">
        <v>2.88</v>
      </c>
      <c r="E669" s="22">
        <v>42766</v>
      </c>
      <c r="F669" s="21" t="s">
        <v>232</v>
      </c>
      <c r="G669" s="21" t="s">
        <v>685</v>
      </c>
      <c r="H669" s="21" t="s">
        <v>685</v>
      </c>
      <c r="I669" s="21" t="str">
        <f ca="1">VLOOKUP(C669,TB!A:F,6,FALSE)</f>
        <v>6180 - TRAVEL EXPENSE</v>
      </c>
    </row>
    <row r="670" spans="1:9" x14ac:dyDescent="0.25">
      <c r="A670" s="21">
        <v>345</v>
      </c>
      <c r="B670" s="21">
        <v>345101</v>
      </c>
      <c r="C670" s="21">
        <v>7535</v>
      </c>
      <c r="D670" s="2">
        <v>4.45</v>
      </c>
      <c r="E670" s="22">
        <v>43100</v>
      </c>
      <c r="F670" s="21" t="s">
        <v>232</v>
      </c>
      <c r="G670" s="21" t="s">
        <v>686</v>
      </c>
      <c r="H670" s="21" t="s">
        <v>686</v>
      </c>
      <c r="I670" s="21" t="str">
        <f ca="1">VLOOKUP(C670,TB!A:F,6,FALSE)</f>
        <v>7500 - TAXES OTHER THAN INCOME TAXES</v>
      </c>
    </row>
    <row r="671" spans="1:9" x14ac:dyDescent="0.25">
      <c r="A671" s="21">
        <v>345</v>
      </c>
      <c r="B671" s="21">
        <v>345102</v>
      </c>
      <c r="C671" s="21">
        <v>7535</v>
      </c>
      <c r="D671" s="2">
        <v>39.14</v>
      </c>
      <c r="E671" s="22">
        <v>43100</v>
      </c>
      <c r="F671" s="21" t="s">
        <v>232</v>
      </c>
      <c r="G671" s="21" t="s">
        <v>686</v>
      </c>
      <c r="H671" s="21" t="s">
        <v>686</v>
      </c>
      <c r="I671" s="21" t="str">
        <f ca="1">VLOOKUP(C671,TB!A:F,6,FALSE)</f>
        <v>7500 - TAXES OTHER THAN INCOME TAXES</v>
      </c>
    </row>
    <row r="672" spans="1:9" x14ac:dyDescent="0.25">
      <c r="A672" s="21">
        <v>345</v>
      </c>
      <c r="B672" s="21">
        <v>345101</v>
      </c>
      <c r="C672" s="21">
        <v>7535</v>
      </c>
      <c r="D672" s="2">
        <v>1.82</v>
      </c>
      <c r="E672" s="22">
        <v>43069</v>
      </c>
      <c r="F672" s="21" t="s">
        <v>232</v>
      </c>
      <c r="G672" s="21" t="s">
        <v>686</v>
      </c>
      <c r="H672" s="21" t="s">
        <v>686</v>
      </c>
      <c r="I672" s="21" t="str">
        <f ca="1">VLOOKUP(C672,TB!A:F,6,FALSE)</f>
        <v>7500 - TAXES OTHER THAN INCOME TAXES</v>
      </c>
    </row>
    <row r="673" spans="1:9" x14ac:dyDescent="0.25">
      <c r="A673" s="21">
        <v>345</v>
      </c>
      <c r="B673" s="21">
        <v>345102</v>
      </c>
      <c r="C673" s="21">
        <v>7535</v>
      </c>
      <c r="D673" s="2">
        <v>16.29</v>
      </c>
      <c r="E673" s="22">
        <v>43069</v>
      </c>
      <c r="F673" s="21" t="s">
        <v>232</v>
      </c>
      <c r="G673" s="21" t="s">
        <v>686</v>
      </c>
      <c r="H673" s="21" t="s">
        <v>686</v>
      </c>
      <c r="I673" s="21" t="str">
        <f ca="1">VLOOKUP(C673,TB!A:F,6,FALSE)</f>
        <v>7500 - TAXES OTHER THAN INCOME TAXES</v>
      </c>
    </row>
    <row r="674" spans="1:9" x14ac:dyDescent="0.25">
      <c r="A674" s="21">
        <v>345</v>
      </c>
      <c r="B674" s="21">
        <v>345101</v>
      </c>
      <c r="C674" s="21">
        <v>7535</v>
      </c>
      <c r="D674" s="2">
        <v>0.09</v>
      </c>
      <c r="E674" s="22">
        <v>43039</v>
      </c>
      <c r="F674" s="21" t="s">
        <v>232</v>
      </c>
      <c r="G674" s="21" t="s">
        <v>686</v>
      </c>
      <c r="H674" s="21" t="s">
        <v>686</v>
      </c>
      <c r="I674" s="21" t="str">
        <f ca="1">VLOOKUP(C674,TB!A:F,6,FALSE)</f>
        <v>7500 - TAXES OTHER THAN INCOME TAXES</v>
      </c>
    </row>
    <row r="675" spans="1:9" x14ac:dyDescent="0.25">
      <c r="A675" s="21">
        <v>345</v>
      </c>
      <c r="B675" s="21">
        <v>345102</v>
      </c>
      <c r="C675" s="21">
        <v>7535</v>
      </c>
      <c r="D675" s="2">
        <v>0.76</v>
      </c>
      <c r="E675" s="22">
        <v>43039</v>
      </c>
      <c r="F675" s="21" t="s">
        <v>232</v>
      </c>
      <c r="G675" s="21" t="s">
        <v>686</v>
      </c>
      <c r="H675" s="21" t="s">
        <v>686</v>
      </c>
      <c r="I675" s="21" t="str">
        <f ca="1">VLOOKUP(C675,TB!A:F,6,FALSE)</f>
        <v>7500 - TAXES OTHER THAN INCOME TAXES</v>
      </c>
    </row>
    <row r="676" spans="1:9" x14ac:dyDescent="0.25">
      <c r="A676" s="21">
        <v>345</v>
      </c>
      <c r="B676" s="21">
        <v>345101</v>
      </c>
      <c r="C676" s="21">
        <v>7535</v>
      </c>
      <c r="D676" s="2">
        <v>0.1</v>
      </c>
      <c r="E676" s="22">
        <v>42978</v>
      </c>
      <c r="F676" s="21" t="s">
        <v>232</v>
      </c>
      <c r="G676" s="21" t="s">
        <v>686</v>
      </c>
      <c r="H676" s="21" t="s">
        <v>686</v>
      </c>
      <c r="I676" s="21" t="str">
        <f ca="1">VLOOKUP(C676,TB!A:F,6,FALSE)</f>
        <v>7500 - TAXES OTHER THAN INCOME TAXES</v>
      </c>
    </row>
    <row r="677" spans="1:9" x14ac:dyDescent="0.25">
      <c r="A677" s="21">
        <v>345</v>
      </c>
      <c r="B677" s="21">
        <v>345102</v>
      </c>
      <c r="C677" s="21">
        <v>7535</v>
      </c>
      <c r="D677" s="2">
        <v>0.87</v>
      </c>
      <c r="E677" s="22">
        <v>42978</v>
      </c>
      <c r="F677" s="21" t="s">
        <v>232</v>
      </c>
      <c r="G677" s="21" t="s">
        <v>686</v>
      </c>
      <c r="H677" s="21" t="s">
        <v>686</v>
      </c>
      <c r="I677" s="21" t="str">
        <f ca="1">VLOOKUP(C677,TB!A:F,6,FALSE)</f>
        <v>7500 - TAXES OTHER THAN INCOME TAXES</v>
      </c>
    </row>
    <row r="678" spans="1:9" x14ac:dyDescent="0.25">
      <c r="A678" s="21">
        <v>345</v>
      </c>
      <c r="B678" s="21">
        <v>345101</v>
      </c>
      <c r="C678" s="21">
        <v>7535</v>
      </c>
      <c r="D678" s="2">
        <v>1.1200000000000001</v>
      </c>
      <c r="E678" s="22">
        <v>42916</v>
      </c>
      <c r="F678" s="21" t="s">
        <v>232</v>
      </c>
      <c r="G678" s="21" t="s">
        <v>686</v>
      </c>
      <c r="H678" s="21" t="s">
        <v>686</v>
      </c>
      <c r="I678" s="21" t="str">
        <f ca="1">VLOOKUP(C678,TB!A:F,6,FALSE)</f>
        <v>7500 - TAXES OTHER THAN INCOME TAXES</v>
      </c>
    </row>
    <row r="679" spans="1:9" x14ac:dyDescent="0.25">
      <c r="A679" s="21">
        <v>345</v>
      </c>
      <c r="B679" s="21">
        <v>345102</v>
      </c>
      <c r="C679" s="21">
        <v>7535</v>
      </c>
      <c r="D679" s="2">
        <v>9.83</v>
      </c>
      <c r="E679" s="22">
        <v>42916</v>
      </c>
      <c r="F679" s="21" t="s">
        <v>232</v>
      </c>
      <c r="G679" s="21" t="s">
        <v>686</v>
      </c>
      <c r="H679" s="21" t="s">
        <v>686</v>
      </c>
      <c r="I679" s="21" t="str">
        <f ca="1">VLOOKUP(C679,TB!A:F,6,FALSE)</f>
        <v>7500 - TAXES OTHER THAN INCOME TAXES</v>
      </c>
    </row>
    <row r="680" spans="1:9" x14ac:dyDescent="0.25">
      <c r="A680" s="21">
        <v>345</v>
      </c>
      <c r="B680" s="21">
        <v>345101</v>
      </c>
      <c r="C680" s="21">
        <v>7535</v>
      </c>
      <c r="D680" s="2">
        <v>0.24</v>
      </c>
      <c r="E680" s="22">
        <v>42886</v>
      </c>
      <c r="F680" s="21" t="s">
        <v>232</v>
      </c>
      <c r="G680" s="21" t="s">
        <v>686</v>
      </c>
      <c r="H680" s="21" t="s">
        <v>686</v>
      </c>
      <c r="I680" s="21" t="str">
        <f ca="1">VLOOKUP(C680,TB!A:F,6,FALSE)</f>
        <v>7500 - TAXES OTHER THAN INCOME TAXES</v>
      </c>
    </row>
    <row r="681" spans="1:9" x14ac:dyDescent="0.25">
      <c r="A681" s="21">
        <v>345</v>
      </c>
      <c r="B681" s="21">
        <v>345102</v>
      </c>
      <c r="C681" s="21">
        <v>7535</v>
      </c>
      <c r="D681" s="2">
        <v>2.09</v>
      </c>
      <c r="E681" s="22">
        <v>42886</v>
      </c>
      <c r="F681" s="21" t="s">
        <v>232</v>
      </c>
      <c r="G681" s="21" t="s">
        <v>686</v>
      </c>
      <c r="H681" s="21" t="s">
        <v>686</v>
      </c>
      <c r="I681" s="21" t="str">
        <f ca="1">VLOOKUP(C681,TB!A:F,6,FALSE)</f>
        <v>7500 - TAXES OTHER THAN INCOME TAXES</v>
      </c>
    </row>
    <row r="682" spans="1:9" x14ac:dyDescent="0.25">
      <c r="A682" s="21">
        <v>345</v>
      </c>
      <c r="B682" s="21">
        <v>345101</v>
      </c>
      <c r="C682" s="21">
        <v>7535</v>
      </c>
      <c r="D682" s="2">
        <v>1.5</v>
      </c>
      <c r="E682" s="22">
        <v>42825</v>
      </c>
      <c r="F682" s="21" t="s">
        <v>232</v>
      </c>
      <c r="G682" s="21" t="s">
        <v>686</v>
      </c>
      <c r="H682" s="21" t="s">
        <v>686</v>
      </c>
      <c r="I682" s="21" t="str">
        <f ca="1">VLOOKUP(C682,TB!A:F,6,FALSE)</f>
        <v>7500 - TAXES OTHER THAN INCOME TAXES</v>
      </c>
    </row>
    <row r="683" spans="1:9" x14ac:dyDescent="0.25">
      <c r="A683" s="21">
        <v>345</v>
      </c>
      <c r="B683" s="21">
        <v>345102</v>
      </c>
      <c r="C683" s="21">
        <v>7535</v>
      </c>
      <c r="D683" s="2">
        <v>13.28</v>
      </c>
      <c r="E683" s="22">
        <v>42825</v>
      </c>
      <c r="F683" s="21" t="s">
        <v>232</v>
      </c>
      <c r="G683" s="21" t="s">
        <v>686</v>
      </c>
      <c r="H683" s="21" t="s">
        <v>686</v>
      </c>
      <c r="I683" s="21" t="str">
        <f ca="1">VLOOKUP(C683,TB!A:F,6,FALSE)</f>
        <v>7500 - TAXES OTHER THAN INCOME TAXES</v>
      </c>
    </row>
    <row r="684" spans="1:9" x14ac:dyDescent="0.25">
      <c r="A684" s="21">
        <v>345</v>
      </c>
      <c r="B684" s="21">
        <v>345101</v>
      </c>
      <c r="C684" s="21">
        <v>7535</v>
      </c>
      <c r="D684" s="2">
        <v>0.23</v>
      </c>
      <c r="E684" s="22">
        <v>43069</v>
      </c>
      <c r="F684" s="21" t="s">
        <v>232</v>
      </c>
      <c r="G684" s="21" t="s">
        <v>760</v>
      </c>
      <c r="H684" s="21" t="s">
        <v>760</v>
      </c>
      <c r="I684" s="21" t="str">
        <f ca="1">VLOOKUP(C684,TB!A:F,6,FALSE)</f>
        <v>7500 - TAXES OTHER THAN INCOME TAXES</v>
      </c>
    </row>
    <row r="685" spans="1:9" x14ac:dyDescent="0.25">
      <c r="A685" s="21">
        <v>345</v>
      </c>
      <c r="B685" s="21">
        <v>345102</v>
      </c>
      <c r="C685" s="21">
        <v>7535</v>
      </c>
      <c r="D685" s="2">
        <v>2.0299999999999998</v>
      </c>
      <c r="E685" s="22">
        <v>43069</v>
      </c>
      <c r="F685" s="21" t="s">
        <v>232</v>
      </c>
      <c r="G685" s="21" t="s">
        <v>760</v>
      </c>
      <c r="H685" s="21" t="s">
        <v>760</v>
      </c>
      <c r="I685" s="21" t="str">
        <f ca="1">VLOOKUP(C685,TB!A:F,6,FALSE)</f>
        <v>7500 - TAXES OTHER THAN INCOME TAXES</v>
      </c>
    </row>
    <row r="686" spans="1:9" x14ac:dyDescent="0.25">
      <c r="A686" s="21">
        <v>345</v>
      </c>
      <c r="B686" s="21">
        <v>345101</v>
      </c>
      <c r="C686" s="21">
        <v>7550</v>
      </c>
      <c r="D686" s="2">
        <v>-25.51</v>
      </c>
      <c r="E686" s="22">
        <v>43100</v>
      </c>
      <c r="F686" s="21" t="s">
        <v>232</v>
      </c>
      <c r="G686" s="21" t="s">
        <v>233</v>
      </c>
      <c r="H686" s="21" t="s">
        <v>233</v>
      </c>
      <c r="I686" s="21" t="str">
        <f ca="1">VLOOKUP(C686,TB!A:F,6,FALSE)</f>
        <v>7500 - TAXES OTHER THAN INCOME TAXES</v>
      </c>
    </row>
    <row r="687" spans="1:9" x14ac:dyDescent="0.25">
      <c r="A687" s="21">
        <v>345</v>
      </c>
      <c r="B687" s="21">
        <v>345102</v>
      </c>
      <c r="C687" s="21">
        <v>7550</v>
      </c>
      <c r="D687" s="2">
        <v>-224.29</v>
      </c>
      <c r="E687" s="22">
        <v>43100</v>
      </c>
      <c r="F687" s="21" t="s">
        <v>232</v>
      </c>
      <c r="G687" s="21" t="s">
        <v>233</v>
      </c>
      <c r="H687" s="21" t="s">
        <v>233</v>
      </c>
      <c r="I687" s="21" t="str">
        <f ca="1">VLOOKUP(C687,TB!A:F,6,FALSE)</f>
        <v>7500 - TAXES OTHER THAN INCOME TAXES</v>
      </c>
    </row>
    <row r="688" spans="1:9" x14ac:dyDescent="0.25">
      <c r="A688" s="21">
        <v>345</v>
      </c>
      <c r="B688" s="21">
        <v>345101</v>
      </c>
      <c r="C688" s="21">
        <v>7550</v>
      </c>
      <c r="D688" s="2">
        <v>17.989999999999998</v>
      </c>
      <c r="E688" s="22">
        <v>43069</v>
      </c>
      <c r="F688" s="21" t="s">
        <v>232</v>
      </c>
      <c r="G688" s="21" t="s">
        <v>233</v>
      </c>
      <c r="H688" s="21" t="s">
        <v>233</v>
      </c>
      <c r="I688" s="21" t="str">
        <f ca="1">VLOOKUP(C688,TB!A:F,6,FALSE)</f>
        <v>7500 - TAXES OTHER THAN INCOME TAXES</v>
      </c>
    </row>
    <row r="689" spans="1:9" x14ac:dyDescent="0.25">
      <c r="A689" s="21">
        <v>345</v>
      </c>
      <c r="B689" s="21">
        <v>345102</v>
      </c>
      <c r="C689" s="21">
        <v>7550</v>
      </c>
      <c r="D689" s="2">
        <v>161.26</v>
      </c>
      <c r="E689" s="22">
        <v>43069</v>
      </c>
      <c r="F689" s="21" t="s">
        <v>232</v>
      </c>
      <c r="G689" s="21" t="s">
        <v>233</v>
      </c>
      <c r="H689" s="21" t="s">
        <v>233</v>
      </c>
      <c r="I689" s="21" t="str">
        <f ca="1">VLOOKUP(C689,TB!A:F,6,FALSE)</f>
        <v>7500 - TAXES OTHER THAN INCOME TAXES</v>
      </c>
    </row>
    <row r="690" spans="1:9" x14ac:dyDescent="0.25">
      <c r="A690" s="21">
        <v>345</v>
      </c>
      <c r="B690" s="21">
        <v>345101</v>
      </c>
      <c r="C690" s="21">
        <v>7550</v>
      </c>
      <c r="D690" s="2">
        <v>20.079999999999998</v>
      </c>
      <c r="E690" s="22">
        <v>43039</v>
      </c>
      <c r="F690" s="21" t="s">
        <v>232</v>
      </c>
      <c r="G690" s="21" t="s">
        <v>233</v>
      </c>
      <c r="H690" s="21" t="s">
        <v>233</v>
      </c>
      <c r="I690" s="21" t="str">
        <f ca="1">VLOOKUP(C690,TB!A:F,6,FALSE)</f>
        <v>7500 - TAXES OTHER THAN INCOME TAXES</v>
      </c>
    </row>
    <row r="691" spans="1:9" x14ac:dyDescent="0.25">
      <c r="A691" s="21">
        <v>345</v>
      </c>
      <c r="B691" s="21">
        <v>345102</v>
      </c>
      <c r="C691" s="21">
        <v>7550</v>
      </c>
      <c r="D691" s="2">
        <v>178.88</v>
      </c>
      <c r="E691" s="22">
        <v>43039</v>
      </c>
      <c r="F691" s="21" t="s">
        <v>232</v>
      </c>
      <c r="G691" s="21" t="s">
        <v>233</v>
      </c>
      <c r="H691" s="21" t="s">
        <v>233</v>
      </c>
      <c r="I691" s="21" t="str">
        <f ca="1">VLOOKUP(C691,TB!A:F,6,FALSE)</f>
        <v>7500 - TAXES OTHER THAN INCOME TAXES</v>
      </c>
    </row>
    <row r="692" spans="1:9" x14ac:dyDescent="0.25">
      <c r="A692" s="21">
        <v>345</v>
      </c>
      <c r="B692" s="21">
        <v>345101</v>
      </c>
      <c r="C692" s="21">
        <v>7550</v>
      </c>
      <c r="D692" s="2">
        <v>20.260000000000002</v>
      </c>
      <c r="E692" s="22">
        <v>43008</v>
      </c>
      <c r="F692" s="21" t="s">
        <v>232</v>
      </c>
      <c r="G692" s="21" t="s">
        <v>233</v>
      </c>
      <c r="H692" s="21" t="s">
        <v>233</v>
      </c>
      <c r="I692" s="21" t="str">
        <f ca="1">VLOOKUP(C692,TB!A:F,6,FALSE)</f>
        <v>7500 - TAXES OTHER THAN INCOME TAXES</v>
      </c>
    </row>
    <row r="693" spans="1:9" x14ac:dyDescent="0.25">
      <c r="A693" s="21">
        <v>345</v>
      </c>
      <c r="B693" s="21">
        <v>345102</v>
      </c>
      <c r="C693" s="21">
        <v>7550</v>
      </c>
      <c r="D693" s="2">
        <v>180.26</v>
      </c>
      <c r="E693" s="22">
        <v>43008</v>
      </c>
      <c r="F693" s="21" t="s">
        <v>232</v>
      </c>
      <c r="G693" s="21" t="s">
        <v>233</v>
      </c>
      <c r="H693" s="21" t="s">
        <v>233</v>
      </c>
      <c r="I693" s="21" t="str">
        <f ca="1">VLOOKUP(C693,TB!A:F,6,FALSE)</f>
        <v>7500 - TAXES OTHER THAN INCOME TAXES</v>
      </c>
    </row>
    <row r="694" spans="1:9" x14ac:dyDescent="0.25">
      <c r="A694" s="21">
        <v>345</v>
      </c>
      <c r="B694" s="21">
        <v>345101</v>
      </c>
      <c r="C694" s="21">
        <v>7550</v>
      </c>
      <c r="D694" s="2">
        <v>20.350000000000001</v>
      </c>
      <c r="E694" s="22">
        <v>42978</v>
      </c>
      <c r="F694" s="21" t="s">
        <v>232</v>
      </c>
      <c r="G694" s="21" t="s">
        <v>233</v>
      </c>
      <c r="H694" s="21" t="s">
        <v>233</v>
      </c>
      <c r="I694" s="21" t="str">
        <f ca="1">VLOOKUP(C694,TB!A:F,6,FALSE)</f>
        <v>7500 - TAXES OTHER THAN INCOME TAXES</v>
      </c>
    </row>
    <row r="695" spans="1:9" x14ac:dyDescent="0.25">
      <c r="A695" s="21">
        <v>345</v>
      </c>
      <c r="B695" s="21">
        <v>345102</v>
      </c>
      <c r="C695" s="21">
        <v>7550</v>
      </c>
      <c r="D695" s="2">
        <v>180.43</v>
      </c>
      <c r="E695" s="22">
        <v>42978</v>
      </c>
      <c r="F695" s="21" t="s">
        <v>232</v>
      </c>
      <c r="G695" s="21" t="s">
        <v>233</v>
      </c>
      <c r="H695" s="21" t="s">
        <v>233</v>
      </c>
      <c r="I695" s="21" t="str">
        <f ca="1">VLOOKUP(C695,TB!A:F,6,FALSE)</f>
        <v>7500 - TAXES OTHER THAN INCOME TAXES</v>
      </c>
    </row>
    <row r="696" spans="1:9" x14ac:dyDescent="0.25">
      <c r="A696" s="21">
        <v>345</v>
      </c>
      <c r="B696" s="21">
        <v>345101</v>
      </c>
      <c r="C696" s="21">
        <v>7550</v>
      </c>
      <c r="D696" s="2">
        <v>-70.959999999999994</v>
      </c>
      <c r="E696" s="22">
        <v>42947</v>
      </c>
      <c r="F696" s="21" t="s">
        <v>232</v>
      </c>
      <c r="G696" s="21" t="s">
        <v>233</v>
      </c>
      <c r="H696" s="21" t="s">
        <v>233</v>
      </c>
      <c r="I696" s="21" t="str">
        <f ca="1">VLOOKUP(C696,TB!A:F,6,FALSE)</f>
        <v>7500 - TAXES OTHER THAN INCOME TAXES</v>
      </c>
    </row>
    <row r="697" spans="1:9" x14ac:dyDescent="0.25">
      <c r="A697" s="21">
        <v>345</v>
      </c>
      <c r="B697" s="21">
        <v>345102</v>
      </c>
      <c r="C697" s="21">
        <v>7550</v>
      </c>
      <c r="D697" s="2">
        <v>-629.24</v>
      </c>
      <c r="E697" s="22">
        <v>42947</v>
      </c>
      <c r="F697" s="21" t="s">
        <v>232</v>
      </c>
      <c r="G697" s="21" t="s">
        <v>233</v>
      </c>
      <c r="H697" s="21" t="s">
        <v>233</v>
      </c>
      <c r="I697" s="21" t="str">
        <f ca="1">VLOOKUP(C697,TB!A:F,6,FALSE)</f>
        <v>7500 - TAXES OTHER THAN INCOME TAXES</v>
      </c>
    </row>
    <row r="698" spans="1:9" x14ac:dyDescent="0.25">
      <c r="A698" s="21">
        <v>345</v>
      </c>
      <c r="B698" s="21">
        <v>345101</v>
      </c>
      <c r="C698" s="21">
        <v>7550</v>
      </c>
      <c r="D698" s="2">
        <v>19.57</v>
      </c>
      <c r="E698" s="22">
        <v>42916</v>
      </c>
      <c r="F698" s="21" t="s">
        <v>232</v>
      </c>
      <c r="G698" s="21" t="s">
        <v>233</v>
      </c>
      <c r="H698" s="21" t="s">
        <v>233</v>
      </c>
      <c r="I698" s="21" t="str">
        <f ca="1">VLOOKUP(C698,TB!A:F,6,FALSE)</f>
        <v>7500 - TAXES OTHER THAN INCOME TAXES</v>
      </c>
    </row>
    <row r="699" spans="1:9" x14ac:dyDescent="0.25">
      <c r="A699" s="21">
        <v>345</v>
      </c>
      <c r="B699" s="21">
        <v>345102</v>
      </c>
      <c r="C699" s="21">
        <v>7550</v>
      </c>
      <c r="D699" s="2">
        <v>171.38</v>
      </c>
      <c r="E699" s="22">
        <v>42916</v>
      </c>
      <c r="F699" s="21" t="s">
        <v>232</v>
      </c>
      <c r="G699" s="21" t="s">
        <v>233</v>
      </c>
      <c r="H699" s="21" t="s">
        <v>233</v>
      </c>
      <c r="I699" s="21" t="str">
        <f ca="1">VLOOKUP(C699,TB!A:F,6,FALSE)</f>
        <v>7500 - TAXES OTHER THAN INCOME TAXES</v>
      </c>
    </row>
    <row r="700" spans="1:9" x14ac:dyDescent="0.25">
      <c r="A700" s="21">
        <v>345</v>
      </c>
      <c r="B700" s="21">
        <v>345101</v>
      </c>
      <c r="C700" s="21">
        <v>7550</v>
      </c>
      <c r="D700" s="2">
        <v>20.41</v>
      </c>
      <c r="E700" s="22">
        <v>42886</v>
      </c>
      <c r="F700" s="21" t="s">
        <v>232</v>
      </c>
      <c r="G700" s="21" t="s">
        <v>233</v>
      </c>
      <c r="H700" s="21" t="s">
        <v>233</v>
      </c>
      <c r="I700" s="21" t="str">
        <f ca="1">VLOOKUP(C700,TB!A:F,6,FALSE)</f>
        <v>7500 - TAXES OTHER THAN INCOME TAXES</v>
      </c>
    </row>
    <row r="701" spans="1:9" x14ac:dyDescent="0.25">
      <c r="A701" s="21">
        <v>345</v>
      </c>
      <c r="B701" s="21">
        <v>345102</v>
      </c>
      <c r="C701" s="21">
        <v>7550</v>
      </c>
      <c r="D701" s="2">
        <v>180.03</v>
      </c>
      <c r="E701" s="22">
        <v>42886</v>
      </c>
      <c r="F701" s="21" t="s">
        <v>232</v>
      </c>
      <c r="G701" s="21" t="s">
        <v>233</v>
      </c>
      <c r="H701" s="21" t="s">
        <v>233</v>
      </c>
      <c r="I701" s="21" t="str">
        <f ca="1">VLOOKUP(C701,TB!A:F,6,FALSE)</f>
        <v>7500 - TAXES OTHER THAN INCOME TAXES</v>
      </c>
    </row>
    <row r="702" spans="1:9" x14ac:dyDescent="0.25">
      <c r="A702" s="21">
        <v>345</v>
      </c>
      <c r="B702" s="21">
        <v>345101</v>
      </c>
      <c r="C702" s="21">
        <v>7550</v>
      </c>
      <c r="D702" s="2">
        <v>20.51</v>
      </c>
      <c r="E702" s="22">
        <v>42855</v>
      </c>
      <c r="F702" s="21" t="s">
        <v>232</v>
      </c>
      <c r="G702" s="21" t="s">
        <v>233</v>
      </c>
      <c r="H702" s="21" t="s">
        <v>233</v>
      </c>
      <c r="I702" s="21" t="str">
        <f ca="1">VLOOKUP(C702,TB!A:F,6,FALSE)</f>
        <v>7500 - TAXES OTHER THAN INCOME TAXES</v>
      </c>
    </row>
    <row r="703" spans="1:9" x14ac:dyDescent="0.25">
      <c r="A703" s="21">
        <v>345</v>
      </c>
      <c r="B703" s="21">
        <v>345102</v>
      </c>
      <c r="C703" s="21">
        <v>7550</v>
      </c>
      <c r="D703" s="2">
        <v>181.92</v>
      </c>
      <c r="E703" s="22">
        <v>42855</v>
      </c>
      <c r="F703" s="21" t="s">
        <v>232</v>
      </c>
      <c r="G703" s="21" t="s">
        <v>233</v>
      </c>
      <c r="H703" s="21" t="s">
        <v>233</v>
      </c>
      <c r="I703" s="21" t="str">
        <f ca="1">VLOOKUP(C703,TB!A:F,6,FALSE)</f>
        <v>7500 - TAXES OTHER THAN INCOME TAXES</v>
      </c>
    </row>
    <row r="704" spans="1:9" x14ac:dyDescent="0.25">
      <c r="A704" s="21">
        <v>345</v>
      </c>
      <c r="B704" s="21">
        <v>345101</v>
      </c>
      <c r="C704" s="21">
        <v>7550</v>
      </c>
      <c r="D704" s="2">
        <v>19.18</v>
      </c>
      <c r="E704" s="22">
        <v>42825</v>
      </c>
      <c r="F704" s="21" t="s">
        <v>232</v>
      </c>
      <c r="G704" s="21" t="s">
        <v>233</v>
      </c>
      <c r="H704" s="21" t="s">
        <v>233</v>
      </c>
      <c r="I704" s="21" t="str">
        <f ca="1">VLOOKUP(C704,TB!A:F,6,FALSE)</f>
        <v>7500 - TAXES OTHER THAN INCOME TAXES</v>
      </c>
    </row>
    <row r="705" spans="1:9" x14ac:dyDescent="0.25">
      <c r="A705" s="21">
        <v>345</v>
      </c>
      <c r="B705" s="21">
        <v>345102</v>
      </c>
      <c r="C705" s="21">
        <v>7550</v>
      </c>
      <c r="D705" s="2">
        <v>170.28</v>
      </c>
      <c r="E705" s="22">
        <v>42825</v>
      </c>
      <c r="F705" s="21" t="s">
        <v>232</v>
      </c>
      <c r="G705" s="21" t="s">
        <v>233</v>
      </c>
      <c r="H705" s="21" t="s">
        <v>233</v>
      </c>
      <c r="I705" s="21" t="str">
        <f ca="1">VLOOKUP(C705,TB!A:F,6,FALSE)</f>
        <v>7500 - TAXES OTHER THAN INCOME TAXES</v>
      </c>
    </row>
    <row r="706" spans="1:9" x14ac:dyDescent="0.25">
      <c r="A706" s="21">
        <v>345</v>
      </c>
      <c r="B706" s="21">
        <v>345101</v>
      </c>
      <c r="C706" s="21">
        <v>7550</v>
      </c>
      <c r="D706" s="2">
        <v>-83.73</v>
      </c>
      <c r="E706" s="22">
        <v>42794</v>
      </c>
      <c r="F706" s="21" t="s">
        <v>232</v>
      </c>
      <c r="G706" s="21" t="s">
        <v>233</v>
      </c>
      <c r="H706" s="21" t="s">
        <v>233</v>
      </c>
      <c r="I706" s="21" t="str">
        <f ca="1">VLOOKUP(C706,TB!A:F,6,FALSE)</f>
        <v>7500 - TAXES OTHER THAN INCOME TAXES</v>
      </c>
    </row>
    <row r="707" spans="1:9" x14ac:dyDescent="0.25">
      <c r="A707" s="21">
        <v>345</v>
      </c>
      <c r="B707" s="21">
        <v>345102</v>
      </c>
      <c r="C707" s="21">
        <v>7550</v>
      </c>
      <c r="D707" s="2">
        <v>-743.27</v>
      </c>
      <c r="E707" s="22">
        <v>42794</v>
      </c>
      <c r="F707" s="21" t="s">
        <v>232</v>
      </c>
      <c r="G707" s="21" t="s">
        <v>233</v>
      </c>
      <c r="H707" s="21" t="s">
        <v>233</v>
      </c>
      <c r="I707" s="21" t="str">
        <f ca="1">VLOOKUP(C707,TB!A:F,6,FALSE)</f>
        <v>7500 - TAXES OTHER THAN INCOME TAXES</v>
      </c>
    </row>
    <row r="708" spans="1:9" x14ac:dyDescent="0.25">
      <c r="A708" s="21">
        <v>345</v>
      </c>
      <c r="B708" s="21">
        <v>345101</v>
      </c>
      <c r="C708" s="21">
        <v>7550</v>
      </c>
      <c r="D708" s="2">
        <v>20.83</v>
      </c>
      <c r="E708" s="22">
        <v>42766</v>
      </c>
      <c r="F708" s="21" t="s">
        <v>232</v>
      </c>
      <c r="G708" s="21" t="s">
        <v>233</v>
      </c>
      <c r="H708" s="21" t="s">
        <v>233</v>
      </c>
      <c r="I708" s="21" t="str">
        <f ca="1">VLOOKUP(C708,TB!A:F,6,FALSE)</f>
        <v>7500 - TAXES OTHER THAN INCOME TAXES</v>
      </c>
    </row>
    <row r="709" spans="1:9" x14ac:dyDescent="0.25">
      <c r="A709" s="21">
        <v>345</v>
      </c>
      <c r="B709" s="21">
        <v>345102</v>
      </c>
      <c r="C709" s="21">
        <v>7550</v>
      </c>
      <c r="D709" s="2">
        <v>184.88</v>
      </c>
      <c r="E709" s="22">
        <v>42766</v>
      </c>
      <c r="F709" s="21" t="s">
        <v>232</v>
      </c>
      <c r="G709" s="21" t="s">
        <v>233</v>
      </c>
      <c r="H709" s="21" t="s">
        <v>233</v>
      </c>
      <c r="I709" s="21" t="str">
        <f ca="1">VLOOKUP(C709,TB!A:F,6,FALSE)</f>
        <v>7500 - TAXES OTHER THAN INCOME TAXES</v>
      </c>
    </row>
    <row r="710" spans="1:9" x14ac:dyDescent="0.25">
      <c r="A710" s="21">
        <v>345</v>
      </c>
      <c r="B710" s="21">
        <v>345101</v>
      </c>
      <c r="C710" s="21">
        <v>7555</v>
      </c>
      <c r="D710" s="2">
        <v>7.44</v>
      </c>
      <c r="E710" s="22">
        <v>43100</v>
      </c>
      <c r="F710" s="21" t="s">
        <v>232</v>
      </c>
      <c r="G710" s="21" t="s">
        <v>731</v>
      </c>
      <c r="H710" s="21" t="s">
        <v>731</v>
      </c>
      <c r="I710" s="21" t="str">
        <f ca="1">VLOOKUP(C710,TB!A:F,6,FALSE)</f>
        <v>7500 - TAXES OTHER THAN INCOME TAXES</v>
      </c>
    </row>
    <row r="711" spans="1:9" x14ac:dyDescent="0.25">
      <c r="A711" s="21">
        <v>345</v>
      </c>
      <c r="B711" s="21">
        <v>345102</v>
      </c>
      <c r="C711" s="21">
        <v>7555</v>
      </c>
      <c r="D711" s="2">
        <v>65.38</v>
      </c>
      <c r="E711" s="22">
        <v>43100</v>
      </c>
      <c r="F711" s="21" t="s">
        <v>232</v>
      </c>
      <c r="G711" s="21" t="s">
        <v>731</v>
      </c>
      <c r="H711" s="21" t="s">
        <v>731</v>
      </c>
      <c r="I711" s="21" t="str">
        <f ca="1">VLOOKUP(C711,TB!A:F,6,FALSE)</f>
        <v>7500 - TAXES OTHER THAN INCOME TAXES</v>
      </c>
    </row>
    <row r="712" spans="1:9" x14ac:dyDescent="0.25">
      <c r="A712" s="21">
        <v>345</v>
      </c>
      <c r="B712" s="21">
        <v>345101</v>
      </c>
      <c r="C712" s="21">
        <v>7555</v>
      </c>
      <c r="D712" s="2"/>
      <c r="E712" s="22">
        <v>43100</v>
      </c>
      <c r="F712" s="21" t="s">
        <v>232</v>
      </c>
      <c r="G712" s="21" t="s">
        <v>676</v>
      </c>
      <c r="H712" s="21" t="s">
        <v>676</v>
      </c>
      <c r="I712" s="21" t="str">
        <f ca="1">VLOOKUP(C712,TB!A:F,6,FALSE)</f>
        <v>7500 - TAXES OTHER THAN INCOME TAXES</v>
      </c>
    </row>
    <row r="713" spans="1:9" x14ac:dyDescent="0.25">
      <c r="A713" s="21">
        <v>345</v>
      </c>
      <c r="B713" s="21">
        <v>345102</v>
      </c>
      <c r="C713" s="21">
        <v>7555</v>
      </c>
      <c r="D713" s="2">
        <v>-0.04</v>
      </c>
      <c r="E713" s="22">
        <v>43100</v>
      </c>
      <c r="F713" s="21" t="s">
        <v>232</v>
      </c>
      <c r="G713" s="21" t="s">
        <v>676</v>
      </c>
      <c r="H713" s="21" t="s">
        <v>676</v>
      </c>
      <c r="I713" s="21" t="str">
        <f ca="1">VLOOKUP(C713,TB!A:F,6,FALSE)</f>
        <v>7500 - TAXES OTHER THAN INCOME TAXES</v>
      </c>
    </row>
    <row r="714" spans="1:9" x14ac:dyDescent="0.25">
      <c r="A714" s="21">
        <v>345</v>
      </c>
      <c r="B714" s="21">
        <v>345101</v>
      </c>
      <c r="C714" s="21">
        <v>7555</v>
      </c>
      <c r="D714" s="2">
        <v>91.44</v>
      </c>
      <c r="E714" s="22">
        <v>42947</v>
      </c>
      <c r="F714" s="21" t="s">
        <v>232</v>
      </c>
      <c r="G714" s="21" t="s">
        <v>676</v>
      </c>
      <c r="H714" s="21" t="s">
        <v>676</v>
      </c>
      <c r="I714" s="21" t="str">
        <f ca="1">VLOOKUP(C714,TB!A:F,6,FALSE)</f>
        <v>7500 - TAXES OTHER THAN INCOME TAXES</v>
      </c>
    </row>
    <row r="715" spans="1:9" x14ac:dyDescent="0.25">
      <c r="A715" s="21">
        <v>345</v>
      </c>
      <c r="B715" s="21">
        <v>345102</v>
      </c>
      <c r="C715" s="21">
        <v>7555</v>
      </c>
      <c r="D715" s="2">
        <v>810.8</v>
      </c>
      <c r="E715" s="22">
        <v>42947</v>
      </c>
      <c r="F715" s="21" t="s">
        <v>232</v>
      </c>
      <c r="G715" s="21" t="s">
        <v>676</v>
      </c>
      <c r="H715" s="21" t="s">
        <v>676</v>
      </c>
      <c r="I715" s="21" t="str">
        <f ca="1">VLOOKUP(C715,TB!A:F,6,FALSE)</f>
        <v>7500 - TAXES OTHER THAN INCOME TAXES</v>
      </c>
    </row>
    <row r="716" spans="1:9" x14ac:dyDescent="0.25">
      <c r="A716" s="21">
        <v>345</v>
      </c>
      <c r="B716" s="21">
        <v>345101</v>
      </c>
      <c r="C716" s="21">
        <v>7555</v>
      </c>
      <c r="D716" s="2">
        <v>104.49</v>
      </c>
      <c r="E716" s="22">
        <v>42794</v>
      </c>
      <c r="F716" s="21" t="s">
        <v>232</v>
      </c>
      <c r="G716" s="21" t="s">
        <v>676</v>
      </c>
      <c r="H716" s="21" t="s">
        <v>676</v>
      </c>
      <c r="I716" s="21" t="str">
        <f ca="1">VLOOKUP(C716,TB!A:F,6,FALSE)</f>
        <v>7500 - TAXES OTHER THAN INCOME TAXES</v>
      </c>
    </row>
    <row r="717" spans="1:9" x14ac:dyDescent="0.25">
      <c r="A717" s="21">
        <v>345</v>
      </c>
      <c r="B717" s="21">
        <v>345102</v>
      </c>
      <c r="C717" s="21">
        <v>7555</v>
      </c>
      <c r="D717" s="2">
        <v>927.54</v>
      </c>
      <c r="E717" s="22">
        <v>42794</v>
      </c>
      <c r="F717" s="21" t="s">
        <v>232</v>
      </c>
      <c r="G717" s="21" t="s">
        <v>676</v>
      </c>
      <c r="H717" s="21" t="s">
        <v>676</v>
      </c>
      <c r="I717" s="21" t="str">
        <f ca="1">VLOOKUP(C717,TB!A:F,6,FALSE)</f>
        <v>7500 - TAXES OTHER THAN INCOME TAXES</v>
      </c>
    </row>
    <row r="718" spans="1:9" x14ac:dyDescent="0.25">
      <c r="A718" s="21">
        <v>345</v>
      </c>
      <c r="B718" s="21">
        <v>345101</v>
      </c>
      <c r="C718" s="21">
        <v>6385</v>
      </c>
      <c r="D718" s="2">
        <v>0.08</v>
      </c>
      <c r="E718" s="22">
        <v>43100</v>
      </c>
      <c r="F718" s="21" t="s">
        <v>232</v>
      </c>
      <c r="G718" s="21" t="s">
        <v>761</v>
      </c>
      <c r="H718" s="21" t="s">
        <v>761</v>
      </c>
      <c r="I718" s="21" t="str">
        <f ca="1">VLOOKUP(C718,TB!A:F,6,FALSE)</f>
        <v>6350 - MAINTENANCE-WTR&amp;SWR PLAN</v>
      </c>
    </row>
    <row r="719" spans="1:9" x14ac:dyDescent="0.25">
      <c r="A719" s="21">
        <v>345</v>
      </c>
      <c r="B719" s="21">
        <v>345102</v>
      </c>
      <c r="C719" s="21">
        <v>6385</v>
      </c>
      <c r="D719" s="2">
        <v>0.66</v>
      </c>
      <c r="E719" s="22">
        <v>43100</v>
      </c>
      <c r="F719" s="21" t="s">
        <v>232</v>
      </c>
      <c r="G719" s="21" t="s">
        <v>761</v>
      </c>
      <c r="H719" s="21" t="s">
        <v>761</v>
      </c>
      <c r="I719" s="21" t="str">
        <f ca="1">VLOOKUP(C719,TB!A:F,6,FALSE)</f>
        <v>6350 - MAINTENANCE-WTR&amp;SWR PLAN</v>
      </c>
    </row>
    <row r="720" spans="1:9" x14ac:dyDescent="0.25">
      <c r="A720" s="21">
        <v>345</v>
      </c>
      <c r="B720" s="21">
        <v>345101</v>
      </c>
      <c r="C720" s="21">
        <v>6385</v>
      </c>
      <c r="D720" s="2">
        <v>2.54</v>
      </c>
      <c r="E720" s="22">
        <v>43069</v>
      </c>
      <c r="F720" s="21" t="s">
        <v>232</v>
      </c>
      <c r="G720" s="21" t="s">
        <v>761</v>
      </c>
      <c r="H720" s="21" t="s">
        <v>761</v>
      </c>
      <c r="I720" s="21" t="str">
        <f ca="1">VLOOKUP(C720,TB!A:F,6,FALSE)</f>
        <v>6350 - MAINTENANCE-WTR&amp;SWR PLAN</v>
      </c>
    </row>
    <row r="721" spans="1:9" x14ac:dyDescent="0.25">
      <c r="A721" s="21">
        <v>345</v>
      </c>
      <c r="B721" s="21">
        <v>345102</v>
      </c>
      <c r="C721" s="21">
        <v>6385</v>
      </c>
      <c r="D721" s="2">
        <v>22.81</v>
      </c>
      <c r="E721" s="22">
        <v>43069</v>
      </c>
      <c r="F721" s="21" t="s">
        <v>232</v>
      </c>
      <c r="G721" s="21" t="s">
        <v>761</v>
      </c>
      <c r="H721" s="21" t="s">
        <v>761</v>
      </c>
      <c r="I721" s="21" t="str">
        <f ca="1">VLOOKUP(C721,TB!A:F,6,FALSE)</f>
        <v>6350 - MAINTENANCE-WTR&amp;SWR PLAN</v>
      </c>
    </row>
    <row r="722" spans="1:9" x14ac:dyDescent="0.25">
      <c r="A722" s="21">
        <v>345</v>
      </c>
      <c r="B722" s="21">
        <v>345101</v>
      </c>
      <c r="C722" s="21">
        <v>6385</v>
      </c>
      <c r="D722" s="2">
        <v>1.1100000000000001</v>
      </c>
      <c r="E722" s="22">
        <v>43008</v>
      </c>
      <c r="F722" s="21" t="s">
        <v>232</v>
      </c>
      <c r="G722" s="21" t="s">
        <v>761</v>
      </c>
      <c r="H722" s="21" t="s">
        <v>761</v>
      </c>
      <c r="I722" s="21" t="str">
        <f ca="1">VLOOKUP(C722,TB!A:F,6,FALSE)</f>
        <v>6350 - MAINTENANCE-WTR&amp;SWR PLAN</v>
      </c>
    </row>
    <row r="723" spans="1:9" x14ac:dyDescent="0.25">
      <c r="A723" s="21">
        <v>345</v>
      </c>
      <c r="B723" s="21">
        <v>345102</v>
      </c>
      <c r="C723" s="21">
        <v>6385</v>
      </c>
      <c r="D723" s="2">
        <v>9.89</v>
      </c>
      <c r="E723" s="22">
        <v>43008</v>
      </c>
      <c r="F723" s="21" t="s">
        <v>232</v>
      </c>
      <c r="G723" s="21" t="s">
        <v>761</v>
      </c>
      <c r="H723" s="21" t="s">
        <v>761</v>
      </c>
      <c r="I723" s="21" t="str">
        <f ca="1">VLOOKUP(C723,TB!A:F,6,FALSE)</f>
        <v>6350 - MAINTENANCE-WTR&amp;SWR PLAN</v>
      </c>
    </row>
    <row r="724" spans="1:9" x14ac:dyDescent="0.25">
      <c r="A724" s="21">
        <v>345</v>
      </c>
      <c r="B724" s="21">
        <v>345101</v>
      </c>
      <c r="C724" s="21">
        <v>6385</v>
      </c>
      <c r="D724" s="2">
        <v>0.96</v>
      </c>
      <c r="E724" s="22">
        <v>42978</v>
      </c>
      <c r="F724" s="21" t="s">
        <v>232</v>
      </c>
      <c r="G724" s="21" t="s">
        <v>761</v>
      </c>
      <c r="H724" s="21" t="s">
        <v>761</v>
      </c>
      <c r="I724" s="21" t="str">
        <f ca="1">VLOOKUP(C724,TB!A:F,6,FALSE)</f>
        <v>6350 - MAINTENANCE-WTR&amp;SWR PLAN</v>
      </c>
    </row>
    <row r="725" spans="1:9" x14ac:dyDescent="0.25">
      <c r="A725" s="21">
        <v>345</v>
      </c>
      <c r="B725" s="21">
        <v>345102</v>
      </c>
      <c r="C725" s="21">
        <v>6385</v>
      </c>
      <c r="D725" s="2">
        <v>8.4700000000000006</v>
      </c>
      <c r="E725" s="22">
        <v>42978</v>
      </c>
      <c r="F725" s="21" t="s">
        <v>232</v>
      </c>
      <c r="G725" s="21" t="s">
        <v>761</v>
      </c>
      <c r="H725" s="21" t="s">
        <v>761</v>
      </c>
      <c r="I725" s="21" t="str">
        <f ca="1">VLOOKUP(C725,TB!A:F,6,FALSE)</f>
        <v>6350 - MAINTENANCE-WTR&amp;SWR PLAN</v>
      </c>
    </row>
    <row r="726" spans="1:9" x14ac:dyDescent="0.25">
      <c r="A726" s="21">
        <v>345</v>
      </c>
      <c r="B726" s="21">
        <v>345101</v>
      </c>
      <c r="C726" s="21">
        <v>5735</v>
      </c>
      <c r="D726" s="2">
        <v>217.75</v>
      </c>
      <c r="E726" s="22">
        <v>43100</v>
      </c>
      <c r="F726" s="21" t="s">
        <v>232</v>
      </c>
      <c r="G726" s="21" t="s">
        <v>271</v>
      </c>
      <c r="H726" s="21" t="s">
        <v>271</v>
      </c>
      <c r="I726" s="21" t="str">
        <f ca="1">VLOOKUP(C726,TB!A:F,6,FALSE)</f>
        <v>5730 - IT DEPARTMENT</v>
      </c>
    </row>
    <row r="727" spans="1:9" x14ac:dyDescent="0.25">
      <c r="A727" s="21">
        <v>345</v>
      </c>
      <c r="B727" s="21">
        <v>345102</v>
      </c>
      <c r="C727" s="21">
        <v>5735</v>
      </c>
      <c r="D727" s="2">
        <v>1914.78</v>
      </c>
      <c r="E727" s="22">
        <v>43100</v>
      </c>
      <c r="F727" s="21" t="s">
        <v>232</v>
      </c>
      <c r="G727" s="21" t="s">
        <v>271</v>
      </c>
      <c r="H727" s="21" t="s">
        <v>271</v>
      </c>
      <c r="I727" s="21" t="str">
        <f ca="1">VLOOKUP(C727,TB!A:F,6,FALSE)</f>
        <v>5730 - IT DEPARTMENT</v>
      </c>
    </row>
    <row r="728" spans="1:9" x14ac:dyDescent="0.25">
      <c r="A728" s="21">
        <v>345</v>
      </c>
      <c r="B728" s="21">
        <v>345101</v>
      </c>
      <c r="C728" s="21">
        <v>5735</v>
      </c>
      <c r="D728" s="2">
        <v>234.06</v>
      </c>
      <c r="E728" s="22">
        <v>43069</v>
      </c>
      <c r="F728" s="21" t="s">
        <v>232</v>
      </c>
      <c r="G728" s="21" t="s">
        <v>271</v>
      </c>
      <c r="H728" s="21" t="s">
        <v>271</v>
      </c>
      <c r="I728" s="21" t="str">
        <f ca="1">VLOOKUP(C728,TB!A:F,6,FALSE)</f>
        <v>5730 - IT DEPARTMENT</v>
      </c>
    </row>
    <row r="729" spans="1:9" x14ac:dyDescent="0.25">
      <c r="A729" s="21">
        <v>345</v>
      </c>
      <c r="B729" s="21">
        <v>345102</v>
      </c>
      <c r="C729" s="21">
        <v>5735</v>
      </c>
      <c r="D729" s="2">
        <v>2098.37</v>
      </c>
      <c r="E729" s="22">
        <v>43069</v>
      </c>
      <c r="F729" s="21" t="s">
        <v>232</v>
      </c>
      <c r="G729" s="21" t="s">
        <v>271</v>
      </c>
      <c r="H729" s="21" t="s">
        <v>271</v>
      </c>
      <c r="I729" s="21" t="str">
        <f ca="1">VLOOKUP(C729,TB!A:F,6,FALSE)</f>
        <v>5730 - IT DEPARTMENT</v>
      </c>
    </row>
    <row r="730" spans="1:9" x14ac:dyDescent="0.25">
      <c r="A730" s="21">
        <v>345</v>
      </c>
      <c r="B730" s="21">
        <v>345101</v>
      </c>
      <c r="C730" s="21">
        <v>5735</v>
      </c>
      <c r="D730" s="2">
        <v>248.09</v>
      </c>
      <c r="E730" s="22">
        <v>43039</v>
      </c>
      <c r="F730" s="21" t="s">
        <v>232</v>
      </c>
      <c r="G730" s="21" t="s">
        <v>271</v>
      </c>
      <c r="H730" s="21" t="s">
        <v>271</v>
      </c>
      <c r="I730" s="21" t="str">
        <f ca="1">VLOOKUP(C730,TB!A:F,6,FALSE)</f>
        <v>5730 - IT DEPARTMENT</v>
      </c>
    </row>
    <row r="731" spans="1:9" x14ac:dyDescent="0.25">
      <c r="A731" s="21">
        <v>345</v>
      </c>
      <c r="B731" s="21">
        <v>345102</v>
      </c>
      <c r="C731" s="21">
        <v>5735</v>
      </c>
      <c r="D731" s="2">
        <v>2210.48</v>
      </c>
      <c r="E731" s="22">
        <v>43039</v>
      </c>
      <c r="F731" s="21" t="s">
        <v>232</v>
      </c>
      <c r="G731" s="21" t="s">
        <v>271</v>
      </c>
      <c r="H731" s="21" t="s">
        <v>271</v>
      </c>
      <c r="I731" s="21" t="str">
        <f ca="1">VLOOKUP(C731,TB!A:F,6,FALSE)</f>
        <v>5730 - IT DEPARTMENT</v>
      </c>
    </row>
    <row r="732" spans="1:9" x14ac:dyDescent="0.25">
      <c r="A732" s="21">
        <v>345</v>
      </c>
      <c r="B732" s="21">
        <v>345101</v>
      </c>
      <c r="C732" s="21">
        <v>5735</v>
      </c>
      <c r="D732" s="2">
        <v>182.65</v>
      </c>
      <c r="E732" s="22">
        <v>43008</v>
      </c>
      <c r="F732" s="21" t="s">
        <v>232</v>
      </c>
      <c r="G732" s="21" t="s">
        <v>271</v>
      </c>
      <c r="H732" s="21" t="s">
        <v>271</v>
      </c>
      <c r="I732" s="21" t="str">
        <f ca="1">VLOOKUP(C732,TB!A:F,6,FALSE)</f>
        <v>5730 - IT DEPARTMENT</v>
      </c>
    </row>
    <row r="733" spans="1:9" x14ac:dyDescent="0.25">
      <c r="A733" s="21">
        <v>345</v>
      </c>
      <c r="B733" s="21">
        <v>345102</v>
      </c>
      <c r="C733" s="21">
        <v>5735</v>
      </c>
      <c r="D733" s="2">
        <v>1625.44</v>
      </c>
      <c r="E733" s="22">
        <v>43008</v>
      </c>
      <c r="F733" s="21" t="s">
        <v>232</v>
      </c>
      <c r="G733" s="21" t="s">
        <v>271</v>
      </c>
      <c r="H733" s="21" t="s">
        <v>271</v>
      </c>
      <c r="I733" s="21" t="str">
        <f ca="1">VLOOKUP(C733,TB!A:F,6,FALSE)</f>
        <v>5730 - IT DEPARTMENT</v>
      </c>
    </row>
    <row r="734" spans="1:9" x14ac:dyDescent="0.25">
      <c r="A734" s="21">
        <v>345</v>
      </c>
      <c r="B734" s="21">
        <v>345101</v>
      </c>
      <c r="C734" s="21">
        <v>5735</v>
      </c>
      <c r="D734" s="2">
        <v>190.5</v>
      </c>
      <c r="E734" s="22">
        <v>42978</v>
      </c>
      <c r="F734" s="21" t="s">
        <v>232</v>
      </c>
      <c r="G734" s="21" t="s">
        <v>271</v>
      </c>
      <c r="H734" s="21" t="s">
        <v>271</v>
      </c>
      <c r="I734" s="21" t="str">
        <f ca="1">VLOOKUP(C734,TB!A:F,6,FALSE)</f>
        <v>5730 - IT DEPARTMENT</v>
      </c>
    </row>
    <row r="735" spans="1:9" x14ac:dyDescent="0.25">
      <c r="A735" s="21">
        <v>345</v>
      </c>
      <c r="B735" s="21">
        <v>345102</v>
      </c>
      <c r="C735" s="21">
        <v>5735</v>
      </c>
      <c r="D735" s="2">
        <v>1688.66</v>
      </c>
      <c r="E735" s="22">
        <v>42978</v>
      </c>
      <c r="F735" s="21" t="s">
        <v>232</v>
      </c>
      <c r="G735" s="21" t="s">
        <v>271</v>
      </c>
      <c r="H735" s="21" t="s">
        <v>271</v>
      </c>
      <c r="I735" s="21" t="str">
        <f ca="1">VLOOKUP(C735,TB!A:F,6,FALSE)</f>
        <v>5730 - IT DEPARTMENT</v>
      </c>
    </row>
    <row r="736" spans="1:9" x14ac:dyDescent="0.25">
      <c r="A736" s="21">
        <v>345</v>
      </c>
      <c r="B736" s="21">
        <v>345101</v>
      </c>
      <c r="C736" s="21">
        <v>5735</v>
      </c>
      <c r="D736" s="2">
        <v>184.03</v>
      </c>
      <c r="E736" s="22">
        <v>42947</v>
      </c>
      <c r="F736" s="21" t="s">
        <v>232</v>
      </c>
      <c r="G736" s="21" t="s">
        <v>271</v>
      </c>
      <c r="H736" s="21" t="s">
        <v>271</v>
      </c>
      <c r="I736" s="21" t="str">
        <f ca="1">VLOOKUP(C736,TB!A:F,6,FALSE)</f>
        <v>5730 - IT DEPARTMENT</v>
      </c>
    </row>
    <row r="737" spans="1:9" x14ac:dyDescent="0.25">
      <c r="A737" s="21">
        <v>345</v>
      </c>
      <c r="B737" s="21">
        <v>345102</v>
      </c>
      <c r="C737" s="21">
        <v>5735</v>
      </c>
      <c r="D737" s="2">
        <v>1631.81</v>
      </c>
      <c r="E737" s="22">
        <v>42947</v>
      </c>
      <c r="F737" s="21" t="s">
        <v>232</v>
      </c>
      <c r="G737" s="21" t="s">
        <v>271</v>
      </c>
      <c r="H737" s="21" t="s">
        <v>271</v>
      </c>
      <c r="I737" s="21" t="str">
        <f ca="1">VLOOKUP(C737,TB!A:F,6,FALSE)</f>
        <v>5730 - IT DEPARTMENT</v>
      </c>
    </row>
    <row r="738" spans="1:9" x14ac:dyDescent="0.25">
      <c r="A738" s="21">
        <v>345</v>
      </c>
      <c r="B738" s="21">
        <v>345101</v>
      </c>
      <c r="C738" s="21">
        <v>5735</v>
      </c>
      <c r="D738" s="2">
        <v>194.75</v>
      </c>
      <c r="E738" s="22">
        <v>42916</v>
      </c>
      <c r="F738" s="21" t="s">
        <v>232</v>
      </c>
      <c r="G738" s="21" t="s">
        <v>271</v>
      </c>
      <c r="H738" s="21" t="s">
        <v>271</v>
      </c>
      <c r="I738" s="21" t="str">
        <f ca="1">VLOOKUP(C738,TB!A:F,6,FALSE)</f>
        <v>5730 - IT DEPARTMENT</v>
      </c>
    </row>
    <row r="739" spans="1:9" x14ac:dyDescent="0.25">
      <c r="A739" s="21">
        <v>345</v>
      </c>
      <c r="B739" s="21">
        <v>345102</v>
      </c>
      <c r="C739" s="21">
        <v>5735</v>
      </c>
      <c r="D739" s="2">
        <v>1705.68</v>
      </c>
      <c r="E739" s="22">
        <v>42916</v>
      </c>
      <c r="F739" s="21" t="s">
        <v>232</v>
      </c>
      <c r="G739" s="21" t="s">
        <v>271</v>
      </c>
      <c r="H739" s="21" t="s">
        <v>271</v>
      </c>
      <c r="I739" s="21" t="str">
        <f ca="1">VLOOKUP(C739,TB!A:F,6,FALSE)</f>
        <v>5730 - IT DEPARTMENT</v>
      </c>
    </row>
    <row r="740" spans="1:9" x14ac:dyDescent="0.25">
      <c r="A740" s="21">
        <v>345</v>
      </c>
      <c r="B740" s="21">
        <v>345101</v>
      </c>
      <c r="C740" s="21">
        <v>5735</v>
      </c>
      <c r="D740" s="2">
        <v>185.27</v>
      </c>
      <c r="E740" s="22">
        <v>42886</v>
      </c>
      <c r="F740" s="21" t="s">
        <v>232</v>
      </c>
      <c r="G740" s="21" t="s">
        <v>271</v>
      </c>
      <c r="H740" s="21" t="s">
        <v>271</v>
      </c>
      <c r="I740" s="21" t="str">
        <f ca="1">VLOOKUP(C740,TB!A:F,6,FALSE)</f>
        <v>5730 - IT DEPARTMENT</v>
      </c>
    </row>
    <row r="741" spans="1:9" x14ac:dyDescent="0.25">
      <c r="A741" s="21">
        <v>345</v>
      </c>
      <c r="B741" s="21">
        <v>345102</v>
      </c>
      <c r="C741" s="21">
        <v>5735</v>
      </c>
      <c r="D741" s="2">
        <v>1634.47</v>
      </c>
      <c r="E741" s="22">
        <v>42886</v>
      </c>
      <c r="F741" s="21" t="s">
        <v>232</v>
      </c>
      <c r="G741" s="21" t="s">
        <v>271</v>
      </c>
      <c r="H741" s="21" t="s">
        <v>271</v>
      </c>
      <c r="I741" s="21" t="str">
        <f ca="1">VLOOKUP(C741,TB!A:F,6,FALSE)</f>
        <v>5730 - IT DEPARTMENT</v>
      </c>
    </row>
    <row r="742" spans="1:9" x14ac:dyDescent="0.25">
      <c r="A742" s="21">
        <v>345</v>
      </c>
      <c r="B742" s="21">
        <v>345101</v>
      </c>
      <c r="C742" s="21">
        <v>5735</v>
      </c>
      <c r="D742" s="2">
        <v>167.06</v>
      </c>
      <c r="E742" s="22">
        <v>42855</v>
      </c>
      <c r="F742" s="21" t="s">
        <v>232</v>
      </c>
      <c r="G742" s="21" t="s">
        <v>271</v>
      </c>
      <c r="H742" s="21" t="s">
        <v>271</v>
      </c>
      <c r="I742" s="21" t="str">
        <f ca="1">VLOOKUP(C742,TB!A:F,6,FALSE)</f>
        <v>5730 - IT DEPARTMENT</v>
      </c>
    </row>
    <row r="743" spans="1:9" x14ac:dyDescent="0.25">
      <c r="A743" s="21">
        <v>345</v>
      </c>
      <c r="B743" s="21">
        <v>345102</v>
      </c>
      <c r="C743" s="21">
        <v>5735</v>
      </c>
      <c r="D743" s="2">
        <v>1482.07</v>
      </c>
      <c r="E743" s="22">
        <v>42855</v>
      </c>
      <c r="F743" s="21" t="s">
        <v>232</v>
      </c>
      <c r="G743" s="21" t="s">
        <v>271</v>
      </c>
      <c r="H743" s="21" t="s">
        <v>271</v>
      </c>
      <c r="I743" s="21" t="str">
        <f ca="1">VLOOKUP(C743,TB!A:F,6,FALSE)</f>
        <v>5730 - IT DEPARTMENT</v>
      </c>
    </row>
    <row r="744" spans="1:9" x14ac:dyDescent="0.25">
      <c r="A744" s="21">
        <v>345</v>
      </c>
      <c r="B744" s="21">
        <v>345101</v>
      </c>
      <c r="C744" s="21">
        <v>5735</v>
      </c>
      <c r="D744" s="2">
        <v>187.72</v>
      </c>
      <c r="E744" s="22">
        <v>42825</v>
      </c>
      <c r="F744" s="21" t="s">
        <v>232</v>
      </c>
      <c r="G744" s="21" t="s">
        <v>271</v>
      </c>
      <c r="H744" s="21" t="s">
        <v>271</v>
      </c>
      <c r="I744" s="21" t="str">
        <f ca="1">VLOOKUP(C744,TB!A:F,6,FALSE)</f>
        <v>5730 - IT DEPARTMENT</v>
      </c>
    </row>
    <row r="745" spans="1:9" x14ac:dyDescent="0.25">
      <c r="A745" s="21">
        <v>345</v>
      </c>
      <c r="B745" s="21">
        <v>345102</v>
      </c>
      <c r="C745" s="21">
        <v>5735</v>
      </c>
      <c r="D745" s="2">
        <v>1666.89</v>
      </c>
      <c r="E745" s="22">
        <v>42825</v>
      </c>
      <c r="F745" s="21" t="s">
        <v>232</v>
      </c>
      <c r="G745" s="21" t="s">
        <v>271</v>
      </c>
      <c r="H745" s="21" t="s">
        <v>271</v>
      </c>
      <c r="I745" s="21" t="str">
        <f ca="1">VLOOKUP(C745,TB!A:F,6,FALSE)</f>
        <v>5730 - IT DEPARTMENT</v>
      </c>
    </row>
    <row r="746" spans="1:9" x14ac:dyDescent="0.25">
      <c r="A746" s="21">
        <v>345</v>
      </c>
      <c r="B746" s="21">
        <v>345101</v>
      </c>
      <c r="C746" s="21">
        <v>5735</v>
      </c>
      <c r="D746" s="2">
        <v>224.87</v>
      </c>
      <c r="E746" s="22">
        <v>42794</v>
      </c>
      <c r="F746" s="21" t="s">
        <v>232</v>
      </c>
      <c r="G746" s="21" t="s">
        <v>271</v>
      </c>
      <c r="H746" s="21" t="s">
        <v>271</v>
      </c>
      <c r="I746" s="21" t="str">
        <f ca="1">VLOOKUP(C746,TB!A:F,6,FALSE)</f>
        <v>5730 - IT DEPARTMENT</v>
      </c>
    </row>
    <row r="747" spans="1:9" x14ac:dyDescent="0.25">
      <c r="A747" s="21">
        <v>345</v>
      </c>
      <c r="B747" s="21">
        <v>345102</v>
      </c>
      <c r="C747" s="21">
        <v>5735</v>
      </c>
      <c r="D747" s="2">
        <v>1996.05</v>
      </c>
      <c r="E747" s="22">
        <v>42794</v>
      </c>
      <c r="F747" s="21" t="s">
        <v>232</v>
      </c>
      <c r="G747" s="21" t="s">
        <v>271</v>
      </c>
      <c r="H747" s="21" t="s">
        <v>271</v>
      </c>
      <c r="I747" s="21" t="str">
        <f ca="1">VLOOKUP(C747,TB!A:F,6,FALSE)</f>
        <v>5730 - IT DEPARTMENT</v>
      </c>
    </row>
    <row r="748" spans="1:9" x14ac:dyDescent="0.25">
      <c r="A748" s="21">
        <v>345</v>
      </c>
      <c r="B748" s="21">
        <v>345101</v>
      </c>
      <c r="C748" s="21">
        <v>5735</v>
      </c>
      <c r="D748" s="2">
        <v>213.16</v>
      </c>
      <c r="E748" s="22">
        <v>42766</v>
      </c>
      <c r="F748" s="21" t="s">
        <v>232</v>
      </c>
      <c r="G748" s="21" t="s">
        <v>271</v>
      </c>
      <c r="H748" s="21" t="s">
        <v>271</v>
      </c>
      <c r="I748" s="21" t="str">
        <f ca="1">VLOOKUP(C748,TB!A:F,6,FALSE)</f>
        <v>5730 - IT DEPARTMENT</v>
      </c>
    </row>
    <row r="749" spans="1:9" x14ac:dyDescent="0.25">
      <c r="A749" s="21">
        <v>345</v>
      </c>
      <c r="B749" s="21">
        <v>345102</v>
      </c>
      <c r="C749" s="21">
        <v>5735</v>
      </c>
      <c r="D749" s="2">
        <v>1892.15</v>
      </c>
      <c r="E749" s="22">
        <v>42766</v>
      </c>
      <c r="F749" s="21" t="s">
        <v>232</v>
      </c>
      <c r="G749" s="21" t="s">
        <v>271</v>
      </c>
      <c r="H749" s="21" t="s">
        <v>271</v>
      </c>
      <c r="I749" s="21" t="str">
        <f ca="1">VLOOKUP(C749,TB!A:F,6,FALSE)</f>
        <v>5730 - IT DEPARTMENT</v>
      </c>
    </row>
    <row r="750" spans="1:9" x14ac:dyDescent="0.25">
      <c r="A750" s="21">
        <v>345</v>
      </c>
      <c r="B750" s="21">
        <v>345101</v>
      </c>
      <c r="C750" s="21">
        <v>5750</v>
      </c>
      <c r="D750" s="2">
        <v>35.01</v>
      </c>
      <c r="E750" s="22">
        <v>43100</v>
      </c>
      <c r="F750" s="21" t="s">
        <v>232</v>
      </c>
      <c r="G750" s="21" t="s">
        <v>270</v>
      </c>
      <c r="H750" s="21" t="s">
        <v>270</v>
      </c>
      <c r="I750" s="21" t="str">
        <f ca="1">VLOOKUP(C750,TB!A:F,6,FALSE)</f>
        <v>5730 - IT DEPARTMENT</v>
      </c>
    </row>
    <row r="751" spans="1:9" x14ac:dyDescent="0.25">
      <c r="A751" s="21">
        <v>345</v>
      </c>
      <c r="B751" s="21">
        <v>345102</v>
      </c>
      <c r="C751" s="21">
        <v>5750</v>
      </c>
      <c r="D751" s="2">
        <v>307.89999999999998</v>
      </c>
      <c r="E751" s="22">
        <v>43100</v>
      </c>
      <c r="F751" s="21" t="s">
        <v>232</v>
      </c>
      <c r="G751" s="21" t="s">
        <v>270</v>
      </c>
      <c r="H751" s="21" t="s">
        <v>270</v>
      </c>
      <c r="I751" s="21" t="str">
        <f ca="1">VLOOKUP(C751,TB!A:F,6,FALSE)</f>
        <v>5730 - IT DEPARTMENT</v>
      </c>
    </row>
    <row r="752" spans="1:9" x14ac:dyDescent="0.25">
      <c r="A752" s="21">
        <v>345</v>
      </c>
      <c r="B752" s="21">
        <v>345101</v>
      </c>
      <c r="C752" s="21">
        <v>5750</v>
      </c>
      <c r="D752" s="2">
        <v>19.7</v>
      </c>
      <c r="E752" s="22">
        <v>43069</v>
      </c>
      <c r="F752" s="21" t="s">
        <v>232</v>
      </c>
      <c r="G752" s="21" t="s">
        <v>270</v>
      </c>
      <c r="H752" s="21" t="s">
        <v>270</v>
      </c>
      <c r="I752" s="21" t="str">
        <f ca="1">VLOOKUP(C752,TB!A:F,6,FALSE)</f>
        <v>5730 - IT DEPARTMENT</v>
      </c>
    </row>
    <row r="753" spans="1:9" x14ac:dyDescent="0.25">
      <c r="A753" s="21">
        <v>345</v>
      </c>
      <c r="B753" s="21">
        <v>345102</v>
      </c>
      <c r="C753" s="21">
        <v>5750</v>
      </c>
      <c r="D753" s="2">
        <v>176.64</v>
      </c>
      <c r="E753" s="22">
        <v>43069</v>
      </c>
      <c r="F753" s="21" t="s">
        <v>232</v>
      </c>
      <c r="G753" s="21" t="s">
        <v>270</v>
      </c>
      <c r="H753" s="21" t="s">
        <v>270</v>
      </c>
      <c r="I753" s="21" t="str">
        <f ca="1">VLOOKUP(C753,TB!A:F,6,FALSE)</f>
        <v>5730 - IT DEPARTMENT</v>
      </c>
    </row>
    <row r="754" spans="1:9" x14ac:dyDescent="0.25">
      <c r="A754" s="21">
        <v>345</v>
      </c>
      <c r="B754" s="21">
        <v>345101</v>
      </c>
      <c r="C754" s="21">
        <v>5750</v>
      </c>
      <c r="D754" s="2">
        <v>33.71</v>
      </c>
      <c r="E754" s="22">
        <v>43039</v>
      </c>
      <c r="F754" s="21" t="s">
        <v>232</v>
      </c>
      <c r="G754" s="21" t="s">
        <v>270</v>
      </c>
      <c r="H754" s="21" t="s">
        <v>270</v>
      </c>
      <c r="I754" s="21" t="str">
        <f ca="1">VLOOKUP(C754,TB!A:F,6,FALSE)</f>
        <v>5730 - IT DEPARTMENT</v>
      </c>
    </row>
    <row r="755" spans="1:9" x14ac:dyDescent="0.25">
      <c r="A755" s="21">
        <v>345</v>
      </c>
      <c r="B755" s="21">
        <v>345102</v>
      </c>
      <c r="C755" s="21">
        <v>5750</v>
      </c>
      <c r="D755" s="2">
        <v>300.36</v>
      </c>
      <c r="E755" s="22">
        <v>43039</v>
      </c>
      <c r="F755" s="21" t="s">
        <v>232</v>
      </c>
      <c r="G755" s="21" t="s">
        <v>270</v>
      </c>
      <c r="H755" s="21" t="s">
        <v>270</v>
      </c>
      <c r="I755" s="21" t="str">
        <f ca="1">VLOOKUP(C755,TB!A:F,6,FALSE)</f>
        <v>5730 - IT DEPARTMENT</v>
      </c>
    </row>
    <row r="756" spans="1:9" x14ac:dyDescent="0.25">
      <c r="A756" s="21">
        <v>345</v>
      </c>
      <c r="B756" s="21">
        <v>345101</v>
      </c>
      <c r="C756" s="21">
        <v>5750</v>
      </c>
      <c r="D756" s="2">
        <v>33.69</v>
      </c>
      <c r="E756" s="22">
        <v>43008</v>
      </c>
      <c r="F756" s="21" t="s">
        <v>232</v>
      </c>
      <c r="G756" s="21" t="s">
        <v>270</v>
      </c>
      <c r="H756" s="21" t="s">
        <v>270</v>
      </c>
      <c r="I756" s="21" t="str">
        <f ca="1">VLOOKUP(C756,TB!A:F,6,FALSE)</f>
        <v>5730 - IT DEPARTMENT</v>
      </c>
    </row>
    <row r="757" spans="1:9" x14ac:dyDescent="0.25">
      <c r="A757" s="21">
        <v>345</v>
      </c>
      <c r="B757" s="21">
        <v>345102</v>
      </c>
      <c r="C757" s="21">
        <v>5750</v>
      </c>
      <c r="D757" s="2">
        <v>299.82</v>
      </c>
      <c r="E757" s="22">
        <v>43008</v>
      </c>
      <c r="F757" s="21" t="s">
        <v>232</v>
      </c>
      <c r="G757" s="21" t="s">
        <v>270</v>
      </c>
      <c r="H757" s="21" t="s">
        <v>270</v>
      </c>
      <c r="I757" s="21" t="str">
        <f ca="1">VLOOKUP(C757,TB!A:F,6,FALSE)</f>
        <v>5730 - IT DEPARTMENT</v>
      </c>
    </row>
    <row r="758" spans="1:9" x14ac:dyDescent="0.25">
      <c r="A758" s="21">
        <v>345</v>
      </c>
      <c r="B758" s="21">
        <v>345101</v>
      </c>
      <c r="C758" s="21">
        <v>5750</v>
      </c>
      <c r="D758" s="2">
        <v>33.25</v>
      </c>
      <c r="E758" s="22">
        <v>42978</v>
      </c>
      <c r="F758" s="21" t="s">
        <v>232</v>
      </c>
      <c r="G758" s="21" t="s">
        <v>270</v>
      </c>
      <c r="H758" s="21" t="s">
        <v>270</v>
      </c>
      <c r="I758" s="21" t="str">
        <f ca="1">VLOOKUP(C758,TB!A:F,6,FALSE)</f>
        <v>5730 - IT DEPARTMENT</v>
      </c>
    </row>
    <row r="759" spans="1:9" x14ac:dyDescent="0.25">
      <c r="A759" s="21">
        <v>345</v>
      </c>
      <c r="B759" s="21">
        <v>345102</v>
      </c>
      <c r="C759" s="21">
        <v>5750</v>
      </c>
      <c r="D759" s="2">
        <v>294.70999999999998</v>
      </c>
      <c r="E759" s="22">
        <v>42978</v>
      </c>
      <c r="F759" s="21" t="s">
        <v>232</v>
      </c>
      <c r="G759" s="21" t="s">
        <v>270</v>
      </c>
      <c r="H759" s="21" t="s">
        <v>270</v>
      </c>
      <c r="I759" s="21" t="str">
        <f ca="1">VLOOKUP(C759,TB!A:F,6,FALSE)</f>
        <v>5730 - IT DEPARTMENT</v>
      </c>
    </row>
    <row r="760" spans="1:9" x14ac:dyDescent="0.25">
      <c r="A760" s="21">
        <v>345</v>
      </c>
      <c r="B760" s="21">
        <v>345101</v>
      </c>
      <c r="C760" s="21">
        <v>5750</v>
      </c>
      <c r="D760" s="2">
        <v>60.75</v>
      </c>
      <c r="E760" s="22">
        <v>42947</v>
      </c>
      <c r="F760" s="21" t="s">
        <v>232</v>
      </c>
      <c r="G760" s="21" t="s">
        <v>270</v>
      </c>
      <c r="H760" s="21" t="s">
        <v>270</v>
      </c>
      <c r="I760" s="21" t="str">
        <f ca="1">VLOOKUP(C760,TB!A:F,6,FALSE)</f>
        <v>5730 - IT DEPARTMENT</v>
      </c>
    </row>
    <row r="761" spans="1:9" x14ac:dyDescent="0.25">
      <c r="A761" s="21">
        <v>345</v>
      </c>
      <c r="B761" s="21">
        <v>345102</v>
      </c>
      <c r="C761" s="21">
        <v>5750</v>
      </c>
      <c r="D761" s="2">
        <v>538.66999999999996</v>
      </c>
      <c r="E761" s="22">
        <v>42947</v>
      </c>
      <c r="F761" s="21" t="s">
        <v>232</v>
      </c>
      <c r="G761" s="21" t="s">
        <v>270</v>
      </c>
      <c r="H761" s="21" t="s">
        <v>270</v>
      </c>
      <c r="I761" s="21" t="str">
        <f ca="1">VLOOKUP(C761,TB!A:F,6,FALSE)</f>
        <v>5730 - IT DEPARTMENT</v>
      </c>
    </row>
    <row r="762" spans="1:9" x14ac:dyDescent="0.25">
      <c r="A762" s="21">
        <v>345</v>
      </c>
      <c r="B762" s="21">
        <v>345101</v>
      </c>
      <c r="C762" s="21">
        <v>5750</v>
      </c>
      <c r="D762" s="2">
        <v>34.25</v>
      </c>
      <c r="E762" s="22">
        <v>42916</v>
      </c>
      <c r="F762" s="21" t="s">
        <v>232</v>
      </c>
      <c r="G762" s="21" t="s">
        <v>270</v>
      </c>
      <c r="H762" s="21" t="s">
        <v>270</v>
      </c>
      <c r="I762" s="21" t="str">
        <f ca="1">VLOOKUP(C762,TB!A:F,6,FALSE)</f>
        <v>5730 - IT DEPARTMENT</v>
      </c>
    </row>
    <row r="763" spans="1:9" x14ac:dyDescent="0.25">
      <c r="A763" s="21">
        <v>345</v>
      </c>
      <c r="B763" s="21">
        <v>345102</v>
      </c>
      <c r="C763" s="21">
        <v>5750</v>
      </c>
      <c r="D763" s="2">
        <v>299.99</v>
      </c>
      <c r="E763" s="22">
        <v>42916</v>
      </c>
      <c r="F763" s="21" t="s">
        <v>232</v>
      </c>
      <c r="G763" s="21" t="s">
        <v>270</v>
      </c>
      <c r="H763" s="21" t="s">
        <v>270</v>
      </c>
      <c r="I763" s="21" t="str">
        <f ca="1">VLOOKUP(C763,TB!A:F,6,FALSE)</f>
        <v>5730 - IT DEPARTMENT</v>
      </c>
    </row>
    <row r="764" spans="1:9" x14ac:dyDescent="0.25">
      <c r="A764" s="21">
        <v>345</v>
      </c>
      <c r="B764" s="21">
        <v>345101</v>
      </c>
      <c r="C764" s="21">
        <v>5750</v>
      </c>
      <c r="D764" s="2">
        <v>32.99</v>
      </c>
      <c r="E764" s="22">
        <v>42886</v>
      </c>
      <c r="F764" s="21" t="s">
        <v>232</v>
      </c>
      <c r="G764" s="21" t="s">
        <v>270</v>
      </c>
      <c r="H764" s="21" t="s">
        <v>270</v>
      </c>
      <c r="I764" s="21" t="str">
        <f ca="1">VLOOKUP(C764,TB!A:F,6,FALSE)</f>
        <v>5730 - IT DEPARTMENT</v>
      </c>
    </row>
    <row r="765" spans="1:9" x14ac:dyDescent="0.25">
      <c r="A765" s="21">
        <v>345</v>
      </c>
      <c r="B765" s="21">
        <v>345102</v>
      </c>
      <c r="C765" s="21">
        <v>5750</v>
      </c>
      <c r="D765" s="2">
        <v>291.05</v>
      </c>
      <c r="E765" s="22">
        <v>42886</v>
      </c>
      <c r="F765" s="21" t="s">
        <v>232</v>
      </c>
      <c r="G765" s="21" t="s">
        <v>270</v>
      </c>
      <c r="H765" s="21" t="s">
        <v>270</v>
      </c>
      <c r="I765" s="21" t="str">
        <f ca="1">VLOOKUP(C765,TB!A:F,6,FALSE)</f>
        <v>5730 - IT DEPARTMENT</v>
      </c>
    </row>
    <row r="766" spans="1:9" x14ac:dyDescent="0.25">
      <c r="A766" s="21">
        <v>345</v>
      </c>
      <c r="B766" s="21">
        <v>345101</v>
      </c>
      <c r="C766" s="21">
        <v>5750</v>
      </c>
      <c r="D766" s="2">
        <v>33.28</v>
      </c>
      <c r="E766" s="22">
        <v>42855</v>
      </c>
      <c r="F766" s="21" t="s">
        <v>232</v>
      </c>
      <c r="G766" s="21" t="s">
        <v>270</v>
      </c>
      <c r="H766" s="21" t="s">
        <v>270</v>
      </c>
      <c r="I766" s="21" t="str">
        <f ca="1">VLOOKUP(C766,TB!A:F,6,FALSE)</f>
        <v>5730 - IT DEPARTMENT</v>
      </c>
    </row>
    <row r="767" spans="1:9" x14ac:dyDescent="0.25">
      <c r="A767" s="21">
        <v>345</v>
      </c>
      <c r="B767" s="21">
        <v>345102</v>
      </c>
      <c r="C767" s="21">
        <v>5750</v>
      </c>
      <c r="D767" s="2">
        <v>295.23</v>
      </c>
      <c r="E767" s="22">
        <v>42855</v>
      </c>
      <c r="F767" s="21" t="s">
        <v>232</v>
      </c>
      <c r="G767" s="21" t="s">
        <v>270</v>
      </c>
      <c r="H767" s="21" t="s">
        <v>270</v>
      </c>
      <c r="I767" s="21" t="str">
        <f ca="1">VLOOKUP(C767,TB!A:F,6,FALSE)</f>
        <v>5730 - IT DEPARTMENT</v>
      </c>
    </row>
    <row r="768" spans="1:9" x14ac:dyDescent="0.25">
      <c r="A768" s="21">
        <v>345</v>
      </c>
      <c r="B768" s="21">
        <v>345101</v>
      </c>
      <c r="C768" s="21">
        <v>5750</v>
      </c>
      <c r="D768" s="2">
        <v>32.97</v>
      </c>
      <c r="E768" s="22">
        <v>42825</v>
      </c>
      <c r="F768" s="21" t="s">
        <v>232</v>
      </c>
      <c r="G768" s="21" t="s">
        <v>270</v>
      </c>
      <c r="H768" s="21" t="s">
        <v>270</v>
      </c>
      <c r="I768" s="21" t="str">
        <f ca="1">VLOOKUP(C768,TB!A:F,6,FALSE)</f>
        <v>5730 - IT DEPARTMENT</v>
      </c>
    </row>
    <row r="769" spans="1:9" x14ac:dyDescent="0.25">
      <c r="A769" s="21">
        <v>345</v>
      </c>
      <c r="B769" s="21">
        <v>345102</v>
      </c>
      <c r="C769" s="21">
        <v>5750</v>
      </c>
      <c r="D769" s="2">
        <v>292.81</v>
      </c>
      <c r="E769" s="22">
        <v>42825</v>
      </c>
      <c r="F769" s="21" t="s">
        <v>232</v>
      </c>
      <c r="G769" s="21" t="s">
        <v>270</v>
      </c>
      <c r="H769" s="21" t="s">
        <v>270</v>
      </c>
      <c r="I769" s="21" t="str">
        <f ca="1">VLOOKUP(C769,TB!A:F,6,FALSE)</f>
        <v>5730 - IT DEPARTMENT</v>
      </c>
    </row>
    <row r="770" spans="1:9" x14ac:dyDescent="0.25">
      <c r="A770" s="21">
        <v>345</v>
      </c>
      <c r="B770" s="21">
        <v>345101</v>
      </c>
      <c r="C770" s="21">
        <v>5750</v>
      </c>
      <c r="D770" s="2">
        <v>30.97</v>
      </c>
      <c r="E770" s="22">
        <v>42794</v>
      </c>
      <c r="F770" s="21" t="s">
        <v>232</v>
      </c>
      <c r="G770" s="21" t="s">
        <v>270</v>
      </c>
      <c r="H770" s="21" t="s">
        <v>270</v>
      </c>
      <c r="I770" s="21" t="str">
        <f ca="1">VLOOKUP(C770,TB!A:F,6,FALSE)</f>
        <v>5730 - IT DEPARTMENT</v>
      </c>
    </row>
    <row r="771" spans="1:9" x14ac:dyDescent="0.25">
      <c r="A771" s="21">
        <v>345</v>
      </c>
      <c r="B771" s="21">
        <v>345102</v>
      </c>
      <c r="C771" s="21">
        <v>5750</v>
      </c>
      <c r="D771" s="2">
        <v>274.92</v>
      </c>
      <c r="E771" s="22">
        <v>42794</v>
      </c>
      <c r="F771" s="21" t="s">
        <v>232</v>
      </c>
      <c r="G771" s="21" t="s">
        <v>270</v>
      </c>
      <c r="H771" s="21" t="s">
        <v>270</v>
      </c>
      <c r="I771" s="21" t="str">
        <f ca="1">VLOOKUP(C771,TB!A:F,6,FALSE)</f>
        <v>5730 - IT DEPARTMENT</v>
      </c>
    </row>
    <row r="772" spans="1:9" x14ac:dyDescent="0.25">
      <c r="A772" s="21">
        <v>345</v>
      </c>
      <c r="B772" s="21">
        <v>345101</v>
      </c>
      <c r="C772" s="21">
        <v>5750</v>
      </c>
      <c r="D772" s="2">
        <v>33.090000000000003</v>
      </c>
      <c r="E772" s="22">
        <v>42766</v>
      </c>
      <c r="F772" s="21" t="s">
        <v>232</v>
      </c>
      <c r="G772" s="21" t="s">
        <v>270</v>
      </c>
      <c r="H772" s="21" t="s">
        <v>270</v>
      </c>
      <c r="I772" s="21" t="str">
        <f ca="1">VLOOKUP(C772,TB!A:F,6,FALSE)</f>
        <v>5730 - IT DEPARTMENT</v>
      </c>
    </row>
    <row r="773" spans="1:9" x14ac:dyDescent="0.25">
      <c r="A773" s="21">
        <v>345</v>
      </c>
      <c r="B773" s="21">
        <v>345102</v>
      </c>
      <c r="C773" s="21">
        <v>5750</v>
      </c>
      <c r="D773" s="2">
        <v>293.72000000000003</v>
      </c>
      <c r="E773" s="22">
        <v>42766</v>
      </c>
      <c r="F773" s="21" t="s">
        <v>232</v>
      </c>
      <c r="G773" s="21" t="s">
        <v>270</v>
      </c>
      <c r="H773" s="21" t="s">
        <v>270</v>
      </c>
      <c r="I773" s="21" t="str">
        <f ca="1">VLOOKUP(C773,TB!A:F,6,FALSE)</f>
        <v>5730 - IT DEPARTMENT</v>
      </c>
    </row>
    <row r="774" spans="1:9" x14ac:dyDescent="0.25">
      <c r="A774" s="21">
        <v>345</v>
      </c>
      <c r="B774" s="21">
        <v>345101</v>
      </c>
      <c r="C774" s="21">
        <v>5525</v>
      </c>
      <c r="D774" s="2">
        <v>6.6</v>
      </c>
      <c r="E774" s="22">
        <v>43100</v>
      </c>
      <c r="F774" s="21" t="s">
        <v>232</v>
      </c>
      <c r="G774" s="21" t="s">
        <v>287</v>
      </c>
      <c r="H774" s="21" t="s">
        <v>287</v>
      </c>
      <c r="I774" s="21" t="str">
        <f ca="1">VLOOKUP(C774,TB!A:F,6,FALSE)</f>
        <v>5520 - BILLING &amp; CUSTOMER SERVI</v>
      </c>
    </row>
    <row r="775" spans="1:9" x14ac:dyDescent="0.25">
      <c r="A775" s="21">
        <v>345</v>
      </c>
      <c r="B775" s="21">
        <v>345102</v>
      </c>
      <c r="C775" s="21">
        <v>5525</v>
      </c>
      <c r="D775" s="2">
        <v>58.02</v>
      </c>
      <c r="E775" s="22">
        <v>43100</v>
      </c>
      <c r="F775" s="21" t="s">
        <v>232</v>
      </c>
      <c r="G775" s="21" t="s">
        <v>287</v>
      </c>
      <c r="H775" s="21" t="s">
        <v>287</v>
      </c>
      <c r="I775" s="21" t="str">
        <f ca="1">VLOOKUP(C775,TB!A:F,6,FALSE)</f>
        <v>5520 - BILLING &amp; CUSTOMER SERVI</v>
      </c>
    </row>
    <row r="776" spans="1:9" x14ac:dyDescent="0.25">
      <c r="A776" s="21">
        <v>345</v>
      </c>
      <c r="B776" s="21">
        <v>345101</v>
      </c>
      <c r="C776" s="21">
        <v>5525</v>
      </c>
      <c r="D776" s="2">
        <v>7.9</v>
      </c>
      <c r="E776" s="22">
        <v>43069</v>
      </c>
      <c r="F776" s="21" t="s">
        <v>232</v>
      </c>
      <c r="G776" s="21" t="s">
        <v>287</v>
      </c>
      <c r="H776" s="21" t="s">
        <v>287</v>
      </c>
      <c r="I776" s="21" t="str">
        <f ca="1">VLOOKUP(C776,TB!A:F,6,FALSE)</f>
        <v>5520 - BILLING &amp; CUSTOMER SERVI</v>
      </c>
    </row>
    <row r="777" spans="1:9" x14ac:dyDescent="0.25">
      <c r="A777" s="21">
        <v>345</v>
      </c>
      <c r="B777" s="21">
        <v>345102</v>
      </c>
      <c r="C777" s="21">
        <v>5525</v>
      </c>
      <c r="D777" s="2">
        <v>70.819999999999993</v>
      </c>
      <c r="E777" s="22">
        <v>43069</v>
      </c>
      <c r="F777" s="21" t="s">
        <v>232</v>
      </c>
      <c r="G777" s="21" t="s">
        <v>287</v>
      </c>
      <c r="H777" s="21" t="s">
        <v>287</v>
      </c>
      <c r="I777" s="21" t="str">
        <f ca="1">VLOOKUP(C777,TB!A:F,6,FALSE)</f>
        <v>5520 - BILLING &amp; CUSTOMER SERVI</v>
      </c>
    </row>
    <row r="778" spans="1:9" x14ac:dyDescent="0.25">
      <c r="A778" s="21">
        <v>345</v>
      </c>
      <c r="B778" s="21">
        <v>345101</v>
      </c>
      <c r="C778" s="21">
        <v>5525</v>
      </c>
      <c r="D778" s="2">
        <v>3.67</v>
      </c>
      <c r="E778" s="22">
        <v>43039</v>
      </c>
      <c r="F778" s="21" t="s">
        <v>232</v>
      </c>
      <c r="G778" s="21" t="s">
        <v>287</v>
      </c>
      <c r="H778" s="21" t="s">
        <v>287</v>
      </c>
      <c r="I778" s="21" t="str">
        <f ca="1">VLOOKUP(C778,TB!A:F,6,FALSE)</f>
        <v>5520 - BILLING &amp; CUSTOMER SERVI</v>
      </c>
    </row>
    <row r="779" spans="1:9" x14ac:dyDescent="0.25">
      <c r="A779" s="21">
        <v>345</v>
      </c>
      <c r="B779" s="21">
        <v>345102</v>
      </c>
      <c r="C779" s="21">
        <v>5525</v>
      </c>
      <c r="D779" s="2">
        <v>32.72</v>
      </c>
      <c r="E779" s="22">
        <v>43039</v>
      </c>
      <c r="F779" s="21" t="s">
        <v>232</v>
      </c>
      <c r="G779" s="21" t="s">
        <v>287</v>
      </c>
      <c r="H779" s="21" t="s">
        <v>287</v>
      </c>
      <c r="I779" s="21" t="str">
        <f ca="1">VLOOKUP(C779,TB!A:F,6,FALSE)</f>
        <v>5520 - BILLING &amp; CUSTOMER SERVI</v>
      </c>
    </row>
    <row r="780" spans="1:9" x14ac:dyDescent="0.25">
      <c r="A780" s="21">
        <v>345</v>
      </c>
      <c r="B780" s="21">
        <v>345101</v>
      </c>
      <c r="C780" s="21">
        <v>5525</v>
      </c>
      <c r="D780" s="2">
        <v>4.6100000000000003</v>
      </c>
      <c r="E780" s="22">
        <v>43008</v>
      </c>
      <c r="F780" s="21" t="s">
        <v>232</v>
      </c>
      <c r="G780" s="21" t="s">
        <v>287</v>
      </c>
      <c r="H780" s="21" t="s">
        <v>287</v>
      </c>
      <c r="I780" s="21" t="str">
        <f ca="1">VLOOKUP(C780,TB!A:F,6,FALSE)</f>
        <v>5520 - BILLING &amp; CUSTOMER SERVI</v>
      </c>
    </row>
    <row r="781" spans="1:9" x14ac:dyDescent="0.25">
      <c r="A781" s="21">
        <v>345</v>
      </c>
      <c r="B781" s="21">
        <v>345102</v>
      </c>
      <c r="C781" s="21">
        <v>5525</v>
      </c>
      <c r="D781" s="2">
        <v>41.04</v>
      </c>
      <c r="E781" s="22">
        <v>43008</v>
      </c>
      <c r="F781" s="21" t="s">
        <v>232</v>
      </c>
      <c r="G781" s="21" t="s">
        <v>287</v>
      </c>
      <c r="H781" s="21" t="s">
        <v>287</v>
      </c>
      <c r="I781" s="21" t="str">
        <f ca="1">VLOOKUP(C781,TB!A:F,6,FALSE)</f>
        <v>5520 - BILLING &amp; CUSTOMER SERVI</v>
      </c>
    </row>
    <row r="782" spans="1:9" x14ac:dyDescent="0.25">
      <c r="A782" s="21">
        <v>345</v>
      </c>
      <c r="B782" s="21">
        <v>345101</v>
      </c>
      <c r="C782" s="21">
        <v>5525</v>
      </c>
      <c r="D782" s="2">
        <v>4.62</v>
      </c>
      <c r="E782" s="22">
        <v>42978</v>
      </c>
      <c r="F782" s="21" t="s">
        <v>232</v>
      </c>
      <c r="G782" s="21" t="s">
        <v>287</v>
      </c>
      <c r="H782" s="21" t="s">
        <v>287</v>
      </c>
      <c r="I782" s="21" t="str">
        <f ca="1">VLOOKUP(C782,TB!A:F,6,FALSE)</f>
        <v>5520 - BILLING &amp; CUSTOMER SERVI</v>
      </c>
    </row>
    <row r="783" spans="1:9" x14ac:dyDescent="0.25">
      <c r="A783" s="21">
        <v>345</v>
      </c>
      <c r="B783" s="21">
        <v>345102</v>
      </c>
      <c r="C783" s="21">
        <v>5525</v>
      </c>
      <c r="D783" s="2">
        <v>40.94</v>
      </c>
      <c r="E783" s="22">
        <v>42978</v>
      </c>
      <c r="F783" s="21" t="s">
        <v>232</v>
      </c>
      <c r="G783" s="21" t="s">
        <v>287</v>
      </c>
      <c r="H783" s="21" t="s">
        <v>287</v>
      </c>
      <c r="I783" s="21" t="str">
        <f ca="1">VLOOKUP(C783,TB!A:F,6,FALSE)</f>
        <v>5520 - BILLING &amp; CUSTOMER SERVI</v>
      </c>
    </row>
    <row r="784" spans="1:9" x14ac:dyDescent="0.25">
      <c r="A784" s="21">
        <v>345</v>
      </c>
      <c r="B784" s="21">
        <v>345101</v>
      </c>
      <c r="C784" s="21">
        <v>5525</v>
      </c>
      <c r="D784" s="2">
        <v>9.93</v>
      </c>
      <c r="E784" s="22">
        <v>42947</v>
      </c>
      <c r="F784" s="21" t="s">
        <v>232</v>
      </c>
      <c r="G784" s="21" t="s">
        <v>287</v>
      </c>
      <c r="H784" s="21" t="s">
        <v>287</v>
      </c>
      <c r="I784" s="21" t="str">
        <f ca="1">VLOOKUP(C784,TB!A:F,6,FALSE)</f>
        <v>5520 - BILLING &amp; CUSTOMER SERVI</v>
      </c>
    </row>
    <row r="785" spans="1:9" x14ac:dyDescent="0.25">
      <c r="A785" s="21">
        <v>345</v>
      </c>
      <c r="B785" s="21">
        <v>345102</v>
      </c>
      <c r="C785" s="21">
        <v>5525</v>
      </c>
      <c r="D785" s="2">
        <v>88.08</v>
      </c>
      <c r="E785" s="22">
        <v>42947</v>
      </c>
      <c r="F785" s="21" t="s">
        <v>232</v>
      </c>
      <c r="G785" s="21" t="s">
        <v>287</v>
      </c>
      <c r="H785" s="21" t="s">
        <v>287</v>
      </c>
      <c r="I785" s="21" t="str">
        <f ca="1">VLOOKUP(C785,TB!A:F,6,FALSE)</f>
        <v>5520 - BILLING &amp; CUSTOMER SERVI</v>
      </c>
    </row>
    <row r="786" spans="1:9" x14ac:dyDescent="0.25">
      <c r="A786" s="21">
        <v>345</v>
      </c>
      <c r="B786" s="21">
        <v>345101</v>
      </c>
      <c r="C786" s="21">
        <v>5525</v>
      </c>
      <c r="D786" s="2">
        <v>7.14</v>
      </c>
      <c r="E786" s="22">
        <v>42916</v>
      </c>
      <c r="F786" s="21" t="s">
        <v>232</v>
      </c>
      <c r="G786" s="21" t="s">
        <v>287</v>
      </c>
      <c r="H786" s="21" t="s">
        <v>287</v>
      </c>
      <c r="I786" s="21" t="str">
        <f ca="1">VLOOKUP(C786,TB!A:F,6,FALSE)</f>
        <v>5520 - BILLING &amp; CUSTOMER SERVI</v>
      </c>
    </row>
    <row r="787" spans="1:9" x14ac:dyDescent="0.25">
      <c r="A787" s="21">
        <v>345</v>
      </c>
      <c r="B787" s="21">
        <v>345102</v>
      </c>
      <c r="C787" s="21">
        <v>5525</v>
      </c>
      <c r="D787" s="2">
        <v>62.49</v>
      </c>
      <c r="E787" s="22">
        <v>42916</v>
      </c>
      <c r="F787" s="21" t="s">
        <v>232</v>
      </c>
      <c r="G787" s="21" t="s">
        <v>287</v>
      </c>
      <c r="H787" s="21" t="s">
        <v>287</v>
      </c>
      <c r="I787" s="21" t="str">
        <f ca="1">VLOOKUP(C787,TB!A:F,6,FALSE)</f>
        <v>5520 - BILLING &amp; CUSTOMER SERVI</v>
      </c>
    </row>
    <row r="788" spans="1:9" x14ac:dyDescent="0.25">
      <c r="A788" s="21">
        <v>345</v>
      </c>
      <c r="B788" s="21">
        <v>345101</v>
      </c>
      <c r="C788" s="21">
        <v>5525</v>
      </c>
      <c r="D788" s="2">
        <v>11</v>
      </c>
      <c r="E788" s="22">
        <v>42886</v>
      </c>
      <c r="F788" s="21" t="s">
        <v>232</v>
      </c>
      <c r="G788" s="21" t="s">
        <v>287</v>
      </c>
      <c r="H788" s="21" t="s">
        <v>287</v>
      </c>
      <c r="I788" s="21" t="str">
        <f ca="1">VLOOKUP(C788,TB!A:F,6,FALSE)</f>
        <v>5520 - BILLING &amp; CUSTOMER SERVI</v>
      </c>
    </row>
    <row r="789" spans="1:9" x14ac:dyDescent="0.25">
      <c r="A789" s="21">
        <v>345</v>
      </c>
      <c r="B789" s="21">
        <v>345102</v>
      </c>
      <c r="C789" s="21">
        <v>5525</v>
      </c>
      <c r="D789" s="2">
        <v>97.02</v>
      </c>
      <c r="E789" s="22">
        <v>42886</v>
      </c>
      <c r="F789" s="21" t="s">
        <v>232</v>
      </c>
      <c r="G789" s="21" t="s">
        <v>287</v>
      </c>
      <c r="H789" s="21" t="s">
        <v>287</v>
      </c>
      <c r="I789" s="21" t="str">
        <f ca="1">VLOOKUP(C789,TB!A:F,6,FALSE)</f>
        <v>5520 - BILLING &amp; CUSTOMER SERVI</v>
      </c>
    </row>
    <row r="790" spans="1:9" x14ac:dyDescent="0.25">
      <c r="A790" s="21">
        <v>345</v>
      </c>
      <c r="B790" s="21">
        <v>345101</v>
      </c>
      <c r="C790" s="21">
        <v>5525</v>
      </c>
      <c r="D790" s="2">
        <v>2.33</v>
      </c>
      <c r="E790" s="22">
        <v>42855</v>
      </c>
      <c r="F790" s="21" t="s">
        <v>232</v>
      </c>
      <c r="G790" s="21" t="s">
        <v>287</v>
      </c>
      <c r="H790" s="21" t="s">
        <v>287</v>
      </c>
      <c r="I790" s="21" t="str">
        <f ca="1">VLOOKUP(C790,TB!A:F,6,FALSE)</f>
        <v>5520 - BILLING &amp; CUSTOMER SERVI</v>
      </c>
    </row>
    <row r="791" spans="1:9" x14ac:dyDescent="0.25">
      <c r="A791" s="21">
        <v>345</v>
      </c>
      <c r="B791" s="21">
        <v>345102</v>
      </c>
      <c r="C791" s="21">
        <v>5525</v>
      </c>
      <c r="D791" s="2">
        <v>20.66</v>
      </c>
      <c r="E791" s="22">
        <v>42855</v>
      </c>
      <c r="F791" s="21" t="s">
        <v>232</v>
      </c>
      <c r="G791" s="21" t="s">
        <v>287</v>
      </c>
      <c r="H791" s="21" t="s">
        <v>287</v>
      </c>
      <c r="I791" s="21" t="str">
        <f ca="1">VLOOKUP(C791,TB!A:F,6,FALSE)</f>
        <v>5520 - BILLING &amp; CUSTOMER SERVI</v>
      </c>
    </row>
    <row r="792" spans="1:9" x14ac:dyDescent="0.25">
      <c r="A792" s="21">
        <v>345</v>
      </c>
      <c r="B792" s="21">
        <v>345101</v>
      </c>
      <c r="C792" s="21">
        <v>5525</v>
      </c>
      <c r="D792" s="2">
        <v>4.59</v>
      </c>
      <c r="E792" s="22">
        <v>42825</v>
      </c>
      <c r="F792" s="21" t="s">
        <v>232</v>
      </c>
      <c r="G792" s="21" t="s">
        <v>287</v>
      </c>
      <c r="H792" s="21" t="s">
        <v>287</v>
      </c>
      <c r="I792" s="21" t="str">
        <f ca="1">VLOOKUP(C792,TB!A:F,6,FALSE)</f>
        <v>5520 - BILLING &amp; CUSTOMER SERVI</v>
      </c>
    </row>
    <row r="793" spans="1:9" x14ac:dyDescent="0.25">
      <c r="A793" s="21">
        <v>345</v>
      </c>
      <c r="B793" s="21">
        <v>345102</v>
      </c>
      <c r="C793" s="21">
        <v>5525</v>
      </c>
      <c r="D793" s="2">
        <v>40.78</v>
      </c>
      <c r="E793" s="22">
        <v>42825</v>
      </c>
      <c r="F793" s="21" t="s">
        <v>232</v>
      </c>
      <c r="G793" s="21" t="s">
        <v>287</v>
      </c>
      <c r="H793" s="21" t="s">
        <v>287</v>
      </c>
      <c r="I793" s="21" t="str">
        <f ca="1">VLOOKUP(C793,TB!A:F,6,FALSE)</f>
        <v>5520 - BILLING &amp; CUSTOMER SERVI</v>
      </c>
    </row>
    <row r="794" spans="1:9" x14ac:dyDescent="0.25">
      <c r="A794" s="21">
        <v>345</v>
      </c>
      <c r="B794" s="21">
        <v>345101</v>
      </c>
      <c r="C794" s="21">
        <v>5525</v>
      </c>
      <c r="D794" s="2">
        <v>5.34</v>
      </c>
      <c r="E794" s="22">
        <v>42794</v>
      </c>
      <c r="F794" s="21" t="s">
        <v>232</v>
      </c>
      <c r="G794" s="21" t="s">
        <v>287</v>
      </c>
      <c r="H794" s="21" t="s">
        <v>287</v>
      </c>
      <c r="I794" s="21" t="str">
        <f ca="1">VLOOKUP(C794,TB!A:F,6,FALSE)</f>
        <v>5520 - BILLING &amp; CUSTOMER SERVI</v>
      </c>
    </row>
    <row r="795" spans="1:9" x14ac:dyDescent="0.25">
      <c r="A795" s="21">
        <v>345</v>
      </c>
      <c r="B795" s="21">
        <v>345102</v>
      </c>
      <c r="C795" s="21">
        <v>5525</v>
      </c>
      <c r="D795" s="2">
        <v>47.43</v>
      </c>
      <c r="E795" s="22">
        <v>42794</v>
      </c>
      <c r="F795" s="21" t="s">
        <v>232</v>
      </c>
      <c r="G795" s="21" t="s">
        <v>287</v>
      </c>
      <c r="H795" s="21" t="s">
        <v>287</v>
      </c>
      <c r="I795" s="21" t="str">
        <f ca="1">VLOOKUP(C795,TB!A:F,6,FALSE)</f>
        <v>5520 - BILLING &amp; CUSTOMER SERVI</v>
      </c>
    </row>
    <row r="796" spans="1:9" x14ac:dyDescent="0.25">
      <c r="A796" s="21">
        <v>345</v>
      </c>
      <c r="B796" s="21">
        <v>345101</v>
      </c>
      <c r="C796" s="21">
        <v>5525</v>
      </c>
      <c r="D796" s="2">
        <v>6.89</v>
      </c>
      <c r="E796" s="22">
        <v>42766</v>
      </c>
      <c r="F796" s="21" t="s">
        <v>232</v>
      </c>
      <c r="G796" s="21" t="s">
        <v>287</v>
      </c>
      <c r="H796" s="21" t="s">
        <v>287</v>
      </c>
      <c r="I796" s="21" t="str">
        <f ca="1">VLOOKUP(C796,TB!A:F,6,FALSE)</f>
        <v>5520 - BILLING &amp; CUSTOMER SERVI</v>
      </c>
    </row>
    <row r="797" spans="1:9" x14ac:dyDescent="0.25">
      <c r="A797" s="21">
        <v>345</v>
      </c>
      <c r="B797" s="21">
        <v>345102</v>
      </c>
      <c r="C797" s="21">
        <v>5525</v>
      </c>
      <c r="D797" s="2">
        <v>61.14</v>
      </c>
      <c r="E797" s="22">
        <v>42766</v>
      </c>
      <c r="F797" s="21" t="s">
        <v>232</v>
      </c>
      <c r="G797" s="21" t="s">
        <v>287</v>
      </c>
      <c r="H797" s="21" t="s">
        <v>287</v>
      </c>
      <c r="I797" s="21" t="str">
        <f ca="1">VLOOKUP(C797,TB!A:F,6,FALSE)</f>
        <v>5520 - BILLING &amp; CUSTOMER SERVI</v>
      </c>
    </row>
    <row r="798" spans="1:9" x14ac:dyDescent="0.25">
      <c r="A798" s="21">
        <v>345</v>
      </c>
      <c r="B798" s="21">
        <v>345101</v>
      </c>
      <c r="C798" s="21">
        <v>5535</v>
      </c>
      <c r="D798" s="2">
        <v>9.7100000000000009</v>
      </c>
      <c r="E798" s="22">
        <v>43100</v>
      </c>
      <c r="F798" s="21" t="s">
        <v>232</v>
      </c>
      <c r="G798" s="21" t="s">
        <v>286</v>
      </c>
      <c r="H798" s="21" t="s">
        <v>286</v>
      </c>
      <c r="I798" s="21" t="str">
        <f ca="1">VLOOKUP(C798,TB!A:F,6,FALSE)</f>
        <v>5520 - BILLING &amp; CUSTOMER SERVI</v>
      </c>
    </row>
    <row r="799" spans="1:9" x14ac:dyDescent="0.25">
      <c r="A799" s="21">
        <v>345</v>
      </c>
      <c r="B799" s="21">
        <v>345102</v>
      </c>
      <c r="C799" s="21">
        <v>5535</v>
      </c>
      <c r="D799" s="2">
        <v>85.35</v>
      </c>
      <c r="E799" s="22">
        <v>43100</v>
      </c>
      <c r="F799" s="21" t="s">
        <v>232</v>
      </c>
      <c r="G799" s="21" t="s">
        <v>286</v>
      </c>
      <c r="H799" s="21" t="s">
        <v>286</v>
      </c>
      <c r="I799" s="21" t="str">
        <f ca="1">VLOOKUP(C799,TB!A:F,6,FALSE)</f>
        <v>5520 - BILLING &amp; CUSTOMER SERVI</v>
      </c>
    </row>
    <row r="800" spans="1:9" x14ac:dyDescent="0.25">
      <c r="A800" s="21">
        <v>345</v>
      </c>
      <c r="B800" s="21">
        <v>345101</v>
      </c>
      <c r="C800" s="21">
        <v>5535</v>
      </c>
      <c r="D800" s="2">
        <v>13.28</v>
      </c>
      <c r="E800" s="22">
        <v>43069</v>
      </c>
      <c r="F800" s="21" t="s">
        <v>232</v>
      </c>
      <c r="G800" s="21" t="s">
        <v>286</v>
      </c>
      <c r="H800" s="21" t="s">
        <v>286</v>
      </c>
      <c r="I800" s="21" t="str">
        <f ca="1">VLOOKUP(C800,TB!A:F,6,FALSE)</f>
        <v>5520 - BILLING &amp; CUSTOMER SERVI</v>
      </c>
    </row>
    <row r="801" spans="1:9" x14ac:dyDescent="0.25">
      <c r="A801" s="21">
        <v>345</v>
      </c>
      <c r="B801" s="21">
        <v>345102</v>
      </c>
      <c r="C801" s="21">
        <v>5535</v>
      </c>
      <c r="D801" s="2">
        <v>119.04</v>
      </c>
      <c r="E801" s="22">
        <v>43069</v>
      </c>
      <c r="F801" s="21" t="s">
        <v>232</v>
      </c>
      <c r="G801" s="21" t="s">
        <v>286</v>
      </c>
      <c r="H801" s="21" t="s">
        <v>286</v>
      </c>
      <c r="I801" s="21" t="str">
        <f ca="1">VLOOKUP(C801,TB!A:F,6,FALSE)</f>
        <v>5520 - BILLING &amp; CUSTOMER SERVI</v>
      </c>
    </row>
    <row r="802" spans="1:9" x14ac:dyDescent="0.25">
      <c r="A802" s="21">
        <v>345</v>
      </c>
      <c r="B802" s="21">
        <v>345101</v>
      </c>
      <c r="C802" s="21">
        <v>5535</v>
      </c>
      <c r="D802" s="2">
        <v>6.65</v>
      </c>
      <c r="E802" s="22">
        <v>43039</v>
      </c>
      <c r="F802" s="21" t="s">
        <v>232</v>
      </c>
      <c r="G802" s="21" t="s">
        <v>286</v>
      </c>
      <c r="H802" s="21" t="s">
        <v>286</v>
      </c>
      <c r="I802" s="21" t="str">
        <f ca="1">VLOOKUP(C802,TB!A:F,6,FALSE)</f>
        <v>5520 - BILLING &amp; CUSTOMER SERVI</v>
      </c>
    </row>
    <row r="803" spans="1:9" x14ac:dyDescent="0.25">
      <c r="A803" s="21">
        <v>345</v>
      </c>
      <c r="B803" s="21">
        <v>345102</v>
      </c>
      <c r="C803" s="21">
        <v>5535</v>
      </c>
      <c r="D803" s="2">
        <v>59.28</v>
      </c>
      <c r="E803" s="22">
        <v>43039</v>
      </c>
      <c r="F803" s="21" t="s">
        <v>232</v>
      </c>
      <c r="G803" s="21" t="s">
        <v>286</v>
      </c>
      <c r="H803" s="21" t="s">
        <v>286</v>
      </c>
      <c r="I803" s="21" t="str">
        <f ca="1">VLOOKUP(C803,TB!A:F,6,FALSE)</f>
        <v>5520 - BILLING &amp; CUSTOMER SERVI</v>
      </c>
    </row>
    <row r="804" spans="1:9" x14ac:dyDescent="0.25">
      <c r="A804" s="21">
        <v>345</v>
      </c>
      <c r="B804" s="21">
        <v>345101</v>
      </c>
      <c r="C804" s="21">
        <v>5535</v>
      </c>
      <c r="D804" s="2">
        <v>8.34</v>
      </c>
      <c r="E804" s="22">
        <v>43008</v>
      </c>
      <c r="F804" s="21" t="s">
        <v>232</v>
      </c>
      <c r="G804" s="21" t="s">
        <v>286</v>
      </c>
      <c r="H804" s="21" t="s">
        <v>286</v>
      </c>
      <c r="I804" s="21" t="str">
        <f ca="1">VLOOKUP(C804,TB!A:F,6,FALSE)</f>
        <v>5520 - BILLING &amp; CUSTOMER SERVI</v>
      </c>
    </row>
    <row r="805" spans="1:9" x14ac:dyDescent="0.25">
      <c r="A805" s="21">
        <v>345</v>
      </c>
      <c r="B805" s="21">
        <v>345102</v>
      </c>
      <c r="C805" s="21">
        <v>5535</v>
      </c>
      <c r="D805" s="2">
        <v>74.260000000000005</v>
      </c>
      <c r="E805" s="22">
        <v>43008</v>
      </c>
      <c r="F805" s="21" t="s">
        <v>232</v>
      </c>
      <c r="G805" s="21" t="s">
        <v>286</v>
      </c>
      <c r="H805" s="21" t="s">
        <v>286</v>
      </c>
      <c r="I805" s="21" t="str">
        <f ca="1">VLOOKUP(C805,TB!A:F,6,FALSE)</f>
        <v>5520 - BILLING &amp; CUSTOMER SERVI</v>
      </c>
    </row>
    <row r="806" spans="1:9" x14ac:dyDescent="0.25">
      <c r="A806" s="21">
        <v>345</v>
      </c>
      <c r="B806" s="21">
        <v>345101</v>
      </c>
      <c r="C806" s="21">
        <v>5535</v>
      </c>
      <c r="D806" s="2">
        <v>10.23</v>
      </c>
      <c r="E806" s="22">
        <v>42978</v>
      </c>
      <c r="F806" s="21" t="s">
        <v>232</v>
      </c>
      <c r="G806" s="21" t="s">
        <v>286</v>
      </c>
      <c r="H806" s="21" t="s">
        <v>286</v>
      </c>
      <c r="I806" s="21" t="str">
        <f ca="1">VLOOKUP(C806,TB!A:F,6,FALSE)</f>
        <v>5520 - BILLING &amp; CUSTOMER SERVI</v>
      </c>
    </row>
    <row r="807" spans="1:9" x14ac:dyDescent="0.25">
      <c r="A807" s="21">
        <v>345</v>
      </c>
      <c r="B807" s="21">
        <v>345102</v>
      </c>
      <c r="C807" s="21">
        <v>5535</v>
      </c>
      <c r="D807" s="2">
        <v>90.68</v>
      </c>
      <c r="E807" s="22">
        <v>42978</v>
      </c>
      <c r="F807" s="21" t="s">
        <v>232</v>
      </c>
      <c r="G807" s="21" t="s">
        <v>286</v>
      </c>
      <c r="H807" s="21" t="s">
        <v>286</v>
      </c>
      <c r="I807" s="21" t="str">
        <f ca="1">VLOOKUP(C807,TB!A:F,6,FALSE)</f>
        <v>5520 - BILLING &amp; CUSTOMER SERVI</v>
      </c>
    </row>
    <row r="808" spans="1:9" x14ac:dyDescent="0.25">
      <c r="A808" s="21">
        <v>345</v>
      </c>
      <c r="B808" s="21">
        <v>345101</v>
      </c>
      <c r="C808" s="21">
        <v>5535</v>
      </c>
      <c r="D808" s="2">
        <v>16.79</v>
      </c>
      <c r="E808" s="22">
        <v>42947</v>
      </c>
      <c r="F808" s="21" t="s">
        <v>232</v>
      </c>
      <c r="G808" s="21" t="s">
        <v>286</v>
      </c>
      <c r="H808" s="21" t="s">
        <v>286</v>
      </c>
      <c r="I808" s="21" t="str">
        <f ca="1">VLOOKUP(C808,TB!A:F,6,FALSE)</f>
        <v>5520 - BILLING &amp; CUSTOMER SERVI</v>
      </c>
    </row>
    <row r="809" spans="1:9" x14ac:dyDescent="0.25">
      <c r="A809" s="21">
        <v>345</v>
      </c>
      <c r="B809" s="21">
        <v>345102</v>
      </c>
      <c r="C809" s="21">
        <v>5535</v>
      </c>
      <c r="D809" s="2">
        <v>148.87</v>
      </c>
      <c r="E809" s="22">
        <v>42947</v>
      </c>
      <c r="F809" s="21" t="s">
        <v>232</v>
      </c>
      <c r="G809" s="21" t="s">
        <v>286</v>
      </c>
      <c r="H809" s="21" t="s">
        <v>286</v>
      </c>
      <c r="I809" s="21" t="str">
        <f ca="1">VLOOKUP(C809,TB!A:F,6,FALSE)</f>
        <v>5520 - BILLING &amp; CUSTOMER SERVI</v>
      </c>
    </row>
    <row r="810" spans="1:9" x14ac:dyDescent="0.25">
      <c r="A810" s="21">
        <v>345</v>
      </c>
      <c r="B810" s="21">
        <v>345101</v>
      </c>
      <c r="C810" s="21">
        <v>5535</v>
      </c>
      <c r="D810" s="2">
        <v>8.7100000000000009</v>
      </c>
      <c r="E810" s="22">
        <v>42916</v>
      </c>
      <c r="F810" s="21" t="s">
        <v>232</v>
      </c>
      <c r="G810" s="21" t="s">
        <v>286</v>
      </c>
      <c r="H810" s="21" t="s">
        <v>286</v>
      </c>
      <c r="I810" s="21" t="str">
        <f ca="1">VLOOKUP(C810,TB!A:F,6,FALSE)</f>
        <v>5520 - BILLING &amp; CUSTOMER SERVI</v>
      </c>
    </row>
    <row r="811" spans="1:9" x14ac:dyDescent="0.25">
      <c r="A811" s="21">
        <v>345</v>
      </c>
      <c r="B811" s="21">
        <v>345102</v>
      </c>
      <c r="C811" s="21">
        <v>5535</v>
      </c>
      <c r="D811" s="2">
        <v>76.31</v>
      </c>
      <c r="E811" s="22">
        <v>42916</v>
      </c>
      <c r="F811" s="21" t="s">
        <v>232</v>
      </c>
      <c r="G811" s="21" t="s">
        <v>286</v>
      </c>
      <c r="H811" s="21" t="s">
        <v>286</v>
      </c>
      <c r="I811" s="21" t="str">
        <f ca="1">VLOOKUP(C811,TB!A:F,6,FALSE)</f>
        <v>5520 - BILLING &amp; CUSTOMER SERVI</v>
      </c>
    </row>
    <row r="812" spans="1:9" x14ac:dyDescent="0.25">
      <c r="A812" s="21">
        <v>345</v>
      </c>
      <c r="B812" s="21">
        <v>345101</v>
      </c>
      <c r="C812" s="21">
        <v>5535</v>
      </c>
      <c r="D812" s="2">
        <v>15.97</v>
      </c>
      <c r="E812" s="22">
        <v>42886</v>
      </c>
      <c r="F812" s="21" t="s">
        <v>232</v>
      </c>
      <c r="G812" s="21" t="s">
        <v>286</v>
      </c>
      <c r="H812" s="21" t="s">
        <v>286</v>
      </c>
      <c r="I812" s="21" t="str">
        <f ca="1">VLOOKUP(C812,TB!A:F,6,FALSE)</f>
        <v>5520 - BILLING &amp; CUSTOMER SERVI</v>
      </c>
    </row>
    <row r="813" spans="1:9" x14ac:dyDescent="0.25">
      <c r="A813" s="21">
        <v>345</v>
      </c>
      <c r="B813" s="21">
        <v>345102</v>
      </c>
      <c r="C813" s="21">
        <v>5535</v>
      </c>
      <c r="D813" s="2">
        <v>140.9</v>
      </c>
      <c r="E813" s="22">
        <v>42886</v>
      </c>
      <c r="F813" s="21" t="s">
        <v>232</v>
      </c>
      <c r="G813" s="21" t="s">
        <v>286</v>
      </c>
      <c r="H813" s="21" t="s">
        <v>286</v>
      </c>
      <c r="I813" s="21" t="str">
        <f ca="1">VLOOKUP(C813,TB!A:F,6,FALSE)</f>
        <v>5520 - BILLING &amp; CUSTOMER SERVI</v>
      </c>
    </row>
    <row r="814" spans="1:9" x14ac:dyDescent="0.25">
      <c r="A814" s="21">
        <v>345</v>
      </c>
      <c r="B814" s="21">
        <v>345101</v>
      </c>
      <c r="C814" s="21">
        <v>5535</v>
      </c>
      <c r="D814" s="2">
        <v>4.33</v>
      </c>
      <c r="E814" s="22">
        <v>42855</v>
      </c>
      <c r="F814" s="21" t="s">
        <v>232</v>
      </c>
      <c r="G814" s="21" t="s">
        <v>286</v>
      </c>
      <c r="H814" s="21" t="s">
        <v>286</v>
      </c>
      <c r="I814" s="21" t="str">
        <f ca="1">VLOOKUP(C814,TB!A:F,6,FALSE)</f>
        <v>5520 - BILLING &amp; CUSTOMER SERVI</v>
      </c>
    </row>
    <row r="815" spans="1:9" x14ac:dyDescent="0.25">
      <c r="A815" s="21">
        <v>345</v>
      </c>
      <c r="B815" s="21">
        <v>345102</v>
      </c>
      <c r="C815" s="21">
        <v>5535</v>
      </c>
      <c r="D815" s="2">
        <v>38.46</v>
      </c>
      <c r="E815" s="22">
        <v>42855</v>
      </c>
      <c r="F815" s="21" t="s">
        <v>232</v>
      </c>
      <c r="G815" s="21" t="s">
        <v>286</v>
      </c>
      <c r="H815" s="21" t="s">
        <v>286</v>
      </c>
      <c r="I815" s="21" t="str">
        <f ca="1">VLOOKUP(C815,TB!A:F,6,FALSE)</f>
        <v>5520 - BILLING &amp; CUSTOMER SERVI</v>
      </c>
    </row>
    <row r="816" spans="1:9" x14ac:dyDescent="0.25">
      <c r="A816" s="21">
        <v>345</v>
      </c>
      <c r="B816" s="21">
        <v>345101</v>
      </c>
      <c r="C816" s="21">
        <v>5535</v>
      </c>
      <c r="D816" s="2">
        <v>8.0399999999999991</v>
      </c>
      <c r="E816" s="22">
        <v>42825</v>
      </c>
      <c r="F816" s="21" t="s">
        <v>232</v>
      </c>
      <c r="G816" s="21" t="s">
        <v>286</v>
      </c>
      <c r="H816" s="21" t="s">
        <v>286</v>
      </c>
      <c r="I816" s="21" t="str">
        <f ca="1">VLOOKUP(C816,TB!A:F,6,FALSE)</f>
        <v>5520 - BILLING &amp; CUSTOMER SERVI</v>
      </c>
    </row>
    <row r="817" spans="1:9" x14ac:dyDescent="0.25">
      <c r="A817" s="21">
        <v>345</v>
      </c>
      <c r="B817" s="21">
        <v>345102</v>
      </c>
      <c r="C817" s="21">
        <v>5535</v>
      </c>
      <c r="D817" s="2">
        <v>71.39</v>
      </c>
      <c r="E817" s="22">
        <v>42825</v>
      </c>
      <c r="F817" s="21" t="s">
        <v>232</v>
      </c>
      <c r="G817" s="21" t="s">
        <v>286</v>
      </c>
      <c r="H817" s="21" t="s">
        <v>286</v>
      </c>
      <c r="I817" s="21" t="str">
        <f ca="1">VLOOKUP(C817,TB!A:F,6,FALSE)</f>
        <v>5520 - BILLING &amp; CUSTOMER SERVI</v>
      </c>
    </row>
    <row r="818" spans="1:9" x14ac:dyDescent="0.25">
      <c r="A818" s="21">
        <v>345</v>
      </c>
      <c r="B818" s="21">
        <v>345101</v>
      </c>
      <c r="C818" s="21">
        <v>5535</v>
      </c>
      <c r="D818" s="2">
        <v>9.06</v>
      </c>
      <c r="E818" s="22">
        <v>42794</v>
      </c>
      <c r="F818" s="21" t="s">
        <v>232</v>
      </c>
      <c r="G818" s="21" t="s">
        <v>286</v>
      </c>
      <c r="H818" s="21" t="s">
        <v>286</v>
      </c>
      <c r="I818" s="21" t="str">
        <f ca="1">VLOOKUP(C818,TB!A:F,6,FALSE)</f>
        <v>5520 - BILLING &amp; CUSTOMER SERVI</v>
      </c>
    </row>
    <row r="819" spans="1:9" x14ac:dyDescent="0.25">
      <c r="A819" s="21">
        <v>345</v>
      </c>
      <c r="B819" s="21">
        <v>345102</v>
      </c>
      <c r="C819" s="21">
        <v>5535</v>
      </c>
      <c r="D819" s="2">
        <v>80.45</v>
      </c>
      <c r="E819" s="22">
        <v>42794</v>
      </c>
      <c r="F819" s="21" t="s">
        <v>232</v>
      </c>
      <c r="G819" s="21" t="s">
        <v>286</v>
      </c>
      <c r="H819" s="21" t="s">
        <v>286</v>
      </c>
      <c r="I819" s="21" t="str">
        <f ca="1">VLOOKUP(C819,TB!A:F,6,FALSE)</f>
        <v>5520 - BILLING &amp; CUSTOMER SERVI</v>
      </c>
    </row>
    <row r="820" spans="1:9" x14ac:dyDescent="0.25">
      <c r="A820" s="21">
        <v>345</v>
      </c>
      <c r="B820" s="21">
        <v>345101</v>
      </c>
      <c r="C820" s="21">
        <v>5535</v>
      </c>
      <c r="D820" s="2">
        <v>11.29</v>
      </c>
      <c r="E820" s="22">
        <v>42766</v>
      </c>
      <c r="F820" s="21" t="s">
        <v>232</v>
      </c>
      <c r="G820" s="21" t="s">
        <v>286</v>
      </c>
      <c r="H820" s="21" t="s">
        <v>286</v>
      </c>
      <c r="I820" s="21" t="str">
        <f ca="1">VLOOKUP(C820,TB!A:F,6,FALSE)</f>
        <v>5520 - BILLING &amp; CUSTOMER SERVI</v>
      </c>
    </row>
    <row r="821" spans="1:9" x14ac:dyDescent="0.25">
      <c r="A821" s="21">
        <v>345</v>
      </c>
      <c r="B821" s="21">
        <v>345102</v>
      </c>
      <c r="C821" s="21">
        <v>5535</v>
      </c>
      <c r="D821" s="2">
        <v>100.2</v>
      </c>
      <c r="E821" s="22">
        <v>42766</v>
      </c>
      <c r="F821" s="21" t="s">
        <v>232</v>
      </c>
      <c r="G821" s="21" t="s">
        <v>286</v>
      </c>
      <c r="H821" s="21" t="s">
        <v>286</v>
      </c>
      <c r="I821" s="21" t="str">
        <f ca="1">VLOOKUP(C821,TB!A:F,6,FALSE)</f>
        <v>5520 - BILLING &amp; CUSTOMER SERVI</v>
      </c>
    </row>
    <row r="822" spans="1:9" x14ac:dyDescent="0.25">
      <c r="A822" s="21">
        <v>345</v>
      </c>
      <c r="B822" s="21">
        <v>345101</v>
      </c>
      <c r="C822" s="21">
        <v>5535</v>
      </c>
      <c r="D822" s="2">
        <v>0.21</v>
      </c>
      <c r="E822" s="22">
        <v>43100</v>
      </c>
      <c r="F822" s="21" t="s">
        <v>232</v>
      </c>
      <c r="G822" s="21" t="s">
        <v>673</v>
      </c>
      <c r="H822" s="21" t="s">
        <v>673</v>
      </c>
      <c r="I822" s="21" t="str">
        <f ca="1">VLOOKUP(C822,TB!A:F,6,FALSE)</f>
        <v>5520 - BILLING &amp; CUSTOMER SERVI</v>
      </c>
    </row>
    <row r="823" spans="1:9" x14ac:dyDescent="0.25">
      <c r="A823" s="21">
        <v>345</v>
      </c>
      <c r="B823" s="21">
        <v>345102</v>
      </c>
      <c r="C823" s="21">
        <v>5535</v>
      </c>
      <c r="D823" s="2">
        <v>1.87</v>
      </c>
      <c r="E823" s="22">
        <v>43100</v>
      </c>
      <c r="F823" s="21" t="s">
        <v>232</v>
      </c>
      <c r="G823" s="21" t="s">
        <v>673</v>
      </c>
      <c r="H823" s="21" t="s">
        <v>673</v>
      </c>
      <c r="I823" s="21" t="str">
        <f ca="1">VLOOKUP(C823,TB!A:F,6,FALSE)</f>
        <v>5520 - BILLING &amp; CUSTOMER SERVI</v>
      </c>
    </row>
    <row r="824" spans="1:9" x14ac:dyDescent="0.25">
      <c r="A824" s="21">
        <v>345</v>
      </c>
      <c r="B824" s="21">
        <v>345101</v>
      </c>
      <c r="C824" s="21">
        <v>5535</v>
      </c>
      <c r="D824" s="2">
        <v>0.14000000000000001</v>
      </c>
      <c r="E824" s="22">
        <v>42886</v>
      </c>
      <c r="F824" s="21" t="s">
        <v>232</v>
      </c>
      <c r="G824" s="21" t="s">
        <v>673</v>
      </c>
      <c r="H824" s="21" t="s">
        <v>673</v>
      </c>
      <c r="I824" s="21" t="str">
        <f ca="1">VLOOKUP(C824,TB!A:F,6,FALSE)</f>
        <v>5520 - BILLING &amp; CUSTOMER SERVI</v>
      </c>
    </row>
    <row r="825" spans="1:9" x14ac:dyDescent="0.25">
      <c r="A825" s="21">
        <v>345</v>
      </c>
      <c r="B825" s="21">
        <v>345102</v>
      </c>
      <c r="C825" s="21">
        <v>5535</v>
      </c>
      <c r="D825" s="2">
        <v>1.23</v>
      </c>
      <c r="E825" s="22">
        <v>42886</v>
      </c>
      <c r="F825" s="21" t="s">
        <v>232</v>
      </c>
      <c r="G825" s="21" t="s">
        <v>673</v>
      </c>
      <c r="H825" s="21" t="s">
        <v>673</v>
      </c>
      <c r="I825" s="21" t="str">
        <f ca="1">VLOOKUP(C825,TB!A:F,6,FALSE)</f>
        <v>5520 - BILLING &amp; CUSTOMER SERVI</v>
      </c>
    </row>
    <row r="826" spans="1:9" x14ac:dyDescent="0.25">
      <c r="A826" s="21">
        <v>345</v>
      </c>
      <c r="B826" s="21">
        <v>345101</v>
      </c>
      <c r="C826" s="21">
        <v>5540</v>
      </c>
      <c r="D826" s="2">
        <v>169.57</v>
      </c>
      <c r="E826" s="22">
        <v>43100</v>
      </c>
      <c r="F826" s="21" t="s">
        <v>232</v>
      </c>
      <c r="G826" s="21" t="s">
        <v>285</v>
      </c>
      <c r="H826" s="21" t="s">
        <v>285</v>
      </c>
      <c r="I826" s="21" t="str">
        <f ca="1">VLOOKUP(C826,TB!A:F,6,FALSE)</f>
        <v>5520 - BILLING &amp; CUSTOMER SERVI</v>
      </c>
    </row>
    <row r="827" spans="1:9" x14ac:dyDescent="0.25">
      <c r="A827" s="21">
        <v>345</v>
      </c>
      <c r="B827" s="21">
        <v>345102</v>
      </c>
      <c r="C827" s="21">
        <v>5540</v>
      </c>
      <c r="D827" s="2">
        <v>1491.08</v>
      </c>
      <c r="E827" s="22">
        <v>43100</v>
      </c>
      <c r="F827" s="21" t="s">
        <v>232</v>
      </c>
      <c r="G827" s="21" t="s">
        <v>285</v>
      </c>
      <c r="H827" s="21" t="s">
        <v>285</v>
      </c>
      <c r="I827" s="21" t="str">
        <f ca="1">VLOOKUP(C827,TB!A:F,6,FALSE)</f>
        <v>5520 - BILLING &amp; CUSTOMER SERVI</v>
      </c>
    </row>
    <row r="828" spans="1:9" x14ac:dyDescent="0.25">
      <c r="A828" s="21">
        <v>345</v>
      </c>
      <c r="B828" s="21">
        <v>345101</v>
      </c>
      <c r="C828" s="21">
        <v>5540</v>
      </c>
      <c r="D828" s="2">
        <v>145.86000000000001</v>
      </c>
      <c r="E828" s="22">
        <v>43069</v>
      </c>
      <c r="F828" s="21" t="s">
        <v>232</v>
      </c>
      <c r="G828" s="21" t="s">
        <v>285</v>
      </c>
      <c r="H828" s="21" t="s">
        <v>285</v>
      </c>
      <c r="I828" s="21" t="str">
        <f ca="1">VLOOKUP(C828,TB!A:F,6,FALSE)</f>
        <v>5520 - BILLING &amp; CUSTOMER SERVI</v>
      </c>
    </row>
    <row r="829" spans="1:9" x14ac:dyDescent="0.25">
      <c r="A829" s="21">
        <v>345</v>
      </c>
      <c r="B829" s="21">
        <v>345102</v>
      </c>
      <c r="C829" s="21">
        <v>5540</v>
      </c>
      <c r="D829" s="2">
        <v>1307.6400000000001</v>
      </c>
      <c r="E829" s="22">
        <v>43069</v>
      </c>
      <c r="F829" s="21" t="s">
        <v>232</v>
      </c>
      <c r="G829" s="21" t="s">
        <v>285</v>
      </c>
      <c r="H829" s="21" t="s">
        <v>285</v>
      </c>
      <c r="I829" s="21" t="str">
        <f ca="1">VLOOKUP(C829,TB!A:F,6,FALSE)</f>
        <v>5520 - BILLING &amp; CUSTOMER SERVI</v>
      </c>
    </row>
    <row r="830" spans="1:9" x14ac:dyDescent="0.25">
      <c r="A830" s="21">
        <v>345</v>
      </c>
      <c r="B830" s="21">
        <v>345101</v>
      </c>
      <c r="C830" s="21">
        <v>5540</v>
      </c>
      <c r="D830" s="2">
        <v>171.31</v>
      </c>
      <c r="E830" s="22">
        <v>43039</v>
      </c>
      <c r="F830" s="21" t="s">
        <v>232</v>
      </c>
      <c r="G830" s="21" t="s">
        <v>285</v>
      </c>
      <c r="H830" s="21" t="s">
        <v>285</v>
      </c>
      <c r="I830" s="21" t="str">
        <f ca="1">VLOOKUP(C830,TB!A:F,6,FALSE)</f>
        <v>5520 - BILLING &amp; CUSTOMER SERVI</v>
      </c>
    </row>
    <row r="831" spans="1:9" x14ac:dyDescent="0.25">
      <c r="A831" s="21">
        <v>345</v>
      </c>
      <c r="B831" s="21">
        <v>345102</v>
      </c>
      <c r="C831" s="21">
        <v>5540</v>
      </c>
      <c r="D831" s="2">
        <v>1526.36</v>
      </c>
      <c r="E831" s="22">
        <v>43039</v>
      </c>
      <c r="F831" s="21" t="s">
        <v>232</v>
      </c>
      <c r="G831" s="21" t="s">
        <v>285</v>
      </c>
      <c r="H831" s="21" t="s">
        <v>285</v>
      </c>
      <c r="I831" s="21" t="str">
        <f ca="1">VLOOKUP(C831,TB!A:F,6,FALSE)</f>
        <v>5520 - BILLING &amp; CUSTOMER SERVI</v>
      </c>
    </row>
    <row r="832" spans="1:9" x14ac:dyDescent="0.25">
      <c r="A832" s="21">
        <v>345</v>
      </c>
      <c r="B832" s="21">
        <v>345101</v>
      </c>
      <c r="C832" s="21">
        <v>5540</v>
      </c>
      <c r="D832" s="2">
        <v>140.68</v>
      </c>
      <c r="E832" s="22">
        <v>43008</v>
      </c>
      <c r="F832" s="21" t="s">
        <v>232</v>
      </c>
      <c r="G832" s="21" t="s">
        <v>285</v>
      </c>
      <c r="H832" s="21" t="s">
        <v>285</v>
      </c>
      <c r="I832" s="21" t="str">
        <f ca="1">VLOOKUP(C832,TB!A:F,6,FALSE)</f>
        <v>5520 - BILLING &amp; CUSTOMER SERVI</v>
      </c>
    </row>
    <row r="833" spans="1:9" x14ac:dyDescent="0.25">
      <c r="A833" s="21">
        <v>345</v>
      </c>
      <c r="B833" s="21">
        <v>345102</v>
      </c>
      <c r="C833" s="21">
        <v>5540</v>
      </c>
      <c r="D833" s="2">
        <v>1251.8800000000001</v>
      </c>
      <c r="E833" s="22">
        <v>43008</v>
      </c>
      <c r="F833" s="21" t="s">
        <v>232</v>
      </c>
      <c r="G833" s="21" t="s">
        <v>285</v>
      </c>
      <c r="H833" s="21" t="s">
        <v>285</v>
      </c>
      <c r="I833" s="21" t="str">
        <f ca="1">VLOOKUP(C833,TB!A:F,6,FALSE)</f>
        <v>5520 - BILLING &amp; CUSTOMER SERVI</v>
      </c>
    </row>
    <row r="834" spans="1:9" x14ac:dyDescent="0.25">
      <c r="A834" s="21">
        <v>345</v>
      </c>
      <c r="B834" s="21">
        <v>345101</v>
      </c>
      <c r="C834" s="21">
        <v>5540</v>
      </c>
      <c r="D834" s="2">
        <v>171.24</v>
      </c>
      <c r="E834" s="22">
        <v>42978</v>
      </c>
      <c r="F834" s="21" t="s">
        <v>232</v>
      </c>
      <c r="G834" s="21" t="s">
        <v>285</v>
      </c>
      <c r="H834" s="21" t="s">
        <v>285</v>
      </c>
      <c r="I834" s="21" t="str">
        <f ca="1">VLOOKUP(C834,TB!A:F,6,FALSE)</f>
        <v>5520 - BILLING &amp; CUSTOMER SERVI</v>
      </c>
    </row>
    <row r="835" spans="1:9" x14ac:dyDescent="0.25">
      <c r="A835" s="21">
        <v>345</v>
      </c>
      <c r="B835" s="21">
        <v>345102</v>
      </c>
      <c r="C835" s="21">
        <v>5540</v>
      </c>
      <c r="D835" s="2">
        <v>1517.92</v>
      </c>
      <c r="E835" s="22">
        <v>42978</v>
      </c>
      <c r="F835" s="21" t="s">
        <v>232</v>
      </c>
      <c r="G835" s="21" t="s">
        <v>285</v>
      </c>
      <c r="H835" s="21" t="s">
        <v>285</v>
      </c>
      <c r="I835" s="21" t="str">
        <f ca="1">VLOOKUP(C835,TB!A:F,6,FALSE)</f>
        <v>5520 - BILLING &amp; CUSTOMER SERVI</v>
      </c>
    </row>
    <row r="836" spans="1:9" x14ac:dyDescent="0.25">
      <c r="A836" s="21">
        <v>345</v>
      </c>
      <c r="B836" s="21">
        <v>345101</v>
      </c>
      <c r="C836" s="21">
        <v>5540</v>
      </c>
      <c r="D836" s="2">
        <v>121.74</v>
      </c>
      <c r="E836" s="22">
        <v>42947</v>
      </c>
      <c r="F836" s="21" t="s">
        <v>232</v>
      </c>
      <c r="G836" s="21" t="s">
        <v>285</v>
      </c>
      <c r="H836" s="21" t="s">
        <v>285</v>
      </c>
      <c r="I836" s="21" t="str">
        <f ca="1">VLOOKUP(C836,TB!A:F,6,FALSE)</f>
        <v>5520 - BILLING &amp; CUSTOMER SERVI</v>
      </c>
    </row>
    <row r="837" spans="1:9" x14ac:dyDescent="0.25">
      <c r="A837" s="21">
        <v>345</v>
      </c>
      <c r="B837" s="21">
        <v>345102</v>
      </c>
      <c r="C837" s="21">
        <v>5540</v>
      </c>
      <c r="D837" s="2">
        <v>1079.44</v>
      </c>
      <c r="E837" s="22">
        <v>42947</v>
      </c>
      <c r="F837" s="21" t="s">
        <v>232</v>
      </c>
      <c r="G837" s="21" t="s">
        <v>285</v>
      </c>
      <c r="H837" s="21" t="s">
        <v>285</v>
      </c>
      <c r="I837" s="21" t="str">
        <f ca="1">VLOOKUP(C837,TB!A:F,6,FALSE)</f>
        <v>5520 - BILLING &amp; CUSTOMER SERVI</v>
      </c>
    </row>
    <row r="838" spans="1:9" x14ac:dyDescent="0.25">
      <c r="A838" s="21">
        <v>345</v>
      </c>
      <c r="B838" s="21">
        <v>345101</v>
      </c>
      <c r="C838" s="21">
        <v>5540</v>
      </c>
      <c r="D838" s="2">
        <v>166.36</v>
      </c>
      <c r="E838" s="22">
        <v>42916</v>
      </c>
      <c r="F838" s="21" t="s">
        <v>232</v>
      </c>
      <c r="G838" s="21" t="s">
        <v>285</v>
      </c>
      <c r="H838" s="21" t="s">
        <v>285</v>
      </c>
      <c r="I838" s="21" t="str">
        <f ca="1">VLOOKUP(C838,TB!A:F,6,FALSE)</f>
        <v>5520 - BILLING &amp; CUSTOMER SERVI</v>
      </c>
    </row>
    <row r="839" spans="1:9" x14ac:dyDescent="0.25">
      <c r="A839" s="21">
        <v>345</v>
      </c>
      <c r="B839" s="21">
        <v>345102</v>
      </c>
      <c r="C839" s="21">
        <v>5540</v>
      </c>
      <c r="D839" s="2">
        <v>1457.01</v>
      </c>
      <c r="E839" s="22">
        <v>42916</v>
      </c>
      <c r="F839" s="21" t="s">
        <v>232</v>
      </c>
      <c r="G839" s="21" t="s">
        <v>285</v>
      </c>
      <c r="H839" s="21" t="s">
        <v>285</v>
      </c>
      <c r="I839" s="21" t="str">
        <f ca="1">VLOOKUP(C839,TB!A:F,6,FALSE)</f>
        <v>5520 - BILLING &amp; CUSTOMER SERVI</v>
      </c>
    </row>
    <row r="840" spans="1:9" x14ac:dyDescent="0.25">
      <c r="A840" s="21">
        <v>345</v>
      </c>
      <c r="B840" s="21">
        <v>345101</v>
      </c>
      <c r="C840" s="21">
        <v>5540</v>
      </c>
      <c r="D840" s="2">
        <v>171.44</v>
      </c>
      <c r="E840" s="22">
        <v>42886</v>
      </c>
      <c r="F840" s="21" t="s">
        <v>232</v>
      </c>
      <c r="G840" s="21" t="s">
        <v>285</v>
      </c>
      <c r="H840" s="21" t="s">
        <v>285</v>
      </c>
      <c r="I840" s="21" t="str">
        <f ca="1">VLOOKUP(C840,TB!A:F,6,FALSE)</f>
        <v>5520 - BILLING &amp; CUSTOMER SERVI</v>
      </c>
    </row>
    <row r="841" spans="1:9" x14ac:dyDescent="0.25">
      <c r="A841" s="21">
        <v>345</v>
      </c>
      <c r="B841" s="21">
        <v>345102</v>
      </c>
      <c r="C841" s="21">
        <v>5540</v>
      </c>
      <c r="D841" s="2">
        <v>1512.5</v>
      </c>
      <c r="E841" s="22">
        <v>42886</v>
      </c>
      <c r="F841" s="21" t="s">
        <v>232</v>
      </c>
      <c r="G841" s="21" t="s">
        <v>285</v>
      </c>
      <c r="H841" s="21" t="s">
        <v>285</v>
      </c>
      <c r="I841" s="21" t="str">
        <f ca="1">VLOOKUP(C841,TB!A:F,6,FALSE)</f>
        <v>5520 - BILLING &amp; CUSTOMER SERVI</v>
      </c>
    </row>
    <row r="842" spans="1:9" x14ac:dyDescent="0.25">
      <c r="A842" s="21">
        <v>345</v>
      </c>
      <c r="B842" s="21">
        <v>345101</v>
      </c>
      <c r="C842" s="21">
        <v>5540</v>
      </c>
      <c r="D842" s="2">
        <v>172.4</v>
      </c>
      <c r="E842" s="22">
        <v>42855</v>
      </c>
      <c r="F842" s="21" t="s">
        <v>232</v>
      </c>
      <c r="G842" s="21" t="s">
        <v>285</v>
      </c>
      <c r="H842" s="21" t="s">
        <v>285</v>
      </c>
      <c r="I842" s="21" t="str">
        <f ca="1">VLOOKUP(C842,TB!A:F,6,FALSE)</f>
        <v>5520 - BILLING &amp; CUSTOMER SERVI</v>
      </c>
    </row>
    <row r="843" spans="1:9" x14ac:dyDescent="0.25">
      <c r="A843" s="21">
        <v>345</v>
      </c>
      <c r="B843" s="21">
        <v>345102</v>
      </c>
      <c r="C843" s="21">
        <v>5540</v>
      </c>
      <c r="D843" s="2">
        <v>1529.4</v>
      </c>
      <c r="E843" s="22">
        <v>42855</v>
      </c>
      <c r="F843" s="21" t="s">
        <v>232</v>
      </c>
      <c r="G843" s="21" t="s">
        <v>285</v>
      </c>
      <c r="H843" s="21" t="s">
        <v>285</v>
      </c>
      <c r="I843" s="21" t="str">
        <f ca="1">VLOOKUP(C843,TB!A:F,6,FALSE)</f>
        <v>5520 - BILLING &amp; CUSTOMER SERVI</v>
      </c>
    </row>
    <row r="844" spans="1:9" x14ac:dyDescent="0.25">
      <c r="A844" s="21">
        <v>345</v>
      </c>
      <c r="B844" s="21">
        <v>345101</v>
      </c>
      <c r="C844" s="21">
        <v>5540</v>
      </c>
      <c r="D844" s="2">
        <v>140.27000000000001</v>
      </c>
      <c r="E844" s="22">
        <v>42825</v>
      </c>
      <c r="F844" s="21" t="s">
        <v>232</v>
      </c>
      <c r="G844" s="21" t="s">
        <v>285</v>
      </c>
      <c r="H844" s="21" t="s">
        <v>285</v>
      </c>
      <c r="I844" s="21" t="str">
        <f ca="1">VLOOKUP(C844,TB!A:F,6,FALSE)</f>
        <v>5520 - BILLING &amp; CUSTOMER SERVI</v>
      </c>
    </row>
    <row r="845" spans="1:9" x14ac:dyDescent="0.25">
      <c r="A845" s="21">
        <v>345</v>
      </c>
      <c r="B845" s="21">
        <v>345102</v>
      </c>
      <c r="C845" s="21">
        <v>5540</v>
      </c>
      <c r="D845" s="2">
        <v>1245.54</v>
      </c>
      <c r="E845" s="22">
        <v>42825</v>
      </c>
      <c r="F845" s="21" t="s">
        <v>232</v>
      </c>
      <c r="G845" s="21" t="s">
        <v>285</v>
      </c>
      <c r="H845" s="21" t="s">
        <v>285</v>
      </c>
      <c r="I845" s="21" t="str">
        <f ca="1">VLOOKUP(C845,TB!A:F,6,FALSE)</f>
        <v>5520 - BILLING &amp; CUSTOMER SERVI</v>
      </c>
    </row>
    <row r="846" spans="1:9" x14ac:dyDescent="0.25">
      <c r="A846" s="21">
        <v>345</v>
      </c>
      <c r="B846" s="21">
        <v>345101</v>
      </c>
      <c r="C846" s="21">
        <v>5540</v>
      </c>
      <c r="D846" s="2">
        <v>137.16</v>
      </c>
      <c r="E846" s="22">
        <v>42794</v>
      </c>
      <c r="F846" s="21" t="s">
        <v>232</v>
      </c>
      <c r="G846" s="21" t="s">
        <v>285</v>
      </c>
      <c r="H846" s="21" t="s">
        <v>285</v>
      </c>
      <c r="I846" s="21" t="str">
        <f ca="1">VLOOKUP(C846,TB!A:F,6,FALSE)</f>
        <v>5520 - BILLING &amp; CUSTOMER SERVI</v>
      </c>
    </row>
    <row r="847" spans="1:9" x14ac:dyDescent="0.25">
      <c r="A847" s="21">
        <v>345</v>
      </c>
      <c r="B847" s="21">
        <v>345102</v>
      </c>
      <c r="C847" s="21">
        <v>5540</v>
      </c>
      <c r="D847" s="2">
        <v>1217.52</v>
      </c>
      <c r="E847" s="22">
        <v>42794</v>
      </c>
      <c r="F847" s="21" t="s">
        <v>232</v>
      </c>
      <c r="G847" s="21" t="s">
        <v>285</v>
      </c>
      <c r="H847" s="21" t="s">
        <v>285</v>
      </c>
      <c r="I847" s="21" t="str">
        <f ca="1">VLOOKUP(C847,TB!A:F,6,FALSE)</f>
        <v>5520 - BILLING &amp; CUSTOMER SERVI</v>
      </c>
    </row>
    <row r="848" spans="1:9" x14ac:dyDescent="0.25">
      <c r="A848" s="21">
        <v>345</v>
      </c>
      <c r="B848" s="21">
        <v>345101</v>
      </c>
      <c r="C848" s="21">
        <v>5540</v>
      </c>
      <c r="D848" s="2">
        <v>145.04</v>
      </c>
      <c r="E848" s="22">
        <v>42766</v>
      </c>
      <c r="F848" s="21" t="s">
        <v>232</v>
      </c>
      <c r="G848" s="21" t="s">
        <v>285</v>
      </c>
      <c r="H848" s="21" t="s">
        <v>285</v>
      </c>
      <c r="I848" s="21" t="str">
        <f ca="1">VLOOKUP(C848,TB!A:F,6,FALSE)</f>
        <v>5520 - BILLING &amp; CUSTOMER SERVI</v>
      </c>
    </row>
    <row r="849" spans="1:9" x14ac:dyDescent="0.25">
      <c r="A849" s="21">
        <v>345</v>
      </c>
      <c r="B849" s="21">
        <v>345102</v>
      </c>
      <c r="C849" s="21">
        <v>5540</v>
      </c>
      <c r="D849" s="2">
        <v>1287.47</v>
      </c>
      <c r="E849" s="22">
        <v>42766</v>
      </c>
      <c r="F849" s="21" t="s">
        <v>232</v>
      </c>
      <c r="G849" s="21" t="s">
        <v>285</v>
      </c>
      <c r="H849" s="21" t="s">
        <v>285</v>
      </c>
      <c r="I849" s="21" t="str">
        <f ca="1">VLOOKUP(C849,TB!A:F,6,FALSE)</f>
        <v>5520 - BILLING &amp; CUSTOMER SERVI</v>
      </c>
    </row>
    <row r="850" spans="1:9" x14ac:dyDescent="0.25">
      <c r="A850" s="21">
        <v>345</v>
      </c>
      <c r="B850" s="21">
        <v>345101</v>
      </c>
      <c r="C850" s="21">
        <v>5545</v>
      </c>
      <c r="D850" s="2">
        <v>27.47</v>
      </c>
      <c r="E850" s="22">
        <v>43069</v>
      </c>
      <c r="F850" s="21" t="s">
        <v>232</v>
      </c>
      <c r="G850" s="21" t="s">
        <v>385</v>
      </c>
      <c r="H850" s="21" t="s">
        <v>385</v>
      </c>
      <c r="I850" s="21" t="str">
        <f ca="1">VLOOKUP(C850,TB!A:F,6,FALSE)</f>
        <v>5520 - BILLING &amp; CUSTOMER SERVI</v>
      </c>
    </row>
    <row r="851" spans="1:9" x14ac:dyDescent="0.25">
      <c r="A851" s="21">
        <v>345</v>
      </c>
      <c r="B851" s="21">
        <v>345102</v>
      </c>
      <c r="C851" s="21">
        <v>5545</v>
      </c>
      <c r="D851" s="2">
        <v>246.32</v>
      </c>
      <c r="E851" s="22">
        <v>43069</v>
      </c>
      <c r="F851" s="21" t="s">
        <v>232</v>
      </c>
      <c r="G851" s="21" t="s">
        <v>385</v>
      </c>
      <c r="H851" s="21" t="s">
        <v>385</v>
      </c>
      <c r="I851" s="21" t="str">
        <f ca="1">VLOOKUP(C851,TB!A:F,6,FALSE)</f>
        <v>5520 - BILLING &amp; CUSTOMER SERVI</v>
      </c>
    </row>
    <row r="852" spans="1:9" x14ac:dyDescent="0.25">
      <c r="A852" s="21">
        <v>345</v>
      </c>
      <c r="B852" s="21">
        <v>345101</v>
      </c>
      <c r="C852" s="21">
        <v>5545</v>
      </c>
      <c r="D852" s="2">
        <v>18.93</v>
      </c>
      <c r="E852" s="22">
        <v>43039</v>
      </c>
      <c r="F852" s="21" t="s">
        <v>232</v>
      </c>
      <c r="G852" s="21" t="s">
        <v>385</v>
      </c>
      <c r="H852" s="21" t="s">
        <v>385</v>
      </c>
      <c r="I852" s="21" t="str">
        <f ca="1">VLOOKUP(C852,TB!A:F,6,FALSE)</f>
        <v>5520 - BILLING &amp; CUSTOMER SERVI</v>
      </c>
    </row>
    <row r="853" spans="1:9" x14ac:dyDescent="0.25">
      <c r="A853" s="21">
        <v>345</v>
      </c>
      <c r="B853" s="21">
        <v>345102</v>
      </c>
      <c r="C853" s="21">
        <v>5545</v>
      </c>
      <c r="D853" s="2">
        <v>168.62</v>
      </c>
      <c r="E853" s="22">
        <v>43039</v>
      </c>
      <c r="F853" s="21" t="s">
        <v>232</v>
      </c>
      <c r="G853" s="21" t="s">
        <v>385</v>
      </c>
      <c r="H853" s="21" t="s">
        <v>385</v>
      </c>
      <c r="I853" s="21" t="str">
        <f ca="1">VLOOKUP(C853,TB!A:F,6,FALSE)</f>
        <v>5520 - BILLING &amp; CUSTOMER SERVI</v>
      </c>
    </row>
    <row r="854" spans="1:9" x14ac:dyDescent="0.25">
      <c r="A854" s="21">
        <v>345</v>
      </c>
      <c r="B854" s="21">
        <v>345101</v>
      </c>
      <c r="C854" s="21">
        <v>5545</v>
      </c>
      <c r="D854" s="2">
        <v>20.76</v>
      </c>
      <c r="E854" s="22">
        <v>43008</v>
      </c>
      <c r="F854" s="21" t="s">
        <v>232</v>
      </c>
      <c r="G854" s="21" t="s">
        <v>385</v>
      </c>
      <c r="H854" s="21" t="s">
        <v>385</v>
      </c>
      <c r="I854" s="21" t="str">
        <f ca="1">VLOOKUP(C854,TB!A:F,6,FALSE)</f>
        <v>5520 - BILLING &amp; CUSTOMER SERVI</v>
      </c>
    </row>
    <row r="855" spans="1:9" x14ac:dyDescent="0.25">
      <c r="A855" s="21">
        <v>345</v>
      </c>
      <c r="B855" s="21">
        <v>345102</v>
      </c>
      <c r="C855" s="21">
        <v>5545</v>
      </c>
      <c r="D855" s="2">
        <v>184.75</v>
      </c>
      <c r="E855" s="22">
        <v>43008</v>
      </c>
      <c r="F855" s="21" t="s">
        <v>232</v>
      </c>
      <c r="G855" s="21" t="s">
        <v>385</v>
      </c>
      <c r="H855" s="21" t="s">
        <v>385</v>
      </c>
      <c r="I855" s="21" t="str">
        <f ca="1">VLOOKUP(C855,TB!A:F,6,FALSE)</f>
        <v>5520 - BILLING &amp; CUSTOMER SERVI</v>
      </c>
    </row>
    <row r="856" spans="1:9" x14ac:dyDescent="0.25">
      <c r="A856" s="21">
        <v>345</v>
      </c>
      <c r="B856" s="21">
        <v>345101</v>
      </c>
      <c r="C856" s="21">
        <v>5545</v>
      </c>
      <c r="D856" s="2">
        <v>3.38</v>
      </c>
      <c r="E856" s="22">
        <v>42978</v>
      </c>
      <c r="F856" s="21" t="s">
        <v>232</v>
      </c>
      <c r="G856" s="21" t="s">
        <v>385</v>
      </c>
      <c r="H856" s="21" t="s">
        <v>385</v>
      </c>
      <c r="I856" s="21" t="str">
        <f ca="1">VLOOKUP(C856,TB!A:F,6,FALSE)</f>
        <v>5520 - BILLING &amp; CUSTOMER SERVI</v>
      </c>
    </row>
    <row r="857" spans="1:9" x14ac:dyDescent="0.25">
      <c r="A857" s="21">
        <v>345</v>
      </c>
      <c r="B857" s="21">
        <v>345102</v>
      </c>
      <c r="C857" s="21">
        <v>5545</v>
      </c>
      <c r="D857" s="2">
        <v>29.94</v>
      </c>
      <c r="E857" s="22">
        <v>42978</v>
      </c>
      <c r="F857" s="21" t="s">
        <v>232</v>
      </c>
      <c r="G857" s="21" t="s">
        <v>385</v>
      </c>
      <c r="H857" s="21" t="s">
        <v>385</v>
      </c>
      <c r="I857" s="21" t="str">
        <f ca="1">VLOOKUP(C857,TB!A:F,6,FALSE)</f>
        <v>5520 - BILLING &amp; CUSTOMER SERVI</v>
      </c>
    </row>
    <row r="858" spans="1:9" x14ac:dyDescent="0.25">
      <c r="A858" s="21">
        <v>345</v>
      </c>
      <c r="B858" s="21">
        <v>345101</v>
      </c>
      <c r="C858" s="21">
        <v>5545</v>
      </c>
      <c r="D858" s="2">
        <v>38.74</v>
      </c>
      <c r="E858" s="22">
        <v>42947</v>
      </c>
      <c r="F858" s="21" t="s">
        <v>232</v>
      </c>
      <c r="G858" s="21" t="s">
        <v>385</v>
      </c>
      <c r="H858" s="21" t="s">
        <v>385</v>
      </c>
      <c r="I858" s="21" t="str">
        <f ca="1">VLOOKUP(C858,TB!A:F,6,FALSE)</f>
        <v>5520 - BILLING &amp; CUSTOMER SERVI</v>
      </c>
    </row>
    <row r="859" spans="1:9" x14ac:dyDescent="0.25">
      <c r="A859" s="21">
        <v>345</v>
      </c>
      <c r="B859" s="21">
        <v>345102</v>
      </c>
      <c r="C859" s="21">
        <v>5545</v>
      </c>
      <c r="D859" s="2">
        <v>343.48</v>
      </c>
      <c r="E859" s="22">
        <v>42947</v>
      </c>
      <c r="F859" s="21" t="s">
        <v>232</v>
      </c>
      <c r="G859" s="21" t="s">
        <v>385</v>
      </c>
      <c r="H859" s="21" t="s">
        <v>385</v>
      </c>
      <c r="I859" s="21" t="str">
        <f ca="1">VLOOKUP(C859,TB!A:F,6,FALSE)</f>
        <v>5520 - BILLING &amp; CUSTOMER SERVI</v>
      </c>
    </row>
    <row r="860" spans="1:9" x14ac:dyDescent="0.25">
      <c r="A860" s="21">
        <v>345</v>
      </c>
      <c r="B860" s="21">
        <v>345101</v>
      </c>
      <c r="C860" s="21">
        <v>5545</v>
      </c>
      <c r="D860" s="2">
        <v>22.67</v>
      </c>
      <c r="E860" s="22">
        <v>42916</v>
      </c>
      <c r="F860" s="21" t="s">
        <v>232</v>
      </c>
      <c r="G860" s="21" t="s">
        <v>385</v>
      </c>
      <c r="H860" s="21" t="s">
        <v>385</v>
      </c>
      <c r="I860" s="21" t="str">
        <f ca="1">VLOOKUP(C860,TB!A:F,6,FALSE)</f>
        <v>5520 - BILLING &amp; CUSTOMER SERVI</v>
      </c>
    </row>
    <row r="861" spans="1:9" x14ac:dyDescent="0.25">
      <c r="A861" s="21">
        <v>345</v>
      </c>
      <c r="B861" s="21">
        <v>345102</v>
      </c>
      <c r="C861" s="21">
        <v>5545</v>
      </c>
      <c r="D861" s="2">
        <v>198.58</v>
      </c>
      <c r="E861" s="22">
        <v>42916</v>
      </c>
      <c r="F861" s="21" t="s">
        <v>232</v>
      </c>
      <c r="G861" s="21" t="s">
        <v>385</v>
      </c>
      <c r="H861" s="21" t="s">
        <v>385</v>
      </c>
      <c r="I861" s="21" t="str">
        <f ca="1">VLOOKUP(C861,TB!A:F,6,FALSE)</f>
        <v>5520 - BILLING &amp; CUSTOMER SERVI</v>
      </c>
    </row>
    <row r="862" spans="1:9" x14ac:dyDescent="0.25">
      <c r="A862" s="21">
        <v>345</v>
      </c>
      <c r="B862" s="21">
        <v>345101</v>
      </c>
      <c r="C862" s="21">
        <v>5545</v>
      </c>
      <c r="D862" s="2">
        <v>18.45</v>
      </c>
      <c r="E862" s="22">
        <v>42886</v>
      </c>
      <c r="F862" s="21" t="s">
        <v>232</v>
      </c>
      <c r="G862" s="21" t="s">
        <v>385</v>
      </c>
      <c r="H862" s="21" t="s">
        <v>385</v>
      </c>
      <c r="I862" s="21" t="str">
        <f ca="1">VLOOKUP(C862,TB!A:F,6,FALSE)</f>
        <v>5520 - BILLING &amp; CUSTOMER SERVI</v>
      </c>
    </row>
    <row r="863" spans="1:9" x14ac:dyDescent="0.25">
      <c r="A863" s="21">
        <v>345</v>
      </c>
      <c r="B863" s="21">
        <v>345102</v>
      </c>
      <c r="C863" s="21">
        <v>5545</v>
      </c>
      <c r="D863" s="2">
        <v>162.79</v>
      </c>
      <c r="E863" s="22">
        <v>42886</v>
      </c>
      <c r="F863" s="21" t="s">
        <v>232</v>
      </c>
      <c r="G863" s="21" t="s">
        <v>385</v>
      </c>
      <c r="H863" s="21" t="s">
        <v>385</v>
      </c>
      <c r="I863" s="21" t="str">
        <f ca="1">VLOOKUP(C863,TB!A:F,6,FALSE)</f>
        <v>5520 - BILLING &amp; CUSTOMER SERVI</v>
      </c>
    </row>
    <row r="864" spans="1:9" x14ac:dyDescent="0.25">
      <c r="A864" s="21">
        <v>345</v>
      </c>
      <c r="B864" s="21">
        <v>345101</v>
      </c>
      <c r="C864" s="21">
        <v>5545</v>
      </c>
      <c r="D864" s="2">
        <v>24.03</v>
      </c>
      <c r="E864" s="22">
        <v>42855</v>
      </c>
      <c r="F864" s="21" t="s">
        <v>232</v>
      </c>
      <c r="G864" s="21" t="s">
        <v>385</v>
      </c>
      <c r="H864" s="21" t="s">
        <v>385</v>
      </c>
      <c r="I864" s="21" t="str">
        <f ca="1">VLOOKUP(C864,TB!A:F,6,FALSE)</f>
        <v>5520 - BILLING &amp; CUSTOMER SERVI</v>
      </c>
    </row>
    <row r="865" spans="1:9" x14ac:dyDescent="0.25">
      <c r="A865" s="21">
        <v>345</v>
      </c>
      <c r="B865" s="21">
        <v>345102</v>
      </c>
      <c r="C865" s="21">
        <v>5545</v>
      </c>
      <c r="D865" s="2">
        <v>213.14</v>
      </c>
      <c r="E865" s="22">
        <v>42855</v>
      </c>
      <c r="F865" s="21" t="s">
        <v>232</v>
      </c>
      <c r="G865" s="21" t="s">
        <v>385</v>
      </c>
      <c r="H865" s="21" t="s">
        <v>385</v>
      </c>
      <c r="I865" s="21" t="str">
        <f ca="1">VLOOKUP(C865,TB!A:F,6,FALSE)</f>
        <v>5520 - BILLING &amp; CUSTOMER SERVI</v>
      </c>
    </row>
    <row r="866" spans="1:9" x14ac:dyDescent="0.25">
      <c r="A866" s="21">
        <v>345</v>
      </c>
      <c r="B866" s="21">
        <v>345101</v>
      </c>
      <c r="C866" s="21">
        <v>5545</v>
      </c>
      <c r="D866" s="2">
        <v>74.86</v>
      </c>
      <c r="E866" s="22">
        <v>42825</v>
      </c>
      <c r="F866" s="21" t="s">
        <v>232</v>
      </c>
      <c r="G866" s="21" t="s">
        <v>385</v>
      </c>
      <c r="H866" s="21" t="s">
        <v>385</v>
      </c>
      <c r="I866" s="21" t="str">
        <f ca="1">VLOOKUP(C866,TB!A:F,6,FALSE)</f>
        <v>5520 - BILLING &amp; CUSTOMER SERVI</v>
      </c>
    </row>
    <row r="867" spans="1:9" x14ac:dyDescent="0.25">
      <c r="A867" s="21">
        <v>345</v>
      </c>
      <c r="B867" s="21">
        <v>345102</v>
      </c>
      <c r="C867" s="21">
        <v>5545</v>
      </c>
      <c r="D867" s="2">
        <v>664.74</v>
      </c>
      <c r="E867" s="22">
        <v>42825</v>
      </c>
      <c r="F867" s="21" t="s">
        <v>232</v>
      </c>
      <c r="G867" s="21" t="s">
        <v>385</v>
      </c>
      <c r="H867" s="21" t="s">
        <v>385</v>
      </c>
      <c r="I867" s="21" t="str">
        <f ca="1">VLOOKUP(C867,TB!A:F,6,FALSE)</f>
        <v>5520 - BILLING &amp; CUSTOMER SERVI</v>
      </c>
    </row>
    <row r="868" spans="1:9" x14ac:dyDescent="0.25">
      <c r="A868" s="21">
        <v>345</v>
      </c>
      <c r="B868" s="21">
        <v>345101</v>
      </c>
      <c r="C868" s="21">
        <v>5545</v>
      </c>
      <c r="D868" s="2">
        <v>18.03</v>
      </c>
      <c r="E868" s="22">
        <v>42766</v>
      </c>
      <c r="F868" s="21" t="s">
        <v>232</v>
      </c>
      <c r="G868" s="21" t="s">
        <v>385</v>
      </c>
      <c r="H868" s="21" t="s">
        <v>385</v>
      </c>
      <c r="I868" s="21" t="str">
        <f ca="1">VLOOKUP(C868,TB!A:F,6,FALSE)</f>
        <v>5520 - BILLING &amp; CUSTOMER SERVI</v>
      </c>
    </row>
    <row r="869" spans="1:9" x14ac:dyDescent="0.25">
      <c r="A869" s="21">
        <v>345</v>
      </c>
      <c r="B869" s="21">
        <v>345102</v>
      </c>
      <c r="C869" s="21">
        <v>5545</v>
      </c>
      <c r="D869" s="2">
        <v>160.08000000000001</v>
      </c>
      <c r="E869" s="22">
        <v>42766</v>
      </c>
      <c r="F869" s="21" t="s">
        <v>232</v>
      </c>
      <c r="G869" s="21" t="s">
        <v>385</v>
      </c>
      <c r="H869" s="21" t="s">
        <v>385</v>
      </c>
      <c r="I869" s="21" t="str">
        <f ca="1">VLOOKUP(C869,TB!A:F,6,FALSE)</f>
        <v>5520 - BILLING &amp; CUSTOMER SERVI</v>
      </c>
    </row>
    <row r="870" spans="1:9" x14ac:dyDescent="0.25">
      <c r="A870" s="21">
        <v>345</v>
      </c>
      <c r="B870" s="21">
        <v>345101</v>
      </c>
      <c r="C870" s="21">
        <v>5855</v>
      </c>
      <c r="D870" s="2">
        <v>18.3</v>
      </c>
      <c r="E870" s="22">
        <v>43100</v>
      </c>
      <c r="F870" s="21" t="s">
        <v>232</v>
      </c>
      <c r="G870" s="21" t="s">
        <v>645</v>
      </c>
      <c r="H870" s="21" t="s">
        <v>645</v>
      </c>
      <c r="I870" s="21" t="str">
        <f ca="1">VLOOKUP(C870,TB!A:F,6,FALSE)</f>
        <v>5850 - OFFICE EXPENSE</v>
      </c>
    </row>
    <row r="871" spans="1:9" x14ac:dyDescent="0.25">
      <c r="A871" s="21">
        <v>345</v>
      </c>
      <c r="B871" s="21">
        <v>345102</v>
      </c>
      <c r="C871" s="21">
        <v>5855</v>
      </c>
      <c r="D871" s="2">
        <v>160.9</v>
      </c>
      <c r="E871" s="22">
        <v>43100</v>
      </c>
      <c r="F871" s="21" t="s">
        <v>232</v>
      </c>
      <c r="G871" s="21" t="s">
        <v>645</v>
      </c>
      <c r="H871" s="21" t="s">
        <v>645</v>
      </c>
      <c r="I871" s="21" t="str">
        <f ca="1">VLOOKUP(C871,TB!A:F,6,FALSE)</f>
        <v>5850 - OFFICE EXPENSE</v>
      </c>
    </row>
    <row r="872" spans="1:9" x14ac:dyDescent="0.25">
      <c r="A872" s="21">
        <v>345</v>
      </c>
      <c r="B872" s="21">
        <v>345101</v>
      </c>
      <c r="C872" s="21">
        <v>5855</v>
      </c>
      <c r="D872" s="2">
        <v>10.6</v>
      </c>
      <c r="E872" s="22">
        <v>43069</v>
      </c>
      <c r="F872" s="21" t="s">
        <v>232</v>
      </c>
      <c r="G872" s="21" t="s">
        <v>645</v>
      </c>
      <c r="H872" s="21" t="s">
        <v>645</v>
      </c>
      <c r="I872" s="21" t="str">
        <f ca="1">VLOOKUP(C872,TB!A:F,6,FALSE)</f>
        <v>5850 - OFFICE EXPENSE</v>
      </c>
    </row>
    <row r="873" spans="1:9" x14ac:dyDescent="0.25">
      <c r="A873" s="21">
        <v>345</v>
      </c>
      <c r="B873" s="21">
        <v>345102</v>
      </c>
      <c r="C873" s="21">
        <v>5855</v>
      </c>
      <c r="D873" s="2">
        <v>94.99</v>
      </c>
      <c r="E873" s="22">
        <v>43069</v>
      </c>
      <c r="F873" s="21" t="s">
        <v>232</v>
      </c>
      <c r="G873" s="21" t="s">
        <v>645</v>
      </c>
      <c r="H873" s="21" t="s">
        <v>645</v>
      </c>
      <c r="I873" s="21" t="str">
        <f ca="1">VLOOKUP(C873,TB!A:F,6,FALSE)</f>
        <v>5850 - OFFICE EXPENSE</v>
      </c>
    </row>
    <row r="874" spans="1:9" x14ac:dyDescent="0.25">
      <c r="A874" s="21">
        <v>345</v>
      </c>
      <c r="B874" s="21">
        <v>345101</v>
      </c>
      <c r="C874" s="21">
        <v>5855</v>
      </c>
      <c r="D874" s="2">
        <v>22.76</v>
      </c>
      <c r="E874" s="22">
        <v>43039</v>
      </c>
      <c r="F874" s="21" t="s">
        <v>232</v>
      </c>
      <c r="G874" s="21" t="s">
        <v>645</v>
      </c>
      <c r="H874" s="21" t="s">
        <v>645</v>
      </c>
      <c r="I874" s="21" t="str">
        <f ca="1">VLOOKUP(C874,TB!A:F,6,FALSE)</f>
        <v>5850 - OFFICE EXPENSE</v>
      </c>
    </row>
    <row r="875" spans="1:9" x14ac:dyDescent="0.25">
      <c r="A875" s="21">
        <v>345</v>
      </c>
      <c r="B875" s="21">
        <v>345102</v>
      </c>
      <c r="C875" s="21">
        <v>5855</v>
      </c>
      <c r="D875" s="2">
        <v>202.76</v>
      </c>
      <c r="E875" s="22">
        <v>43039</v>
      </c>
      <c r="F875" s="21" t="s">
        <v>232</v>
      </c>
      <c r="G875" s="21" t="s">
        <v>645</v>
      </c>
      <c r="H875" s="21" t="s">
        <v>645</v>
      </c>
      <c r="I875" s="21" t="str">
        <f ca="1">VLOOKUP(C875,TB!A:F,6,FALSE)</f>
        <v>5850 - OFFICE EXPENSE</v>
      </c>
    </row>
    <row r="876" spans="1:9" x14ac:dyDescent="0.25">
      <c r="A876" s="21">
        <v>345</v>
      </c>
      <c r="B876" s="21">
        <v>345101</v>
      </c>
      <c r="C876" s="21">
        <v>5855</v>
      </c>
      <c r="D876" s="2">
        <v>15.65</v>
      </c>
      <c r="E876" s="22">
        <v>43008</v>
      </c>
      <c r="F876" s="21" t="s">
        <v>232</v>
      </c>
      <c r="G876" s="21" t="s">
        <v>645</v>
      </c>
      <c r="H876" s="21" t="s">
        <v>645</v>
      </c>
      <c r="I876" s="21" t="str">
        <f ca="1">VLOOKUP(C876,TB!A:F,6,FALSE)</f>
        <v>5850 - OFFICE EXPENSE</v>
      </c>
    </row>
    <row r="877" spans="1:9" x14ac:dyDescent="0.25">
      <c r="A877" s="21">
        <v>345</v>
      </c>
      <c r="B877" s="21">
        <v>345102</v>
      </c>
      <c r="C877" s="21">
        <v>5855</v>
      </c>
      <c r="D877" s="2">
        <v>139.25</v>
      </c>
      <c r="E877" s="22">
        <v>43008</v>
      </c>
      <c r="F877" s="21" t="s">
        <v>232</v>
      </c>
      <c r="G877" s="21" t="s">
        <v>645</v>
      </c>
      <c r="H877" s="21" t="s">
        <v>645</v>
      </c>
      <c r="I877" s="21" t="str">
        <f ca="1">VLOOKUP(C877,TB!A:F,6,FALSE)</f>
        <v>5850 - OFFICE EXPENSE</v>
      </c>
    </row>
    <row r="878" spans="1:9" x14ac:dyDescent="0.25">
      <c r="A878" s="21">
        <v>345</v>
      </c>
      <c r="B878" s="21">
        <v>345101</v>
      </c>
      <c r="C878" s="21">
        <v>5855</v>
      </c>
      <c r="D878" s="2">
        <v>20.56</v>
      </c>
      <c r="E878" s="22">
        <v>42978</v>
      </c>
      <c r="F878" s="21" t="s">
        <v>232</v>
      </c>
      <c r="G878" s="21" t="s">
        <v>645</v>
      </c>
      <c r="H878" s="21" t="s">
        <v>645</v>
      </c>
      <c r="I878" s="21" t="str">
        <f ca="1">VLOOKUP(C878,TB!A:F,6,FALSE)</f>
        <v>5850 - OFFICE EXPENSE</v>
      </c>
    </row>
    <row r="879" spans="1:9" x14ac:dyDescent="0.25">
      <c r="A879" s="21">
        <v>345</v>
      </c>
      <c r="B879" s="21">
        <v>345102</v>
      </c>
      <c r="C879" s="21">
        <v>5855</v>
      </c>
      <c r="D879" s="2">
        <v>182.25</v>
      </c>
      <c r="E879" s="22">
        <v>42978</v>
      </c>
      <c r="F879" s="21" t="s">
        <v>232</v>
      </c>
      <c r="G879" s="21" t="s">
        <v>645</v>
      </c>
      <c r="H879" s="21" t="s">
        <v>645</v>
      </c>
      <c r="I879" s="21" t="str">
        <f ca="1">VLOOKUP(C879,TB!A:F,6,FALSE)</f>
        <v>5850 - OFFICE EXPENSE</v>
      </c>
    </row>
    <row r="880" spans="1:9" x14ac:dyDescent="0.25">
      <c r="A880" s="21">
        <v>345</v>
      </c>
      <c r="B880" s="21">
        <v>345101</v>
      </c>
      <c r="C880" s="21">
        <v>5855</v>
      </c>
      <c r="D880" s="2">
        <v>13.05</v>
      </c>
      <c r="E880" s="22">
        <v>42947</v>
      </c>
      <c r="F880" s="21" t="s">
        <v>232</v>
      </c>
      <c r="G880" s="21" t="s">
        <v>645</v>
      </c>
      <c r="H880" s="21" t="s">
        <v>645</v>
      </c>
      <c r="I880" s="21" t="str">
        <f ca="1">VLOOKUP(C880,TB!A:F,6,FALSE)</f>
        <v>5850 - OFFICE EXPENSE</v>
      </c>
    </row>
    <row r="881" spans="1:9" x14ac:dyDescent="0.25">
      <c r="A881" s="21">
        <v>345</v>
      </c>
      <c r="B881" s="21">
        <v>345102</v>
      </c>
      <c r="C881" s="21">
        <v>5855</v>
      </c>
      <c r="D881" s="2">
        <v>115.72</v>
      </c>
      <c r="E881" s="22">
        <v>42947</v>
      </c>
      <c r="F881" s="21" t="s">
        <v>232</v>
      </c>
      <c r="G881" s="21" t="s">
        <v>645</v>
      </c>
      <c r="H881" s="21" t="s">
        <v>645</v>
      </c>
      <c r="I881" s="21" t="str">
        <f ca="1">VLOOKUP(C881,TB!A:F,6,FALSE)</f>
        <v>5850 - OFFICE EXPENSE</v>
      </c>
    </row>
    <row r="882" spans="1:9" x14ac:dyDescent="0.25">
      <c r="A882" s="21">
        <v>345</v>
      </c>
      <c r="B882" s="21">
        <v>345101</v>
      </c>
      <c r="C882" s="21">
        <v>5855</v>
      </c>
      <c r="D882" s="2">
        <v>20.68</v>
      </c>
      <c r="E882" s="22">
        <v>42916</v>
      </c>
      <c r="F882" s="21" t="s">
        <v>232</v>
      </c>
      <c r="G882" s="21" t="s">
        <v>645</v>
      </c>
      <c r="H882" s="21" t="s">
        <v>645</v>
      </c>
      <c r="I882" s="21" t="str">
        <f ca="1">VLOOKUP(C882,TB!A:F,6,FALSE)</f>
        <v>5850 - OFFICE EXPENSE</v>
      </c>
    </row>
    <row r="883" spans="1:9" x14ac:dyDescent="0.25">
      <c r="A883" s="21">
        <v>345</v>
      </c>
      <c r="B883" s="21">
        <v>345102</v>
      </c>
      <c r="C883" s="21">
        <v>5855</v>
      </c>
      <c r="D883" s="2">
        <v>181.1</v>
      </c>
      <c r="E883" s="22">
        <v>42916</v>
      </c>
      <c r="F883" s="21" t="s">
        <v>232</v>
      </c>
      <c r="G883" s="21" t="s">
        <v>645</v>
      </c>
      <c r="H883" s="21" t="s">
        <v>645</v>
      </c>
      <c r="I883" s="21" t="str">
        <f ca="1">VLOOKUP(C883,TB!A:F,6,FALSE)</f>
        <v>5850 - OFFICE EXPENSE</v>
      </c>
    </row>
    <row r="884" spans="1:9" x14ac:dyDescent="0.25">
      <c r="A884" s="21">
        <v>345</v>
      </c>
      <c r="B884" s="21">
        <v>345101</v>
      </c>
      <c r="C884" s="21">
        <v>5855</v>
      </c>
      <c r="D884" s="2">
        <v>12.97</v>
      </c>
      <c r="E884" s="22">
        <v>42886</v>
      </c>
      <c r="F884" s="21" t="s">
        <v>232</v>
      </c>
      <c r="G884" s="21" t="s">
        <v>645</v>
      </c>
      <c r="H884" s="21" t="s">
        <v>645</v>
      </c>
      <c r="I884" s="21" t="str">
        <f ca="1">VLOOKUP(C884,TB!A:F,6,FALSE)</f>
        <v>5850 - OFFICE EXPENSE</v>
      </c>
    </row>
    <row r="885" spans="1:9" x14ac:dyDescent="0.25">
      <c r="A885" s="21">
        <v>345</v>
      </c>
      <c r="B885" s="21">
        <v>345102</v>
      </c>
      <c r="C885" s="21">
        <v>5855</v>
      </c>
      <c r="D885" s="2">
        <v>114.45</v>
      </c>
      <c r="E885" s="22">
        <v>42886</v>
      </c>
      <c r="F885" s="21" t="s">
        <v>232</v>
      </c>
      <c r="G885" s="21" t="s">
        <v>645</v>
      </c>
      <c r="H885" s="21" t="s">
        <v>645</v>
      </c>
      <c r="I885" s="21" t="str">
        <f ca="1">VLOOKUP(C885,TB!A:F,6,FALSE)</f>
        <v>5850 - OFFICE EXPENSE</v>
      </c>
    </row>
    <row r="886" spans="1:9" x14ac:dyDescent="0.25">
      <c r="A886" s="21">
        <v>345</v>
      </c>
      <c r="B886" s="21">
        <v>345101</v>
      </c>
      <c r="C886" s="21">
        <v>5855</v>
      </c>
      <c r="D886" s="2">
        <v>10.029999999999999</v>
      </c>
      <c r="E886" s="22">
        <v>42855</v>
      </c>
      <c r="F886" s="21" t="s">
        <v>232</v>
      </c>
      <c r="G886" s="21" t="s">
        <v>645</v>
      </c>
      <c r="H886" s="21" t="s">
        <v>645</v>
      </c>
      <c r="I886" s="21" t="str">
        <f ca="1">VLOOKUP(C886,TB!A:F,6,FALSE)</f>
        <v>5850 - OFFICE EXPENSE</v>
      </c>
    </row>
    <row r="887" spans="1:9" x14ac:dyDescent="0.25">
      <c r="A887" s="21">
        <v>345</v>
      </c>
      <c r="B887" s="21">
        <v>345102</v>
      </c>
      <c r="C887" s="21">
        <v>5855</v>
      </c>
      <c r="D887" s="2">
        <v>88.99</v>
      </c>
      <c r="E887" s="22">
        <v>42855</v>
      </c>
      <c r="F887" s="21" t="s">
        <v>232</v>
      </c>
      <c r="G887" s="21" t="s">
        <v>645</v>
      </c>
      <c r="H887" s="21" t="s">
        <v>645</v>
      </c>
      <c r="I887" s="21" t="str">
        <f ca="1">VLOOKUP(C887,TB!A:F,6,FALSE)</f>
        <v>5850 - OFFICE EXPENSE</v>
      </c>
    </row>
    <row r="888" spans="1:9" x14ac:dyDescent="0.25">
      <c r="A888" s="21">
        <v>345</v>
      </c>
      <c r="B888" s="21">
        <v>345101</v>
      </c>
      <c r="C888" s="21">
        <v>5855</v>
      </c>
      <c r="D888" s="2">
        <v>7.56</v>
      </c>
      <c r="E888" s="22">
        <v>42825</v>
      </c>
      <c r="F888" s="21" t="s">
        <v>232</v>
      </c>
      <c r="G888" s="21" t="s">
        <v>645</v>
      </c>
      <c r="H888" s="21" t="s">
        <v>645</v>
      </c>
      <c r="I888" s="21" t="str">
        <f ca="1">VLOOKUP(C888,TB!A:F,6,FALSE)</f>
        <v>5850 - OFFICE EXPENSE</v>
      </c>
    </row>
    <row r="889" spans="1:9" x14ac:dyDescent="0.25">
      <c r="A889" s="21">
        <v>345</v>
      </c>
      <c r="B889" s="21">
        <v>345102</v>
      </c>
      <c r="C889" s="21">
        <v>5855</v>
      </c>
      <c r="D889" s="2">
        <v>67.09</v>
      </c>
      <c r="E889" s="22">
        <v>42825</v>
      </c>
      <c r="F889" s="21" t="s">
        <v>232</v>
      </c>
      <c r="G889" s="21" t="s">
        <v>645</v>
      </c>
      <c r="H889" s="21" t="s">
        <v>645</v>
      </c>
      <c r="I889" s="21" t="str">
        <f ca="1">VLOOKUP(C889,TB!A:F,6,FALSE)</f>
        <v>5850 - OFFICE EXPENSE</v>
      </c>
    </row>
    <row r="890" spans="1:9" x14ac:dyDescent="0.25">
      <c r="A890" s="21">
        <v>345</v>
      </c>
      <c r="B890" s="21">
        <v>345101</v>
      </c>
      <c r="C890" s="21">
        <v>5855</v>
      </c>
      <c r="D890" s="2">
        <v>11.63</v>
      </c>
      <c r="E890" s="22">
        <v>42794</v>
      </c>
      <c r="F890" s="21" t="s">
        <v>232</v>
      </c>
      <c r="G890" s="21" t="s">
        <v>645</v>
      </c>
      <c r="H890" s="21" t="s">
        <v>645</v>
      </c>
      <c r="I890" s="21" t="str">
        <f ca="1">VLOOKUP(C890,TB!A:F,6,FALSE)</f>
        <v>5850 - OFFICE EXPENSE</v>
      </c>
    </row>
    <row r="891" spans="1:9" x14ac:dyDescent="0.25">
      <c r="A891" s="21">
        <v>345</v>
      </c>
      <c r="B891" s="21">
        <v>345102</v>
      </c>
      <c r="C891" s="21">
        <v>5855</v>
      </c>
      <c r="D891" s="2">
        <v>103.22</v>
      </c>
      <c r="E891" s="22">
        <v>42794</v>
      </c>
      <c r="F891" s="21" t="s">
        <v>232</v>
      </c>
      <c r="G891" s="21" t="s">
        <v>645</v>
      </c>
      <c r="H891" s="21" t="s">
        <v>645</v>
      </c>
      <c r="I891" s="21" t="str">
        <f ca="1">VLOOKUP(C891,TB!A:F,6,FALSE)</f>
        <v>5850 - OFFICE EXPENSE</v>
      </c>
    </row>
    <row r="892" spans="1:9" x14ac:dyDescent="0.25">
      <c r="A892" s="21">
        <v>345</v>
      </c>
      <c r="B892" s="21">
        <v>345101</v>
      </c>
      <c r="C892" s="21">
        <v>5855</v>
      </c>
      <c r="D892" s="2">
        <v>9.2799999999999994</v>
      </c>
      <c r="E892" s="22">
        <v>42766</v>
      </c>
      <c r="F892" s="21" t="s">
        <v>232</v>
      </c>
      <c r="G892" s="21" t="s">
        <v>645</v>
      </c>
      <c r="H892" s="21" t="s">
        <v>645</v>
      </c>
      <c r="I892" s="21" t="str">
        <f ca="1">VLOOKUP(C892,TB!A:F,6,FALSE)</f>
        <v>5850 - OFFICE EXPENSE</v>
      </c>
    </row>
    <row r="893" spans="1:9" x14ac:dyDescent="0.25">
      <c r="A893" s="21">
        <v>345</v>
      </c>
      <c r="B893" s="21">
        <v>345102</v>
      </c>
      <c r="C893" s="21">
        <v>5855</v>
      </c>
      <c r="D893" s="2">
        <v>82.34</v>
      </c>
      <c r="E893" s="22">
        <v>42766</v>
      </c>
      <c r="F893" s="21" t="s">
        <v>232</v>
      </c>
      <c r="G893" s="21" t="s">
        <v>645</v>
      </c>
      <c r="H893" s="21" t="s">
        <v>645</v>
      </c>
      <c r="I893" s="21" t="str">
        <f ca="1">VLOOKUP(C893,TB!A:F,6,FALSE)</f>
        <v>5850 - OFFICE EXPENSE</v>
      </c>
    </row>
    <row r="894" spans="1:9" x14ac:dyDescent="0.25">
      <c r="A894" s="21">
        <v>345</v>
      </c>
      <c r="B894" s="21">
        <v>345101</v>
      </c>
      <c r="C894" s="21">
        <v>5860</v>
      </c>
      <c r="D894" s="2">
        <v>0.11</v>
      </c>
      <c r="E894" s="22">
        <v>42825</v>
      </c>
      <c r="F894" s="21" t="s">
        <v>232</v>
      </c>
      <c r="G894" s="21" t="s">
        <v>716</v>
      </c>
      <c r="H894" s="21" t="s">
        <v>716</v>
      </c>
      <c r="I894" s="21" t="str">
        <f ca="1">VLOOKUP(C894,TB!A:F,6,FALSE)</f>
        <v>5850 - OFFICE EXPENSE</v>
      </c>
    </row>
    <row r="895" spans="1:9" x14ac:dyDescent="0.25">
      <c r="A895" s="21">
        <v>345</v>
      </c>
      <c r="B895" s="21">
        <v>345102</v>
      </c>
      <c r="C895" s="21">
        <v>5860</v>
      </c>
      <c r="D895" s="2">
        <v>1.01</v>
      </c>
      <c r="E895" s="22">
        <v>42825</v>
      </c>
      <c r="F895" s="21" t="s">
        <v>232</v>
      </c>
      <c r="G895" s="21" t="s">
        <v>716</v>
      </c>
      <c r="H895" s="21" t="s">
        <v>716</v>
      </c>
      <c r="I895" s="21" t="str">
        <f ca="1">VLOOKUP(C895,TB!A:F,6,FALSE)</f>
        <v>5850 - OFFICE EXPENSE</v>
      </c>
    </row>
    <row r="896" spans="1:9" x14ac:dyDescent="0.25">
      <c r="A896" s="21">
        <v>345</v>
      </c>
      <c r="B896" s="21">
        <v>345101</v>
      </c>
      <c r="C896" s="21">
        <v>5860</v>
      </c>
      <c r="D896" s="2">
        <v>0.05</v>
      </c>
      <c r="E896" s="22">
        <v>42886</v>
      </c>
      <c r="F896" s="21" t="s">
        <v>232</v>
      </c>
      <c r="G896" s="21" t="s">
        <v>762</v>
      </c>
      <c r="H896" s="21" t="s">
        <v>762</v>
      </c>
      <c r="I896" s="21" t="str">
        <f ca="1">VLOOKUP(C896,TB!A:F,6,FALSE)</f>
        <v>5850 - OFFICE EXPENSE</v>
      </c>
    </row>
    <row r="897" spans="1:9" x14ac:dyDescent="0.25">
      <c r="A897" s="21">
        <v>345</v>
      </c>
      <c r="B897" s="21">
        <v>345102</v>
      </c>
      <c r="C897" s="21">
        <v>5860</v>
      </c>
      <c r="D897" s="2">
        <v>0.46</v>
      </c>
      <c r="E897" s="22">
        <v>42886</v>
      </c>
      <c r="F897" s="21" t="s">
        <v>232</v>
      </c>
      <c r="G897" s="21" t="s">
        <v>762</v>
      </c>
      <c r="H897" s="21" t="s">
        <v>762</v>
      </c>
      <c r="I897" s="21" t="str">
        <f ca="1">VLOOKUP(C897,TB!A:F,6,FALSE)</f>
        <v>5850 - OFFICE EXPENSE</v>
      </c>
    </row>
    <row r="898" spans="1:9" x14ac:dyDescent="0.25">
      <c r="A898" s="21">
        <v>345</v>
      </c>
      <c r="B898" s="21">
        <v>345101</v>
      </c>
      <c r="C898" s="21">
        <v>5860</v>
      </c>
      <c r="D898" s="2">
        <v>1.98</v>
      </c>
      <c r="E898" s="22">
        <v>43100</v>
      </c>
      <c r="F898" s="21" t="s">
        <v>232</v>
      </c>
      <c r="G898" s="21" t="s">
        <v>268</v>
      </c>
      <c r="H898" s="21" t="s">
        <v>268</v>
      </c>
      <c r="I898" s="21" t="str">
        <f ca="1">VLOOKUP(C898,TB!A:F,6,FALSE)</f>
        <v>5850 - OFFICE EXPENSE</v>
      </c>
    </row>
    <row r="899" spans="1:9" x14ac:dyDescent="0.25">
      <c r="A899" s="21">
        <v>345</v>
      </c>
      <c r="B899" s="21">
        <v>345102</v>
      </c>
      <c r="C899" s="21">
        <v>5860</v>
      </c>
      <c r="D899" s="2">
        <v>17.420000000000002</v>
      </c>
      <c r="E899" s="22">
        <v>43100</v>
      </c>
      <c r="F899" s="21" t="s">
        <v>232</v>
      </c>
      <c r="G899" s="21" t="s">
        <v>268</v>
      </c>
      <c r="H899" s="21" t="s">
        <v>268</v>
      </c>
      <c r="I899" s="21" t="str">
        <f ca="1">VLOOKUP(C899,TB!A:F,6,FALSE)</f>
        <v>5850 - OFFICE EXPENSE</v>
      </c>
    </row>
    <row r="900" spans="1:9" x14ac:dyDescent="0.25">
      <c r="A900" s="21">
        <v>345</v>
      </c>
      <c r="B900" s="21">
        <v>345101</v>
      </c>
      <c r="C900" s="21">
        <v>5860</v>
      </c>
      <c r="D900" s="2">
        <v>1.32</v>
      </c>
      <c r="E900" s="22">
        <v>43069</v>
      </c>
      <c r="F900" s="21" t="s">
        <v>232</v>
      </c>
      <c r="G900" s="21" t="s">
        <v>268</v>
      </c>
      <c r="H900" s="21" t="s">
        <v>268</v>
      </c>
      <c r="I900" s="21" t="str">
        <f ca="1">VLOOKUP(C900,TB!A:F,6,FALSE)</f>
        <v>5850 - OFFICE EXPENSE</v>
      </c>
    </row>
    <row r="901" spans="1:9" x14ac:dyDescent="0.25">
      <c r="A901" s="21">
        <v>345</v>
      </c>
      <c r="B901" s="21">
        <v>345102</v>
      </c>
      <c r="C901" s="21">
        <v>5860</v>
      </c>
      <c r="D901" s="2">
        <v>11.83</v>
      </c>
      <c r="E901" s="22">
        <v>43069</v>
      </c>
      <c r="F901" s="21" t="s">
        <v>232</v>
      </c>
      <c r="G901" s="21" t="s">
        <v>268</v>
      </c>
      <c r="H901" s="21" t="s">
        <v>268</v>
      </c>
      <c r="I901" s="21" t="str">
        <f ca="1">VLOOKUP(C901,TB!A:F,6,FALSE)</f>
        <v>5850 - OFFICE EXPENSE</v>
      </c>
    </row>
    <row r="902" spans="1:9" x14ac:dyDescent="0.25">
      <c r="A902" s="21">
        <v>345</v>
      </c>
      <c r="B902" s="21">
        <v>345101</v>
      </c>
      <c r="C902" s="21">
        <v>5860</v>
      </c>
      <c r="D902" s="2">
        <v>1.25</v>
      </c>
      <c r="E902" s="22">
        <v>43008</v>
      </c>
      <c r="F902" s="21" t="s">
        <v>232</v>
      </c>
      <c r="G902" s="21" t="s">
        <v>268</v>
      </c>
      <c r="H902" s="21" t="s">
        <v>268</v>
      </c>
      <c r="I902" s="21" t="str">
        <f ca="1">VLOOKUP(C902,TB!A:F,6,FALSE)</f>
        <v>5850 - OFFICE EXPENSE</v>
      </c>
    </row>
    <row r="903" spans="1:9" x14ac:dyDescent="0.25">
      <c r="A903" s="21">
        <v>345</v>
      </c>
      <c r="B903" s="21">
        <v>345102</v>
      </c>
      <c r="C903" s="21">
        <v>5860</v>
      </c>
      <c r="D903" s="2">
        <v>11.09</v>
      </c>
      <c r="E903" s="22">
        <v>43008</v>
      </c>
      <c r="F903" s="21" t="s">
        <v>232</v>
      </c>
      <c r="G903" s="21" t="s">
        <v>268</v>
      </c>
      <c r="H903" s="21" t="s">
        <v>268</v>
      </c>
      <c r="I903" s="21" t="str">
        <f ca="1">VLOOKUP(C903,TB!A:F,6,FALSE)</f>
        <v>5850 - OFFICE EXPENSE</v>
      </c>
    </row>
    <row r="904" spans="1:9" x14ac:dyDescent="0.25">
      <c r="A904" s="21">
        <v>345</v>
      </c>
      <c r="B904" s="21">
        <v>345101</v>
      </c>
      <c r="C904" s="21">
        <v>5860</v>
      </c>
      <c r="D904" s="2">
        <v>0.09</v>
      </c>
      <c r="E904" s="22">
        <v>42978</v>
      </c>
      <c r="F904" s="21" t="s">
        <v>232</v>
      </c>
      <c r="G904" s="21" t="s">
        <v>268</v>
      </c>
      <c r="H904" s="21" t="s">
        <v>268</v>
      </c>
      <c r="I904" s="21" t="str">
        <f ca="1">VLOOKUP(C904,TB!A:F,6,FALSE)</f>
        <v>5850 - OFFICE EXPENSE</v>
      </c>
    </row>
    <row r="905" spans="1:9" x14ac:dyDescent="0.25">
      <c r="A905" s="21">
        <v>345</v>
      </c>
      <c r="B905" s="21">
        <v>345102</v>
      </c>
      <c r="C905" s="21">
        <v>5860</v>
      </c>
      <c r="D905" s="2">
        <v>0.83</v>
      </c>
      <c r="E905" s="22">
        <v>42978</v>
      </c>
      <c r="F905" s="21" t="s">
        <v>232</v>
      </c>
      <c r="G905" s="21" t="s">
        <v>268</v>
      </c>
      <c r="H905" s="21" t="s">
        <v>268</v>
      </c>
      <c r="I905" s="21" t="str">
        <f ca="1">VLOOKUP(C905,TB!A:F,6,FALSE)</f>
        <v>5850 - OFFICE EXPENSE</v>
      </c>
    </row>
    <row r="906" spans="1:9" x14ac:dyDescent="0.25">
      <c r="A906" s="21">
        <v>345</v>
      </c>
      <c r="B906" s="21">
        <v>345101</v>
      </c>
      <c r="C906" s="21">
        <v>5860</v>
      </c>
      <c r="D906" s="2">
        <v>1.58</v>
      </c>
      <c r="E906" s="22">
        <v>42947</v>
      </c>
      <c r="F906" s="21" t="s">
        <v>232</v>
      </c>
      <c r="G906" s="21" t="s">
        <v>268</v>
      </c>
      <c r="H906" s="21" t="s">
        <v>268</v>
      </c>
      <c r="I906" s="21" t="str">
        <f ca="1">VLOOKUP(C906,TB!A:F,6,FALSE)</f>
        <v>5850 - OFFICE EXPENSE</v>
      </c>
    </row>
    <row r="907" spans="1:9" x14ac:dyDescent="0.25">
      <c r="A907" s="21">
        <v>345</v>
      </c>
      <c r="B907" s="21">
        <v>345102</v>
      </c>
      <c r="C907" s="21">
        <v>5860</v>
      </c>
      <c r="D907" s="2">
        <v>14.01</v>
      </c>
      <c r="E907" s="22">
        <v>42947</v>
      </c>
      <c r="F907" s="21" t="s">
        <v>232</v>
      </c>
      <c r="G907" s="21" t="s">
        <v>268</v>
      </c>
      <c r="H907" s="21" t="s">
        <v>268</v>
      </c>
      <c r="I907" s="21" t="str">
        <f ca="1">VLOOKUP(C907,TB!A:F,6,FALSE)</f>
        <v>5850 - OFFICE EXPENSE</v>
      </c>
    </row>
    <row r="908" spans="1:9" x14ac:dyDescent="0.25">
      <c r="A908" s="21">
        <v>345</v>
      </c>
      <c r="B908" s="21">
        <v>345101</v>
      </c>
      <c r="C908" s="21">
        <v>5860</v>
      </c>
      <c r="D908" s="2">
        <v>1.27</v>
      </c>
      <c r="E908" s="22">
        <v>42916</v>
      </c>
      <c r="F908" s="21" t="s">
        <v>232</v>
      </c>
      <c r="G908" s="21" t="s">
        <v>268</v>
      </c>
      <c r="H908" s="21" t="s">
        <v>268</v>
      </c>
      <c r="I908" s="21" t="str">
        <f ca="1">VLOOKUP(C908,TB!A:F,6,FALSE)</f>
        <v>5850 - OFFICE EXPENSE</v>
      </c>
    </row>
    <row r="909" spans="1:9" x14ac:dyDescent="0.25">
      <c r="A909" s="21">
        <v>345</v>
      </c>
      <c r="B909" s="21">
        <v>345102</v>
      </c>
      <c r="C909" s="21">
        <v>5860</v>
      </c>
      <c r="D909" s="2">
        <v>11.14</v>
      </c>
      <c r="E909" s="22">
        <v>42916</v>
      </c>
      <c r="F909" s="21" t="s">
        <v>232</v>
      </c>
      <c r="G909" s="21" t="s">
        <v>268</v>
      </c>
      <c r="H909" s="21" t="s">
        <v>268</v>
      </c>
      <c r="I909" s="21" t="str">
        <f ca="1">VLOOKUP(C909,TB!A:F,6,FALSE)</f>
        <v>5850 - OFFICE EXPENSE</v>
      </c>
    </row>
    <row r="910" spans="1:9" x14ac:dyDescent="0.25">
      <c r="A910" s="21">
        <v>345</v>
      </c>
      <c r="B910" s="21">
        <v>345101</v>
      </c>
      <c r="C910" s="21">
        <v>5860</v>
      </c>
      <c r="D910" s="2">
        <v>1.17</v>
      </c>
      <c r="E910" s="22">
        <v>42855</v>
      </c>
      <c r="F910" s="21" t="s">
        <v>232</v>
      </c>
      <c r="G910" s="21" t="s">
        <v>268</v>
      </c>
      <c r="H910" s="21" t="s">
        <v>268</v>
      </c>
      <c r="I910" s="21" t="str">
        <f ca="1">VLOOKUP(C910,TB!A:F,6,FALSE)</f>
        <v>5850 - OFFICE EXPENSE</v>
      </c>
    </row>
    <row r="911" spans="1:9" x14ac:dyDescent="0.25">
      <c r="A911" s="21">
        <v>345</v>
      </c>
      <c r="B911" s="21">
        <v>345102</v>
      </c>
      <c r="C911" s="21">
        <v>5860</v>
      </c>
      <c r="D911" s="2">
        <v>10.39</v>
      </c>
      <c r="E911" s="22">
        <v>42855</v>
      </c>
      <c r="F911" s="21" t="s">
        <v>232</v>
      </c>
      <c r="G911" s="21" t="s">
        <v>268</v>
      </c>
      <c r="H911" s="21" t="s">
        <v>268</v>
      </c>
      <c r="I911" s="21" t="str">
        <f ca="1">VLOOKUP(C911,TB!A:F,6,FALSE)</f>
        <v>5850 - OFFICE EXPENSE</v>
      </c>
    </row>
    <row r="912" spans="1:9" x14ac:dyDescent="0.25">
      <c r="A912" s="21">
        <v>345</v>
      </c>
      <c r="B912" s="21">
        <v>345101</v>
      </c>
      <c r="C912" s="21">
        <v>5860</v>
      </c>
      <c r="D912" s="2">
        <v>1.1299999999999999</v>
      </c>
      <c r="E912" s="22">
        <v>42825</v>
      </c>
      <c r="F912" s="21" t="s">
        <v>232</v>
      </c>
      <c r="G912" s="21" t="s">
        <v>268</v>
      </c>
      <c r="H912" s="21" t="s">
        <v>268</v>
      </c>
      <c r="I912" s="21" t="str">
        <f ca="1">VLOOKUP(C912,TB!A:F,6,FALSE)</f>
        <v>5850 - OFFICE EXPENSE</v>
      </c>
    </row>
    <row r="913" spans="1:9" x14ac:dyDescent="0.25">
      <c r="A913" s="21">
        <v>345</v>
      </c>
      <c r="B913" s="21">
        <v>345102</v>
      </c>
      <c r="C913" s="21">
        <v>5860</v>
      </c>
      <c r="D913" s="2">
        <v>10.02</v>
      </c>
      <c r="E913" s="22">
        <v>42825</v>
      </c>
      <c r="F913" s="21" t="s">
        <v>232</v>
      </c>
      <c r="G913" s="21" t="s">
        <v>268</v>
      </c>
      <c r="H913" s="21" t="s">
        <v>268</v>
      </c>
      <c r="I913" s="21" t="str">
        <f ca="1">VLOOKUP(C913,TB!A:F,6,FALSE)</f>
        <v>5850 - OFFICE EXPENSE</v>
      </c>
    </row>
    <row r="914" spans="1:9" x14ac:dyDescent="0.25">
      <c r="A914" s="21">
        <v>345</v>
      </c>
      <c r="B914" s="21">
        <v>345101</v>
      </c>
      <c r="C914" s="21">
        <v>5860</v>
      </c>
      <c r="D914" s="2">
        <v>2.02</v>
      </c>
      <c r="E914" s="22">
        <v>42766</v>
      </c>
      <c r="F914" s="21" t="s">
        <v>232</v>
      </c>
      <c r="G914" s="21" t="s">
        <v>268</v>
      </c>
      <c r="H914" s="21" t="s">
        <v>268</v>
      </c>
      <c r="I914" s="21" t="str">
        <f ca="1">VLOOKUP(C914,TB!A:F,6,FALSE)</f>
        <v>5850 - OFFICE EXPENSE</v>
      </c>
    </row>
    <row r="915" spans="1:9" x14ac:dyDescent="0.25">
      <c r="A915" s="21">
        <v>345</v>
      </c>
      <c r="B915" s="21">
        <v>345102</v>
      </c>
      <c r="C915" s="21">
        <v>5860</v>
      </c>
      <c r="D915" s="2">
        <v>17.97</v>
      </c>
      <c r="E915" s="22">
        <v>42766</v>
      </c>
      <c r="F915" s="21" t="s">
        <v>232</v>
      </c>
      <c r="G915" s="21" t="s">
        <v>268</v>
      </c>
      <c r="H915" s="21" t="s">
        <v>268</v>
      </c>
      <c r="I915" s="21" t="str">
        <f ca="1">VLOOKUP(C915,TB!A:F,6,FALSE)</f>
        <v>5850 - OFFICE EXPENSE</v>
      </c>
    </row>
    <row r="916" spans="1:9" x14ac:dyDescent="0.25">
      <c r="A916" s="21">
        <v>345</v>
      </c>
      <c r="B916" s="21">
        <v>345101</v>
      </c>
      <c r="C916" s="21">
        <v>5865</v>
      </c>
      <c r="D916" s="2">
        <v>0.02</v>
      </c>
      <c r="E916" s="22">
        <v>42825</v>
      </c>
      <c r="F916" s="21" t="s">
        <v>232</v>
      </c>
      <c r="G916" s="21" t="s">
        <v>646</v>
      </c>
      <c r="H916" s="21" t="s">
        <v>646</v>
      </c>
      <c r="I916" s="21" t="str">
        <f ca="1">VLOOKUP(C916,TB!A:F,6,FALSE)</f>
        <v>5850 - OFFICE EXPENSE</v>
      </c>
    </row>
    <row r="917" spans="1:9" x14ac:dyDescent="0.25">
      <c r="A917" s="21">
        <v>345</v>
      </c>
      <c r="B917" s="21">
        <v>345102</v>
      </c>
      <c r="C917" s="21">
        <v>5865</v>
      </c>
      <c r="D917" s="2">
        <v>0.19</v>
      </c>
      <c r="E917" s="22">
        <v>42825</v>
      </c>
      <c r="F917" s="21" t="s">
        <v>232</v>
      </c>
      <c r="G917" s="21" t="s">
        <v>646</v>
      </c>
      <c r="H917" s="21" t="s">
        <v>646</v>
      </c>
      <c r="I917" s="21" t="str">
        <f ca="1">VLOOKUP(C917,TB!A:F,6,FALSE)</f>
        <v>5850 - OFFICE EXPENSE</v>
      </c>
    </row>
    <row r="918" spans="1:9" x14ac:dyDescent="0.25">
      <c r="A918" s="21">
        <v>345</v>
      </c>
      <c r="B918" s="21">
        <v>345101</v>
      </c>
      <c r="C918" s="21">
        <v>5865</v>
      </c>
      <c r="D918" s="2">
        <v>0.1</v>
      </c>
      <c r="E918" s="22">
        <v>42794</v>
      </c>
      <c r="F918" s="21" t="s">
        <v>232</v>
      </c>
      <c r="G918" s="21" t="s">
        <v>646</v>
      </c>
      <c r="H918" s="21" t="s">
        <v>646</v>
      </c>
      <c r="I918" s="21" t="str">
        <f ca="1">VLOOKUP(C918,TB!A:F,6,FALSE)</f>
        <v>5850 - OFFICE EXPENSE</v>
      </c>
    </row>
    <row r="919" spans="1:9" x14ac:dyDescent="0.25">
      <c r="A919" s="21">
        <v>345</v>
      </c>
      <c r="B919" s="21">
        <v>345102</v>
      </c>
      <c r="C919" s="21">
        <v>5865</v>
      </c>
      <c r="D919" s="2">
        <v>0.93</v>
      </c>
      <c r="E919" s="22">
        <v>42794</v>
      </c>
      <c r="F919" s="21" t="s">
        <v>232</v>
      </c>
      <c r="G919" s="21" t="s">
        <v>646</v>
      </c>
      <c r="H919" s="21" t="s">
        <v>646</v>
      </c>
      <c r="I919" s="21" t="str">
        <f ca="1">VLOOKUP(C919,TB!A:F,6,FALSE)</f>
        <v>5850 - OFFICE EXPENSE</v>
      </c>
    </row>
    <row r="920" spans="1:9" x14ac:dyDescent="0.25">
      <c r="A920" s="21">
        <v>345</v>
      </c>
      <c r="B920" s="21">
        <v>345101</v>
      </c>
      <c r="C920" s="21">
        <v>5865</v>
      </c>
      <c r="D920" s="2">
        <v>0.22</v>
      </c>
      <c r="E920" s="22">
        <v>42766</v>
      </c>
      <c r="F920" s="21" t="s">
        <v>232</v>
      </c>
      <c r="G920" s="21" t="s">
        <v>646</v>
      </c>
      <c r="H920" s="21" t="s">
        <v>646</v>
      </c>
      <c r="I920" s="21" t="str">
        <f ca="1">VLOOKUP(C920,TB!A:F,6,FALSE)</f>
        <v>5850 - OFFICE EXPENSE</v>
      </c>
    </row>
    <row r="921" spans="1:9" x14ac:dyDescent="0.25">
      <c r="A921" s="21">
        <v>345</v>
      </c>
      <c r="B921" s="21">
        <v>345102</v>
      </c>
      <c r="C921" s="21">
        <v>5865</v>
      </c>
      <c r="D921" s="2">
        <v>1.95</v>
      </c>
      <c r="E921" s="22">
        <v>42766</v>
      </c>
      <c r="F921" s="21" t="s">
        <v>232</v>
      </c>
      <c r="G921" s="21" t="s">
        <v>646</v>
      </c>
      <c r="H921" s="21" t="s">
        <v>646</v>
      </c>
      <c r="I921" s="21" t="str">
        <f ca="1">VLOOKUP(C921,TB!A:F,6,FALSE)</f>
        <v>5850 - OFFICE EXPENSE</v>
      </c>
    </row>
    <row r="922" spans="1:9" x14ac:dyDescent="0.25">
      <c r="A922" s="21">
        <v>345</v>
      </c>
      <c r="B922" s="21">
        <v>345101</v>
      </c>
      <c r="C922" s="21">
        <v>5865</v>
      </c>
      <c r="D922" s="2">
        <v>1.1299999999999999</v>
      </c>
      <c r="E922" s="22">
        <v>43100</v>
      </c>
      <c r="F922" s="21" t="s">
        <v>232</v>
      </c>
      <c r="G922" s="21" t="s">
        <v>654</v>
      </c>
      <c r="H922" s="21" t="s">
        <v>654</v>
      </c>
      <c r="I922" s="21" t="str">
        <f ca="1">VLOOKUP(C922,TB!A:F,6,FALSE)</f>
        <v>5850 - OFFICE EXPENSE</v>
      </c>
    </row>
    <row r="923" spans="1:9" x14ac:dyDescent="0.25">
      <c r="A923" s="21">
        <v>345</v>
      </c>
      <c r="B923" s="21">
        <v>345102</v>
      </c>
      <c r="C923" s="21">
        <v>5865</v>
      </c>
      <c r="D923" s="2">
        <v>9.92</v>
      </c>
      <c r="E923" s="22">
        <v>43100</v>
      </c>
      <c r="F923" s="21" t="s">
        <v>232</v>
      </c>
      <c r="G923" s="21" t="s">
        <v>654</v>
      </c>
      <c r="H923" s="21" t="s">
        <v>654</v>
      </c>
      <c r="I923" s="21" t="str">
        <f ca="1">VLOOKUP(C923,TB!A:F,6,FALSE)</f>
        <v>5850 - OFFICE EXPENSE</v>
      </c>
    </row>
    <row r="924" spans="1:9" x14ac:dyDescent="0.25">
      <c r="A924" s="21">
        <v>345</v>
      </c>
      <c r="B924" s="21">
        <v>345101</v>
      </c>
      <c r="C924" s="21">
        <v>5865</v>
      </c>
      <c r="D924" s="2">
        <v>1.1100000000000001</v>
      </c>
      <c r="E924" s="22">
        <v>43069</v>
      </c>
      <c r="F924" s="21" t="s">
        <v>232</v>
      </c>
      <c r="G924" s="21" t="s">
        <v>654</v>
      </c>
      <c r="H924" s="21" t="s">
        <v>654</v>
      </c>
      <c r="I924" s="21" t="str">
        <f ca="1">VLOOKUP(C924,TB!A:F,6,FALSE)</f>
        <v>5850 - OFFICE EXPENSE</v>
      </c>
    </row>
    <row r="925" spans="1:9" x14ac:dyDescent="0.25">
      <c r="A925" s="21">
        <v>345</v>
      </c>
      <c r="B925" s="21">
        <v>345102</v>
      </c>
      <c r="C925" s="21">
        <v>5865</v>
      </c>
      <c r="D925" s="2">
        <v>9.92</v>
      </c>
      <c r="E925" s="22">
        <v>43069</v>
      </c>
      <c r="F925" s="21" t="s">
        <v>232</v>
      </c>
      <c r="G925" s="21" t="s">
        <v>654</v>
      </c>
      <c r="H925" s="21" t="s">
        <v>654</v>
      </c>
      <c r="I925" s="21" t="str">
        <f ca="1">VLOOKUP(C925,TB!A:F,6,FALSE)</f>
        <v>5850 - OFFICE EXPENSE</v>
      </c>
    </row>
    <row r="926" spans="1:9" x14ac:dyDescent="0.25">
      <c r="A926" s="21">
        <v>345</v>
      </c>
      <c r="B926" s="21">
        <v>345101</v>
      </c>
      <c r="C926" s="21">
        <v>5865</v>
      </c>
      <c r="D926" s="2">
        <v>1.07</v>
      </c>
      <c r="E926" s="22">
        <v>43039</v>
      </c>
      <c r="F926" s="21" t="s">
        <v>232</v>
      </c>
      <c r="G926" s="21" t="s">
        <v>654</v>
      </c>
      <c r="H926" s="21" t="s">
        <v>654</v>
      </c>
      <c r="I926" s="21" t="str">
        <f ca="1">VLOOKUP(C926,TB!A:F,6,FALSE)</f>
        <v>5850 - OFFICE EXPENSE</v>
      </c>
    </row>
    <row r="927" spans="1:9" x14ac:dyDescent="0.25">
      <c r="A927" s="21">
        <v>345</v>
      </c>
      <c r="B927" s="21">
        <v>345102</v>
      </c>
      <c r="C927" s="21">
        <v>5865</v>
      </c>
      <c r="D927" s="2">
        <v>9.5299999999999994</v>
      </c>
      <c r="E927" s="22">
        <v>43039</v>
      </c>
      <c r="F927" s="21" t="s">
        <v>232</v>
      </c>
      <c r="G927" s="21" t="s">
        <v>654</v>
      </c>
      <c r="H927" s="21" t="s">
        <v>654</v>
      </c>
      <c r="I927" s="21" t="str">
        <f ca="1">VLOOKUP(C927,TB!A:F,6,FALSE)</f>
        <v>5850 - OFFICE EXPENSE</v>
      </c>
    </row>
    <row r="928" spans="1:9" x14ac:dyDescent="0.25">
      <c r="A928" s="21">
        <v>345</v>
      </c>
      <c r="B928" s="21">
        <v>345101</v>
      </c>
      <c r="C928" s="21">
        <v>5865</v>
      </c>
      <c r="D928" s="2">
        <v>1.26</v>
      </c>
      <c r="E928" s="22">
        <v>43008</v>
      </c>
      <c r="F928" s="21" t="s">
        <v>232</v>
      </c>
      <c r="G928" s="21" t="s">
        <v>654</v>
      </c>
      <c r="H928" s="21" t="s">
        <v>654</v>
      </c>
      <c r="I928" s="21" t="str">
        <f ca="1">VLOOKUP(C928,TB!A:F,6,FALSE)</f>
        <v>5850 - OFFICE EXPENSE</v>
      </c>
    </row>
    <row r="929" spans="1:9" x14ac:dyDescent="0.25">
      <c r="A929" s="21">
        <v>345</v>
      </c>
      <c r="B929" s="21">
        <v>345102</v>
      </c>
      <c r="C929" s="21">
        <v>5865</v>
      </c>
      <c r="D929" s="2">
        <v>11.17</v>
      </c>
      <c r="E929" s="22">
        <v>43008</v>
      </c>
      <c r="F929" s="21" t="s">
        <v>232</v>
      </c>
      <c r="G929" s="21" t="s">
        <v>654</v>
      </c>
      <c r="H929" s="21" t="s">
        <v>654</v>
      </c>
      <c r="I929" s="21" t="str">
        <f ca="1">VLOOKUP(C929,TB!A:F,6,FALSE)</f>
        <v>5850 - OFFICE EXPENSE</v>
      </c>
    </row>
    <row r="930" spans="1:9" x14ac:dyDescent="0.25">
      <c r="A930" s="21">
        <v>345</v>
      </c>
      <c r="B930" s="21">
        <v>345101</v>
      </c>
      <c r="C930" s="21">
        <v>5865</v>
      </c>
      <c r="D930" s="2">
        <v>2.99</v>
      </c>
      <c r="E930" s="22">
        <v>42978</v>
      </c>
      <c r="F930" s="21" t="s">
        <v>232</v>
      </c>
      <c r="G930" s="21" t="s">
        <v>654</v>
      </c>
      <c r="H930" s="21" t="s">
        <v>654</v>
      </c>
      <c r="I930" s="21" t="str">
        <f ca="1">VLOOKUP(C930,TB!A:F,6,FALSE)</f>
        <v>5850 - OFFICE EXPENSE</v>
      </c>
    </row>
    <row r="931" spans="1:9" x14ac:dyDescent="0.25">
      <c r="A931" s="21">
        <v>345</v>
      </c>
      <c r="B931" s="21">
        <v>345102</v>
      </c>
      <c r="C931" s="21">
        <v>5865</v>
      </c>
      <c r="D931" s="2">
        <v>26.51</v>
      </c>
      <c r="E931" s="22">
        <v>42978</v>
      </c>
      <c r="F931" s="21" t="s">
        <v>232</v>
      </c>
      <c r="G931" s="21" t="s">
        <v>654</v>
      </c>
      <c r="H931" s="21" t="s">
        <v>654</v>
      </c>
      <c r="I931" s="21" t="str">
        <f ca="1">VLOOKUP(C931,TB!A:F,6,FALSE)</f>
        <v>5850 - OFFICE EXPENSE</v>
      </c>
    </row>
    <row r="932" spans="1:9" x14ac:dyDescent="0.25">
      <c r="A932" s="21">
        <v>345</v>
      </c>
      <c r="B932" s="21">
        <v>345101</v>
      </c>
      <c r="C932" s="21">
        <v>5865</v>
      </c>
      <c r="D932" s="2">
        <v>1.06</v>
      </c>
      <c r="E932" s="22">
        <v>42947</v>
      </c>
      <c r="F932" s="21" t="s">
        <v>232</v>
      </c>
      <c r="G932" s="21" t="s">
        <v>654</v>
      </c>
      <c r="H932" s="21" t="s">
        <v>654</v>
      </c>
      <c r="I932" s="21" t="str">
        <f ca="1">VLOOKUP(C932,TB!A:F,6,FALSE)</f>
        <v>5850 - OFFICE EXPENSE</v>
      </c>
    </row>
    <row r="933" spans="1:9" x14ac:dyDescent="0.25">
      <c r="A933" s="21">
        <v>345</v>
      </c>
      <c r="B933" s="21">
        <v>345102</v>
      </c>
      <c r="C933" s="21">
        <v>5865</v>
      </c>
      <c r="D933" s="2">
        <v>9.4</v>
      </c>
      <c r="E933" s="22">
        <v>42947</v>
      </c>
      <c r="F933" s="21" t="s">
        <v>232</v>
      </c>
      <c r="G933" s="21" t="s">
        <v>654</v>
      </c>
      <c r="H933" s="21" t="s">
        <v>654</v>
      </c>
      <c r="I933" s="21" t="str">
        <f ca="1">VLOOKUP(C933,TB!A:F,6,FALSE)</f>
        <v>5850 - OFFICE EXPENSE</v>
      </c>
    </row>
    <row r="934" spans="1:9" x14ac:dyDescent="0.25">
      <c r="A934" s="21">
        <v>345</v>
      </c>
      <c r="B934" s="21">
        <v>345101</v>
      </c>
      <c r="C934" s="21">
        <v>5865</v>
      </c>
      <c r="D934" s="2">
        <v>1.35</v>
      </c>
      <c r="E934" s="22">
        <v>42916</v>
      </c>
      <c r="F934" s="21" t="s">
        <v>232</v>
      </c>
      <c r="G934" s="21" t="s">
        <v>654</v>
      </c>
      <c r="H934" s="21" t="s">
        <v>654</v>
      </c>
      <c r="I934" s="21" t="str">
        <f ca="1">VLOOKUP(C934,TB!A:F,6,FALSE)</f>
        <v>5850 - OFFICE EXPENSE</v>
      </c>
    </row>
    <row r="935" spans="1:9" x14ac:dyDescent="0.25">
      <c r="A935" s="21">
        <v>345</v>
      </c>
      <c r="B935" s="21">
        <v>345102</v>
      </c>
      <c r="C935" s="21">
        <v>5865</v>
      </c>
      <c r="D935" s="2">
        <v>11.86</v>
      </c>
      <c r="E935" s="22">
        <v>42916</v>
      </c>
      <c r="F935" s="21" t="s">
        <v>232</v>
      </c>
      <c r="G935" s="21" t="s">
        <v>654</v>
      </c>
      <c r="H935" s="21" t="s">
        <v>654</v>
      </c>
      <c r="I935" s="21" t="str">
        <f ca="1">VLOOKUP(C935,TB!A:F,6,FALSE)</f>
        <v>5850 - OFFICE EXPENSE</v>
      </c>
    </row>
    <row r="936" spans="1:9" x14ac:dyDescent="0.25">
      <c r="A936" s="21">
        <v>345</v>
      </c>
      <c r="B936" s="21">
        <v>345101</v>
      </c>
      <c r="C936" s="21">
        <v>5865</v>
      </c>
      <c r="D936" s="2">
        <v>5.82</v>
      </c>
      <c r="E936" s="22">
        <v>42886</v>
      </c>
      <c r="F936" s="21" t="s">
        <v>232</v>
      </c>
      <c r="G936" s="21" t="s">
        <v>654</v>
      </c>
      <c r="H936" s="21" t="s">
        <v>654</v>
      </c>
      <c r="I936" s="21" t="str">
        <f ca="1">VLOOKUP(C936,TB!A:F,6,FALSE)</f>
        <v>5850 - OFFICE EXPENSE</v>
      </c>
    </row>
    <row r="937" spans="1:9" x14ac:dyDescent="0.25">
      <c r="A937" s="21">
        <v>345</v>
      </c>
      <c r="B937" s="21">
        <v>345102</v>
      </c>
      <c r="C937" s="21">
        <v>5865</v>
      </c>
      <c r="D937" s="2">
        <v>51.36</v>
      </c>
      <c r="E937" s="22">
        <v>42886</v>
      </c>
      <c r="F937" s="21" t="s">
        <v>232</v>
      </c>
      <c r="G937" s="21" t="s">
        <v>654</v>
      </c>
      <c r="H937" s="21" t="s">
        <v>654</v>
      </c>
      <c r="I937" s="21" t="str">
        <f ca="1">VLOOKUP(C937,TB!A:F,6,FALSE)</f>
        <v>5850 - OFFICE EXPENSE</v>
      </c>
    </row>
    <row r="938" spans="1:9" x14ac:dyDescent="0.25">
      <c r="A938" s="21">
        <v>345</v>
      </c>
      <c r="B938" s="21">
        <v>345101</v>
      </c>
      <c r="C938" s="21">
        <v>5865</v>
      </c>
      <c r="D938" s="2">
        <v>1.62</v>
      </c>
      <c r="E938" s="22">
        <v>42855</v>
      </c>
      <c r="F938" s="21" t="s">
        <v>232</v>
      </c>
      <c r="G938" s="21" t="s">
        <v>654</v>
      </c>
      <c r="H938" s="21" t="s">
        <v>654</v>
      </c>
      <c r="I938" s="21" t="str">
        <f ca="1">VLOOKUP(C938,TB!A:F,6,FALSE)</f>
        <v>5850 - OFFICE EXPENSE</v>
      </c>
    </row>
    <row r="939" spans="1:9" x14ac:dyDescent="0.25">
      <c r="A939" s="21">
        <v>345</v>
      </c>
      <c r="B939" s="21">
        <v>345102</v>
      </c>
      <c r="C939" s="21">
        <v>5865</v>
      </c>
      <c r="D939" s="2">
        <v>14.37</v>
      </c>
      <c r="E939" s="22">
        <v>42855</v>
      </c>
      <c r="F939" s="21" t="s">
        <v>232</v>
      </c>
      <c r="G939" s="21" t="s">
        <v>654</v>
      </c>
      <c r="H939" s="21" t="s">
        <v>654</v>
      </c>
      <c r="I939" s="21" t="str">
        <f ca="1">VLOOKUP(C939,TB!A:F,6,FALSE)</f>
        <v>5850 - OFFICE EXPENSE</v>
      </c>
    </row>
    <row r="940" spans="1:9" x14ac:dyDescent="0.25">
      <c r="A940" s="21">
        <v>345</v>
      </c>
      <c r="B940" s="21">
        <v>345101</v>
      </c>
      <c r="C940" s="21">
        <v>5865</v>
      </c>
      <c r="D940" s="2">
        <v>8.9499999999999993</v>
      </c>
      <c r="E940" s="22">
        <v>42825</v>
      </c>
      <c r="F940" s="21" t="s">
        <v>232</v>
      </c>
      <c r="G940" s="21" t="s">
        <v>654</v>
      </c>
      <c r="H940" s="21" t="s">
        <v>654</v>
      </c>
      <c r="I940" s="21" t="str">
        <f ca="1">VLOOKUP(C940,TB!A:F,6,FALSE)</f>
        <v>5850 - OFFICE EXPENSE</v>
      </c>
    </row>
    <row r="941" spans="1:9" x14ac:dyDescent="0.25">
      <c r="A941" s="21">
        <v>345</v>
      </c>
      <c r="B941" s="21">
        <v>345102</v>
      </c>
      <c r="C941" s="21">
        <v>5865</v>
      </c>
      <c r="D941" s="2">
        <v>79.44</v>
      </c>
      <c r="E941" s="22">
        <v>42825</v>
      </c>
      <c r="F941" s="21" t="s">
        <v>232</v>
      </c>
      <c r="G941" s="21" t="s">
        <v>654</v>
      </c>
      <c r="H941" s="21" t="s">
        <v>654</v>
      </c>
      <c r="I941" s="21" t="str">
        <f ca="1">VLOOKUP(C941,TB!A:F,6,FALSE)</f>
        <v>5850 - OFFICE EXPENSE</v>
      </c>
    </row>
    <row r="942" spans="1:9" x14ac:dyDescent="0.25">
      <c r="A942" s="21">
        <v>345</v>
      </c>
      <c r="B942" s="21">
        <v>345101</v>
      </c>
      <c r="C942" s="21">
        <v>5865</v>
      </c>
      <c r="D942" s="2">
        <v>3.01</v>
      </c>
      <c r="E942" s="22">
        <v>42794</v>
      </c>
      <c r="F942" s="21" t="s">
        <v>232</v>
      </c>
      <c r="G942" s="21" t="s">
        <v>654</v>
      </c>
      <c r="H942" s="21" t="s">
        <v>654</v>
      </c>
      <c r="I942" s="21" t="str">
        <f ca="1">VLOOKUP(C942,TB!A:F,6,FALSE)</f>
        <v>5850 - OFFICE EXPENSE</v>
      </c>
    </row>
    <row r="943" spans="1:9" x14ac:dyDescent="0.25">
      <c r="A943" s="21">
        <v>345</v>
      </c>
      <c r="B943" s="21">
        <v>345102</v>
      </c>
      <c r="C943" s="21">
        <v>5865</v>
      </c>
      <c r="D943" s="2">
        <v>26.74</v>
      </c>
      <c r="E943" s="22">
        <v>42794</v>
      </c>
      <c r="F943" s="21" t="s">
        <v>232</v>
      </c>
      <c r="G943" s="21" t="s">
        <v>654</v>
      </c>
      <c r="H943" s="21" t="s">
        <v>654</v>
      </c>
      <c r="I943" s="21" t="str">
        <f ca="1">VLOOKUP(C943,TB!A:F,6,FALSE)</f>
        <v>5850 - OFFICE EXPENSE</v>
      </c>
    </row>
    <row r="944" spans="1:9" x14ac:dyDescent="0.25">
      <c r="A944" s="21">
        <v>345</v>
      </c>
      <c r="B944" s="21">
        <v>345101</v>
      </c>
      <c r="C944" s="21">
        <v>5865</v>
      </c>
      <c r="D944" s="2">
        <v>1.17</v>
      </c>
      <c r="E944" s="22">
        <v>42766</v>
      </c>
      <c r="F944" s="21" t="s">
        <v>232</v>
      </c>
      <c r="G944" s="21" t="s">
        <v>654</v>
      </c>
      <c r="H944" s="21" t="s">
        <v>654</v>
      </c>
      <c r="I944" s="21" t="str">
        <f ca="1">VLOOKUP(C944,TB!A:F,6,FALSE)</f>
        <v>5850 - OFFICE EXPENSE</v>
      </c>
    </row>
    <row r="945" spans="1:9" x14ac:dyDescent="0.25">
      <c r="A945" s="21">
        <v>345</v>
      </c>
      <c r="B945" s="21">
        <v>345102</v>
      </c>
      <c r="C945" s="21">
        <v>5865</v>
      </c>
      <c r="D945" s="2">
        <v>10.4</v>
      </c>
      <c r="E945" s="22">
        <v>42766</v>
      </c>
      <c r="F945" s="21" t="s">
        <v>232</v>
      </c>
      <c r="G945" s="21" t="s">
        <v>654</v>
      </c>
      <c r="H945" s="21" t="s">
        <v>654</v>
      </c>
      <c r="I945" s="21" t="str">
        <f ca="1">VLOOKUP(C945,TB!A:F,6,FALSE)</f>
        <v>5850 - OFFICE EXPENSE</v>
      </c>
    </row>
    <row r="946" spans="1:9" x14ac:dyDescent="0.25">
      <c r="A946" s="21">
        <v>345</v>
      </c>
      <c r="B946" s="21">
        <v>345101</v>
      </c>
      <c r="C946" s="21">
        <v>5870</v>
      </c>
      <c r="D946" s="2">
        <v>2.04</v>
      </c>
      <c r="E946" s="22">
        <v>43100</v>
      </c>
      <c r="F946" s="21" t="s">
        <v>232</v>
      </c>
      <c r="G946" s="21" t="s">
        <v>666</v>
      </c>
      <c r="H946" s="21" t="s">
        <v>666</v>
      </c>
      <c r="I946" s="21" t="str">
        <f ca="1">VLOOKUP(C946,TB!A:F,6,FALSE)</f>
        <v>5850 - OFFICE EXPENSE</v>
      </c>
    </row>
    <row r="947" spans="1:9" x14ac:dyDescent="0.25">
      <c r="A947" s="21">
        <v>345</v>
      </c>
      <c r="B947" s="21">
        <v>345102</v>
      </c>
      <c r="C947" s="21">
        <v>5870</v>
      </c>
      <c r="D947" s="2">
        <v>17.97</v>
      </c>
      <c r="E947" s="22">
        <v>43100</v>
      </c>
      <c r="F947" s="21" t="s">
        <v>232</v>
      </c>
      <c r="G947" s="21" t="s">
        <v>666</v>
      </c>
      <c r="H947" s="21" t="s">
        <v>666</v>
      </c>
      <c r="I947" s="21" t="str">
        <f ca="1">VLOOKUP(C947,TB!A:F,6,FALSE)</f>
        <v>5850 - OFFICE EXPENSE</v>
      </c>
    </row>
    <row r="948" spans="1:9" x14ac:dyDescent="0.25">
      <c r="A948" s="21">
        <v>345</v>
      </c>
      <c r="B948" s="21">
        <v>345101</v>
      </c>
      <c r="C948" s="21">
        <v>5870</v>
      </c>
      <c r="D948" s="2">
        <v>0.94</v>
      </c>
      <c r="E948" s="22">
        <v>43069</v>
      </c>
      <c r="F948" s="21" t="s">
        <v>232</v>
      </c>
      <c r="G948" s="21" t="s">
        <v>666</v>
      </c>
      <c r="H948" s="21" t="s">
        <v>666</v>
      </c>
      <c r="I948" s="21" t="str">
        <f ca="1">VLOOKUP(C948,TB!A:F,6,FALSE)</f>
        <v>5850 - OFFICE EXPENSE</v>
      </c>
    </row>
    <row r="949" spans="1:9" x14ac:dyDescent="0.25">
      <c r="A949" s="21">
        <v>345</v>
      </c>
      <c r="B949" s="21">
        <v>345102</v>
      </c>
      <c r="C949" s="21">
        <v>5870</v>
      </c>
      <c r="D949" s="2">
        <v>8.39</v>
      </c>
      <c r="E949" s="22">
        <v>43069</v>
      </c>
      <c r="F949" s="21" t="s">
        <v>232</v>
      </c>
      <c r="G949" s="21" t="s">
        <v>666</v>
      </c>
      <c r="H949" s="21" t="s">
        <v>666</v>
      </c>
      <c r="I949" s="21" t="str">
        <f ca="1">VLOOKUP(C949,TB!A:F,6,FALSE)</f>
        <v>5850 - OFFICE EXPENSE</v>
      </c>
    </row>
    <row r="950" spans="1:9" x14ac:dyDescent="0.25">
      <c r="A950" s="21">
        <v>345</v>
      </c>
      <c r="B950" s="21">
        <v>345101</v>
      </c>
      <c r="C950" s="21">
        <v>5870</v>
      </c>
      <c r="D950" s="2">
        <v>0.23</v>
      </c>
      <c r="E950" s="22">
        <v>43008</v>
      </c>
      <c r="F950" s="21" t="s">
        <v>232</v>
      </c>
      <c r="G950" s="21" t="s">
        <v>666</v>
      </c>
      <c r="H950" s="21" t="s">
        <v>666</v>
      </c>
      <c r="I950" s="21" t="str">
        <f ca="1">VLOOKUP(C950,TB!A:F,6,FALSE)</f>
        <v>5850 - OFFICE EXPENSE</v>
      </c>
    </row>
    <row r="951" spans="1:9" x14ac:dyDescent="0.25">
      <c r="A951" s="21">
        <v>345</v>
      </c>
      <c r="B951" s="21">
        <v>345102</v>
      </c>
      <c r="C951" s="21">
        <v>5870</v>
      </c>
      <c r="D951" s="2">
        <v>2.08</v>
      </c>
      <c r="E951" s="22">
        <v>43008</v>
      </c>
      <c r="F951" s="21" t="s">
        <v>232</v>
      </c>
      <c r="G951" s="21" t="s">
        <v>666</v>
      </c>
      <c r="H951" s="21" t="s">
        <v>666</v>
      </c>
      <c r="I951" s="21" t="str">
        <f ca="1">VLOOKUP(C951,TB!A:F,6,FALSE)</f>
        <v>5850 - OFFICE EXPENSE</v>
      </c>
    </row>
    <row r="952" spans="1:9" x14ac:dyDescent="0.25">
      <c r="A952" s="21">
        <v>345</v>
      </c>
      <c r="B952" s="21">
        <v>345101</v>
      </c>
      <c r="C952" s="21">
        <v>5870</v>
      </c>
      <c r="D952" s="2">
        <v>0.36</v>
      </c>
      <c r="E952" s="22">
        <v>42947</v>
      </c>
      <c r="F952" s="21" t="s">
        <v>232</v>
      </c>
      <c r="G952" s="21" t="s">
        <v>666</v>
      </c>
      <c r="H952" s="21" t="s">
        <v>666</v>
      </c>
      <c r="I952" s="21" t="str">
        <f ca="1">VLOOKUP(C952,TB!A:F,6,FALSE)</f>
        <v>5850 - OFFICE EXPENSE</v>
      </c>
    </row>
    <row r="953" spans="1:9" x14ac:dyDescent="0.25">
      <c r="A953" s="21">
        <v>345</v>
      </c>
      <c r="B953" s="21">
        <v>345102</v>
      </c>
      <c r="C953" s="21">
        <v>5870</v>
      </c>
      <c r="D953" s="2">
        <v>3.16</v>
      </c>
      <c r="E953" s="22">
        <v>42947</v>
      </c>
      <c r="F953" s="21" t="s">
        <v>232</v>
      </c>
      <c r="G953" s="21" t="s">
        <v>666</v>
      </c>
      <c r="H953" s="21" t="s">
        <v>666</v>
      </c>
      <c r="I953" s="21" t="str">
        <f ca="1">VLOOKUP(C953,TB!A:F,6,FALSE)</f>
        <v>5850 - OFFICE EXPENSE</v>
      </c>
    </row>
    <row r="954" spans="1:9" x14ac:dyDescent="0.25">
      <c r="A954" s="21">
        <v>345</v>
      </c>
      <c r="B954" s="21">
        <v>345101</v>
      </c>
      <c r="C954" s="21">
        <v>5870</v>
      </c>
      <c r="D954" s="2">
        <v>0.53</v>
      </c>
      <c r="E954" s="22">
        <v>42916</v>
      </c>
      <c r="F954" s="21" t="s">
        <v>232</v>
      </c>
      <c r="G954" s="21" t="s">
        <v>666</v>
      </c>
      <c r="H954" s="21" t="s">
        <v>666</v>
      </c>
      <c r="I954" s="21" t="str">
        <f ca="1">VLOOKUP(C954,TB!A:F,6,FALSE)</f>
        <v>5850 - OFFICE EXPENSE</v>
      </c>
    </row>
    <row r="955" spans="1:9" x14ac:dyDescent="0.25">
      <c r="A955" s="21">
        <v>345</v>
      </c>
      <c r="B955" s="21">
        <v>345102</v>
      </c>
      <c r="C955" s="21">
        <v>5870</v>
      </c>
      <c r="D955" s="2">
        <v>4.6399999999999997</v>
      </c>
      <c r="E955" s="22">
        <v>42916</v>
      </c>
      <c r="F955" s="21" t="s">
        <v>232</v>
      </c>
      <c r="G955" s="21" t="s">
        <v>666</v>
      </c>
      <c r="H955" s="21" t="s">
        <v>666</v>
      </c>
      <c r="I955" s="21" t="str">
        <f ca="1">VLOOKUP(C955,TB!A:F,6,FALSE)</f>
        <v>5850 - OFFICE EXPENSE</v>
      </c>
    </row>
    <row r="956" spans="1:9" x14ac:dyDescent="0.25">
      <c r="A956" s="21">
        <v>345</v>
      </c>
      <c r="B956" s="21">
        <v>345101</v>
      </c>
      <c r="C956" s="21">
        <v>5870</v>
      </c>
      <c r="D956" s="2">
        <v>5.39</v>
      </c>
      <c r="E956" s="22">
        <v>42886</v>
      </c>
      <c r="F956" s="21" t="s">
        <v>232</v>
      </c>
      <c r="G956" s="21" t="s">
        <v>666</v>
      </c>
      <c r="H956" s="21" t="s">
        <v>666</v>
      </c>
      <c r="I956" s="21" t="str">
        <f ca="1">VLOOKUP(C956,TB!A:F,6,FALSE)</f>
        <v>5850 - OFFICE EXPENSE</v>
      </c>
    </row>
    <row r="957" spans="1:9" x14ac:dyDescent="0.25">
      <c r="A957" s="21">
        <v>345</v>
      </c>
      <c r="B957" s="21">
        <v>345102</v>
      </c>
      <c r="C957" s="21">
        <v>5870</v>
      </c>
      <c r="D957" s="2">
        <v>47.51</v>
      </c>
      <c r="E957" s="22">
        <v>42886</v>
      </c>
      <c r="F957" s="21" t="s">
        <v>232</v>
      </c>
      <c r="G957" s="21" t="s">
        <v>666</v>
      </c>
      <c r="H957" s="21" t="s">
        <v>666</v>
      </c>
      <c r="I957" s="21" t="str">
        <f ca="1">VLOOKUP(C957,TB!A:F,6,FALSE)</f>
        <v>5850 - OFFICE EXPENSE</v>
      </c>
    </row>
    <row r="958" spans="1:9" x14ac:dyDescent="0.25">
      <c r="A958" s="21">
        <v>345</v>
      </c>
      <c r="B958" s="21">
        <v>345101</v>
      </c>
      <c r="C958" s="21">
        <v>5870</v>
      </c>
      <c r="D958" s="2">
        <v>0.63</v>
      </c>
      <c r="E958" s="22">
        <v>42794</v>
      </c>
      <c r="F958" s="21" t="s">
        <v>232</v>
      </c>
      <c r="G958" s="21" t="s">
        <v>666</v>
      </c>
      <c r="H958" s="21" t="s">
        <v>666</v>
      </c>
      <c r="I958" s="21" t="str">
        <f ca="1">VLOOKUP(C958,TB!A:F,6,FALSE)</f>
        <v>5850 - OFFICE EXPENSE</v>
      </c>
    </row>
    <row r="959" spans="1:9" x14ac:dyDescent="0.25">
      <c r="A959" s="21">
        <v>345</v>
      </c>
      <c r="B959" s="21">
        <v>345102</v>
      </c>
      <c r="C959" s="21">
        <v>5870</v>
      </c>
      <c r="D959" s="2">
        <v>5.56</v>
      </c>
      <c r="E959" s="22">
        <v>42794</v>
      </c>
      <c r="F959" s="21" t="s">
        <v>232</v>
      </c>
      <c r="G959" s="21" t="s">
        <v>666</v>
      </c>
      <c r="H959" s="21" t="s">
        <v>666</v>
      </c>
      <c r="I959" s="21" t="str">
        <f ca="1">VLOOKUP(C959,TB!A:F,6,FALSE)</f>
        <v>5850 - OFFICE EXPENSE</v>
      </c>
    </row>
    <row r="960" spans="1:9" x14ac:dyDescent="0.25">
      <c r="A960" s="21">
        <v>345</v>
      </c>
      <c r="B960" s="21">
        <v>345101</v>
      </c>
      <c r="C960" s="21">
        <v>5870</v>
      </c>
      <c r="D960" s="2">
        <v>0.05</v>
      </c>
      <c r="E960" s="22">
        <v>42766</v>
      </c>
      <c r="F960" s="21" t="s">
        <v>232</v>
      </c>
      <c r="G960" s="21" t="s">
        <v>666</v>
      </c>
      <c r="H960" s="21" t="s">
        <v>666</v>
      </c>
      <c r="I960" s="21" t="str">
        <f ca="1">VLOOKUP(C960,TB!A:F,6,FALSE)</f>
        <v>5850 - OFFICE EXPENSE</v>
      </c>
    </row>
    <row r="961" spans="1:9" x14ac:dyDescent="0.25">
      <c r="A961" s="21">
        <v>345</v>
      </c>
      <c r="B961" s="21">
        <v>345102</v>
      </c>
      <c r="C961" s="21">
        <v>5870</v>
      </c>
      <c r="D961" s="2">
        <v>0.45</v>
      </c>
      <c r="E961" s="22">
        <v>42766</v>
      </c>
      <c r="F961" s="21" t="s">
        <v>232</v>
      </c>
      <c r="G961" s="21" t="s">
        <v>666</v>
      </c>
      <c r="H961" s="21" t="s">
        <v>666</v>
      </c>
      <c r="I961" s="21" t="str">
        <f ca="1">VLOOKUP(C961,TB!A:F,6,FALSE)</f>
        <v>5850 - OFFICE EXPENSE</v>
      </c>
    </row>
    <row r="962" spans="1:9" x14ac:dyDescent="0.25">
      <c r="A962" s="21">
        <v>345</v>
      </c>
      <c r="B962" s="21">
        <v>345101</v>
      </c>
      <c r="C962" s="21">
        <v>5875</v>
      </c>
      <c r="D962" s="2">
        <v>0.09</v>
      </c>
      <c r="E962" s="22">
        <v>43100</v>
      </c>
      <c r="F962" s="21" t="s">
        <v>232</v>
      </c>
      <c r="G962" s="21" t="s">
        <v>267</v>
      </c>
      <c r="H962" s="21" t="s">
        <v>267</v>
      </c>
      <c r="I962" s="21" t="str">
        <f ca="1">VLOOKUP(C962,TB!A:F,6,FALSE)</f>
        <v>5850 - OFFICE EXPENSE</v>
      </c>
    </row>
    <row r="963" spans="1:9" x14ac:dyDescent="0.25">
      <c r="A963" s="21">
        <v>345</v>
      </c>
      <c r="B963" s="21">
        <v>345102</v>
      </c>
      <c r="C963" s="21">
        <v>5875</v>
      </c>
      <c r="D963" s="2">
        <v>0.77</v>
      </c>
      <c r="E963" s="22">
        <v>43100</v>
      </c>
      <c r="F963" s="21" t="s">
        <v>232</v>
      </c>
      <c r="G963" s="21" t="s">
        <v>267</v>
      </c>
      <c r="H963" s="21" t="s">
        <v>267</v>
      </c>
      <c r="I963" s="21" t="str">
        <f ca="1">VLOOKUP(C963,TB!A:F,6,FALSE)</f>
        <v>5850 - OFFICE EXPENSE</v>
      </c>
    </row>
    <row r="964" spans="1:9" x14ac:dyDescent="0.25">
      <c r="A964" s="21">
        <v>345</v>
      </c>
      <c r="B964" s="21">
        <v>345101</v>
      </c>
      <c r="C964" s="21">
        <v>5875</v>
      </c>
      <c r="D964" s="2">
        <v>0.03</v>
      </c>
      <c r="E964" s="22">
        <v>43008</v>
      </c>
      <c r="F964" s="21" t="s">
        <v>232</v>
      </c>
      <c r="G964" s="21" t="s">
        <v>267</v>
      </c>
      <c r="H964" s="21" t="s">
        <v>267</v>
      </c>
      <c r="I964" s="21" t="str">
        <f ca="1">VLOOKUP(C964,TB!A:F,6,FALSE)</f>
        <v>5850 - OFFICE EXPENSE</v>
      </c>
    </row>
    <row r="965" spans="1:9" x14ac:dyDescent="0.25">
      <c r="A965" s="21">
        <v>345</v>
      </c>
      <c r="B965" s="21">
        <v>345102</v>
      </c>
      <c r="C965" s="21">
        <v>5875</v>
      </c>
      <c r="D965" s="2">
        <v>0.28999999999999998</v>
      </c>
      <c r="E965" s="22">
        <v>43008</v>
      </c>
      <c r="F965" s="21" t="s">
        <v>232</v>
      </c>
      <c r="G965" s="21" t="s">
        <v>267</v>
      </c>
      <c r="H965" s="21" t="s">
        <v>267</v>
      </c>
      <c r="I965" s="21" t="str">
        <f ca="1">VLOOKUP(C965,TB!A:F,6,FALSE)</f>
        <v>5850 - OFFICE EXPENSE</v>
      </c>
    </row>
    <row r="966" spans="1:9" x14ac:dyDescent="0.25">
      <c r="A966" s="21">
        <v>345</v>
      </c>
      <c r="B966" s="21">
        <v>345101</v>
      </c>
      <c r="C966" s="21">
        <v>5875</v>
      </c>
      <c r="D966" s="2">
        <v>0.08</v>
      </c>
      <c r="E966" s="22">
        <v>42916</v>
      </c>
      <c r="F966" s="21" t="s">
        <v>232</v>
      </c>
      <c r="G966" s="21" t="s">
        <v>267</v>
      </c>
      <c r="H966" s="21" t="s">
        <v>267</v>
      </c>
      <c r="I966" s="21" t="str">
        <f ca="1">VLOOKUP(C966,TB!A:F,6,FALSE)</f>
        <v>5850 - OFFICE EXPENSE</v>
      </c>
    </row>
    <row r="967" spans="1:9" x14ac:dyDescent="0.25">
      <c r="A967" s="21">
        <v>345</v>
      </c>
      <c r="B967" s="21">
        <v>345102</v>
      </c>
      <c r="C967" s="21">
        <v>5875</v>
      </c>
      <c r="D967" s="2">
        <v>0.68</v>
      </c>
      <c r="E967" s="22">
        <v>42916</v>
      </c>
      <c r="F967" s="21" t="s">
        <v>232</v>
      </c>
      <c r="G967" s="21" t="s">
        <v>267</v>
      </c>
      <c r="H967" s="21" t="s">
        <v>267</v>
      </c>
      <c r="I967" s="21" t="str">
        <f ca="1">VLOOKUP(C967,TB!A:F,6,FALSE)</f>
        <v>5850 - OFFICE EXPENSE</v>
      </c>
    </row>
    <row r="968" spans="1:9" x14ac:dyDescent="0.25">
      <c r="A968" s="21">
        <v>345</v>
      </c>
      <c r="B968" s="21">
        <v>345101</v>
      </c>
      <c r="C968" s="21">
        <v>5875</v>
      </c>
      <c r="D968" s="2">
        <v>0.26</v>
      </c>
      <c r="E968" s="22">
        <v>42886</v>
      </c>
      <c r="F968" s="21" t="s">
        <v>232</v>
      </c>
      <c r="G968" s="21" t="s">
        <v>267</v>
      </c>
      <c r="H968" s="21" t="s">
        <v>267</v>
      </c>
      <c r="I968" s="21" t="str">
        <f ca="1">VLOOKUP(C968,TB!A:F,6,FALSE)</f>
        <v>5850 - OFFICE EXPENSE</v>
      </c>
    </row>
    <row r="969" spans="1:9" x14ac:dyDescent="0.25">
      <c r="A969" s="21">
        <v>345</v>
      </c>
      <c r="B969" s="21">
        <v>345102</v>
      </c>
      <c r="C969" s="21">
        <v>5875</v>
      </c>
      <c r="D969" s="2">
        <v>2.3199999999999998</v>
      </c>
      <c r="E969" s="22">
        <v>42886</v>
      </c>
      <c r="F969" s="21" t="s">
        <v>232</v>
      </c>
      <c r="G969" s="21" t="s">
        <v>267</v>
      </c>
      <c r="H969" s="21" t="s">
        <v>267</v>
      </c>
      <c r="I969" s="21" t="str">
        <f ca="1">VLOOKUP(C969,TB!A:F,6,FALSE)</f>
        <v>5850 - OFFICE EXPENSE</v>
      </c>
    </row>
    <row r="970" spans="1:9" x14ac:dyDescent="0.25">
      <c r="A970" s="21">
        <v>345</v>
      </c>
      <c r="B970" s="21">
        <v>345101</v>
      </c>
      <c r="C970" s="21">
        <v>5875</v>
      </c>
      <c r="D970" s="2">
        <v>0.1</v>
      </c>
      <c r="E970" s="22">
        <v>42855</v>
      </c>
      <c r="F970" s="21" t="s">
        <v>232</v>
      </c>
      <c r="G970" s="21" t="s">
        <v>267</v>
      </c>
      <c r="H970" s="21" t="s">
        <v>267</v>
      </c>
      <c r="I970" s="21" t="str">
        <f ca="1">VLOOKUP(C970,TB!A:F,6,FALSE)</f>
        <v>5850 - OFFICE EXPENSE</v>
      </c>
    </row>
    <row r="971" spans="1:9" x14ac:dyDescent="0.25">
      <c r="A971" s="21">
        <v>345</v>
      </c>
      <c r="B971" s="21">
        <v>345102</v>
      </c>
      <c r="C971" s="21">
        <v>5875</v>
      </c>
      <c r="D971" s="2">
        <v>0.89</v>
      </c>
      <c r="E971" s="22">
        <v>42855</v>
      </c>
      <c r="F971" s="21" t="s">
        <v>232</v>
      </c>
      <c r="G971" s="21" t="s">
        <v>267</v>
      </c>
      <c r="H971" s="21" t="s">
        <v>267</v>
      </c>
      <c r="I971" s="21" t="str">
        <f ca="1">VLOOKUP(C971,TB!A:F,6,FALSE)</f>
        <v>5850 - OFFICE EXPENSE</v>
      </c>
    </row>
    <row r="972" spans="1:9" x14ac:dyDescent="0.25">
      <c r="A972" s="21">
        <v>345</v>
      </c>
      <c r="B972" s="21">
        <v>345101</v>
      </c>
      <c r="C972" s="21">
        <v>5875</v>
      </c>
      <c r="D972" s="2">
        <v>0.28999999999999998</v>
      </c>
      <c r="E972" s="22">
        <v>42794</v>
      </c>
      <c r="F972" s="21" t="s">
        <v>232</v>
      </c>
      <c r="G972" s="21" t="s">
        <v>267</v>
      </c>
      <c r="H972" s="21" t="s">
        <v>267</v>
      </c>
      <c r="I972" s="21" t="str">
        <f ca="1">VLOOKUP(C972,TB!A:F,6,FALSE)</f>
        <v>5850 - OFFICE EXPENSE</v>
      </c>
    </row>
    <row r="973" spans="1:9" x14ac:dyDescent="0.25">
      <c r="A973" s="21">
        <v>345</v>
      </c>
      <c r="B973" s="21">
        <v>345102</v>
      </c>
      <c r="C973" s="21">
        <v>5875</v>
      </c>
      <c r="D973" s="2">
        <v>2.58</v>
      </c>
      <c r="E973" s="22">
        <v>42794</v>
      </c>
      <c r="F973" s="21" t="s">
        <v>232</v>
      </c>
      <c r="G973" s="21" t="s">
        <v>267</v>
      </c>
      <c r="H973" s="21" t="s">
        <v>267</v>
      </c>
      <c r="I973" s="21" t="str">
        <f ca="1">VLOOKUP(C973,TB!A:F,6,FALSE)</f>
        <v>5850 - OFFICE EXPENSE</v>
      </c>
    </row>
    <row r="974" spans="1:9" x14ac:dyDescent="0.25">
      <c r="A974" s="21">
        <v>345</v>
      </c>
      <c r="B974" s="21">
        <v>345101</v>
      </c>
      <c r="C974" s="21">
        <v>5875</v>
      </c>
      <c r="D974" s="2">
        <v>7.0000000000000007E-2</v>
      </c>
      <c r="E974" s="22">
        <v>42766</v>
      </c>
      <c r="F974" s="21" t="s">
        <v>232</v>
      </c>
      <c r="G974" s="21" t="s">
        <v>267</v>
      </c>
      <c r="H974" s="21" t="s">
        <v>267</v>
      </c>
      <c r="I974" s="21" t="str">
        <f ca="1">VLOOKUP(C974,TB!A:F,6,FALSE)</f>
        <v>5850 - OFFICE EXPENSE</v>
      </c>
    </row>
    <row r="975" spans="1:9" x14ac:dyDescent="0.25">
      <c r="A975" s="21">
        <v>345</v>
      </c>
      <c r="B975" s="21">
        <v>345102</v>
      </c>
      <c r="C975" s="21">
        <v>5875</v>
      </c>
      <c r="D975" s="2">
        <v>0.61</v>
      </c>
      <c r="E975" s="22">
        <v>42766</v>
      </c>
      <c r="F975" s="21" t="s">
        <v>232</v>
      </c>
      <c r="G975" s="21" t="s">
        <v>267</v>
      </c>
      <c r="H975" s="21" t="s">
        <v>267</v>
      </c>
      <c r="I975" s="21" t="str">
        <f ca="1">VLOOKUP(C975,TB!A:F,6,FALSE)</f>
        <v>5850 - OFFICE EXPENSE</v>
      </c>
    </row>
    <row r="976" spans="1:9" x14ac:dyDescent="0.25">
      <c r="A976" s="21">
        <v>345</v>
      </c>
      <c r="B976" s="21">
        <v>345101</v>
      </c>
      <c r="C976" s="21">
        <v>5875</v>
      </c>
      <c r="D976" s="2">
        <v>1.03</v>
      </c>
      <c r="E976" s="22">
        <v>43100</v>
      </c>
      <c r="F976" s="21" t="s">
        <v>232</v>
      </c>
      <c r="G976" s="21" t="s">
        <v>266</v>
      </c>
      <c r="H976" s="21" t="s">
        <v>266</v>
      </c>
      <c r="I976" s="21" t="str">
        <f ca="1">VLOOKUP(C976,TB!A:F,6,FALSE)</f>
        <v>5850 - OFFICE EXPENSE</v>
      </c>
    </row>
    <row r="977" spans="1:9" x14ac:dyDescent="0.25">
      <c r="A977" s="21">
        <v>345</v>
      </c>
      <c r="B977" s="21">
        <v>345102</v>
      </c>
      <c r="C977" s="21">
        <v>5875</v>
      </c>
      <c r="D977" s="2">
        <v>9.02</v>
      </c>
      <c r="E977" s="22">
        <v>43100</v>
      </c>
      <c r="F977" s="21" t="s">
        <v>232</v>
      </c>
      <c r="G977" s="21" t="s">
        <v>266</v>
      </c>
      <c r="H977" s="21" t="s">
        <v>266</v>
      </c>
      <c r="I977" s="21" t="str">
        <f ca="1">VLOOKUP(C977,TB!A:F,6,FALSE)</f>
        <v>5850 - OFFICE EXPENSE</v>
      </c>
    </row>
    <row r="978" spans="1:9" x14ac:dyDescent="0.25">
      <c r="A978" s="21">
        <v>345</v>
      </c>
      <c r="B978" s="21">
        <v>345101</v>
      </c>
      <c r="C978" s="21">
        <v>5875</v>
      </c>
      <c r="D978" s="2">
        <v>0.5</v>
      </c>
      <c r="E978" s="22">
        <v>43069</v>
      </c>
      <c r="F978" s="21" t="s">
        <v>232</v>
      </c>
      <c r="G978" s="21" t="s">
        <v>266</v>
      </c>
      <c r="H978" s="21" t="s">
        <v>266</v>
      </c>
      <c r="I978" s="21" t="str">
        <f ca="1">VLOOKUP(C978,TB!A:F,6,FALSE)</f>
        <v>5850 - OFFICE EXPENSE</v>
      </c>
    </row>
    <row r="979" spans="1:9" x14ac:dyDescent="0.25">
      <c r="A979" s="21">
        <v>345</v>
      </c>
      <c r="B979" s="21">
        <v>345102</v>
      </c>
      <c r="C979" s="21">
        <v>5875</v>
      </c>
      <c r="D979" s="2">
        <v>4.4800000000000004</v>
      </c>
      <c r="E979" s="22">
        <v>43069</v>
      </c>
      <c r="F979" s="21" t="s">
        <v>232</v>
      </c>
      <c r="G979" s="21" t="s">
        <v>266</v>
      </c>
      <c r="H979" s="21" t="s">
        <v>266</v>
      </c>
      <c r="I979" s="21" t="str">
        <f ca="1">VLOOKUP(C979,TB!A:F,6,FALSE)</f>
        <v>5850 - OFFICE EXPENSE</v>
      </c>
    </row>
    <row r="980" spans="1:9" x14ac:dyDescent="0.25">
      <c r="A980" s="21">
        <v>345</v>
      </c>
      <c r="B980" s="21">
        <v>345101</v>
      </c>
      <c r="C980" s="21">
        <v>5875</v>
      </c>
      <c r="D980" s="2">
        <v>0.65</v>
      </c>
      <c r="E980" s="22">
        <v>43039</v>
      </c>
      <c r="F980" s="21" t="s">
        <v>232</v>
      </c>
      <c r="G980" s="21" t="s">
        <v>266</v>
      </c>
      <c r="H980" s="21" t="s">
        <v>266</v>
      </c>
      <c r="I980" s="21" t="str">
        <f ca="1">VLOOKUP(C980,TB!A:F,6,FALSE)</f>
        <v>5850 - OFFICE EXPENSE</v>
      </c>
    </row>
    <row r="981" spans="1:9" x14ac:dyDescent="0.25">
      <c r="A981" s="21">
        <v>345</v>
      </c>
      <c r="B981" s="21">
        <v>345102</v>
      </c>
      <c r="C981" s="21">
        <v>5875</v>
      </c>
      <c r="D981" s="2">
        <v>5.81</v>
      </c>
      <c r="E981" s="22">
        <v>43039</v>
      </c>
      <c r="F981" s="21" t="s">
        <v>232</v>
      </c>
      <c r="G981" s="21" t="s">
        <v>266</v>
      </c>
      <c r="H981" s="21" t="s">
        <v>266</v>
      </c>
      <c r="I981" s="21" t="str">
        <f ca="1">VLOOKUP(C981,TB!A:F,6,FALSE)</f>
        <v>5850 - OFFICE EXPENSE</v>
      </c>
    </row>
    <row r="982" spans="1:9" x14ac:dyDescent="0.25">
      <c r="A982" s="21">
        <v>345</v>
      </c>
      <c r="B982" s="21">
        <v>345101</v>
      </c>
      <c r="C982" s="21">
        <v>5875</v>
      </c>
      <c r="D982" s="2">
        <v>0.83</v>
      </c>
      <c r="E982" s="22">
        <v>43008</v>
      </c>
      <c r="F982" s="21" t="s">
        <v>232</v>
      </c>
      <c r="G982" s="21" t="s">
        <v>266</v>
      </c>
      <c r="H982" s="21" t="s">
        <v>266</v>
      </c>
      <c r="I982" s="21" t="str">
        <f ca="1">VLOOKUP(C982,TB!A:F,6,FALSE)</f>
        <v>5850 - OFFICE EXPENSE</v>
      </c>
    </row>
    <row r="983" spans="1:9" x14ac:dyDescent="0.25">
      <c r="A983" s="21">
        <v>345</v>
      </c>
      <c r="B983" s="21">
        <v>345102</v>
      </c>
      <c r="C983" s="21">
        <v>5875</v>
      </c>
      <c r="D983" s="2">
        <v>7.39</v>
      </c>
      <c r="E983" s="22">
        <v>43008</v>
      </c>
      <c r="F983" s="21" t="s">
        <v>232</v>
      </c>
      <c r="G983" s="21" t="s">
        <v>266</v>
      </c>
      <c r="H983" s="21" t="s">
        <v>266</v>
      </c>
      <c r="I983" s="21" t="str">
        <f ca="1">VLOOKUP(C983,TB!A:F,6,FALSE)</f>
        <v>5850 - OFFICE EXPENSE</v>
      </c>
    </row>
    <row r="984" spans="1:9" x14ac:dyDescent="0.25">
      <c r="A984" s="21">
        <v>345</v>
      </c>
      <c r="B984" s="21">
        <v>345101</v>
      </c>
      <c r="C984" s="21">
        <v>5875</v>
      </c>
      <c r="D984" s="2">
        <v>0.53</v>
      </c>
      <c r="E984" s="22">
        <v>42978</v>
      </c>
      <c r="F984" s="21" t="s">
        <v>232</v>
      </c>
      <c r="G984" s="21" t="s">
        <v>266</v>
      </c>
      <c r="H984" s="21" t="s">
        <v>266</v>
      </c>
      <c r="I984" s="21" t="str">
        <f ca="1">VLOOKUP(C984,TB!A:F,6,FALSE)</f>
        <v>5850 - OFFICE EXPENSE</v>
      </c>
    </row>
    <row r="985" spans="1:9" x14ac:dyDescent="0.25">
      <c r="A985" s="21">
        <v>345</v>
      </c>
      <c r="B985" s="21">
        <v>345102</v>
      </c>
      <c r="C985" s="21">
        <v>5875</v>
      </c>
      <c r="D985" s="2">
        <v>4.71</v>
      </c>
      <c r="E985" s="22">
        <v>42978</v>
      </c>
      <c r="F985" s="21" t="s">
        <v>232</v>
      </c>
      <c r="G985" s="21" t="s">
        <v>266</v>
      </c>
      <c r="H985" s="21" t="s">
        <v>266</v>
      </c>
      <c r="I985" s="21" t="str">
        <f ca="1">VLOOKUP(C985,TB!A:F,6,FALSE)</f>
        <v>5850 - OFFICE EXPENSE</v>
      </c>
    </row>
    <row r="986" spans="1:9" x14ac:dyDescent="0.25">
      <c r="A986" s="21">
        <v>345</v>
      </c>
      <c r="B986" s="21">
        <v>345101</v>
      </c>
      <c r="C986" s="21">
        <v>5875</v>
      </c>
      <c r="D986" s="2">
        <v>0.55000000000000004</v>
      </c>
      <c r="E986" s="22">
        <v>42947</v>
      </c>
      <c r="F986" s="21" t="s">
        <v>232</v>
      </c>
      <c r="G986" s="21" t="s">
        <v>266</v>
      </c>
      <c r="H986" s="21" t="s">
        <v>266</v>
      </c>
      <c r="I986" s="21" t="str">
        <f ca="1">VLOOKUP(C986,TB!A:F,6,FALSE)</f>
        <v>5850 - OFFICE EXPENSE</v>
      </c>
    </row>
    <row r="987" spans="1:9" x14ac:dyDescent="0.25">
      <c r="A987" s="21">
        <v>345</v>
      </c>
      <c r="B987" s="21">
        <v>345102</v>
      </c>
      <c r="C987" s="21">
        <v>5875</v>
      </c>
      <c r="D987" s="2">
        <v>4.87</v>
      </c>
      <c r="E987" s="22">
        <v>42947</v>
      </c>
      <c r="F987" s="21" t="s">
        <v>232</v>
      </c>
      <c r="G987" s="21" t="s">
        <v>266</v>
      </c>
      <c r="H987" s="21" t="s">
        <v>266</v>
      </c>
      <c r="I987" s="21" t="str">
        <f ca="1">VLOOKUP(C987,TB!A:F,6,FALSE)</f>
        <v>5850 - OFFICE EXPENSE</v>
      </c>
    </row>
    <row r="988" spans="1:9" x14ac:dyDescent="0.25">
      <c r="A988" s="21">
        <v>345</v>
      </c>
      <c r="B988" s="21">
        <v>345101</v>
      </c>
      <c r="C988" s="21">
        <v>5875</v>
      </c>
      <c r="D988" s="2">
        <v>0.64</v>
      </c>
      <c r="E988" s="22">
        <v>42916</v>
      </c>
      <c r="F988" s="21" t="s">
        <v>232</v>
      </c>
      <c r="G988" s="21" t="s">
        <v>266</v>
      </c>
      <c r="H988" s="21" t="s">
        <v>266</v>
      </c>
      <c r="I988" s="21" t="str">
        <f ca="1">VLOOKUP(C988,TB!A:F,6,FALSE)</f>
        <v>5850 - OFFICE EXPENSE</v>
      </c>
    </row>
    <row r="989" spans="1:9" x14ac:dyDescent="0.25">
      <c r="A989" s="21">
        <v>345</v>
      </c>
      <c r="B989" s="21">
        <v>345102</v>
      </c>
      <c r="C989" s="21">
        <v>5875</v>
      </c>
      <c r="D989" s="2">
        <v>5.63</v>
      </c>
      <c r="E989" s="22">
        <v>42916</v>
      </c>
      <c r="F989" s="21" t="s">
        <v>232</v>
      </c>
      <c r="G989" s="21" t="s">
        <v>266</v>
      </c>
      <c r="H989" s="21" t="s">
        <v>266</v>
      </c>
      <c r="I989" s="21" t="str">
        <f ca="1">VLOOKUP(C989,TB!A:F,6,FALSE)</f>
        <v>5850 - OFFICE EXPENSE</v>
      </c>
    </row>
    <row r="990" spans="1:9" x14ac:dyDescent="0.25">
      <c r="A990" s="21">
        <v>345</v>
      </c>
      <c r="B990" s="21">
        <v>345101</v>
      </c>
      <c r="C990" s="21">
        <v>5875</v>
      </c>
      <c r="D990" s="2">
        <v>0.51</v>
      </c>
      <c r="E990" s="22">
        <v>42886</v>
      </c>
      <c r="F990" s="21" t="s">
        <v>232</v>
      </c>
      <c r="G990" s="21" t="s">
        <v>266</v>
      </c>
      <c r="H990" s="21" t="s">
        <v>266</v>
      </c>
      <c r="I990" s="21" t="str">
        <f ca="1">VLOOKUP(C990,TB!A:F,6,FALSE)</f>
        <v>5850 - OFFICE EXPENSE</v>
      </c>
    </row>
    <row r="991" spans="1:9" x14ac:dyDescent="0.25">
      <c r="A991" s="21">
        <v>345</v>
      </c>
      <c r="B991" s="21">
        <v>345102</v>
      </c>
      <c r="C991" s="21">
        <v>5875</v>
      </c>
      <c r="D991" s="2">
        <v>4.46</v>
      </c>
      <c r="E991" s="22">
        <v>42886</v>
      </c>
      <c r="F991" s="21" t="s">
        <v>232</v>
      </c>
      <c r="G991" s="21" t="s">
        <v>266</v>
      </c>
      <c r="H991" s="21" t="s">
        <v>266</v>
      </c>
      <c r="I991" s="21" t="str">
        <f ca="1">VLOOKUP(C991,TB!A:F,6,FALSE)</f>
        <v>5850 - OFFICE EXPENSE</v>
      </c>
    </row>
    <row r="992" spans="1:9" x14ac:dyDescent="0.25">
      <c r="A992" s="21">
        <v>345</v>
      </c>
      <c r="B992" s="21">
        <v>345101</v>
      </c>
      <c r="C992" s="21">
        <v>5875</v>
      </c>
      <c r="D992" s="2">
        <v>0.23</v>
      </c>
      <c r="E992" s="22">
        <v>42855</v>
      </c>
      <c r="F992" s="21" t="s">
        <v>232</v>
      </c>
      <c r="G992" s="21" t="s">
        <v>266</v>
      </c>
      <c r="H992" s="21" t="s">
        <v>266</v>
      </c>
      <c r="I992" s="21" t="str">
        <f ca="1">VLOOKUP(C992,TB!A:F,6,FALSE)</f>
        <v>5850 - OFFICE EXPENSE</v>
      </c>
    </row>
    <row r="993" spans="1:9" x14ac:dyDescent="0.25">
      <c r="A993" s="21">
        <v>345</v>
      </c>
      <c r="B993" s="21">
        <v>345102</v>
      </c>
      <c r="C993" s="21">
        <v>5875</v>
      </c>
      <c r="D993" s="2">
        <v>2.0299999999999998</v>
      </c>
      <c r="E993" s="22">
        <v>42855</v>
      </c>
      <c r="F993" s="21" t="s">
        <v>232</v>
      </c>
      <c r="G993" s="21" t="s">
        <v>266</v>
      </c>
      <c r="H993" s="21" t="s">
        <v>266</v>
      </c>
      <c r="I993" s="21" t="str">
        <f ca="1">VLOOKUP(C993,TB!A:F,6,FALSE)</f>
        <v>5850 - OFFICE EXPENSE</v>
      </c>
    </row>
    <row r="994" spans="1:9" x14ac:dyDescent="0.25">
      <c r="A994" s="21">
        <v>345</v>
      </c>
      <c r="B994" s="21">
        <v>345101</v>
      </c>
      <c r="C994" s="21">
        <v>5875</v>
      </c>
      <c r="D994" s="2">
        <v>1.03</v>
      </c>
      <c r="E994" s="22">
        <v>42825</v>
      </c>
      <c r="F994" s="21" t="s">
        <v>232</v>
      </c>
      <c r="G994" s="21" t="s">
        <v>266</v>
      </c>
      <c r="H994" s="21" t="s">
        <v>266</v>
      </c>
      <c r="I994" s="21" t="str">
        <f ca="1">VLOOKUP(C994,TB!A:F,6,FALSE)</f>
        <v>5850 - OFFICE EXPENSE</v>
      </c>
    </row>
    <row r="995" spans="1:9" x14ac:dyDescent="0.25">
      <c r="A995" s="21">
        <v>345</v>
      </c>
      <c r="B995" s="21">
        <v>345102</v>
      </c>
      <c r="C995" s="21">
        <v>5875</v>
      </c>
      <c r="D995" s="2">
        <v>9.14</v>
      </c>
      <c r="E995" s="22">
        <v>42825</v>
      </c>
      <c r="F995" s="21" t="s">
        <v>232</v>
      </c>
      <c r="G995" s="21" t="s">
        <v>266</v>
      </c>
      <c r="H995" s="21" t="s">
        <v>266</v>
      </c>
      <c r="I995" s="21" t="str">
        <f ca="1">VLOOKUP(C995,TB!A:F,6,FALSE)</f>
        <v>5850 - OFFICE EXPENSE</v>
      </c>
    </row>
    <row r="996" spans="1:9" x14ac:dyDescent="0.25">
      <c r="A996" s="21">
        <v>345</v>
      </c>
      <c r="B996" s="21">
        <v>345101</v>
      </c>
      <c r="C996" s="21">
        <v>5875</v>
      </c>
      <c r="D996" s="2">
        <v>0.93</v>
      </c>
      <c r="E996" s="22">
        <v>42794</v>
      </c>
      <c r="F996" s="21" t="s">
        <v>232</v>
      </c>
      <c r="G996" s="21" t="s">
        <v>266</v>
      </c>
      <c r="H996" s="21" t="s">
        <v>266</v>
      </c>
      <c r="I996" s="21" t="str">
        <f ca="1">VLOOKUP(C996,TB!A:F,6,FALSE)</f>
        <v>5850 - OFFICE EXPENSE</v>
      </c>
    </row>
    <row r="997" spans="1:9" x14ac:dyDescent="0.25">
      <c r="A997" s="21">
        <v>345</v>
      </c>
      <c r="B997" s="21">
        <v>345102</v>
      </c>
      <c r="C997" s="21">
        <v>5875</v>
      </c>
      <c r="D997" s="2">
        <v>8.27</v>
      </c>
      <c r="E997" s="22">
        <v>42794</v>
      </c>
      <c r="F997" s="21" t="s">
        <v>232</v>
      </c>
      <c r="G997" s="21" t="s">
        <v>266</v>
      </c>
      <c r="H997" s="21" t="s">
        <v>266</v>
      </c>
      <c r="I997" s="21" t="str">
        <f ca="1">VLOOKUP(C997,TB!A:F,6,FALSE)</f>
        <v>5850 - OFFICE EXPENSE</v>
      </c>
    </row>
    <row r="998" spans="1:9" x14ac:dyDescent="0.25">
      <c r="A998" s="21">
        <v>345</v>
      </c>
      <c r="B998" s="21">
        <v>345101</v>
      </c>
      <c r="C998" s="21">
        <v>5875</v>
      </c>
      <c r="D998" s="2">
        <v>0.63</v>
      </c>
      <c r="E998" s="22">
        <v>42766</v>
      </c>
      <c r="F998" s="21" t="s">
        <v>232</v>
      </c>
      <c r="G998" s="21" t="s">
        <v>266</v>
      </c>
      <c r="H998" s="21" t="s">
        <v>266</v>
      </c>
      <c r="I998" s="21" t="str">
        <f ca="1">VLOOKUP(C998,TB!A:F,6,FALSE)</f>
        <v>5850 - OFFICE EXPENSE</v>
      </c>
    </row>
    <row r="999" spans="1:9" x14ac:dyDescent="0.25">
      <c r="A999" s="21">
        <v>345</v>
      </c>
      <c r="B999" s="21">
        <v>345102</v>
      </c>
      <c r="C999" s="21">
        <v>5875</v>
      </c>
      <c r="D999" s="2">
        <v>5.6</v>
      </c>
      <c r="E999" s="22">
        <v>42766</v>
      </c>
      <c r="F999" s="21" t="s">
        <v>232</v>
      </c>
      <c r="G999" s="21" t="s">
        <v>266</v>
      </c>
      <c r="H999" s="21" t="s">
        <v>266</v>
      </c>
      <c r="I999" s="21" t="str">
        <f ca="1">VLOOKUP(C999,TB!A:F,6,FALSE)</f>
        <v>5850 - OFFICE EXPENSE</v>
      </c>
    </row>
    <row r="1000" spans="1:9" x14ac:dyDescent="0.25">
      <c r="A1000" s="21">
        <v>345</v>
      </c>
      <c r="B1000" s="21">
        <v>345101</v>
      </c>
      <c r="C1000" s="21">
        <v>5880</v>
      </c>
      <c r="D1000" s="2">
        <v>3.69</v>
      </c>
      <c r="E1000" s="22">
        <v>43100</v>
      </c>
      <c r="F1000" s="21" t="s">
        <v>232</v>
      </c>
      <c r="G1000" s="21" t="s">
        <v>265</v>
      </c>
      <c r="H1000" s="21" t="s">
        <v>265</v>
      </c>
      <c r="I1000" s="21" t="str">
        <f ca="1">VLOOKUP(C1000,TB!A:F,6,FALSE)</f>
        <v>5850 - OFFICE EXPENSE</v>
      </c>
    </row>
    <row r="1001" spans="1:9" x14ac:dyDescent="0.25">
      <c r="A1001" s="21">
        <v>345</v>
      </c>
      <c r="B1001" s="21">
        <v>345102</v>
      </c>
      <c r="C1001" s="21">
        <v>5880</v>
      </c>
      <c r="D1001" s="2">
        <v>32.49</v>
      </c>
      <c r="E1001" s="22">
        <v>43100</v>
      </c>
      <c r="F1001" s="21" t="s">
        <v>232</v>
      </c>
      <c r="G1001" s="21" t="s">
        <v>265</v>
      </c>
      <c r="H1001" s="21" t="s">
        <v>265</v>
      </c>
      <c r="I1001" s="21" t="str">
        <f ca="1">VLOOKUP(C1001,TB!A:F,6,FALSE)</f>
        <v>5850 - OFFICE EXPENSE</v>
      </c>
    </row>
    <row r="1002" spans="1:9" x14ac:dyDescent="0.25">
      <c r="A1002" s="21">
        <v>345</v>
      </c>
      <c r="B1002" s="21">
        <v>345101</v>
      </c>
      <c r="C1002" s="21">
        <v>5880</v>
      </c>
      <c r="D1002" s="2">
        <v>0.33</v>
      </c>
      <c r="E1002" s="22">
        <v>43039</v>
      </c>
      <c r="F1002" s="21" t="s">
        <v>232</v>
      </c>
      <c r="G1002" s="21" t="s">
        <v>265</v>
      </c>
      <c r="H1002" s="21" t="s">
        <v>265</v>
      </c>
      <c r="I1002" s="21" t="str">
        <f ca="1">VLOOKUP(C1002,TB!A:F,6,FALSE)</f>
        <v>5850 - OFFICE EXPENSE</v>
      </c>
    </row>
    <row r="1003" spans="1:9" x14ac:dyDescent="0.25">
      <c r="A1003" s="21">
        <v>345</v>
      </c>
      <c r="B1003" s="21">
        <v>345102</v>
      </c>
      <c r="C1003" s="21">
        <v>5880</v>
      </c>
      <c r="D1003" s="2">
        <v>2.96</v>
      </c>
      <c r="E1003" s="22">
        <v>43039</v>
      </c>
      <c r="F1003" s="21" t="s">
        <v>232</v>
      </c>
      <c r="G1003" s="21" t="s">
        <v>265</v>
      </c>
      <c r="H1003" s="21" t="s">
        <v>265</v>
      </c>
      <c r="I1003" s="21" t="str">
        <f ca="1">VLOOKUP(C1003,TB!A:F,6,FALSE)</f>
        <v>5850 - OFFICE EXPENSE</v>
      </c>
    </row>
    <row r="1004" spans="1:9" x14ac:dyDescent="0.25">
      <c r="A1004" s="21">
        <v>345</v>
      </c>
      <c r="B1004" s="21">
        <v>345101</v>
      </c>
      <c r="C1004" s="21">
        <v>5880</v>
      </c>
      <c r="D1004" s="2">
        <v>4.3899999999999997</v>
      </c>
      <c r="E1004" s="22">
        <v>42978</v>
      </c>
      <c r="F1004" s="21" t="s">
        <v>232</v>
      </c>
      <c r="G1004" s="21" t="s">
        <v>265</v>
      </c>
      <c r="H1004" s="21" t="s">
        <v>265</v>
      </c>
      <c r="I1004" s="21" t="str">
        <f ca="1">VLOOKUP(C1004,TB!A:F,6,FALSE)</f>
        <v>5850 - OFFICE EXPENSE</v>
      </c>
    </row>
    <row r="1005" spans="1:9" x14ac:dyDescent="0.25">
      <c r="A1005" s="21">
        <v>345</v>
      </c>
      <c r="B1005" s="21">
        <v>345102</v>
      </c>
      <c r="C1005" s="21">
        <v>5880</v>
      </c>
      <c r="D1005" s="2">
        <v>38.92</v>
      </c>
      <c r="E1005" s="22">
        <v>42978</v>
      </c>
      <c r="F1005" s="21" t="s">
        <v>232</v>
      </c>
      <c r="G1005" s="21" t="s">
        <v>265</v>
      </c>
      <c r="H1005" s="21" t="s">
        <v>265</v>
      </c>
      <c r="I1005" s="21" t="str">
        <f ca="1">VLOOKUP(C1005,TB!A:F,6,FALSE)</f>
        <v>5850 - OFFICE EXPENSE</v>
      </c>
    </row>
    <row r="1006" spans="1:9" x14ac:dyDescent="0.25">
      <c r="A1006" s="21">
        <v>345</v>
      </c>
      <c r="B1006" s="21">
        <v>345101</v>
      </c>
      <c r="C1006" s="21">
        <v>5880</v>
      </c>
      <c r="D1006" s="2">
        <v>0.41</v>
      </c>
      <c r="E1006" s="22">
        <v>42947</v>
      </c>
      <c r="F1006" s="21" t="s">
        <v>232</v>
      </c>
      <c r="G1006" s="21" t="s">
        <v>265</v>
      </c>
      <c r="H1006" s="21" t="s">
        <v>265</v>
      </c>
      <c r="I1006" s="21" t="str">
        <f ca="1">VLOOKUP(C1006,TB!A:F,6,FALSE)</f>
        <v>5850 - OFFICE EXPENSE</v>
      </c>
    </row>
    <row r="1007" spans="1:9" x14ac:dyDescent="0.25">
      <c r="A1007" s="21">
        <v>345</v>
      </c>
      <c r="B1007" s="21">
        <v>345102</v>
      </c>
      <c r="C1007" s="21">
        <v>5880</v>
      </c>
      <c r="D1007" s="2">
        <v>3.64</v>
      </c>
      <c r="E1007" s="22">
        <v>42947</v>
      </c>
      <c r="F1007" s="21" t="s">
        <v>232</v>
      </c>
      <c r="G1007" s="21" t="s">
        <v>265</v>
      </c>
      <c r="H1007" s="21" t="s">
        <v>265</v>
      </c>
      <c r="I1007" s="21" t="str">
        <f ca="1">VLOOKUP(C1007,TB!A:F,6,FALSE)</f>
        <v>5850 - OFFICE EXPENSE</v>
      </c>
    </row>
    <row r="1008" spans="1:9" x14ac:dyDescent="0.25">
      <c r="A1008" s="21">
        <v>345</v>
      </c>
      <c r="B1008" s="21">
        <v>345101</v>
      </c>
      <c r="C1008" s="21">
        <v>5880</v>
      </c>
      <c r="D1008" s="2">
        <v>0.56000000000000005</v>
      </c>
      <c r="E1008" s="22">
        <v>42886</v>
      </c>
      <c r="F1008" s="21" t="s">
        <v>232</v>
      </c>
      <c r="G1008" s="21" t="s">
        <v>265</v>
      </c>
      <c r="H1008" s="21" t="s">
        <v>265</v>
      </c>
      <c r="I1008" s="21" t="str">
        <f ca="1">VLOOKUP(C1008,TB!A:F,6,FALSE)</f>
        <v>5850 - OFFICE EXPENSE</v>
      </c>
    </row>
    <row r="1009" spans="1:9" x14ac:dyDescent="0.25">
      <c r="A1009" s="21">
        <v>345</v>
      </c>
      <c r="B1009" s="21">
        <v>345102</v>
      </c>
      <c r="C1009" s="21">
        <v>5880</v>
      </c>
      <c r="D1009" s="2">
        <v>4.91</v>
      </c>
      <c r="E1009" s="22">
        <v>42886</v>
      </c>
      <c r="F1009" s="21" t="s">
        <v>232</v>
      </c>
      <c r="G1009" s="21" t="s">
        <v>265</v>
      </c>
      <c r="H1009" s="21" t="s">
        <v>265</v>
      </c>
      <c r="I1009" s="21" t="str">
        <f ca="1">VLOOKUP(C1009,TB!A:F,6,FALSE)</f>
        <v>5850 - OFFICE EXPENSE</v>
      </c>
    </row>
    <row r="1010" spans="1:9" x14ac:dyDescent="0.25">
      <c r="A1010" s="21">
        <v>345</v>
      </c>
      <c r="B1010" s="21">
        <v>345101</v>
      </c>
      <c r="C1010" s="21">
        <v>5880</v>
      </c>
      <c r="D1010" s="2">
        <v>0.48</v>
      </c>
      <c r="E1010" s="22">
        <v>42855</v>
      </c>
      <c r="F1010" s="21" t="s">
        <v>232</v>
      </c>
      <c r="G1010" s="21" t="s">
        <v>265</v>
      </c>
      <c r="H1010" s="21" t="s">
        <v>265</v>
      </c>
      <c r="I1010" s="21" t="str">
        <f ca="1">VLOOKUP(C1010,TB!A:F,6,FALSE)</f>
        <v>5850 - OFFICE EXPENSE</v>
      </c>
    </row>
    <row r="1011" spans="1:9" x14ac:dyDescent="0.25">
      <c r="A1011" s="21">
        <v>345</v>
      </c>
      <c r="B1011" s="21">
        <v>345102</v>
      </c>
      <c r="C1011" s="21">
        <v>5880</v>
      </c>
      <c r="D1011" s="2">
        <v>4.22</v>
      </c>
      <c r="E1011" s="22">
        <v>42855</v>
      </c>
      <c r="F1011" s="21" t="s">
        <v>232</v>
      </c>
      <c r="G1011" s="21" t="s">
        <v>265</v>
      </c>
      <c r="H1011" s="21" t="s">
        <v>265</v>
      </c>
      <c r="I1011" s="21" t="str">
        <f ca="1">VLOOKUP(C1011,TB!A:F,6,FALSE)</f>
        <v>5850 - OFFICE EXPENSE</v>
      </c>
    </row>
    <row r="1012" spans="1:9" x14ac:dyDescent="0.25">
      <c r="A1012" s="21">
        <v>345</v>
      </c>
      <c r="B1012" s="21">
        <v>345101</v>
      </c>
      <c r="C1012" s="21">
        <v>5880</v>
      </c>
      <c r="D1012" s="2">
        <v>0.68</v>
      </c>
      <c r="E1012" s="22">
        <v>42825</v>
      </c>
      <c r="F1012" s="21" t="s">
        <v>232</v>
      </c>
      <c r="G1012" s="21" t="s">
        <v>265</v>
      </c>
      <c r="H1012" s="21" t="s">
        <v>265</v>
      </c>
      <c r="I1012" s="21" t="str">
        <f ca="1">VLOOKUP(C1012,TB!A:F,6,FALSE)</f>
        <v>5850 - OFFICE EXPENSE</v>
      </c>
    </row>
    <row r="1013" spans="1:9" x14ac:dyDescent="0.25">
      <c r="A1013" s="21">
        <v>345</v>
      </c>
      <c r="B1013" s="21">
        <v>345102</v>
      </c>
      <c r="C1013" s="21">
        <v>5880</v>
      </c>
      <c r="D1013" s="2">
        <v>6.04</v>
      </c>
      <c r="E1013" s="22">
        <v>42825</v>
      </c>
      <c r="F1013" s="21" t="s">
        <v>232</v>
      </c>
      <c r="G1013" s="21" t="s">
        <v>265</v>
      </c>
      <c r="H1013" s="21" t="s">
        <v>265</v>
      </c>
      <c r="I1013" s="21" t="str">
        <f ca="1">VLOOKUP(C1013,TB!A:F,6,FALSE)</f>
        <v>5850 - OFFICE EXPENSE</v>
      </c>
    </row>
    <row r="1014" spans="1:9" x14ac:dyDescent="0.25">
      <c r="A1014" s="21">
        <v>345</v>
      </c>
      <c r="B1014" s="21">
        <v>345101</v>
      </c>
      <c r="C1014" s="21">
        <v>5880</v>
      </c>
      <c r="D1014" s="2">
        <v>0.35</v>
      </c>
      <c r="E1014" s="22">
        <v>42766</v>
      </c>
      <c r="F1014" s="21" t="s">
        <v>232</v>
      </c>
      <c r="G1014" s="21" t="s">
        <v>265</v>
      </c>
      <c r="H1014" s="21" t="s">
        <v>265</v>
      </c>
      <c r="I1014" s="21" t="str">
        <f ca="1">VLOOKUP(C1014,TB!A:F,6,FALSE)</f>
        <v>5850 - OFFICE EXPENSE</v>
      </c>
    </row>
    <row r="1015" spans="1:9" x14ac:dyDescent="0.25">
      <c r="A1015" s="21">
        <v>345</v>
      </c>
      <c r="B1015" s="21">
        <v>345102</v>
      </c>
      <c r="C1015" s="21">
        <v>5880</v>
      </c>
      <c r="D1015" s="2">
        <v>3.12</v>
      </c>
      <c r="E1015" s="22">
        <v>42766</v>
      </c>
      <c r="F1015" s="21" t="s">
        <v>232</v>
      </c>
      <c r="G1015" s="21" t="s">
        <v>265</v>
      </c>
      <c r="H1015" s="21" t="s">
        <v>265</v>
      </c>
      <c r="I1015" s="21" t="str">
        <f ca="1">VLOOKUP(C1015,TB!A:F,6,FALSE)</f>
        <v>5850 - OFFICE EXPENSE</v>
      </c>
    </row>
    <row r="1016" spans="1:9" x14ac:dyDescent="0.25">
      <c r="A1016" s="21">
        <v>345</v>
      </c>
      <c r="B1016" s="21">
        <v>345101</v>
      </c>
      <c r="C1016" s="21">
        <v>5880</v>
      </c>
      <c r="D1016" s="2">
        <v>0.23</v>
      </c>
      <c r="E1016" s="22">
        <v>43039</v>
      </c>
      <c r="F1016" s="21" t="s">
        <v>232</v>
      </c>
      <c r="G1016" s="21" t="s">
        <v>763</v>
      </c>
      <c r="H1016" s="21" t="s">
        <v>763</v>
      </c>
      <c r="I1016" s="21" t="str">
        <f ca="1">VLOOKUP(C1016,TB!A:F,6,FALSE)</f>
        <v>5850 - OFFICE EXPENSE</v>
      </c>
    </row>
    <row r="1017" spans="1:9" x14ac:dyDescent="0.25">
      <c r="A1017" s="21">
        <v>345</v>
      </c>
      <c r="B1017" s="21">
        <v>345102</v>
      </c>
      <c r="C1017" s="21">
        <v>5880</v>
      </c>
      <c r="D1017" s="2">
        <v>2.0699999999999998</v>
      </c>
      <c r="E1017" s="22">
        <v>43039</v>
      </c>
      <c r="F1017" s="21" t="s">
        <v>232</v>
      </c>
      <c r="G1017" s="21" t="s">
        <v>763</v>
      </c>
      <c r="H1017" s="21" t="s">
        <v>763</v>
      </c>
      <c r="I1017" s="21" t="str">
        <f ca="1">VLOOKUP(C1017,TB!A:F,6,FALSE)</f>
        <v>5850 - OFFICE EXPENSE</v>
      </c>
    </row>
    <row r="1018" spans="1:9" x14ac:dyDescent="0.25">
      <c r="A1018" s="21">
        <v>345</v>
      </c>
      <c r="B1018" s="21">
        <v>345101</v>
      </c>
      <c r="C1018" s="21">
        <v>5880</v>
      </c>
      <c r="D1018" s="2">
        <v>0.24</v>
      </c>
      <c r="E1018" s="22">
        <v>42978</v>
      </c>
      <c r="F1018" s="21" t="s">
        <v>232</v>
      </c>
      <c r="G1018" s="21" t="s">
        <v>763</v>
      </c>
      <c r="H1018" s="21" t="s">
        <v>763</v>
      </c>
      <c r="I1018" s="21" t="str">
        <f ca="1">VLOOKUP(C1018,TB!A:F,6,FALSE)</f>
        <v>5850 - OFFICE EXPENSE</v>
      </c>
    </row>
    <row r="1019" spans="1:9" x14ac:dyDescent="0.25">
      <c r="A1019" s="21">
        <v>345</v>
      </c>
      <c r="B1019" s="21">
        <v>345102</v>
      </c>
      <c r="C1019" s="21">
        <v>5880</v>
      </c>
      <c r="D1019" s="2">
        <v>2.16</v>
      </c>
      <c r="E1019" s="22">
        <v>42978</v>
      </c>
      <c r="F1019" s="21" t="s">
        <v>232</v>
      </c>
      <c r="G1019" s="21" t="s">
        <v>763</v>
      </c>
      <c r="H1019" s="21" t="s">
        <v>763</v>
      </c>
      <c r="I1019" s="21" t="str">
        <f ca="1">VLOOKUP(C1019,TB!A:F,6,FALSE)</f>
        <v>5850 - OFFICE EXPENSE</v>
      </c>
    </row>
    <row r="1020" spans="1:9" x14ac:dyDescent="0.25">
      <c r="A1020" s="21">
        <v>345</v>
      </c>
      <c r="B1020" s="21">
        <v>345101</v>
      </c>
      <c r="C1020" s="21">
        <v>5880</v>
      </c>
      <c r="D1020" s="2">
        <v>0.69</v>
      </c>
      <c r="E1020" s="22">
        <v>42825</v>
      </c>
      <c r="F1020" s="21" t="s">
        <v>232</v>
      </c>
      <c r="G1020" s="21" t="s">
        <v>763</v>
      </c>
      <c r="H1020" s="21" t="s">
        <v>763</v>
      </c>
      <c r="I1020" s="21" t="str">
        <f ca="1">VLOOKUP(C1020,TB!A:F,6,FALSE)</f>
        <v>5850 - OFFICE EXPENSE</v>
      </c>
    </row>
    <row r="1021" spans="1:9" x14ac:dyDescent="0.25">
      <c r="A1021" s="21">
        <v>345</v>
      </c>
      <c r="B1021" s="21">
        <v>345102</v>
      </c>
      <c r="C1021" s="21">
        <v>5880</v>
      </c>
      <c r="D1021" s="2">
        <v>6.09</v>
      </c>
      <c r="E1021" s="22">
        <v>42825</v>
      </c>
      <c r="F1021" s="21" t="s">
        <v>232</v>
      </c>
      <c r="G1021" s="21" t="s">
        <v>763</v>
      </c>
      <c r="H1021" s="21" t="s">
        <v>763</v>
      </c>
      <c r="I1021" s="21" t="str">
        <f ca="1">VLOOKUP(C1021,TB!A:F,6,FALSE)</f>
        <v>5850 - OFFICE EXPENSE</v>
      </c>
    </row>
    <row r="1022" spans="1:9" x14ac:dyDescent="0.25">
      <c r="A1022" s="21">
        <v>345</v>
      </c>
      <c r="B1022" s="21">
        <v>345101</v>
      </c>
      <c r="C1022" s="21">
        <v>5880</v>
      </c>
      <c r="D1022" s="2">
        <v>0.36</v>
      </c>
      <c r="E1022" s="22">
        <v>42794</v>
      </c>
      <c r="F1022" s="21" t="s">
        <v>232</v>
      </c>
      <c r="G1022" s="21" t="s">
        <v>763</v>
      </c>
      <c r="H1022" s="21" t="s">
        <v>763</v>
      </c>
      <c r="I1022" s="21" t="str">
        <f ca="1">VLOOKUP(C1022,TB!A:F,6,FALSE)</f>
        <v>5850 - OFFICE EXPENSE</v>
      </c>
    </row>
    <row r="1023" spans="1:9" x14ac:dyDescent="0.25">
      <c r="A1023" s="21">
        <v>345</v>
      </c>
      <c r="B1023" s="21">
        <v>345102</v>
      </c>
      <c r="C1023" s="21">
        <v>5880</v>
      </c>
      <c r="D1023" s="2">
        <v>3.18</v>
      </c>
      <c r="E1023" s="22">
        <v>42794</v>
      </c>
      <c r="F1023" s="21" t="s">
        <v>232</v>
      </c>
      <c r="G1023" s="21" t="s">
        <v>763</v>
      </c>
      <c r="H1023" s="21" t="s">
        <v>763</v>
      </c>
      <c r="I1023" s="21" t="str">
        <f ca="1">VLOOKUP(C1023,TB!A:F,6,FALSE)</f>
        <v>5850 - OFFICE EXPENSE</v>
      </c>
    </row>
    <row r="1024" spans="1:9" x14ac:dyDescent="0.25">
      <c r="A1024" s="21">
        <v>345</v>
      </c>
      <c r="B1024" s="21">
        <v>345101</v>
      </c>
      <c r="C1024" s="21">
        <v>5880</v>
      </c>
      <c r="D1024" s="2">
        <v>0.28000000000000003</v>
      </c>
      <c r="E1024" s="22">
        <v>42916</v>
      </c>
      <c r="F1024" s="21" t="s">
        <v>232</v>
      </c>
      <c r="G1024" s="21" t="s">
        <v>670</v>
      </c>
      <c r="H1024" s="21" t="s">
        <v>670</v>
      </c>
      <c r="I1024" s="21" t="str">
        <f ca="1">VLOOKUP(C1024,TB!A:F,6,FALSE)</f>
        <v>5850 - OFFICE EXPENSE</v>
      </c>
    </row>
    <row r="1025" spans="1:9" x14ac:dyDescent="0.25">
      <c r="A1025" s="21">
        <v>345</v>
      </c>
      <c r="B1025" s="21">
        <v>345102</v>
      </c>
      <c r="C1025" s="21">
        <v>5880</v>
      </c>
      <c r="D1025" s="2">
        <v>2.42</v>
      </c>
      <c r="E1025" s="22">
        <v>42916</v>
      </c>
      <c r="F1025" s="21" t="s">
        <v>232</v>
      </c>
      <c r="G1025" s="21" t="s">
        <v>670</v>
      </c>
      <c r="H1025" s="21" t="s">
        <v>670</v>
      </c>
      <c r="I1025" s="21" t="str">
        <f ca="1">VLOOKUP(C1025,TB!A:F,6,FALSE)</f>
        <v>5850 - OFFICE EXPENSE</v>
      </c>
    </row>
    <row r="1026" spans="1:9" x14ac:dyDescent="0.25">
      <c r="A1026" s="21">
        <v>345</v>
      </c>
      <c r="B1026" s="21">
        <v>345101</v>
      </c>
      <c r="C1026" s="21">
        <v>5880</v>
      </c>
      <c r="D1026" s="2">
        <v>7.0000000000000007E-2</v>
      </c>
      <c r="E1026" s="22">
        <v>42825</v>
      </c>
      <c r="F1026" s="21" t="s">
        <v>232</v>
      </c>
      <c r="G1026" s="21" t="s">
        <v>670</v>
      </c>
      <c r="H1026" s="21" t="s">
        <v>670</v>
      </c>
      <c r="I1026" s="21" t="str">
        <f ca="1">VLOOKUP(C1026,TB!A:F,6,FALSE)</f>
        <v>5850 - OFFICE EXPENSE</v>
      </c>
    </row>
    <row r="1027" spans="1:9" x14ac:dyDescent="0.25">
      <c r="A1027" s="21">
        <v>345</v>
      </c>
      <c r="B1027" s="21">
        <v>345102</v>
      </c>
      <c r="C1027" s="21">
        <v>5880</v>
      </c>
      <c r="D1027" s="2">
        <v>0.57999999999999996</v>
      </c>
      <c r="E1027" s="22">
        <v>42825</v>
      </c>
      <c r="F1027" s="21" t="s">
        <v>232</v>
      </c>
      <c r="G1027" s="21" t="s">
        <v>670</v>
      </c>
      <c r="H1027" s="21" t="s">
        <v>670</v>
      </c>
      <c r="I1027" s="21" t="str">
        <f ca="1">VLOOKUP(C1027,TB!A:F,6,FALSE)</f>
        <v>5850 - OFFICE EXPENSE</v>
      </c>
    </row>
    <row r="1028" spans="1:9" x14ac:dyDescent="0.25">
      <c r="A1028" s="21">
        <v>345</v>
      </c>
      <c r="B1028" s="21">
        <v>345101</v>
      </c>
      <c r="C1028" s="21">
        <v>5880</v>
      </c>
      <c r="D1028" s="2">
        <v>0.66</v>
      </c>
      <c r="E1028" s="22">
        <v>42794</v>
      </c>
      <c r="F1028" s="21" t="s">
        <v>232</v>
      </c>
      <c r="G1028" s="21" t="s">
        <v>670</v>
      </c>
      <c r="H1028" s="21" t="s">
        <v>670</v>
      </c>
      <c r="I1028" s="21" t="str">
        <f ca="1">VLOOKUP(C1028,TB!A:F,6,FALSE)</f>
        <v>5850 - OFFICE EXPENSE</v>
      </c>
    </row>
    <row r="1029" spans="1:9" x14ac:dyDescent="0.25">
      <c r="A1029" s="21">
        <v>345</v>
      </c>
      <c r="B1029" s="21">
        <v>345102</v>
      </c>
      <c r="C1029" s="21">
        <v>5880</v>
      </c>
      <c r="D1029" s="2">
        <v>5.89</v>
      </c>
      <c r="E1029" s="22">
        <v>42794</v>
      </c>
      <c r="F1029" s="21" t="s">
        <v>232</v>
      </c>
      <c r="G1029" s="21" t="s">
        <v>670</v>
      </c>
      <c r="H1029" s="21" t="s">
        <v>670</v>
      </c>
      <c r="I1029" s="21" t="str">
        <f ca="1">VLOOKUP(C1029,TB!A:F,6,FALSE)</f>
        <v>5850 - OFFICE EXPENSE</v>
      </c>
    </row>
    <row r="1030" spans="1:9" x14ac:dyDescent="0.25">
      <c r="A1030" s="21">
        <v>345</v>
      </c>
      <c r="B1030" s="21">
        <v>345101</v>
      </c>
      <c r="C1030" s="21">
        <v>5880</v>
      </c>
      <c r="D1030" s="2">
        <v>0.19</v>
      </c>
      <c r="E1030" s="22">
        <v>43039</v>
      </c>
      <c r="F1030" s="21" t="s">
        <v>232</v>
      </c>
      <c r="G1030" s="21" t="s">
        <v>642</v>
      </c>
      <c r="H1030" s="21" t="s">
        <v>642</v>
      </c>
      <c r="I1030" s="21" t="str">
        <f ca="1">VLOOKUP(C1030,TB!A:F,6,FALSE)</f>
        <v>5850 - OFFICE EXPENSE</v>
      </c>
    </row>
    <row r="1031" spans="1:9" x14ac:dyDescent="0.25">
      <c r="A1031" s="21">
        <v>345</v>
      </c>
      <c r="B1031" s="21">
        <v>345102</v>
      </c>
      <c r="C1031" s="21">
        <v>5880</v>
      </c>
      <c r="D1031" s="2">
        <v>1.66</v>
      </c>
      <c r="E1031" s="22">
        <v>43039</v>
      </c>
      <c r="F1031" s="21" t="s">
        <v>232</v>
      </c>
      <c r="G1031" s="21" t="s">
        <v>642</v>
      </c>
      <c r="H1031" s="21" t="s">
        <v>642</v>
      </c>
      <c r="I1031" s="21" t="str">
        <f ca="1">VLOOKUP(C1031,TB!A:F,6,FALSE)</f>
        <v>5850 - OFFICE EXPENSE</v>
      </c>
    </row>
    <row r="1032" spans="1:9" x14ac:dyDescent="0.25">
      <c r="A1032" s="21">
        <v>345</v>
      </c>
      <c r="B1032" s="21">
        <v>345101</v>
      </c>
      <c r="C1032" s="21">
        <v>5880</v>
      </c>
      <c r="D1032" s="2">
        <v>0.03</v>
      </c>
      <c r="E1032" s="22">
        <v>42947</v>
      </c>
      <c r="F1032" s="21" t="s">
        <v>232</v>
      </c>
      <c r="G1032" s="21" t="s">
        <v>642</v>
      </c>
      <c r="H1032" s="21" t="s">
        <v>642</v>
      </c>
      <c r="I1032" s="21" t="str">
        <f ca="1">VLOOKUP(C1032,TB!A:F,6,FALSE)</f>
        <v>5850 - OFFICE EXPENSE</v>
      </c>
    </row>
    <row r="1033" spans="1:9" x14ac:dyDescent="0.25">
      <c r="A1033" s="21">
        <v>345</v>
      </c>
      <c r="B1033" s="21">
        <v>345102</v>
      </c>
      <c r="C1033" s="21">
        <v>5880</v>
      </c>
      <c r="D1033" s="2">
        <v>0.25</v>
      </c>
      <c r="E1033" s="22">
        <v>42947</v>
      </c>
      <c r="F1033" s="21" t="s">
        <v>232</v>
      </c>
      <c r="G1033" s="21" t="s">
        <v>642</v>
      </c>
      <c r="H1033" s="21" t="s">
        <v>642</v>
      </c>
      <c r="I1033" s="21" t="str">
        <f ca="1">VLOOKUP(C1033,TB!A:F,6,FALSE)</f>
        <v>5850 - OFFICE EXPENSE</v>
      </c>
    </row>
    <row r="1034" spans="1:9" x14ac:dyDescent="0.25">
      <c r="A1034" s="21">
        <v>345</v>
      </c>
      <c r="B1034" s="21">
        <v>345101</v>
      </c>
      <c r="C1034" s="21">
        <v>5880</v>
      </c>
      <c r="D1034" s="2">
        <v>0.11</v>
      </c>
      <c r="E1034" s="22">
        <v>42916</v>
      </c>
      <c r="F1034" s="21" t="s">
        <v>232</v>
      </c>
      <c r="G1034" s="21" t="s">
        <v>642</v>
      </c>
      <c r="H1034" s="21" t="s">
        <v>642</v>
      </c>
      <c r="I1034" s="21" t="str">
        <f ca="1">VLOOKUP(C1034,TB!A:F,6,FALSE)</f>
        <v>5850 - OFFICE EXPENSE</v>
      </c>
    </row>
    <row r="1035" spans="1:9" x14ac:dyDescent="0.25">
      <c r="A1035" s="21">
        <v>345</v>
      </c>
      <c r="B1035" s="21">
        <v>345102</v>
      </c>
      <c r="C1035" s="21">
        <v>5880</v>
      </c>
      <c r="D1035" s="2">
        <v>0.93</v>
      </c>
      <c r="E1035" s="22">
        <v>42916</v>
      </c>
      <c r="F1035" s="21" t="s">
        <v>232</v>
      </c>
      <c r="G1035" s="21" t="s">
        <v>642</v>
      </c>
      <c r="H1035" s="21" t="s">
        <v>642</v>
      </c>
      <c r="I1035" s="21" t="str">
        <f ca="1">VLOOKUP(C1035,TB!A:F,6,FALSE)</f>
        <v>5850 - OFFICE EXPENSE</v>
      </c>
    </row>
    <row r="1036" spans="1:9" x14ac:dyDescent="0.25">
      <c r="A1036" s="21">
        <v>345</v>
      </c>
      <c r="B1036" s="21">
        <v>345101</v>
      </c>
      <c r="C1036" s="21">
        <v>5880</v>
      </c>
      <c r="D1036" s="2">
        <v>0.03</v>
      </c>
      <c r="E1036" s="22">
        <v>42886</v>
      </c>
      <c r="F1036" s="21" t="s">
        <v>232</v>
      </c>
      <c r="G1036" s="21" t="s">
        <v>642</v>
      </c>
      <c r="H1036" s="21" t="s">
        <v>642</v>
      </c>
      <c r="I1036" s="21" t="str">
        <f ca="1">VLOOKUP(C1036,TB!A:F,6,FALSE)</f>
        <v>5850 - OFFICE EXPENSE</v>
      </c>
    </row>
    <row r="1037" spans="1:9" x14ac:dyDescent="0.25">
      <c r="A1037" s="21">
        <v>345</v>
      </c>
      <c r="B1037" s="21">
        <v>345102</v>
      </c>
      <c r="C1037" s="21">
        <v>5880</v>
      </c>
      <c r="D1037" s="2">
        <v>0.26</v>
      </c>
      <c r="E1037" s="22">
        <v>42886</v>
      </c>
      <c r="F1037" s="21" t="s">
        <v>232</v>
      </c>
      <c r="G1037" s="21" t="s">
        <v>642</v>
      </c>
      <c r="H1037" s="21" t="s">
        <v>642</v>
      </c>
      <c r="I1037" s="21" t="str">
        <f ca="1">VLOOKUP(C1037,TB!A:F,6,FALSE)</f>
        <v>5850 - OFFICE EXPENSE</v>
      </c>
    </row>
    <row r="1038" spans="1:9" x14ac:dyDescent="0.25">
      <c r="A1038" s="21">
        <v>345</v>
      </c>
      <c r="B1038" s="21">
        <v>345101</v>
      </c>
      <c r="C1038" s="21">
        <v>5880</v>
      </c>
      <c r="D1038" s="2">
        <v>0.64</v>
      </c>
      <c r="E1038" s="22">
        <v>42825</v>
      </c>
      <c r="F1038" s="21" t="s">
        <v>232</v>
      </c>
      <c r="G1038" s="21" t="s">
        <v>642</v>
      </c>
      <c r="H1038" s="21" t="s">
        <v>642</v>
      </c>
      <c r="I1038" s="21" t="str">
        <f ca="1">VLOOKUP(C1038,TB!A:F,6,FALSE)</f>
        <v>5850 - OFFICE EXPENSE</v>
      </c>
    </row>
    <row r="1039" spans="1:9" x14ac:dyDescent="0.25">
      <c r="A1039" s="21">
        <v>345</v>
      </c>
      <c r="B1039" s="21">
        <v>345102</v>
      </c>
      <c r="C1039" s="21">
        <v>5880</v>
      </c>
      <c r="D1039" s="2">
        <v>5.67</v>
      </c>
      <c r="E1039" s="22">
        <v>42825</v>
      </c>
      <c r="F1039" s="21" t="s">
        <v>232</v>
      </c>
      <c r="G1039" s="21" t="s">
        <v>642</v>
      </c>
      <c r="H1039" s="21" t="s">
        <v>642</v>
      </c>
      <c r="I1039" s="21" t="str">
        <f ca="1">VLOOKUP(C1039,TB!A:F,6,FALSE)</f>
        <v>5850 - OFFICE EXPENSE</v>
      </c>
    </row>
    <row r="1040" spans="1:9" x14ac:dyDescent="0.25">
      <c r="A1040" s="21">
        <v>345</v>
      </c>
      <c r="B1040" s="21">
        <v>345101</v>
      </c>
      <c r="C1040" s="21">
        <v>5880</v>
      </c>
      <c r="D1040" s="2">
        <v>0.81</v>
      </c>
      <c r="E1040" s="22">
        <v>43069</v>
      </c>
      <c r="F1040" s="21" t="s">
        <v>232</v>
      </c>
      <c r="G1040" s="21" t="s">
        <v>671</v>
      </c>
      <c r="H1040" s="21" t="s">
        <v>671</v>
      </c>
      <c r="I1040" s="21" t="str">
        <f ca="1">VLOOKUP(C1040,TB!A:F,6,FALSE)</f>
        <v>5850 - OFFICE EXPENSE</v>
      </c>
    </row>
    <row r="1041" spans="1:9" x14ac:dyDescent="0.25">
      <c r="A1041" s="21">
        <v>345</v>
      </c>
      <c r="B1041" s="21">
        <v>345102</v>
      </c>
      <c r="C1041" s="21">
        <v>5880</v>
      </c>
      <c r="D1041" s="2">
        <v>7.29</v>
      </c>
      <c r="E1041" s="22">
        <v>43069</v>
      </c>
      <c r="F1041" s="21" t="s">
        <v>232</v>
      </c>
      <c r="G1041" s="21" t="s">
        <v>671</v>
      </c>
      <c r="H1041" s="21" t="s">
        <v>671</v>
      </c>
      <c r="I1041" s="21" t="str">
        <f ca="1">VLOOKUP(C1041,TB!A:F,6,FALSE)</f>
        <v>5850 - OFFICE EXPENSE</v>
      </c>
    </row>
    <row r="1042" spans="1:9" x14ac:dyDescent="0.25">
      <c r="A1042" s="21">
        <v>345</v>
      </c>
      <c r="B1042" s="21">
        <v>345101</v>
      </c>
      <c r="C1042" s="21">
        <v>5880</v>
      </c>
      <c r="D1042" s="2">
        <v>0.14000000000000001</v>
      </c>
      <c r="E1042" s="22">
        <v>43039</v>
      </c>
      <c r="F1042" s="21" t="s">
        <v>232</v>
      </c>
      <c r="G1042" s="21" t="s">
        <v>671</v>
      </c>
      <c r="H1042" s="21" t="s">
        <v>671</v>
      </c>
      <c r="I1042" s="21" t="str">
        <f ca="1">VLOOKUP(C1042,TB!A:F,6,FALSE)</f>
        <v>5850 - OFFICE EXPENSE</v>
      </c>
    </row>
    <row r="1043" spans="1:9" x14ac:dyDescent="0.25">
      <c r="A1043" s="21">
        <v>345</v>
      </c>
      <c r="B1043" s="21">
        <v>345102</v>
      </c>
      <c r="C1043" s="21">
        <v>5880</v>
      </c>
      <c r="D1043" s="2">
        <v>1.23</v>
      </c>
      <c r="E1043" s="22">
        <v>43039</v>
      </c>
      <c r="F1043" s="21" t="s">
        <v>232</v>
      </c>
      <c r="G1043" s="21" t="s">
        <v>671</v>
      </c>
      <c r="H1043" s="21" t="s">
        <v>671</v>
      </c>
      <c r="I1043" s="21" t="str">
        <f ca="1">VLOOKUP(C1043,TB!A:F,6,FALSE)</f>
        <v>5850 - OFFICE EXPENSE</v>
      </c>
    </row>
    <row r="1044" spans="1:9" x14ac:dyDescent="0.25">
      <c r="A1044" s="21">
        <v>345</v>
      </c>
      <c r="B1044" s="21">
        <v>345101</v>
      </c>
      <c r="C1044" s="21">
        <v>5880</v>
      </c>
      <c r="D1044" s="2">
        <v>0.72</v>
      </c>
      <c r="E1044" s="22">
        <v>42978</v>
      </c>
      <c r="F1044" s="21" t="s">
        <v>232</v>
      </c>
      <c r="G1044" s="21" t="s">
        <v>671</v>
      </c>
      <c r="H1044" s="21" t="s">
        <v>671</v>
      </c>
      <c r="I1044" s="21" t="str">
        <f ca="1">VLOOKUP(C1044,TB!A:F,6,FALSE)</f>
        <v>5850 - OFFICE EXPENSE</v>
      </c>
    </row>
    <row r="1045" spans="1:9" x14ac:dyDescent="0.25">
      <c r="A1045" s="21">
        <v>345</v>
      </c>
      <c r="B1045" s="21">
        <v>345102</v>
      </c>
      <c r="C1045" s="21">
        <v>5880</v>
      </c>
      <c r="D1045" s="2">
        <v>6.36</v>
      </c>
      <c r="E1045" s="22">
        <v>42978</v>
      </c>
      <c r="F1045" s="21" t="s">
        <v>232</v>
      </c>
      <c r="G1045" s="21" t="s">
        <v>671</v>
      </c>
      <c r="H1045" s="21" t="s">
        <v>671</v>
      </c>
      <c r="I1045" s="21" t="str">
        <f ca="1">VLOOKUP(C1045,TB!A:F,6,FALSE)</f>
        <v>5850 - OFFICE EXPENSE</v>
      </c>
    </row>
    <row r="1046" spans="1:9" x14ac:dyDescent="0.25">
      <c r="A1046" s="21">
        <v>345</v>
      </c>
      <c r="B1046" s="21">
        <v>345101</v>
      </c>
      <c r="C1046" s="21">
        <v>5880</v>
      </c>
      <c r="D1046" s="2">
        <v>0.37</v>
      </c>
      <c r="E1046" s="22">
        <v>42947</v>
      </c>
      <c r="F1046" s="21" t="s">
        <v>232</v>
      </c>
      <c r="G1046" s="21" t="s">
        <v>671</v>
      </c>
      <c r="H1046" s="21" t="s">
        <v>671</v>
      </c>
      <c r="I1046" s="21" t="str">
        <f ca="1">VLOOKUP(C1046,TB!A:F,6,FALSE)</f>
        <v>5850 - OFFICE EXPENSE</v>
      </c>
    </row>
    <row r="1047" spans="1:9" x14ac:dyDescent="0.25">
      <c r="A1047" s="21">
        <v>345</v>
      </c>
      <c r="B1047" s="21">
        <v>345102</v>
      </c>
      <c r="C1047" s="21">
        <v>5880</v>
      </c>
      <c r="D1047" s="2">
        <v>3.26</v>
      </c>
      <c r="E1047" s="22">
        <v>42947</v>
      </c>
      <c r="F1047" s="21" t="s">
        <v>232</v>
      </c>
      <c r="G1047" s="21" t="s">
        <v>671</v>
      </c>
      <c r="H1047" s="21" t="s">
        <v>671</v>
      </c>
      <c r="I1047" s="21" t="str">
        <f ca="1">VLOOKUP(C1047,TB!A:F,6,FALSE)</f>
        <v>5850 - OFFICE EXPENSE</v>
      </c>
    </row>
    <row r="1048" spans="1:9" x14ac:dyDescent="0.25">
      <c r="A1048" s="21">
        <v>345</v>
      </c>
      <c r="B1048" s="21">
        <v>345101</v>
      </c>
      <c r="C1048" s="21">
        <v>5880</v>
      </c>
      <c r="D1048" s="2">
        <v>1.99</v>
      </c>
      <c r="E1048" s="22">
        <v>42886</v>
      </c>
      <c r="F1048" s="21" t="s">
        <v>232</v>
      </c>
      <c r="G1048" s="21" t="s">
        <v>671</v>
      </c>
      <c r="H1048" s="21" t="s">
        <v>671</v>
      </c>
      <c r="I1048" s="21" t="str">
        <f ca="1">VLOOKUP(C1048,TB!A:F,6,FALSE)</f>
        <v>5850 - OFFICE EXPENSE</v>
      </c>
    </row>
    <row r="1049" spans="1:9" x14ac:dyDescent="0.25">
      <c r="A1049" s="21">
        <v>345</v>
      </c>
      <c r="B1049" s="21">
        <v>345102</v>
      </c>
      <c r="C1049" s="21">
        <v>5880</v>
      </c>
      <c r="D1049" s="2">
        <v>17.559999999999999</v>
      </c>
      <c r="E1049" s="22">
        <v>42886</v>
      </c>
      <c r="F1049" s="21" t="s">
        <v>232</v>
      </c>
      <c r="G1049" s="21" t="s">
        <v>671</v>
      </c>
      <c r="H1049" s="21" t="s">
        <v>671</v>
      </c>
      <c r="I1049" s="21" t="str">
        <f ca="1">VLOOKUP(C1049,TB!A:F,6,FALSE)</f>
        <v>5850 - OFFICE EXPENSE</v>
      </c>
    </row>
    <row r="1050" spans="1:9" x14ac:dyDescent="0.25">
      <c r="A1050" s="21">
        <v>345</v>
      </c>
      <c r="B1050" s="21">
        <v>345101</v>
      </c>
      <c r="C1050" s="21">
        <v>5880</v>
      </c>
      <c r="D1050" s="2">
        <v>7.0000000000000007E-2</v>
      </c>
      <c r="E1050" s="22">
        <v>42855</v>
      </c>
      <c r="F1050" s="21" t="s">
        <v>232</v>
      </c>
      <c r="G1050" s="21" t="s">
        <v>671</v>
      </c>
      <c r="H1050" s="21" t="s">
        <v>671</v>
      </c>
      <c r="I1050" s="21" t="str">
        <f ca="1">VLOOKUP(C1050,TB!A:F,6,FALSE)</f>
        <v>5850 - OFFICE EXPENSE</v>
      </c>
    </row>
    <row r="1051" spans="1:9" x14ac:dyDescent="0.25">
      <c r="A1051" s="21">
        <v>345</v>
      </c>
      <c r="B1051" s="21">
        <v>345102</v>
      </c>
      <c r="C1051" s="21">
        <v>5880</v>
      </c>
      <c r="D1051" s="2">
        <v>0.66</v>
      </c>
      <c r="E1051" s="22">
        <v>42855</v>
      </c>
      <c r="F1051" s="21" t="s">
        <v>232</v>
      </c>
      <c r="G1051" s="21" t="s">
        <v>671</v>
      </c>
      <c r="H1051" s="21" t="s">
        <v>671</v>
      </c>
      <c r="I1051" s="21" t="str">
        <f ca="1">VLOOKUP(C1051,TB!A:F,6,FALSE)</f>
        <v>5850 - OFFICE EXPENSE</v>
      </c>
    </row>
    <row r="1052" spans="1:9" x14ac:dyDescent="0.25">
      <c r="A1052" s="21">
        <v>345</v>
      </c>
      <c r="B1052" s="21">
        <v>345101</v>
      </c>
      <c r="C1052" s="21">
        <v>5880</v>
      </c>
      <c r="D1052" s="2">
        <v>1.1100000000000001</v>
      </c>
      <c r="E1052" s="22">
        <v>42825</v>
      </c>
      <c r="F1052" s="21" t="s">
        <v>232</v>
      </c>
      <c r="G1052" s="21" t="s">
        <v>671</v>
      </c>
      <c r="H1052" s="21" t="s">
        <v>671</v>
      </c>
      <c r="I1052" s="21" t="str">
        <f ca="1">VLOOKUP(C1052,TB!A:F,6,FALSE)</f>
        <v>5850 - OFFICE EXPENSE</v>
      </c>
    </row>
    <row r="1053" spans="1:9" x14ac:dyDescent="0.25">
      <c r="A1053" s="21">
        <v>345</v>
      </c>
      <c r="B1053" s="21">
        <v>345102</v>
      </c>
      <c r="C1053" s="21">
        <v>5880</v>
      </c>
      <c r="D1053" s="2">
        <v>9.83</v>
      </c>
      <c r="E1053" s="22">
        <v>42825</v>
      </c>
      <c r="F1053" s="21" t="s">
        <v>232</v>
      </c>
      <c r="G1053" s="21" t="s">
        <v>671</v>
      </c>
      <c r="H1053" s="21" t="s">
        <v>671</v>
      </c>
      <c r="I1053" s="21" t="str">
        <f ca="1">VLOOKUP(C1053,TB!A:F,6,FALSE)</f>
        <v>5850 - OFFICE EXPENSE</v>
      </c>
    </row>
    <row r="1054" spans="1:9" x14ac:dyDescent="0.25">
      <c r="A1054" s="21">
        <v>345</v>
      </c>
      <c r="B1054" s="21">
        <v>345101</v>
      </c>
      <c r="C1054" s="21">
        <v>5880</v>
      </c>
      <c r="D1054" s="2">
        <v>0.5</v>
      </c>
      <c r="E1054" s="22">
        <v>42794</v>
      </c>
      <c r="F1054" s="21" t="s">
        <v>232</v>
      </c>
      <c r="G1054" s="21" t="s">
        <v>671</v>
      </c>
      <c r="H1054" s="21" t="s">
        <v>671</v>
      </c>
      <c r="I1054" s="21" t="str">
        <f ca="1">VLOOKUP(C1054,TB!A:F,6,FALSE)</f>
        <v>5850 - OFFICE EXPENSE</v>
      </c>
    </row>
    <row r="1055" spans="1:9" x14ac:dyDescent="0.25">
      <c r="A1055" s="21">
        <v>345</v>
      </c>
      <c r="B1055" s="21">
        <v>345102</v>
      </c>
      <c r="C1055" s="21">
        <v>5880</v>
      </c>
      <c r="D1055" s="2">
        <v>4.4000000000000004</v>
      </c>
      <c r="E1055" s="22">
        <v>42794</v>
      </c>
      <c r="F1055" s="21" t="s">
        <v>232</v>
      </c>
      <c r="G1055" s="21" t="s">
        <v>671</v>
      </c>
      <c r="H1055" s="21" t="s">
        <v>671</v>
      </c>
      <c r="I1055" s="21" t="str">
        <f ca="1">VLOOKUP(C1055,TB!A:F,6,FALSE)</f>
        <v>5850 - OFFICE EXPENSE</v>
      </c>
    </row>
    <row r="1056" spans="1:9" x14ac:dyDescent="0.25">
      <c r="A1056" s="21">
        <v>345</v>
      </c>
      <c r="B1056" s="21">
        <v>345101</v>
      </c>
      <c r="C1056" s="21">
        <v>5880</v>
      </c>
      <c r="D1056" s="2">
        <v>0.39</v>
      </c>
      <c r="E1056" s="22">
        <v>43039</v>
      </c>
      <c r="F1056" s="21" t="s">
        <v>232</v>
      </c>
      <c r="G1056" s="21" t="s">
        <v>264</v>
      </c>
      <c r="H1056" s="21" t="s">
        <v>264</v>
      </c>
      <c r="I1056" s="21" t="str">
        <f ca="1">VLOOKUP(C1056,TB!A:F,6,FALSE)</f>
        <v>5850 - OFFICE EXPENSE</v>
      </c>
    </row>
    <row r="1057" spans="1:9" x14ac:dyDescent="0.25">
      <c r="A1057" s="21">
        <v>345</v>
      </c>
      <c r="B1057" s="21">
        <v>345102</v>
      </c>
      <c r="C1057" s="21">
        <v>5880</v>
      </c>
      <c r="D1057" s="2">
        <v>3.46</v>
      </c>
      <c r="E1057" s="22">
        <v>43039</v>
      </c>
      <c r="F1057" s="21" t="s">
        <v>232</v>
      </c>
      <c r="G1057" s="21" t="s">
        <v>264</v>
      </c>
      <c r="H1057" s="21" t="s">
        <v>264</v>
      </c>
      <c r="I1057" s="21" t="str">
        <f ca="1">VLOOKUP(C1057,TB!A:F,6,FALSE)</f>
        <v>5850 - OFFICE EXPENSE</v>
      </c>
    </row>
    <row r="1058" spans="1:9" x14ac:dyDescent="0.25">
      <c r="A1058" s="21">
        <v>345</v>
      </c>
      <c r="B1058" s="21">
        <v>345101</v>
      </c>
      <c r="C1058" s="21">
        <v>5880</v>
      </c>
      <c r="D1058" s="2">
        <v>7.0000000000000007E-2</v>
      </c>
      <c r="E1058" s="22">
        <v>42978</v>
      </c>
      <c r="F1058" s="21" t="s">
        <v>232</v>
      </c>
      <c r="G1058" s="21" t="s">
        <v>264</v>
      </c>
      <c r="H1058" s="21" t="s">
        <v>264</v>
      </c>
      <c r="I1058" s="21" t="str">
        <f ca="1">VLOOKUP(C1058,TB!A:F,6,FALSE)</f>
        <v>5850 - OFFICE EXPENSE</v>
      </c>
    </row>
    <row r="1059" spans="1:9" x14ac:dyDescent="0.25">
      <c r="A1059" s="21">
        <v>345</v>
      </c>
      <c r="B1059" s="21">
        <v>345102</v>
      </c>
      <c r="C1059" s="21">
        <v>5880</v>
      </c>
      <c r="D1059" s="2">
        <v>0.62</v>
      </c>
      <c r="E1059" s="22">
        <v>42978</v>
      </c>
      <c r="F1059" s="21" t="s">
        <v>232</v>
      </c>
      <c r="G1059" s="21" t="s">
        <v>264</v>
      </c>
      <c r="H1059" s="21" t="s">
        <v>264</v>
      </c>
      <c r="I1059" s="21" t="str">
        <f ca="1">VLOOKUP(C1059,TB!A:F,6,FALSE)</f>
        <v>5850 - OFFICE EXPENSE</v>
      </c>
    </row>
    <row r="1060" spans="1:9" x14ac:dyDescent="0.25">
      <c r="A1060" s="21">
        <v>345</v>
      </c>
      <c r="B1060" s="21">
        <v>345101</v>
      </c>
      <c r="C1060" s="21">
        <v>5880</v>
      </c>
      <c r="D1060" s="2">
        <v>0.04</v>
      </c>
      <c r="E1060" s="22">
        <v>42916</v>
      </c>
      <c r="F1060" s="21" t="s">
        <v>232</v>
      </c>
      <c r="G1060" s="21" t="s">
        <v>264</v>
      </c>
      <c r="H1060" s="21" t="s">
        <v>264</v>
      </c>
      <c r="I1060" s="21" t="str">
        <f ca="1">VLOOKUP(C1060,TB!A:F,6,FALSE)</f>
        <v>5850 - OFFICE EXPENSE</v>
      </c>
    </row>
    <row r="1061" spans="1:9" x14ac:dyDescent="0.25">
      <c r="A1061" s="21">
        <v>345</v>
      </c>
      <c r="B1061" s="21">
        <v>345102</v>
      </c>
      <c r="C1061" s="21">
        <v>5880</v>
      </c>
      <c r="D1061" s="2">
        <v>0.35</v>
      </c>
      <c r="E1061" s="22">
        <v>42916</v>
      </c>
      <c r="F1061" s="21" t="s">
        <v>232</v>
      </c>
      <c r="G1061" s="21" t="s">
        <v>264</v>
      </c>
      <c r="H1061" s="21" t="s">
        <v>264</v>
      </c>
      <c r="I1061" s="21" t="str">
        <f ca="1">VLOOKUP(C1061,TB!A:F,6,FALSE)</f>
        <v>5850 - OFFICE EXPENSE</v>
      </c>
    </row>
    <row r="1062" spans="1:9" x14ac:dyDescent="0.25">
      <c r="A1062" s="21">
        <v>345</v>
      </c>
      <c r="B1062" s="21">
        <v>345101</v>
      </c>
      <c r="C1062" s="21">
        <v>5880</v>
      </c>
      <c r="D1062" s="2">
        <v>0.04</v>
      </c>
      <c r="E1062" s="22">
        <v>42886</v>
      </c>
      <c r="F1062" s="21" t="s">
        <v>232</v>
      </c>
      <c r="G1062" s="21" t="s">
        <v>264</v>
      </c>
      <c r="H1062" s="21" t="s">
        <v>264</v>
      </c>
      <c r="I1062" s="21" t="str">
        <f ca="1">VLOOKUP(C1062,TB!A:F,6,FALSE)</f>
        <v>5850 - OFFICE EXPENSE</v>
      </c>
    </row>
    <row r="1063" spans="1:9" x14ac:dyDescent="0.25">
      <c r="A1063" s="21">
        <v>345</v>
      </c>
      <c r="B1063" s="21">
        <v>345102</v>
      </c>
      <c r="C1063" s="21">
        <v>5880</v>
      </c>
      <c r="D1063" s="2">
        <v>0.33</v>
      </c>
      <c r="E1063" s="22">
        <v>42886</v>
      </c>
      <c r="F1063" s="21" t="s">
        <v>232</v>
      </c>
      <c r="G1063" s="21" t="s">
        <v>264</v>
      </c>
      <c r="H1063" s="21" t="s">
        <v>264</v>
      </c>
      <c r="I1063" s="21" t="str">
        <f ca="1">VLOOKUP(C1063,TB!A:F,6,FALSE)</f>
        <v>5850 - OFFICE EXPENSE</v>
      </c>
    </row>
    <row r="1064" spans="1:9" x14ac:dyDescent="0.25">
      <c r="A1064" s="21">
        <v>345</v>
      </c>
      <c r="B1064" s="21">
        <v>345101</v>
      </c>
      <c r="C1064" s="21">
        <v>5880</v>
      </c>
      <c r="D1064" s="2">
        <v>0.25</v>
      </c>
      <c r="E1064" s="22">
        <v>42825</v>
      </c>
      <c r="F1064" s="21" t="s">
        <v>232</v>
      </c>
      <c r="G1064" s="21" t="s">
        <v>264</v>
      </c>
      <c r="H1064" s="21" t="s">
        <v>264</v>
      </c>
      <c r="I1064" s="21" t="str">
        <f ca="1">VLOOKUP(C1064,TB!A:F,6,FALSE)</f>
        <v>5850 - OFFICE EXPENSE</v>
      </c>
    </row>
    <row r="1065" spans="1:9" x14ac:dyDescent="0.25">
      <c r="A1065" s="21">
        <v>345</v>
      </c>
      <c r="B1065" s="21">
        <v>345102</v>
      </c>
      <c r="C1065" s="21">
        <v>5880</v>
      </c>
      <c r="D1065" s="2">
        <v>2.2400000000000002</v>
      </c>
      <c r="E1065" s="22">
        <v>42825</v>
      </c>
      <c r="F1065" s="21" t="s">
        <v>232</v>
      </c>
      <c r="G1065" s="21" t="s">
        <v>264</v>
      </c>
      <c r="H1065" s="21" t="s">
        <v>264</v>
      </c>
      <c r="I1065" s="21" t="str">
        <f ca="1">VLOOKUP(C1065,TB!A:F,6,FALSE)</f>
        <v>5850 - OFFICE EXPENSE</v>
      </c>
    </row>
    <row r="1066" spans="1:9" x14ac:dyDescent="0.25">
      <c r="A1066" s="21">
        <v>345</v>
      </c>
      <c r="B1066" s="21">
        <v>345101</v>
      </c>
      <c r="C1066" s="21">
        <v>5880</v>
      </c>
      <c r="D1066" s="2">
        <v>0.04</v>
      </c>
      <c r="E1066" s="22">
        <v>42794</v>
      </c>
      <c r="F1066" s="21" t="s">
        <v>232</v>
      </c>
      <c r="G1066" s="21" t="s">
        <v>264</v>
      </c>
      <c r="H1066" s="21" t="s">
        <v>264</v>
      </c>
      <c r="I1066" s="21" t="str">
        <f ca="1">VLOOKUP(C1066,TB!A:F,6,FALSE)</f>
        <v>5850 - OFFICE EXPENSE</v>
      </c>
    </row>
    <row r="1067" spans="1:9" x14ac:dyDescent="0.25">
      <c r="A1067" s="21">
        <v>345</v>
      </c>
      <c r="B1067" s="21">
        <v>345102</v>
      </c>
      <c r="C1067" s="21">
        <v>5880</v>
      </c>
      <c r="D1067" s="2">
        <v>0.36</v>
      </c>
      <c r="E1067" s="22">
        <v>42794</v>
      </c>
      <c r="F1067" s="21" t="s">
        <v>232</v>
      </c>
      <c r="G1067" s="21" t="s">
        <v>264</v>
      </c>
      <c r="H1067" s="21" t="s">
        <v>264</v>
      </c>
      <c r="I1067" s="21" t="str">
        <f ca="1">VLOOKUP(C1067,TB!A:F,6,FALSE)</f>
        <v>5850 - OFFICE EXPENSE</v>
      </c>
    </row>
    <row r="1068" spans="1:9" x14ac:dyDescent="0.25">
      <c r="A1068" s="21">
        <v>345</v>
      </c>
      <c r="B1068" s="21">
        <v>345101</v>
      </c>
      <c r="C1068" s="21">
        <v>5880</v>
      </c>
      <c r="D1068" s="2">
        <v>1.27</v>
      </c>
      <c r="E1068" s="22">
        <v>43100</v>
      </c>
      <c r="F1068" s="21" t="s">
        <v>232</v>
      </c>
      <c r="G1068" s="21" t="s">
        <v>263</v>
      </c>
      <c r="H1068" s="21" t="s">
        <v>263</v>
      </c>
      <c r="I1068" s="21" t="str">
        <f ca="1">VLOOKUP(C1068,TB!A:F,6,FALSE)</f>
        <v>5850 - OFFICE EXPENSE</v>
      </c>
    </row>
    <row r="1069" spans="1:9" x14ac:dyDescent="0.25">
      <c r="A1069" s="21">
        <v>345</v>
      </c>
      <c r="B1069" s="21">
        <v>345102</v>
      </c>
      <c r="C1069" s="21">
        <v>5880</v>
      </c>
      <c r="D1069" s="2">
        <v>11.14</v>
      </c>
      <c r="E1069" s="22">
        <v>43100</v>
      </c>
      <c r="F1069" s="21" t="s">
        <v>232</v>
      </c>
      <c r="G1069" s="21" t="s">
        <v>263</v>
      </c>
      <c r="H1069" s="21" t="s">
        <v>263</v>
      </c>
      <c r="I1069" s="21" t="str">
        <f ca="1">VLOOKUP(C1069,TB!A:F,6,FALSE)</f>
        <v>5850 - OFFICE EXPENSE</v>
      </c>
    </row>
    <row r="1070" spans="1:9" x14ac:dyDescent="0.25">
      <c r="A1070" s="21">
        <v>345</v>
      </c>
      <c r="B1070" s="21">
        <v>345101</v>
      </c>
      <c r="C1070" s="21">
        <v>5880</v>
      </c>
      <c r="D1070" s="2">
        <v>1.05</v>
      </c>
      <c r="E1070" s="22">
        <v>43069</v>
      </c>
      <c r="F1070" s="21" t="s">
        <v>232</v>
      </c>
      <c r="G1070" s="21" t="s">
        <v>263</v>
      </c>
      <c r="H1070" s="21" t="s">
        <v>263</v>
      </c>
      <c r="I1070" s="21" t="str">
        <f ca="1">VLOOKUP(C1070,TB!A:F,6,FALSE)</f>
        <v>5850 - OFFICE EXPENSE</v>
      </c>
    </row>
    <row r="1071" spans="1:9" x14ac:dyDescent="0.25">
      <c r="A1071" s="21">
        <v>345</v>
      </c>
      <c r="B1071" s="21">
        <v>345102</v>
      </c>
      <c r="C1071" s="21">
        <v>5880</v>
      </c>
      <c r="D1071" s="2">
        <v>9.4</v>
      </c>
      <c r="E1071" s="22">
        <v>43069</v>
      </c>
      <c r="F1071" s="21" t="s">
        <v>232</v>
      </c>
      <c r="G1071" s="21" t="s">
        <v>263</v>
      </c>
      <c r="H1071" s="21" t="s">
        <v>263</v>
      </c>
      <c r="I1071" s="21" t="str">
        <f ca="1">VLOOKUP(C1071,TB!A:F,6,FALSE)</f>
        <v>5850 - OFFICE EXPENSE</v>
      </c>
    </row>
    <row r="1072" spans="1:9" x14ac:dyDescent="0.25">
      <c r="A1072" s="21">
        <v>345</v>
      </c>
      <c r="B1072" s="21">
        <v>345101</v>
      </c>
      <c r="C1072" s="21">
        <v>5880</v>
      </c>
      <c r="D1072" s="2">
        <v>2.0299999999999998</v>
      </c>
      <c r="E1072" s="22">
        <v>43039</v>
      </c>
      <c r="F1072" s="21" t="s">
        <v>232</v>
      </c>
      <c r="G1072" s="21" t="s">
        <v>263</v>
      </c>
      <c r="H1072" s="21" t="s">
        <v>263</v>
      </c>
      <c r="I1072" s="21" t="str">
        <f ca="1">VLOOKUP(C1072,TB!A:F,6,FALSE)</f>
        <v>5850 - OFFICE EXPENSE</v>
      </c>
    </row>
    <row r="1073" spans="1:9" x14ac:dyDescent="0.25">
      <c r="A1073" s="21">
        <v>345</v>
      </c>
      <c r="B1073" s="21">
        <v>345102</v>
      </c>
      <c r="C1073" s="21">
        <v>5880</v>
      </c>
      <c r="D1073" s="2">
        <v>18.05</v>
      </c>
      <c r="E1073" s="22">
        <v>43039</v>
      </c>
      <c r="F1073" s="21" t="s">
        <v>232</v>
      </c>
      <c r="G1073" s="21" t="s">
        <v>263</v>
      </c>
      <c r="H1073" s="21" t="s">
        <v>263</v>
      </c>
      <c r="I1073" s="21" t="str">
        <f ca="1">VLOOKUP(C1073,TB!A:F,6,FALSE)</f>
        <v>5850 - OFFICE EXPENSE</v>
      </c>
    </row>
    <row r="1074" spans="1:9" x14ac:dyDescent="0.25">
      <c r="A1074" s="21">
        <v>345</v>
      </c>
      <c r="B1074" s="21">
        <v>345101</v>
      </c>
      <c r="C1074" s="21">
        <v>5880</v>
      </c>
      <c r="D1074" s="2">
        <v>1.24</v>
      </c>
      <c r="E1074" s="22">
        <v>43008</v>
      </c>
      <c r="F1074" s="21" t="s">
        <v>232</v>
      </c>
      <c r="G1074" s="21" t="s">
        <v>263</v>
      </c>
      <c r="H1074" s="21" t="s">
        <v>263</v>
      </c>
      <c r="I1074" s="21" t="str">
        <f ca="1">VLOOKUP(C1074,TB!A:F,6,FALSE)</f>
        <v>5850 - OFFICE EXPENSE</v>
      </c>
    </row>
    <row r="1075" spans="1:9" x14ac:dyDescent="0.25">
      <c r="A1075" s="21">
        <v>345</v>
      </c>
      <c r="B1075" s="21">
        <v>345102</v>
      </c>
      <c r="C1075" s="21">
        <v>5880</v>
      </c>
      <c r="D1075" s="2">
        <v>11.03</v>
      </c>
      <c r="E1075" s="22">
        <v>43008</v>
      </c>
      <c r="F1075" s="21" t="s">
        <v>232</v>
      </c>
      <c r="G1075" s="21" t="s">
        <v>263</v>
      </c>
      <c r="H1075" s="21" t="s">
        <v>263</v>
      </c>
      <c r="I1075" s="21" t="str">
        <f ca="1">VLOOKUP(C1075,TB!A:F,6,FALSE)</f>
        <v>5850 - OFFICE EXPENSE</v>
      </c>
    </row>
    <row r="1076" spans="1:9" x14ac:dyDescent="0.25">
      <c r="A1076" s="21">
        <v>345</v>
      </c>
      <c r="B1076" s="21">
        <v>345101</v>
      </c>
      <c r="C1076" s="21">
        <v>5880</v>
      </c>
      <c r="D1076" s="2">
        <v>1.53</v>
      </c>
      <c r="E1076" s="22">
        <v>42978</v>
      </c>
      <c r="F1076" s="21" t="s">
        <v>232</v>
      </c>
      <c r="G1076" s="21" t="s">
        <v>263</v>
      </c>
      <c r="H1076" s="21" t="s">
        <v>263</v>
      </c>
      <c r="I1076" s="21" t="str">
        <f ca="1">VLOOKUP(C1076,TB!A:F,6,FALSE)</f>
        <v>5850 - OFFICE EXPENSE</v>
      </c>
    </row>
    <row r="1077" spans="1:9" x14ac:dyDescent="0.25">
      <c r="A1077" s="21">
        <v>345</v>
      </c>
      <c r="B1077" s="21">
        <v>345102</v>
      </c>
      <c r="C1077" s="21">
        <v>5880</v>
      </c>
      <c r="D1077" s="2">
        <v>13.52</v>
      </c>
      <c r="E1077" s="22">
        <v>42978</v>
      </c>
      <c r="F1077" s="21" t="s">
        <v>232</v>
      </c>
      <c r="G1077" s="21" t="s">
        <v>263</v>
      </c>
      <c r="H1077" s="21" t="s">
        <v>263</v>
      </c>
      <c r="I1077" s="21" t="str">
        <f ca="1">VLOOKUP(C1077,TB!A:F,6,FALSE)</f>
        <v>5850 - OFFICE EXPENSE</v>
      </c>
    </row>
    <row r="1078" spans="1:9" x14ac:dyDescent="0.25">
      <c r="A1078" s="21">
        <v>345</v>
      </c>
      <c r="B1078" s="21">
        <v>345101</v>
      </c>
      <c r="C1078" s="21">
        <v>5880</v>
      </c>
      <c r="D1078" s="2">
        <v>1.05</v>
      </c>
      <c r="E1078" s="22">
        <v>42947</v>
      </c>
      <c r="F1078" s="21" t="s">
        <v>232</v>
      </c>
      <c r="G1078" s="21" t="s">
        <v>263</v>
      </c>
      <c r="H1078" s="21" t="s">
        <v>263</v>
      </c>
      <c r="I1078" s="21" t="str">
        <f ca="1">VLOOKUP(C1078,TB!A:F,6,FALSE)</f>
        <v>5850 - OFFICE EXPENSE</v>
      </c>
    </row>
    <row r="1079" spans="1:9" x14ac:dyDescent="0.25">
      <c r="A1079" s="21">
        <v>345</v>
      </c>
      <c r="B1079" s="21">
        <v>345102</v>
      </c>
      <c r="C1079" s="21">
        <v>5880</v>
      </c>
      <c r="D1079" s="2">
        <v>9.27</v>
      </c>
      <c r="E1079" s="22">
        <v>42947</v>
      </c>
      <c r="F1079" s="21" t="s">
        <v>232</v>
      </c>
      <c r="G1079" s="21" t="s">
        <v>263</v>
      </c>
      <c r="H1079" s="21" t="s">
        <v>263</v>
      </c>
      <c r="I1079" s="21" t="str">
        <f ca="1">VLOOKUP(C1079,TB!A:F,6,FALSE)</f>
        <v>5850 - OFFICE EXPENSE</v>
      </c>
    </row>
    <row r="1080" spans="1:9" x14ac:dyDescent="0.25">
      <c r="A1080" s="21">
        <v>345</v>
      </c>
      <c r="B1080" s="21">
        <v>345101</v>
      </c>
      <c r="C1080" s="21">
        <v>5880</v>
      </c>
      <c r="D1080" s="2">
        <v>0.86</v>
      </c>
      <c r="E1080" s="22">
        <v>42916</v>
      </c>
      <c r="F1080" s="21" t="s">
        <v>232</v>
      </c>
      <c r="G1080" s="21" t="s">
        <v>263</v>
      </c>
      <c r="H1080" s="21" t="s">
        <v>263</v>
      </c>
      <c r="I1080" s="21" t="str">
        <f ca="1">VLOOKUP(C1080,TB!A:F,6,FALSE)</f>
        <v>5850 - OFFICE EXPENSE</v>
      </c>
    </row>
    <row r="1081" spans="1:9" x14ac:dyDescent="0.25">
      <c r="A1081" s="21">
        <v>345</v>
      </c>
      <c r="B1081" s="21">
        <v>345102</v>
      </c>
      <c r="C1081" s="21">
        <v>5880</v>
      </c>
      <c r="D1081" s="2">
        <v>7.5</v>
      </c>
      <c r="E1081" s="22">
        <v>42916</v>
      </c>
      <c r="F1081" s="21" t="s">
        <v>232</v>
      </c>
      <c r="G1081" s="21" t="s">
        <v>263</v>
      </c>
      <c r="H1081" s="21" t="s">
        <v>263</v>
      </c>
      <c r="I1081" s="21" t="str">
        <f ca="1">VLOOKUP(C1081,TB!A:F,6,FALSE)</f>
        <v>5850 - OFFICE EXPENSE</v>
      </c>
    </row>
    <row r="1082" spans="1:9" x14ac:dyDescent="0.25">
      <c r="A1082" s="21">
        <v>345</v>
      </c>
      <c r="B1082" s="21">
        <v>345101</v>
      </c>
      <c r="C1082" s="21">
        <v>5880</v>
      </c>
      <c r="D1082" s="2">
        <v>0.95</v>
      </c>
      <c r="E1082" s="22">
        <v>42886</v>
      </c>
      <c r="F1082" s="21" t="s">
        <v>232</v>
      </c>
      <c r="G1082" s="21" t="s">
        <v>263</v>
      </c>
      <c r="H1082" s="21" t="s">
        <v>263</v>
      </c>
      <c r="I1082" s="21" t="str">
        <f ca="1">VLOOKUP(C1082,TB!A:F,6,FALSE)</f>
        <v>5850 - OFFICE EXPENSE</v>
      </c>
    </row>
    <row r="1083" spans="1:9" x14ac:dyDescent="0.25">
      <c r="A1083" s="21">
        <v>345</v>
      </c>
      <c r="B1083" s="21">
        <v>345102</v>
      </c>
      <c r="C1083" s="21">
        <v>5880</v>
      </c>
      <c r="D1083" s="2">
        <v>8.35</v>
      </c>
      <c r="E1083" s="22">
        <v>42886</v>
      </c>
      <c r="F1083" s="21" t="s">
        <v>232</v>
      </c>
      <c r="G1083" s="21" t="s">
        <v>263</v>
      </c>
      <c r="H1083" s="21" t="s">
        <v>263</v>
      </c>
      <c r="I1083" s="21" t="str">
        <f ca="1">VLOOKUP(C1083,TB!A:F,6,FALSE)</f>
        <v>5850 - OFFICE EXPENSE</v>
      </c>
    </row>
    <row r="1084" spans="1:9" x14ac:dyDescent="0.25">
      <c r="A1084" s="21">
        <v>345</v>
      </c>
      <c r="B1084" s="21">
        <v>345101</v>
      </c>
      <c r="C1084" s="21">
        <v>5880</v>
      </c>
      <c r="D1084" s="2">
        <v>1.08</v>
      </c>
      <c r="E1084" s="22">
        <v>42855</v>
      </c>
      <c r="F1084" s="21" t="s">
        <v>232</v>
      </c>
      <c r="G1084" s="21" t="s">
        <v>263</v>
      </c>
      <c r="H1084" s="21" t="s">
        <v>263</v>
      </c>
      <c r="I1084" s="21" t="str">
        <f ca="1">VLOOKUP(C1084,TB!A:F,6,FALSE)</f>
        <v>5850 - OFFICE EXPENSE</v>
      </c>
    </row>
    <row r="1085" spans="1:9" x14ac:dyDescent="0.25">
      <c r="A1085" s="21">
        <v>345</v>
      </c>
      <c r="B1085" s="21">
        <v>345102</v>
      </c>
      <c r="C1085" s="21">
        <v>5880</v>
      </c>
      <c r="D1085" s="2">
        <v>9.6199999999999992</v>
      </c>
      <c r="E1085" s="22">
        <v>42855</v>
      </c>
      <c r="F1085" s="21" t="s">
        <v>232</v>
      </c>
      <c r="G1085" s="21" t="s">
        <v>263</v>
      </c>
      <c r="H1085" s="21" t="s">
        <v>263</v>
      </c>
      <c r="I1085" s="21" t="str">
        <f ca="1">VLOOKUP(C1085,TB!A:F,6,FALSE)</f>
        <v>5850 - OFFICE EXPENSE</v>
      </c>
    </row>
    <row r="1086" spans="1:9" x14ac:dyDescent="0.25">
      <c r="A1086" s="21">
        <v>345</v>
      </c>
      <c r="B1086" s="21">
        <v>345101</v>
      </c>
      <c r="C1086" s="21">
        <v>5880</v>
      </c>
      <c r="D1086" s="2">
        <v>0.73</v>
      </c>
      <c r="E1086" s="22">
        <v>42825</v>
      </c>
      <c r="F1086" s="21" t="s">
        <v>232</v>
      </c>
      <c r="G1086" s="21" t="s">
        <v>263</v>
      </c>
      <c r="H1086" s="21" t="s">
        <v>263</v>
      </c>
      <c r="I1086" s="21" t="str">
        <f ca="1">VLOOKUP(C1086,TB!A:F,6,FALSE)</f>
        <v>5850 - OFFICE EXPENSE</v>
      </c>
    </row>
    <row r="1087" spans="1:9" x14ac:dyDescent="0.25">
      <c r="A1087" s="21">
        <v>345</v>
      </c>
      <c r="B1087" s="21">
        <v>345102</v>
      </c>
      <c r="C1087" s="21">
        <v>5880</v>
      </c>
      <c r="D1087" s="2">
        <v>6.52</v>
      </c>
      <c r="E1087" s="22">
        <v>42825</v>
      </c>
      <c r="F1087" s="21" t="s">
        <v>232</v>
      </c>
      <c r="G1087" s="21" t="s">
        <v>263</v>
      </c>
      <c r="H1087" s="21" t="s">
        <v>263</v>
      </c>
      <c r="I1087" s="21" t="str">
        <f ca="1">VLOOKUP(C1087,TB!A:F,6,FALSE)</f>
        <v>5850 - OFFICE EXPENSE</v>
      </c>
    </row>
    <row r="1088" spans="1:9" x14ac:dyDescent="0.25">
      <c r="A1088" s="21">
        <v>345</v>
      </c>
      <c r="B1088" s="21">
        <v>345101</v>
      </c>
      <c r="C1088" s="21">
        <v>5880</v>
      </c>
      <c r="D1088" s="2">
        <v>1.03</v>
      </c>
      <c r="E1088" s="22">
        <v>42794</v>
      </c>
      <c r="F1088" s="21" t="s">
        <v>232</v>
      </c>
      <c r="G1088" s="21" t="s">
        <v>263</v>
      </c>
      <c r="H1088" s="21" t="s">
        <v>263</v>
      </c>
      <c r="I1088" s="21" t="str">
        <f ca="1">VLOOKUP(C1088,TB!A:F,6,FALSE)</f>
        <v>5850 - OFFICE EXPENSE</v>
      </c>
    </row>
    <row r="1089" spans="1:9" x14ac:dyDescent="0.25">
      <c r="A1089" s="21">
        <v>345</v>
      </c>
      <c r="B1089" s="21">
        <v>345102</v>
      </c>
      <c r="C1089" s="21">
        <v>5880</v>
      </c>
      <c r="D1089" s="2">
        <v>9.19</v>
      </c>
      <c r="E1089" s="22">
        <v>42794</v>
      </c>
      <c r="F1089" s="21" t="s">
        <v>232</v>
      </c>
      <c r="G1089" s="21" t="s">
        <v>263</v>
      </c>
      <c r="H1089" s="21" t="s">
        <v>263</v>
      </c>
      <c r="I1089" s="21" t="str">
        <f ca="1">VLOOKUP(C1089,TB!A:F,6,FALSE)</f>
        <v>5850 - OFFICE EXPENSE</v>
      </c>
    </row>
    <row r="1090" spans="1:9" x14ac:dyDescent="0.25">
      <c r="A1090" s="21">
        <v>345</v>
      </c>
      <c r="B1090" s="21">
        <v>345101</v>
      </c>
      <c r="C1090" s="21">
        <v>5880</v>
      </c>
      <c r="D1090" s="2">
        <v>1.27</v>
      </c>
      <c r="E1090" s="22">
        <v>42766</v>
      </c>
      <c r="F1090" s="21" t="s">
        <v>232</v>
      </c>
      <c r="G1090" s="21" t="s">
        <v>263</v>
      </c>
      <c r="H1090" s="21" t="s">
        <v>263</v>
      </c>
      <c r="I1090" s="21" t="str">
        <f ca="1">VLOOKUP(C1090,TB!A:F,6,FALSE)</f>
        <v>5850 - OFFICE EXPENSE</v>
      </c>
    </row>
    <row r="1091" spans="1:9" x14ac:dyDescent="0.25">
      <c r="A1091" s="21">
        <v>345</v>
      </c>
      <c r="B1091" s="21">
        <v>345102</v>
      </c>
      <c r="C1091" s="21">
        <v>5880</v>
      </c>
      <c r="D1091" s="2">
        <v>11.23</v>
      </c>
      <c r="E1091" s="22">
        <v>42766</v>
      </c>
      <c r="F1091" s="21" t="s">
        <v>232</v>
      </c>
      <c r="G1091" s="21" t="s">
        <v>263</v>
      </c>
      <c r="H1091" s="21" t="s">
        <v>263</v>
      </c>
      <c r="I1091" s="21" t="str">
        <f ca="1">VLOOKUP(C1091,TB!A:F,6,FALSE)</f>
        <v>5850 - OFFICE EXPENSE</v>
      </c>
    </row>
    <row r="1092" spans="1:9" x14ac:dyDescent="0.25">
      <c r="A1092" s="21">
        <v>345</v>
      </c>
      <c r="B1092" s="21">
        <v>345101</v>
      </c>
      <c r="C1092" s="21">
        <v>5885</v>
      </c>
      <c r="D1092" s="2">
        <v>3.49</v>
      </c>
      <c r="E1092" s="22">
        <v>42886</v>
      </c>
      <c r="F1092" s="21" t="s">
        <v>232</v>
      </c>
      <c r="G1092" s="21" t="s">
        <v>680</v>
      </c>
      <c r="H1092" s="21" t="s">
        <v>680</v>
      </c>
      <c r="I1092" s="21" t="str">
        <f ca="1">VLOOKUP(C1092,TB!A:F,6,FALSE)</f>
        <v>5850 - OFFICE EXPENSE</v>
      </c>
    </row>
    <row r="1093" spans="1:9" x14ac:dyDescent="0.25">
      <c r="A1093" s="21">
        <v>345</v>
      </c>
      <c r="B1093" s="21">
        <v>345102</v>
      </c>
      <c r="C1093" s="21">
        <v>5885</v>
      </c>
      <c r="D1093" s="2">
        <v>30.82</v>
      </c>
      <c r="E1093" s="22">
        <v>42886</v>
      </c>
      <c r="F1093" s="21" t="s">
        <v>232</v>
      </c>
      <c r="G1093" s="21" t="s">
        <v>680</v>
      </c>
      <c r="H1093" s="21" t="s">
        <v>680</v>
      </c>
      <c r="I1093" s="21" t="str">
        <f ca="1">VLOOKUP(C1093,TB!A:F,6,FALSE)</f>
        <v>5850 - OFFICE EXPENSE</v>
      </c>
    </row>
    <row r="1094" spans="1:9" x14ac:dyDescent="0.25">
      <c r="A1094" s="21">
        <v>345</v>
      </c>
      <c r="B1094" s="21">
        <v>345101</v>
      </c>
      <c r="C1094" s="21">
        <v>5885</v>
      </c>
      <c r="D1094" s="2">
        <v>3.41</v>
      </c>
      <c r="E1094" s="22">
        <v>42766</v>
      </c>
      <c r="F1094" s="21" t="s">
        <v>232</v>
      </c>
      <c r="G1094" s="21" t="s">
        <v>680</v>
      </c>
      <c r="H1094" s="21" t="s">
        <v>680</v>
      </c>
      <c r="I1094" s="21" t="str">
        <f ca="1">VLOOKUP(C1094,TB!A:F,6,FALSE)</f>
        <v>5850 - OFFICE EXPENSE</v>
      </c>
    </row>
    <row r="1095" spans="1:9" x14ac:dyDescent="0.25">
      <c r="A1095" s="21">
        <v>345</v>
      </c>
      <c r="B1095" s="21">
        <v>345102</v>
      </c>
      <c r="C1095" s="21">
        <v>5885</v>
      </c>
      <c r="D1095" s="2">
        <v>30.28</v>
      </c>
      <c r="E1095" s="22">
        <v>42766</v>
      </c>
      <c r="F1095" s="21" t="s">
        <v>232</v>
      </c>
      <c r="G1095" s="21" t="s">
        <v>680</v>
      </c>
      <c r="H1095" s="21" t="s">
        <v>680</v>
      </c>
      <c r="I1095" s="21" t="str">
        <f ca="1">VLOOKUP(C1095,TB!A:F,6,FALSE)</f>
        <v>5850 - OFFICE EXPENSE</v>
      </c>
    </row>
    <row r="1096" spans="1:9" x14ac:dyDescent="0.25">
      <c r="A1096" s="21">
        <v>345</v>
      </c>
      <c r="B1096" s="21">
        <v>345101</v>
      </c>
      <c r="C1096" s="21">
        <v>5885</v>
      </c>
      <c r="D1096" s="2">
        <v>0.38</v>
      </c>
      <c r="E1096" s="22">
        <v>42916</v>
      </c>
      <c r="F1096" s="21" t="s">
        <v>232</v>
      </c>
      <c r="G1096" s="21" t="s">
        <v>764</v>
      </c>
      <c r="H1096" s="21" t="s">
        <v>764</v>
      </c>
      <c r="I1096" s="21" t="str">
        <f ca="1">VLOOKUP(C1096,TB!A:F,6,FALSE)</f>
        <v>5850 - OFFICE EXPENSE</v>
      </c>
    </row>
    <row r="1097" spans="1:9" x14ac:dyDescent="0.25">
      <c r="A1097" s="21">
        <v>345</v>
      </c>
      <c r="B1097" s="21">
        <v>345102</v>
      </c>
      <c r="C1097" s="21">
        <v>5885</v>
      </c>
      <c r="D1097" s="2">
        <v>3.33</v>
      </c>
      <c r="E1097" s="22">
        <v>42916</v>
      </c>
      <c r="F1097" s="21" t="s">
        <v>232</v>
      </c>
      <c r="G1097" s="21" t="s">
        <v>764</v>
      </c>
      <c r="H1097" s="21" t="s">
        <v>764</v>
      </c>
      <c r="I1097" s="21" t="str">
        <f ca="1">VLOOKUP(C1097,TB!A:F,6,FALSE)</f>
        <v>5850 - OFFICE EXPENSE</v>
      </c>
    </row>
    <row r="1098" spans="1:9" x14ac:dyDescent="0.25">
      <c r="A1098" s="21">
        <v>345</v>
      </c>
      <c r="B1098" s="21">
        <v>345101</v>
      </c>
      <c r="C1098" s="21">
        <v>5885</v>
      </c>
      <c r="D1098" s="2">
        <v>0.26</v>
      </c>
      <c r="E1098" s="22">
        <v>42886</v>
      </c>
      <c r="F1098" s="21" t="s">
        <v>232</v>
      </c>
      <c r="G1098" s="21" t="s">
        <v>764</v>
      </c>
      <c r="H1098" s="21" t="s">
        <v>764</v>
      </c>
      <c r="I1098" s="21" t="str">
        <f ca="1">VLOOKUP(C1098,TB!A:F,6,FALSE)</f>
        <v>5850 - OFFICE EXPENSE</v>
      </c>
    </row>
    <row r="1099" spans="1:9" x14ac:dyDescent="0.25">
      <c r="A1099" s="21">
        <v>345</v>
      </c>
      <c r="B1099" s="21">
        <v>345102</v>
      </c>
      <c r="C1099" s="21">
        <v>5885</v>
      </c>
      <c r="D1099" s="2">
        <v>2.31</v>
      </c>
      <c r="E1099" s="22">
        <v>42886</v>
      </c>
      <c r="F1099" s="21" t="s">
        <v>232</v>
      </c>
      <c r="G1099" s="21" t="s">
        <v>764</v>
      </c>
      <c r="H1099" s="21" t="s">
        <v>764</v>
      </c>
      <c r="I1099" s="21" t="str">
        <f ca="1">VLOOKUP(C1099,TB!A:F,6,FALSE)</f>
        <v>5850 - OFFICE EXPENSE</v>
      </c>
    </row>
    <row r="1100" spans="1:9" x14ac:dyDescent="0.25">
      <c r="A1100" s="21">
        <v>345</v>
      </c>
      <c r="B1100" s="21">
        <v>345101</v>
      </c>
      <c r="C1100" s="21">
        <v>5895</v>
      </c>
      <c r="D1100" s="2">
        <v>0.06</v>
      </c>
      <c r="E1100" s="22">
        <v>43100</v>
      </c>
      <c r="F1100" s="21" t="s">
        <v>232</v>
      </c>
      <c r="G1100" s="21" t="s">
        <v>262</v>
      </c>
      <c r="H1100" s="21" t="s">
        <v>262</v>
      </c>
      <c r="I1100" s="21" t="str">
        <f ca="1">VLOOKUP(C1100,TB!A:F,6,FALSE)</f>
        <v>5850 - OFFICE EXPENSE</v>
      </c>
    </row>
    <row r="1101" spans="1:9" x14ac:dyDescent="0.25">
      <c r="A1101" s="21">
        <v>345</v>
      </c>
      <c r="B1101" s="21">
        <v>345102</v>
      </c>
      <c r="C1101" s="21">
        <v>5895</v>
      </c>
      <c r="D1101" s="2">
        <v>0.56999999999999995</v>
      </c>
      <c r="E1101" s="22">
        <v>43100</v>
      </c>
      <c r="F1101" s="21" t="s">
        <v>232</v>
      </c>
      <c r="G1101" s="21" t="s">
        <v>262</v>
      </c>
      <c r="H1101" s="21" t="s">
        <v>262</v>
      </c>
      <c r="I1101" s="21" t="str">
        <f ca="1">VLOOKUP(C1101,TB!A:F,6,FALSE)</f>
        <v>5850 - OFFICE EXPENSE</v>
      </c>
    </row>
    <row r="1102" spans="1:9" x14ac:dyDescent="0.25">
      <c r="A1102" s="21">
        <v>345</v>
      </c>
      <c r="B1102" s="21">
        <v>345101</v>
      </c>
      <c r="C1102" s="21">
        <v>5895</v>
      </c>
      <c r="D1102" s="2">
        <v>-0.08</v>
      </c>
      <c r="E1102" s="22">
        <v>43069</v>
      </c>
      <c r="F1102" s="21" t="s">
        <v>232</v>
      </c>
      <c r="G1102" s="21" t="s">
        <v>262</v>
      </c>
      <c r="H1102" s="21" t="s">
        <v>262</v>
      </c>
      <c r="I1102" s="21" t="str">
        <f ca="1">VLOOKUP(C1102,TB!A:F,6,FALSE)</f>
        <v>5850 - OFFICE EXPENSE</v>
      </c>
    </row>
    <row r="1103" spans="1:9" x14ac:dyDescent="0.25">
      <c r="A1103" s="21">
        <v>345</v>
      </c>
      <c r="B1103" s="21">
        <v>345102</v>
      </c>
      <c r="C1103" s="21">
        <v>5895</v>
      </c>
      <c r="D1103" s="2">
        <v>-0.7</v>
      </c>
      <c r="E1103" s="22">
        <v>43069</v>
      </c>
      <c r="F1103" s="21" t="s">
        <v>232</v>
      </c>
      <c r="G1103" s="21" t="s">
        <v>262</v>
      </c>
      <c r="H1103" s="21" t="s">
        <v>262</v>
      </c>
      <c r="I1103" s="21" t="str">
        <f ca="1">VLOOKUP(C1103,TB!A:F,6,FALSE)</f>
        <v>5850 - OFFICE EXPENSE</v>
      </c>
    </row>
    <row r="1104" spans="1:9" x14ac:dyDescent="0.25">
      <c r="A1104" s="21">
        <v>345</v>
      </c>
      <c r="B1104" s="21">
        <v>345101</v>
      </c>
      <c r="C1104" s="21">
        <v>5895</v>
      </c>
      <c r="D1104" s="2">
        <v>0.13</v>
      </c>
      <c r="E1104" s="22">
        <v>43039</v>
      </c>
      <c r="F1104" s="21" t="s">
        <v>232</v>
      </c>
      <c r="G1104" s="21" t="s">
        <v>262</v>
      </c>
      <c r="H1104" s="21" t="s">
        <v>262</v>
      </c>
      <c r="I1104" s="21" t="str">
        <f ca="1">VLOOKUP(C1104,TB!A:F,6,FALSE)</f>
        <v>5850 - OFFICE EXPENSE</v>
      </c>
    </row>
    <row r="1105" spans="1:9" x14ac:dyDescent="0.25">
      <c r="A1105" s="21">
        <v>345</v>
      </c>
      <c r="B1105" s="21">
        <v>345102</v>
      </c>
      <c r="C1105" s="21">
        <v>5895</v>
      </c>
      <c r="D1105" s="2">
        <v>1.1499999999999999</v>
      </c>
      <c r="E1105" s="22">
        <v>43039</v>
      </c>
      <c r="F1105" s="21" t="s">
        <v>232</v>
      </c>
      <c r="G1105" s="21" t="s">
        <v>262</v>
      </c>
      <c r="H1105" s="21" t="s">
        <v>262</v>
      </c>
      <c r="I1105" s="21" t="str">
        <f ca="1">VLOOKUP(C1105,TB!A:F,6,FALSE)</f>
        <v>5850 - OFFICE EXPENSE</v>
      </c>
    </row>
    <row r="1106" spans="1:9" x14ac:dyDescent="0.25">
      <c r="A1106" s="21">
        <v>345</v>
      </c>
      <c r="B1106" s="21">
        <v>345101</v>
      </c>
      <c r="C1106" s="21">
        <v>5895</v>
      </c>
      <c r="D1106" s="2">
        <v>-0.08</v>
      </c>
      <c r="E1106" s="22">
        <v>43008</v>
      </c>
      <c r="F1106" s="21" t="s">
        <v>232</v>
      </c>
      <c r="G1106" s="21" t="s">
        <v>262</v>
      </c>
      <c r="H1106" s="21" t="s">
        <v>262</v>
      </c>
      <c r="I1106" s="21" t="str">
        <f ca="1">VLOOKUP(C1106,TB!A:F,6,FALSE)</f>
        <v>5850 - OFFICE EXPENSE</v>
      </c>
    </row>
    <row r="1107" spans="1:9" x14ac:dyDescent="0.25">
      <c r="A1107" s="21">
        <v>345</v>
      </c>
      <c r="B1107" s="21">
        <v>345102</v>
      </c>
      <c r="C1107" s="21">
        <v>5895</v>
      </c>
      <c r="D1107" s="2">
        <v>-0.69</v>
      </c>
      <c r="E1107" s="22">
        <v>43008</v>
      </c>
      <c r="F1107" s="21" t="s">
        <v>232</v>
      </c>
      <c r="G1107" s="21" t="s">
        <v>262</v>
      </c>
      <c r="H1107" s="21" t="s">
        <v>262</v>
      </c>
      <c r="I1107" s="21" t="str">
        <f ca="1">VLOOKUP(C1107,TB!A:F,6,FALSE)</f>
        <v>5850 - OFFICE EXPENSE</v>
      </c>
    </row>
    <row r="1108" spans="1:9" x14ac:dyDescent="0.25">
      <c r="A1108" s="21">
        <v>345</v>
      </c>
      <c r="B1108" s="21">
        <v>345101</v>
      </c>
      <c r="C1108" s="21">
        <v>5895</v>
      </c>
      <c r="D1108" s="2"/>
      <c r="E1108" s="22">
        <v>42978</v>
      </c>
      <c r="F1108" s="21" t="s">
        <v>232</v>
      </c>
      <c r="G1108" s="21" t="s">
        <v>262</v>
      </c>
      <c r="H1108" s="21" t="s">
        <v>262</v>
      </c>
      <c r="I1108" s="21" t="str">
        <f ca="1">VLOOKUP(C1108,TB!A:F,6,FALSE)</f>
        <v>5850 - OFFICE EXPENSE</v>
      </c>
    </row>
    <row r="1109" spans="1:9" x14ac:dyDescent="0.25">
      <c r="A1109" s="21">
        <v>345</v>
      </c>
      <c r="B1109" s="21">
        <v>345102</v>
      </c>
      <c r="C1109" s="21">
        <v>5895</v>
      </c>
      <c r="D1109" s="2">
        <v>-0.02</v>
      </c>
      <c r="E1109" s="22">
        <v>42978</v>
      </c>
      <c r="F1109" s="21" t="s">
        <v>232</v>
      </c>
      <c r="G1109" s="21" t="s">
        <v>262</v>
      </c>
      <c r="H1109" s="21" t="s">
        <v>262</v>
      </c>
      <c r="I1109" s="21" t="str">
        <f ca="1">VLOOKUP(C1109,TB!A:F,6,FALSE)</f>
        <v>5850 - OFFICE EXPENSE</v>
      </c>
    </row>
    <row r="1110" spans="1:9" x14ac:dyDescent="0.25">
      <c r="A1110" s="21">
        <v>345</v>
      </c>
      <c r="B1110" s="21">
        <v>345101</v>
      </c>
      <c r="C1110" s="21">
        <v>5895</v>
      </c>
      <c r="D1110" s="2">
        <v>0.13</v>
      </c>
      <c r="E1110" s="22">
        <v>42947</v>
      </c>
      <c r="F1110" s="21" t="s">
        <v>232</v>
      </c>
      <c r="G1110" s="21" t="s">
        <v>262</v>
      </c>
      <c r="H1110" s="21" t="s">
        <v>262</v>
      </c>
      <c r="I1110" s="21" t="str">
        <f ca="1">VLOOKUP(C1110,TB!A:F,6,FALSE)</f>
        <v>5850 - OFFICE EXPENSE</v>
      </c>
    </row>
    <row r="1111" spans="1:9" x14ac:dyDescent="0.25">
      <c r="A1111" s="21">
        <v>345</v>
      </c>
      <c r="B1111" s="21">
        <v>345102</v>
      </c>
      <c r="C1111" s="21">
        <v>5895</v>
      </c>
      <c r="D1111" s="2">
        <v>1.17</v>
      </c>
      <c r="E1111" s="22">
        <v>42947</v>
      </c>
      <c r="F1111" s="21" t="s">
        <v>232</v>
      </c>
      <c r="G1111" s="21" t="s">
        <v>262</v>
      </c>
      <c r="H1111" s="21" t="s">
        <v>262</v>
      </c>
      <c r="I1111" s="21" t="str">
        <f ca="1">VLOOKUP(C1111,TB!A:F,6,FALSE)</f>
        <v>5850 - OFFICE EXPENSE</v>
      </c>
    </row>
    <row r="1112" spans="1:9" x14ac:dyDescent="0.25">
      <c r="A1112" s="21">
        <v>345</v>
      </c>
      <c r="B1112" s="21">
        <v>345101</v>
      </c>
      <c r="C1112" s="21">
        <v>5895</v>
      </c>
      <c r="D1112" s="2">
        <v>0.09</v>
      </c>
      <c r="E1112" s="22">
        <v>42916</v>
      </c>
      <c r="F1112" s="21" t="s">
        <v>232</v>
      </c>
      <c r="G1112" s="21" t="s">
        <v>262</v>
      </c>
      <c r="H1112" s="21" t="s">
        <v>262</v>
      </c>
      <c r="I1112" s="21" t="str">
        <f ca="1">VLOOKUP(C1112,TB!A:F,6,FALSE)</f>
        <v>5850 - OFFICE EXPENSE</v>
      </c>
    </row>
    <row r="1113" spans="1:9" x14ac:dyDescent="0.25">
      <c r="A1113" s="21">
        <v>345</v>
      </c>
      <c r="B1113" s="21">
        <v>345102</v>
      </c>
      <c r="C1113" s="21">
        <v>5895</v>
      </c>
      <c r="D1113" s="2">
        <v>0.76</v>
      </c>
      <c r="E1113" s="22">
        <v>42916</v>
      </c>
      <c r="F1113" s="21" t="s">
        <v>232</v>
      </c>
      <c r="G1113" s="21" t="s">
        <v>262</v>
      </c>
      <c r="H1113" s="21" t="s">
        <v>262</v>
      </c>
      <c r="I1113" s="21" t="str">
        <f ca="1">VLOOKUP(C1113,TB!A:F,6,FALSE)</f>
        <v>5850 - OFFICE EXPENSE</v>
      </c>
    </row>
    <row r="1114" spans="1:9" x14ac:dyDescent="0.25">
      <c r="A1114" s="21">
        <v>345</v>
      </c>
      <c r="B1114" s="21">
        <v>345101</v>
      </c>
      <c r="C1114" s="21">
        <v>5895</v>
      </c>
      <c r="D1114" s="2">
        <v>-0.02</v>
      </c>
      <c r="E1114" s="22">
        <v>42886</v>
      </c>
      <c r="F1114" s="21" t="s">
        <v>232</v>
      </c>
      <c r="G1114" s="21" t="s">
        <v>262</v>
      </c>
      <c r="H1114" s="21" t="s">
        <v>262</v>
      </c>
      <c r="I1114" s="21" t="str">
        <f ca="1">VLOOKUP(C1114,TB!A:F,6,FALSE)</f>
        <v>5850 - OFFICE EXPENSE</v>
      </c>
    </row>
    <row r="1115" spans="1:9" x14ac:dyDescent="0.25">
      <c r="A1115" s="21">
        <v>345</v>
      </c>
      <c r="B1115" s="21">
        <v>345102</v>
      </c>
      <c r="C1115" s="21">
        <v>5895</v>
      </c>
      <c r="D1115" s="2">
        <v>-0.21</v>
      </c>
      <c r="E1115" s="22">
        <v>42886</v>
      </c>
      <c r="F1115" s="21" t="s">
        <v>232</v>
      </c>
      <c r="G1115" s="21" t="s">
        <v>262</v>
      </c>
      <c r="H1115" s="21" t="s">
        <v>262</v>
      </c>
      <c r="I1115" s="21" t="str">
        <f ca="1">VLOOKUP(C1115,TB!A:F,6,FALSE)</f>
        <v>5850 - OFFICE EXPENSE</v>
      </c>
    </row>
    <row r="1116" spans="1:9" x14ac:dyDescent="0.25">
      <c r="A1116" s="21">
        <v>345</v>
      </c>
      <c r="B1116" s="21">
        <v>345101</v>
      </c>
      <c r="C1116" s="21">
        <v>5895</v>
      </c>
      <c r="D1116" s="2">
        <v>-0.53</v>
      </c>
      <c r="E1116" s="22">
        <v>42855</v>
      </c>
      <c r="F1116" s="21" t="s">
        <v>232</v>
      </c>
      <c r="G1116" s="21" t="s">
        <v>262</v>
      </c>
      <c r="H1116" s="21" t="s">
        <v>262</v>
      </c>
      <c r="I1116" s="21" t="str">
        <f ca="1">VLOOKUP(C1116,TB!A:F,6,FALSE)</f>
        <v>5850 - OFFICE EXPENSE</v>
      </c>
    </row>
    <row r="1117" spans="1:9" x14ac:dyDescent="0.25">
      <c r="A1117" s="21">
        <v>345</v>
      </c>
      <c r="B1117" s="21">
        <v>345102</v>
      </c>
      <c r="C1117" s="21">
        <v>5895</v>
      </c>
      <c r="D1117" s="2">
        <v>-4.7</v>
      </c>
      <c r="E1117" s="22">
        <v>42855</v>
      </c>
      <c r="F1117" s="21" t="s">
        <v>232</v>
      </c>
      <c r="G1117" s="21" t="s">
        <v>262</v>
      </c>
      <c r="H1117" s="21" t="s">
        <v>262</v>
      </c>
      <c r="I1117" s="21" t="str">
        <f ca="1">VLOOKUP(C1117,TB!A:F,6,FALSE)</f>
        <v>5850 - OFFICE EXPENSE</v>
      </c>
    </row>
    <row r="1118" spans="1:9" x14ac:dyDescent="0.25">
      <c r="A1118" s="21">
        <v>345</v>
      </c>
      <c r="B1118" s="21">
        <v>345101</v>
      </c>
      <c r="C1118" s="21">
        <v>5895</v>
      </c>
      <c r="D1118" s="2">
        <v>0.36</v>
      </c>
      <c r="E1118" s="22">
        <v>42825</v>
      </c>
      <c r="F1118" s="21" t="s">
        <v>232</v>
      </c>
      <c r="G1118" s="21" t="s">
        <v>262</v>
      </c>
      <c r="H1118" s="21" t="s">
        <v>262</v>
      </c>
      <c r="I1118" s="21" t="str">
        <f ca="1">VLOOKUP(C1118,TB!A:F,6,FALSE)</f>
        <v>5850 - OFFICE EXPENSE</v>
      </c>
    </row>
    <row r="1119" spans="1:9" x14ac:dyDescent="0.25">
      <c r="A1119" s="21">
        <v>345</v>
      </c>
      <c r="B1119" s="21">
        <v>345102</v>
      </c>
      <c r="C1119" s="21">
        <v>5895</v>
      </c>
      <c r="D1119" s="2">
        <v>3.18</v>
      </c>
      <c r="E1119" s="22">
        <v>42825</v>
      </c>
      <c r="F1119" s="21" t="s">
        <v>232</v>
      </c>
      <c r="G1119" s="21" t="s">
        <v>262</v>
      </c>
      <c r="H1119" s="21" t="s">
        <v>262</v>
      </c>
      <c r="I1119" s="21" t="str">
        <f ca="1">VLOOKUP(C1119,TB!A:F,6,FALSE)</f>
        <v>5850 - OFFICE EXPENSE</v>
      </c>
    </row>
    <row r="1120" spans="1:9" x14ac:dyDescent="0.25">
      <c r="A1120" s="21">
        <v>345</v>
      </c>
      <c r="B1120" s="21">
        <v>345101</v>
      </c>
      <c r="C1120" s="21">
        <v>5895</v>
      </c>
      <c r="D1120" s="2">
        <v>0.27</v>
      </c>
      <c r="E1120" s="22">
        <v>42794</v>
      </c>
      <c r="F1120" s="21" t="s">
        <v>232</v>
      </c>
      <c r="G1120" s="21" t="s">
        <v>262</v>
      </c>
      <c r="H1120" s="21" t="s">
        <v>262</v>
      </c>
      <c r="I1120" s="21" t="str">
        <f ca="1">VLOOKUP(C1120,TB!A:F,6,FALSE)</f>
        <v>5850 - OFFICE EXPENSE</v>
      </c>
    </row>
    <row r="1121" spans="1:9" x14ac:dyDescent="0.25">
      <c r="A1121" s="21">
        <v>345</v>
      </c>
      <c r="B1121" s="21">
        <v>345102</v>
      </c>
      <c r="C1121" s="21">
        <v>5895</v>
      </c>
      <c r="D1121" s="2">
        <v>2.37</v>
      </c>
      <c r="E1121" s="22">
        <v>42794</v>
      </c>
      <c r="F1121" s="21" t="s">
        <v>232</v>
      </c>
      <c r="G1121" s="21" t="s">
        <v>262</v>
      </c>
      <c r="H1121" s="21" t="s">
        <v>262</v>
      </c>
      <c r="I1121" s="21" t="str">
        <f ca="1">VLOOKUP(C1121,TB!A:F,6,FALSE)</f>
        <v>5850 - OFFICE EXPENSE</v>
      </c>
    </row>
    <row r="1122" spans="1:9" x14ac:dyDescent="0.25">
      <c r="A1122" s="21">
        <v>345</v>
      </c>
      <c r="B1122" s="21">
        <v>345101</v>
      </c>
      <c r="C1122" s="21">
        <v>5895</v>
      </c>
      <c r="D1122" s="2">
        <v>0.08</v>
      </c>
      <c r="E1122" s="22">
        <v>42766</v>
      </c>
      <c r="F1122" s="21" t="s">
        <v>232</v>
      </c>
      <c r="G1122" s="21" t="s">
        <v>262</v>
      </c>
      <c r="H1122" s="21" t="s">
        <v>262</v>
      </c>
      <c r="I1122" s="21" t="str">
        <f ca="1">VLOOKUP(C1122,TB!A:F,6,FALSE)</f>
        <v>5850 - OFFICE EXPENSE</v>
      </c>
    </row>
    <row r="1123" spans="1:9" x14ac:dyDescent="0.25">
      <c r="A1123" s="21">
        <v>345</v>
      </c>
      <c r="B1123" s="21">
        <v>345102</v>
      </c>
      <c r="C1123" s="21">
        <v>5895</v>
      </c>
      <c r="D1123" s="2">
        <v>0.67</v>
      </c>
      <c r="E1123" s="22">
        <v>42766</v>
      </c>
      <c r="F1123" s="21" t="s">
        <v>232</v>
      </c>
      <c r="G1123" s="21" t="s">
        <v>262</v>
      </c>
      <c r="H1123" s="21" t="s">
        <v>262</v>
      </c>
      <c r="I1123" s="21" t="str">
        <f ca="1">VLOOKUP(C1123,TB!A:F,6,FALSE)</f>
        <v>5850 - OFFICE EXPENSE</v>
      </c>
    </row>
    <row r="1124" spans="1:9" x14ac:dyDescent="0.25">
      <c r="A1124" s="21">
        <v>345</v>
      </c>
      <c r="B1124" s="21">
        <v>345101</v>
      </c>
      <c r="C1124" s="21">
        <v>5895</v>
      </c>
      <c r="D1124" s="2">
        <v>0.12</v>
      </c>
      <c r="E1124" s="22">
        <v>43100</v>
      </c>
      <c r="F1124" s="21" t="s">
        <v>232</v>
      </c>
      <c r="G1124" s="21" t="s">
        <v>707</v>
      </c>
      <c r="H1124" s="21" t="s">
        <v>707</v>
      </c>
      <c r="I1124" s="21" t="str">
        <f ca="1">VLOOKUP(C1124,TB!A:F,6,FALSE)</f>
        <v>5850 - OFFICE EXPENSE</v>
      </c>
    </row>
    <row r="1125" spans="1:9" x14ac:dyDescent="0.25">
      <c r="A1125" s="21">
        <v>345</v>
      </c>
      <c r="B1125" s="21">
        <v>345102</v>
      </c>
      <c r="C1125" s="21">
        <v>5895</v>
      </c>
      <c r="D1125" s="2">
        <v>1.0900000000000001</v>
      </c>
      <c r="E1125" s="22">
        <v>43100</v>
      </c>
      <c r="F1125" s="21" t="s">
        <v>232</v>
      </c>
      <c r="G1125" s="21" t="s">
        <v>707</v>
      </c>
      <c r="H1125" s="21" t="s">
        <v>707</v>
      </c>
      <c r="I1125" s="21" t="str">
        <f ca="1">VLOOKUP(C1125,TB!A:F,6,FALSE)</f>
        <v>5850 - OFFICE EXPENSE</v>
      </c>
    </row>
    <row r="1126" spans="1:9" x14ac:dyDescent="0.25">
      <c r="A1126" s="21">
        <v>345</v>
      </c>
      <c r="B1126" s="21">
        <v>345101</v>
      </c>
      <c r="C1126" s="21">
        <v>5895</v>
      </c>
      <c r="D1126" s="2">
        <v>0.02</v>
      </c>
      <c r="E1126" s="22">
        <v>43069</v>
      </c>
      <c r="F1126" s="21" t="s">
        <v>232</v>
      </c>
      <c r="G1126" s="21" t="s">
        <v>707</v>
      </c>
      <c r="H1126" s="21" t="s">
        <v>707</v>
      </c>
      <c r="I1126" s="21" t="str">
        <f ca="1">VLOOKUP(C1126,TB!A:F,6,FALSE)</f>
        <v>5850 - OFFICE EXPENSE</v>
      </c>
    </row>
    <row r="1127" spans="1:9" x14ac:dyDescent="0.25">
      <c r="A1127" s="21">
        <v>345</v>
      </c>
      <c r="B1127" s="21">
        <v>345102</v>
      </c>
      <c r="C1127" s="21">
        <v>5895</v>
      </c>
      <c r="D1127" s="2">
        <v>0.18</v>
      </c>
      <c r="E1127" s="22">
        <v>43069</v>
      </c>
      <c r="F1127" s="21" t="s">
        <v>232</v>
      </c>
      <c r="G1127" s="21" t="s">
        <v>707</v>
      </c>
      <c r="H1127" s="21" t="s">
        <v>707</v>
      </c>
      <c r="I1127" s="21" t="str">
        <f ca="1">VLOOKUP(C1127,TB!A:F,6,FALSE)</f>
        <v>5850 - OFFICE EXPENSE</v>
      </c>
    </row>
    <row r="1128" spans="1:9" x14ac:dyDescent="0.25">
      <c r="A1128" s="21">
        <v>345</v>
      </c>
      <c r="B1128" s="21">
        <v>345101</v>
      </c>
      <c r="C1128" s="21">
        <v>5895</v>
      </c>
      <c r="D1128" s="2">
        <v>0.08</v>
      </c>
      <c r="E1128" s="22">
        <v>43039</v>
      </c>
      <c r="F1128" s="21" t="s">
        <v>232</v>
      </c>
      <c r="G1128" s="21" t="s">
        <v>707</v>
      </c>
      <c r="H1128" s="21" t="s">
        <v>707</v>
      </c>
      <c r="I1128" s="21" t="str">
        <f ca="1">VLOOKUP(C1128,TB!A:F,6,FALSE)</f>
        <v>5850 - OFFICE EXPENSE</v>
      </c>
    </row>
    <row r="1129" spans="1:9" x14ac:dyDescent="0.25">
      <c r="A1129" s="21">
        <v>345</v>
      </c>
      <c r="B1129" s="21">
        <v>345102</v>
      </c>
      <c r="C1129" s="21">
        <v>5895</v>
      </c>
      <c r="D1129" s="2">
        <v>0.7</v>
      </c>
      <c r="E1129" s="22">
        <v>43039</v>
      </c>
      <c r="F1129" s="21" t="s">
        <v>232</v>
      </c>
      <c r="G1129" s="21" t="s">
        <v>707</v>
      </c>
      <c r="H1129" s="21" t="s">
        <v>707</v>
      </c>
      <c r="I1129" s="21" t="str">
        <f ca="1">VLOOKUP(C1129,TB!A:F,6,FALSE)</f>
        <v>5850 - OFFICE EXPENSE</v>
      </c>
    </row>
    <row r="1130" spans="1:9" x14ac:dyDescent="0.25">
      <c r="A1130" s="21">
        <v>345</v>
      </c>
      <c r="B1130" s="21">
        <v>345101</v>
      </c>
      <c r="C1130" s="21">
        <v>5895</v>
      </c>
      <c r="D1130" s="2">
        <v>7.0000000000000007E-2</v>
      </c>
      <c r="E1130" s="22">
        <v>42978</v>
      </c>
      <c r="F1130" s="21" t="s">
        <v>232</v>
      </c>
      <c r="G1130" s="21" t="s">
        <v>707</v>
      </c>
      <c r="H1130" s="21" t="s">
        <v>707</v>
      </c>
      <c r="I1130" s="21" t="str">
        <f ca="1">VLOOKUP(C1130,TB!A:F,6,FALSE)</f>
        <v>5850 - OFFICE EXPENSE</v>
      </c>
    </row>
    <row r="1131" spans="1:9" x14ac:dyDescent="0.25">
      <c r="A1131" s="21">
        <v>345</v>
      </c>
      <c r="B1131" s="21">
        <v>345102</v>
      </c>
      <c r="C1131" s="21">
        <v>5895</v>
      </c>
      <c r="D1131" s="2">
        <v>0.6</v>
      </c>
      <c r="E1131" s="22">
        <v>42978</v>
      </c>
      <c r="F1131" s="21" t="s">
        <v>232</v>
      </c>
      <c r="G1131" s="21" t="s">
        <v>707</v>
      </c>
      <c r="H1131" s="21" t="s">
        <v>707</v>
      </c>
      <c r="I1131" s="21" t="str">
        <f ca="1">VLOOKUP(C1131,TB!A:F,6,FALSE)</f>
        <v>5850 - OFFICE EXPENSE</v>
      </c>
    </row>
    <row r="1132" spans="1:9" x14ac:dyDescent="0.25">
      <c r="A1132" s="21">
        <v>345</v>
      </c>
      <c r="B1132" s="21">
        <v>345101</v>
      </c>
      <c r="C1132" s="21">
        <v>5895</v>
      </c>
      <c r="D1132" s="2">
        <v>4.3899999999999997</v>
      </c>
      <c r="E1132" s="22">
        <v>43100</v>
      </c>
      <c r="F1132" s="21" t="s">
        <v>232</v>
      </c>
      <c r="G1132" s="21" t="s">
        <v>261</v>
      </c>
      <c r="H1132" s="21" t="s">
        <v>261</v>
      </c>
      <c r="I1132" s="21" t="str">
        <f ca="1">VLOOKUP(C1132,TB!A:F,6,FALSE)</f>
        <v>5850 - OFFICE EXPENSE</v>
      </c>
    </row>
    <row r="1133" spans="1:9" x14ac:dyDescent="0.25">
      <c r="A1133" s="21">
        <v>345</v>
      </c>
      <c r="B1133" s="21">
        <v>345102</v>
      </c>
      <c r="C1133" s="21">
        <v>5895</v>
      </c>
      <c r="D1133" s="2">
        <v>38.58</v>
      </c>
      <c r="E1133" s="22">
        <v>43100</v>
      </c>
      <c r="F1133" s="21" t="s">
        <v>232</v>
      </c>
      <c r="G1133" s="21" t="s">
        <v>261</v>
      </c>
      <c r="H1133" s="21" t="s">
        <v>261</v>
      </c>
      <c r="I1133" s="21" t="str">
        <f ca="1">VLOOKUP(C1133,TB!A:F,6,FALSE)</f>
        <v>5850 - OFFICE EXPENSE</v>
      </c>
    </row>
    <row r="1134" spans="1:9" x14ac:dyDescent="0.25">
      <c r="A1134" s="21">
        <v>345</v>
      </c>
      <c r="B1134" s="21">
        <v>345101</v>
      </c>
      <c r="C1134" s="21">
        <v>5895</v>
      </c>
      <c r="D1134" s="2">
        <v>1.69</v>
      </c>
      <c r="E1134" s="22">
        <v>43069</v>
      </c>
      <c r="F1134" s="21" t="s">
        <v>232</v>
      </c>
      <c r="G1134" s="21" t="s">
        <v>261</v>
      </c>
      <c r="H1134" s="21" t="s">
        <v>261</v>
      </c>
      <c r="I1134" s="21" t="str">
        <f ca="1">VLOOKUP(C1134,TB!A:F,6,FALSE)</f>
        <v>5850 - OFFICE EXPENSE</v>
      </c>
    </row>
    <row r="1135" spans="1:9" x14ac:dyDescent="0.25">
      <c r="A1135" s="21">
        <v>345</v>
      </c>
      <c r="B1135" s="21">
        <v>345102</v>
      </c>
      <c r="C1135" s="21">
        <v>5895</v>
      </c>
      <c r="D1135" s="2">
        <v>15.18</v>
      </c>
      <c r="E1135" s="22">
        <v>43069</v>
      </c>
      <c r="F1135" s="21" t="s">
        <v>232</v>
      </c>
      <c r="G1135" s="21" t="s">
        <v>261</v>
      </c>
      <c r="H1135" s="21" t="s">
        <v>261</v>
      </c>
      <c r="I1135" s="21" t="str">
        <f ca="1">VLOOKUP(C1135,TB!A:F,6,FALSE)</f>
        <v>5850 - OFFICE EXPENSE</v>
      </c>
    </row>
    <row r="1136" spans="1:9" x14ac:dyDescent="0.25">
      <c r="A1136" s="21">
        <v>345</v>
      </c>
      <c r="B1136" s="21">
        <v>345101</v>
      </c>
      <c r="C1136" s="21">
        <v>5895</v>
      </c>
      <c r="D1136" s="2">
        <v>5.25</v>
      </c>
      <c r="E1136" s="22">
        <v>43039</v>
      </c>
      <c r="F1136" s="21" t="s">
        <v>232</v>
      </c>
      <c r="G1136" s="21" t="s">
        <v>261</v>
      </c>
      <c r="H1136" s="21" t="s">
        <v>261</v>
      </c>
      <c r="I1136" s="21" t="str">
        <f ca="1">VLOOKUP(C1136,TB!A:F,6,FALSE)</f>
        <v>5850 - OFFICE EXPENSE</v>
      </c>
    </row>
    <row r="1137" spans="1:9" x14ac:dyDescent="0.25">
      <c r="A1137" s="21">
        <v>345</v>
      </c>
      <c r="B1137" s="21">
        <v>345102</v>
      </c>
      <c r="C1137" s="21">
        <v>5895</v>
      </c>
      <c r="D1137" s="2">
        <v>46.76</v>
      </c>
      <c r="E1137" s="22">
        <v>43039</v>
      </c>
      <c r="F1137" s="21" t="s">
        <v>232</v>
      </c>
      <c r="G1137" s="21" t="s">
        <v>261</v>
      </c>
      <c r="H1137" s="21" t="s">
        <v>261</v>
      </c>
      <c r="I1137" s="21" t="str">
        <f ca="1">VLOOKUP(C1137,TB!A:F,6,FALSE)</f>
        <v>5850 - OFFICE EXPENSE</v>
      </c>
    </row>
    <row r="1138" spans="1:9" x14ac:dyDescent="0.25">
      <c r="A1138" s="21">
        <v>345</v>
      </c>
      <c r="B1138" s="21">
        <v>345101</v>
      </c>
      <c r="C1138" s="21">
        <v>5895</v>
      </c>
      <c r="D1138" s="2">
        <v>2.11</v>
      </c>
      <c r="E1138" s="22">
        <v>43008</v>
      </c>
      <c r="F1138" s="21" t="s">
        <v>232</v>
      </c>
      <c r="G1138" s="21" t="s">
        <v>261</v>
      </c>
      <c r="H1138" s="21" t="s">
        <v>261</v>
      </c>
      <c r="I1138" s="21" t="str">
        <f ca="1">VLOOKUP(C1138,TB!A:F,6,FALSE)</f>
        <v>5850 - OFFICE EXPENSE</v>
      </c>
    </row>
    <row r="1139" spans="1:9" x14ac:dyDescent="0.25">
      <c r="A1139" s="21">
        <v>345</v>
      </c>
      <c r="B1139" s="21">
        <v>345102</v>
      </c>
      <c r="C1139" s="21">
        <v>5895</v>
      </c>
      <c r="D1139" s="2">
        <v>18.79</v>
      </c>
      <c r="E1139" s="22">
        <v>43008</v>
      </c>
      <c r="F1139" s="21" t="s">
        <v>232</v>
      </c>
      <c r="G1139" s="21" t="s">
        <v>261</v>
      </c>
      <c r="H1139" s="21" t="s">
        <v>261</v>
      </c>
      <c r="I1139" s="21" t="str">
        <f ca="1">VLOOKUP(C1139,TB!A:F,6,FALSE)</f>
        <v>5850 - OFFICE EXPENSE</v>
      </c>
    </row>
    <row r="1140" spans="1:9" x14ac:dyDescent="0.25">
      <c r="A1140" s="21">
        <v>345</v>
      </c>
      <c r="B1140" s="21">
        <v>345101</v>
      </c>
      <c r="C1140" s="21">
        <v>5895</v>
      </c>
      <c r="D1140" s="2">
        <v>6.2</v>
      </c>
      <c r="E1140" s="22">
        <v>42978</v>
      </c>
      <c r="F1140" s="21" t="s">
        <v>232</v>
      </c>
      <c r="G1140" s="21" t="s">
        <v>261</v>
      </c>
      <c r="H1140" s="21" t="s">
        <v>261</v>
      </c>
      <c r="I1140" s="21" t="str">
        <f ca="1">VLOOKUP(C1140,TB!A:F,6,FALSE)</f>
        <v>5850 - OFFICE EXPENSE</v>
      </c>
    </row>
    <row r="1141" spans="1:9" x14ac:dyDescent="0.25">
      <c r="A1141" s="21">
        <v>345</v>
      </c>
      <c r="B1141" s="21">
        <v>345102</v>
      </c>
      <c r="C1141" s="21">
        <v>5895</v>
      </c>
      <c r="D1141" s="2">
        <v>54.93</v>
      </c>
      <c r="E1141" s="22">
        <v>42978</v>
      </c>
      <c r="F1141" s="21" t="s">
        <v>232</v>
      </c>
      <c r="G1141" s="21" t="s">
        <v>261</v>
      </c>
      <c r="H1141" s="21" t="s">
        <v>261</v>
      </c>
      <c r="I1141" s="21" t="str">
        <f ca="1">VLOOKUP(C1141,TB!A:F,6,FALSE)</f>
        <v>5850 - OFFICE EXPENSE</v>
      </c>
    </row>
    <row r="1142" spans="1:9" x14ac:dyDescent="0.25">
      <c r="A1142" s="21">
        <v>345</v>
      </c>
      <c r="B1142" s="21">
        <v>345101</v>
      </c>
      <c r="C1142" s="21">
        <v>5895</v>
      </c>
      <c r="D1142" s="2">
        <v>4.0199999999999996</v>
      </c>
      <c r="E1142" s="22">
        <v>42947</v>
      </c>
      <c r="F1142" s="21" t="s">
        <v>232</v>
      </c>
      <c r="G1142" s="21" t="s">
        <v>261</v>
      </c>
      <c r="H1142" s="21" t="s">
        <v>261</v>
      </c>
      <c r="I1142" s="21" t="str">
        <f ca="1">VLOOKUP(C1142,TB!A:F,6,FALSE)</f>
        <v>5850 - OFFICE EXPENSE</v>
      </c>
    </row>
    <row r="1143" spans="1:9" x14ac:dyDescent="0.25">
      <c r="A1143" s="21">
        <v>345</v>
      </c>
      <c r="B1143" s="21">
        <v>345102</v>
      </c>
      <c r="C1143" s="21">
        <v>5895</v>
      </c>
      <c r="D1143" s="2">
        <v>35.68</v>
      </c>
      <c r="E1143" s="22">
        <v>42947</v>
      </c>
      <c r="F1143" s="21" t="s">
        <v>232</v>
      </c>
      <c r="G1143" s="21" t="s">
        <v>261</v>
      </c>
      <c r="H1143" s="21" t="s">
        <v>261</v>
      </c>
      <c r="I1143" s="21" t="str">
        <f ca="1">VLOOKUP(C1143,TB!A:F,6,FALSE)</f>
        <v>5850 - OFFICE EXPENSE</v>
      </c>
    </row>
    <row r="1144" spans="1:9" x14ac:dyDescent="0.25">
      <c r="A1144" s="21">
        <v>345</v>
      </c>
      <c r="B1144" s="21">
        <v>345101</v>
      </c>
      <c r="C1144" s="21">
        <v>5895</v>
      </c>
      <c r="D1144" s="2">
        <v>6.75</v>
      </c>
      <c r="E1144" s="22">
        <v>42916</v>
      </c>
      <c r="F1144" s="21" t="s">
        <v>232</v>
      </c>
      <c r="G1144" s="21" t="s">
        <v>261</v>
      </c>
      <c r="H1144" s="21" t="s">
        <v>261</v>
      </c>
      <c r="I1144" s="21" t="str">
        <f ca="1">VLOOKUP(C1144,TB!A:F,6,FALSE)</f>
        <v>5850 - OFFICE EXPENSE</v>
      </c>
    </row>
    <row r="1145" spans="1:9" x14ac:dyDescent="0.25">
      <c r="A1145" s="21">
        <v>345</v>
      </c>
      <c r="B1145" s="21">
        <v>345102</v>
      </c>
      <c r="C1145" s="21">
        <v>5895</v>
      </c>
      <c r="D1145" s="2">
        <v>59.1</v>
      </c>
      <c r="E1145" s="22">
        <v>42916</v>
      </c>
      <c r="F1145" s="21" t="s">
        <v>232</v>
      </c>
      <c r="G1145" s="21" t="s">
        <v>261</v>
      </c>
      <c r="H1145" s="21" t="s">
        <v>261</v>
      </c>
      <c r="I1145" s="21" t="str">
        <f ca="1">VLOOKUP(C1145,TB!A:F,6,FALSE)</f>
        <v>5850 - OFFICE EXPENSE</v>
      </c>
    </row>
    <row r="1146" spans="1:9" x14ac:dyDescent="0.25">
      <c r="A1146" s="21">
        <v>345</v>
      </c>
      <c r="B1146" s="21">
        <v>345101</v>
      </c>
      <c r="C1146" s="21">
        <v>5895</v>
      </c>
      <c r="D1146" s="2">
        <v>2.34</v>
      </c>
      <c r="E1146" s="22">
        <v>42886</v>
      </c>
      <c r="F1146" s="21" t="s">
        <v>232</v>
      </c>
      <c r="G1146" s="21" t="s">
        <v>261</v>
      </c>
      <c r="H1146" s="21" t="s">
        <v>261</v>
      </c>
      <c r="I1146" s="21" t="str">
        <f ca="1">VLOOKUP(C1146,TB!A:F,6,FALSE)</f>
        <v>5850 - OFFICE EXPENSE</v>
      </c>
    </row>
    <row r="1147" spans="1:9" x14ac:dyDescent="0.25">
      <c r="A1147" s="21">
        <v>345</v>
      </c>
      <c r="B1147" s="21">
        <v>345102</v>
      </c>
      <c r="C1147" s="21">
        <v>5895</v>
      </c>
      <c r="D1147" s="2">
        <v>20.63</v>
      </c>
      <c r="E1147" s="22">
        <v>42886</v>
      </c>
      <c r="F1147" s="21" t="s">
        <v>232</v>
      </c>
      <c r="G1147" s="21" t="s">
        <v>261</v>
      </c>
      <c r="H1147" s="21" t="s">
        <v>261</v>
      </c>
      <c r="I1147" s="21" t="str">
        <f ca="1">VLOOKUP(C1147,TB!A:F,6,FALSE)</f>
        <v>5850 - OFFICE EXPENSE</v>
      </c>
    </row>
    <row r="1148" spans="1:9" x14ac:dyDescent="0.25">
      <c r="A1148" s="21">
        <v>345</v>
      </c>
      <c r="B1148" s="21">
        <v>345101</v>
      </c>
      <c r="C1148" s="21">
        <v>5895</v>
      </c>
      <c r="D1148" s="2">
        <v>2.82</v>
      </c>
      <c r="E1148" s="22">
        <v>42855</v>
      </c>
      <c r="F1148" s="21" t="s">
        <v>232</v>
      </c>
      <c r="G1148" s="21" t="s">
        <v>261</v>
      </c>
      <c r="H1148" s="21" t="s">
        <v>261</v>
      </c>
      <c r="I1148" s="21" t="str">
        <f ca="1">VLOOKUP(C1148,TB!A:F,6,FALSE)</f>
        <v>5850 - OFFICE EXPENSE</v>
      </c>
    </row>
    <row r="1149" spans="1:9" x14ac:dyDescent="0.25">
      <c r="A1149" s="21">
        <v>345</v>
      </c>
      <c r="B1149" s="21">
        <v>345102</v>
      </c>
      <c r="C1149" s="21">
        <v>5895</v>
      </c>
      <c r="D1149" s="2">
        <v>25.06</v>
      </c>
      <c r="E1149" s="22">
        <v>42855</v>
      </c>
      <c r="F1149" s="21" t="s">
        <v>232</v>
      </c>
      <c r="G1149" s="21" t="s">
        <v>261</v>
      </c>
      <c r="H1149" s="21" t="s">
        <v>261</v>
      </c>
      <c r="I1149" s="21" t="str">
        <f ca="1">VLOOKUP(C1149,TB!A:F,6,FALSE)</f>
        <v>5850 - OFFICE EXPENSE</v>
      </c>
    </row>
    <row r="1150" spans="1:9" x14ac:dyDescent="0.25">
      <c r="A1150" s="21">
        <v>345</v>
      </c>
      <c r="B1150" s="21">
        <v>345101</v>
      </c>
      <c r="C1150" s="21">
        <v>5895</v>
      </c>
      <c r="D1150" s="2">
        <v>4.3499999999999996</v>
      </c>
      <c r="E1150" s="22">
        <v>42825</v>
      </c>
      <c r="F1150" s="21" t="s">
        <v>232</v>
      </c>
      <c r="G1150" s="21" t="s">
        <v>261</v>
      </c>
      <c r="H1150" s="21" t="s">
        <v>261</v>
      </c>
      <c r="I1150" s="21" t="str">
        <f ca="1">VLOOKUP(C1150,TB!A:F,6,FALSE)</f>
        <v>5850 - OFFICE EXPENSE</v>
      </c>
    </row>
    <row r="1151" spans="1:9" x14ac:dyDescent="0.25">
      <c r="A1151" s="21">
        <v>345</v>
      </c>
      <c r="B1151" s="21">
        <v>345102</v>
      </c>
      <c r="C1151" s="21">
        <v>5895</v>
      </c>
      <c r="D1151" s="2">
        <v>38.61</v>
      </c>
      <c r="E1151" s="22">
        <v>42825</v>
      </c>
      <c r="F1151" s="21" t="s">
        <v>232</v>
      </c>
      <c r="G1151" s="21" t="s">
        <v>261</v>
      </c>
      <c r="H1151" s="21" t="s">
        <v>261</v>
      </c>
      <c r="I1151" s="21" t="str">
        <f ca="1">VLOOKUP(C1151,TB!A:F,6,FALSE)</f>
        <v>5850 - OFFICE EXPENSE</v>
      </c>
    </row>
    <row r="1152" spans="1:9" x14ac:dyDescent="0.25">
      <c r="A1152" s="21">
        <v>345</v>
      </c>
      <c r="B1152" s="21">
        <v>345101</v>
      </c>
      <c r="C1152" s="21">
        <v>5895</v>
      </c>
      <c r="D1152" s="2">
        <v>4.2300000000000004</v>
      </c>
      <c r="E1152" s="22">
        <v>42794</v>
      </c>
      <c r="F1152" s="21" t="s">
        <v>232</v>
      </c>
      <c r="G1152" s="21" t="s">
        <v>261</v>
      </c>
      <c r="H1152" s="21" t="s">
        <v>261</v>
      </c>
      <c r="I1152" s="21" t="str">
        <f ca="1">VLOOKUP(C1152,TB!A:F,6,FALSE)</f>
        <v>5850 - OFFICE EXPENSE</v>
      </c>
    </row>
    <row r="1153" spans="1:9" x14ac:dyDescent="0.25">
      <c r="A1153" s="21">
        <v>345</v>
      </c>
      <c r="B1153" s="21">
        <v>345102</v>
      </c>
      <c r="C1153" s="21">
        <v>5895</v>
      </c>
      <c r="D1153" s="2">
        <v>37.520000000000003</v>
      </c>
      <c r="E1153" s="22">
        <v>42794</v>
      </c>
      <c r="F1153" s="21" t="s">
        <v>232</v>
      </c>
      <c r="G1153" s="21" t="s">
        <v>261</v>
      </c>
      <c r="H1153" s="21" t="s">
        <v>261</v>
      </c>
      <c r="I1153" s="21" t="str">
        <f ca="1">VLOOKUP(C1153,TB!A:F,6,FALSE)</f>
        <v>5850 - OFFICE EXPENSE</v>
      </c>
    </row>
    <row r="1154" spans="1:9" x14ac:dyDescent="0.25">
      <c r="A1154" s="21">
        <v>345</v>
      </c>
      <c r="B1154" s="21">
        <v>345101</v>
      </c>
      <c r="C1154" s="21">
        <v>5895</v>
      </c>
      <c r="D1154" s="2">
        <v>3.91</v>
      </c>
      <c r="E1154" s="22">
        <v>42766</v>
      </c>
      <c r="F1154" s="21" t="s">
        <v>232</v>
      </c>
      <c r="G1154" s="21" t="s">
        <v>261</v>
      </c>
      <c r="H1154" s="21" t="s">
        <v>261</v>
      </c>
      <c r="I1154" s="21" t="str">
        <f ca="1">VLOOKUP(C1154,TB!A:F,6,FALSE)</f>
        <v>5850 - OFFICE EXPENSE</v>
      </c>
    </row>
    <row r="1155" spans="1:9" x14ac:dyDescent="0.25">
      <c r="A1155" s="21">
        <v>345</v>
      </c>
      <c r="B1155" s="21">
        <v>345102</v>
      </c>
      <c r="C1155" s="21">
        <v>5895</v>
      </c>
      <c r="D1155" s="2">
        <v>34.75</v>
      </c>
      <c r="E1155" s="22">
        <v>42766</v>
      </c>
      <c r="F1155" s="21" t="s">
        <v>232</v>
      </c>
      <c r="G1155" s="21" t="s">
        <v>261</v>
      </c>
      <c r="H1155" s="21" t="s">
        <v>261</v>
      </c>
      <c r="I1155" s="21" t="str">
        <f ca="1">VLOOKUP(C1155,TB!A:F,6,FALSE)</f>
        <v>5850 - OFFICE EXPENSE</v>
      </c>
    </row>
    <row r="1156" spans="1:9" x14ac:dyDescent="0.25">
      <c r="A1156" s="21">
        <v>345</v>
      </c>
      <c r="B1156" s="21">
        <v>345101</v>
      </c>
      <c r="C1156" s="21">
        <v>5895</v>
      </c>
      <c r="D1156" s="2">
        <v>0.04</v>
      </c>
      <c r="E1156" s="22">
        <v>43069</v>
      </c>
      <c r="F1156" s="21" t="s">
        <v>232</v>
      </c>
      <c r="G1156" s="21" t="s">
        <v>681</v>
      </c>
      <c r="H1156" s="21" t="s">
        <v>681</v>
      </c>
      <c r="I1156" s="21" t="str">
        <f ca="1">VLOOKUP(C1156,TB!A:F,6,FALSE)</f>
        <v>5850 - OFFICE EXPENSE</v>
      </c>
    </row>
    <row r="1157" spans="1:9" x14ac:dyDescent="0.25">
      <c r="A1157" s="21">
        <v>345</v>
      </c>
      <c r="B1157" s="21">
        <v>345102</v>
      </c>
      <c r="C1157" s="21">
        <v>5895</v>
      </c>
      <c r="D1157" s="2">
        <v>0.35</v>
      </c>
      <c r="E1157" s="22">
        <v>43069</v>
      </c>
      <c r="F1157" s="21" t="s">
        <v>232</v>
      </c>
      <c r="G1157" s="21" t="s">
        <v>681</v>
      </c>
      <c r="H1157" s="21" t="s">
        <v>681</v>
      </c>
      <c r="I1157" s="21" t="str">
        <f ca="1">VLOOKUP(C1157,TB!A:F,6,FALSE)</f>
        <v>5850 - OFFICE EXPENSE</v>
      </c>
    </row>
    <row r="1158" spans="1:9" x14ac:dyDescent="0.25">
      <c r="A1158" s="21">
        <v>345</v>
      </c>
      <c r="B1158" s="21">
        <v>345101</v>
      </c>
      <c r="C1158" s="21">
        <v>5895</v>
      </c>
      <c r="D1158" s="2">
        <v>0.05</v>
      </c>
      <c r="E1158" s="22">
        <v>43039</v>
      </c>
      <c r="F1158" s="21" t="s">
        <v>232</v>
      </c>
      <c r="G1158" s="21" t="s">
        <v>681</v>
      </c>
      <c r="H1158" s="21" t="s">
        <v>681</v>
      </c>
      <c r="I1158" s="21" t="str">
        <f ca="1">VLOOKUP(C1158,TB!A:F,6,FALSE)</f>
        <v>5850 - OFFICE EXPENSE</v>
      </c>
    </row>
    <row r="1159" spans="1:9" x14ac:dyDescent="0.25">
      <c r="A1159" s="21">
        <v>345</v>
      </c>
      <c r="B1159" s="21">
        <v>345102</v>
      </c>
      <c r="C1159" s="21">
        <v>5895</v>
      </c>
      <c r="D1159" s="2">
        <v>0.41</v>
      </c>
      <c r="E1159" s="22">
        <v>43039</v>
      </c>
      <c r="F1159" s="21" t="s">
        <v>232</v>
      </c>
      <c r="G1159" s="21" t="s">
        <v>681</v>
      </c>
      <c r="H1159" s="21" t="s">
        <v>681</v>
      </c>
      <c r="I1159" s="21" t="str">
        <f ca="1">VLOOKUP(C1159,TB!A:F,6,FALSE)</f>
        <v>5850 - OFFICE EXPENSE</v>
      </c>
    </row>
    <row r="1160" spans="1:9" x14ac:dyDescent="0.25">
      <c r="A1160" s="21">
        <v>345</v>
      </c>
      <c r="B1160" s="21">
        <v>345101</v>
      </c>
      <c r="C1160" s="21">
        <v>5895</v>
      </c>
      <c r="D1160" s="2">
        <v>1.02</v>
      </c>
      <c r="E1160" s="22">
        <v>42947</v>
      </c>
      <c r="F1160" s="21" t="s">
        <v>232</v>
      </c>
      <c r="G1160" s="21" t="s">
        <v>681</v>
      </c>
      <c r="H1160" s="21" t="s">
        <v>681</v>
      </c>
      <c r="I1160" s="21" t="str">
        <f ca="1">VLOOKUP(C1160,TB!A:F,6,FALSE)</f>
        <v>5850 - OFFICE EXPENSE</v>
      </c>
    </row>
    <row r="1161" spans="1:9" x14ac:dyDescent="0.25">
      <c r="A1161" s="21">
        <v>345</v>
      </c>
      <c r="B1161" s="21">
        <v>345102</v>
      </c>
      <c r="C1161" s="21">
        <v>5895</v>
      </c>
      <c r="D1161" s="2">
        <v>9.06</v>
      </c>
      <c r="E1161" s="22">
        <v>42947</v>
      </c>
      <c r="F1161" s="21" t="s">
        <v>232</v>
      </c>
      <c r="G1161" s="21" t="s">
        <v>681</v>
      </c>
      <c r="H1161" s="21" t="s">
        <v>681</v>
      </c>
      <c r="I1161" s="21" t="str">
        <f ca="1">VLOOKUP(C1161,TB!A:F,6,FALSE)</f>
        <v>5850 - OFFICE EXPENSE</v>
      </c>
    </row>
    <row r="1162" spans="1:9" x14ac:dyDescent="0.25">
      <c r="A1162" s="21">
        <v>345</v>
      </c>
      <c r="B1162" s="21">
        <v>345101</v>
      </c>
      <c r="C1162" s="21">
        <v>5895</v>
      </c>
      <c r="D1162" s="2">
        <v>0.09</v>
      </c>
      <c r="E1162" s="22">
        <v>42886</v>
      </c>
      <c r="F1162" s="21" t="s">
        <v>232</v>
      </c>
      <c r="G1162" s="21" t="s">
        <v>681</v>
      </c>
      <c r="H1162" s="21" t="s">
        <v>681</v>
      </c>
      <c r="I1162" s="21" t="str">
        <f ca="1">VLOOKUP(C1162,TB!A:F,6,FALSE)</f>
        <v>5850 - OFFICE EXPENSE</v>
      </c>
    </row>
    <row r="1163" spans="1:9" x14ac:dyDescent="0.25">
      <c r="A1163" s="21">
        <v>345</v>
      </c>
      <c r="B1163" s="21">
        <v>345102</v>
      </c>
      <c r="C1163" s="21">
        <v>5895</v>
      </c>
      <c r="D1163" s="2">
        <v>0.83</v>
      </c>
      <c r="E1163" s="22">
        <v>42886</v>
      </c>
      <c r="F1163" s="21" t="s">
        <v>232</v>
      </c>
      <c r="G1163" s="21" t="s">
        <v>681</v>
      </c>
      <c r="H1163" s="21" t="s">
        <v>681</v>
      </c>
      <c r="I1163" s="21" t="str">
        <f ca="1">VLOOKUP(C1163,TB!A:F,6,FALSE)</f>
        <v>5850 - OFFICE EXPENSE</v>
      </c>
    </row>
    <row r="1164" spans="1:9" x14ac:dyDescent="0.25">
      <c r="A1164" s="21">
        <v>345</v>
      </c>
      <c r="B1164" s="21">
        <v>345101</v>
      </c>
      <c r="C1164" s="21">
        <v>5895</v>
      </c>
      <c r="D1164" s="2">
        <v>0.06</v>
      </c>
      <c r="E1164" s="22">
        <v>42825</v>
      </c>
      <c r="F1164" s="21" t="s">
        <v>232</v>
      </c>
      <c r="G1164" s="21" t="s">
        <v>681</v>
      </c>
      <c r="H1164" s="21" t="s">
        <v>681</v>
      </c>
      <c r="I1164" s="21" t="str">
        <f ca="1">VLOOKUP(C1164,TB!A:F,6,FALSE)</f>
        <v>5850 - OFFICE EXPENSE</v>
      </c>
    </row>
    <row r="1165" spans="1:9" x14ac:dyDescent="0.25">
      <c r="A1165" s="21">
        <v>345</v>
      </c>
      <c r="B1165" s="21">
        <v>345102</v>
      </c>
      <c r="C1165" s="21">
        <v>5895</v>
      </c>
      <c r="D1165" s="2">
        <v>0.56000000000000005</v>
      </c>
      <c r="E1165" s="22">
        <v>42825</v>
      </c>
      <c r="F1165" s="21" t="s">
        <v>232</v>
      </c>
      <c r="G1165" s="21" t="s">
        <v>681</v>
      </c>
      <c r="H1165" s="21" t="s">
        <v>681</v>
      </c>
      <c r="I1165" s="21" t="str">
        <f ca="1">VLOOKUP(C1165,TB!A:F,6,FALSE)</f>
        <v>5850 - OFFICE EXPENSE</v>
      </c>
    </row>
    <row r="1166" spans="1:9" x14ac:dyDescent="0.25">
      <c r="A1166" s="21">
        <v>345</v>
      </c>
      <c r="B1166" s="21">
        <v>345101</v>
      </c>
      <c r="C1166" s="21">
        <v>5895</v>
      </c>
      <c r="D1166" s="2">
        <v>0.19</v>
      </c>
      <c r="E1166" s="22">
        <v>43100</v>
      </c>
      <c r="F1166" s="21" t="s">
        <v>232</v>
      </c>
      <c r="G1166" s="21" t="s">
        <v>647</v>
      </c>
      <c r="H1166" s="21" t="s">
        <v>647</v>
      </c>
      <c r="I1166" s="21" t="str">
        <f ca="1">VLOOKUP(C1166,TB!A:F,6,FALSE)</f>
        <v>5850 - OFFICE EXPENSE</v>
      </c>
    </row>
    <row r="1167" spans="1:9" x14ac:dyDescent="0.25">
      <c r="A1167" s="21">
        <v>345</v>
      </c>
      <c r="B1167" s="21">
        <v>345102</v>
      </c>
      <c r="C1167" s="21">
        <v>5895</v>
      </c>
      <c r="D1167" s="2">
        <v>1.65</v>
      </c>
      <c r="E1167" s="22">
        <v>43100</v>
      </c>
      <c r="F1167" s="21" t="s">
        <v>232</v>
      </c>
      <c r="G1167" s="21" t="s">
        <v>647</v>
      </c>
      <c r="H1167" s="21" t="s">
        <v>647</v>
      </c>
      <c r="I1167" s="21" t="str">
        <f ca="1">VLOOKUP(C1167,TB!A:F,6,FALSE)</f>
        <v>5850 - OFFICE EXPENSE</v>
      </c>
    </row>
    <row r="1168" spans="1:9" x14ac:dyDescent="0.25">
      <c r="A1168" s="21">
        <v>345</v>
      </c>
      <c r="B1168" s="21">
        <v>345101</v>
      </c>
      <c r="C1168" s="21">
        <v>5895</v>
      </c>
      <c r="D1168" s="2">
        <v>0.21</v>
      </c>
      <c r="E1168" s="22">
        <v>43069</v>
      </c>
      <c r="F1168" s="21" t="s">
        <v>232</v>
      </c>
      <c r="G1168" s="21" t="s">
        <v>647</v>
      </c>
      <c r="H1168" s="21" t="s">
        <v>647</v>
      </c>
      <c r="I1168" s="21" t="str">
        <f ca="1">VLOOKUP(C1168,TB!A:F,6,FALSE)</f>
        <v>5850 - OFFICE EXPENSE</v>
      </c>
    </row>
    <row r="1169" spans="1:9" x14ac:dyDescent="0.25">
      <c r="A1169" s="21">
        <v>345</v>
      </c>
      <c r="B1169" s="21">
        <v>345102</v>
      </c>
      <c r="C1169" s="21">
        <v>5895</v>
      </c>
      <c r="D1169" s="2">
        <v>1.9</v>
      </c>
      <c r="E1169" s="22">
        <v>43069</v>
      </c>
      <c r="F1169" s="21" t="s">
        <v>232</v>
      </c>
      <c r="G1169" s="21" t="s">
        <v>647</v>
      </c>
      <c r="H1169" s="21" t="s">
        <v>647</v>
      </c>
      <c r="I1169" s="21" t="str">
        <f ca="1">VLOOKUP(C1169,TB!A:F,6,FALSE)</f>
        <v>5850 - OFFICE EXPENSE</v>
      </c>
    </row>
    <row r="1170" spans="1:9" x14ac:dyDescent="0.25">
      <c r="A1170" s="21">
        <v>345</v>
      </c>
      <c r="B1170" s="21">
        <v>345101</v>
      </c>
      <c r="C1170" s="21">
        <v>5895</v>
      </c>
      <c r="D1170" s="2">
        <v>0.18</v>
      </c>
      <c r="E1170" s="22">
        <v>43039</v>
      </c>
      <c r="F1170" s="21" t="s">
        <v>232</v>
      </c>
      <c r="G1170" s="21" t="s">
        <v>647</v>
      </c>
      <c r="H1170" s="21" t="s">
        <v>647</v>
      </c>
      <c r="I1170" s="21" t="str">
        <f ca="1">VLOOKUP(C1170,TB!A:F,6,FALSE)</f>
        <v>5850 - OFFICE EXPENSE</v>
      </c>
    </row>
    <row r="1171" spans="1:9" x14ac:dyDescent="0.25">
      <c r="A1171" s="21">
        <v>345</v>
      </c>
      <c r="B1171" s="21">
        <v>345102</v>
      </c>
      <c r="C1171" s="21">
        <v>5895</v>
      </c>
      <c r="D1171" s="2">
        <v>1.62</v>
      </c>
      <c r="E1171" s="22">
        <v>43039</v>
      </c>
      <c r="F1171" s="21" t="s">
        <v>232</v>
      </c>
      <c r="G1171" s="21" t="s">
        <v>647</v>
      </c>
      <c r="H1171" s="21" t="s">
        <v>647</v>
      </c>
      <c r="I1171" s="21" t="str">
        <f ca="1">VLOOKUP(C1171,TB!A:F,6,FALSE)</f>
        <v>5850 - OFFICE EXPENSE</v>
      </c>
    </row>
    <row r="1172" spans="1:9" x14ac:dyDescent="0.25">
      <c r="A1172" s="21">
        <v>345</v>
      </c>
      <c r="B1172" s="21">
        <v>345101</v>
      </c>
      <c r="C1172" s="21">
        <v>5895</v>
      </c>
      <c r="D1172" s="2">
        <v>0.18</v>
      </c>
      <c r="E1172" s="22">
        <v>43008</v>
      </c>
      <c r="F1172" s="21" t="s">
        <v>232</v>
      </c>
      <c r="G1172" s="21" t="s">
        <v>647</v>
      </c>
      <c r="H1172" s="21" t="s">
        <v>647</v>
      </c>
      <c r="I1172" s="21" t="str">
        <f ca="1">VLOOKUP(C1172,TB!A:F,6,FALSE)</f>
        <v>5850 - OFFICE EXPENSE</v>
      </c>
    </row>
    <row r="1173" spans="1:9" x14ac:dyDescent="0.25">
      <c r="A1173" s="21">
        <v>345</v>
      </c>
      <c r="B1173" s="21">
        <v>345102</v>
      </c>
      <c r="C1173" s="21">
        <v>5895</v>
      </c>
      <c r="D1173" s="2">
        <v>1.63</v>
      </c>
      <c r="E1173" s="22">
        <v>43008</v>
      </c>
      <c r="F1173" s="21" t="s">
        <v>232</v>
      </c>
      <c r="G1173" s="21" t="s">
        <v>647</v>
      </c>
      <c r="H1173" s="21" t="s">
        <v>647</v>
      </c>
      <c r="I1173" s="21" t="str">
        <f ca="1">VLOOKUP(C1173,TB!A:F,6,FALSE)</f>
        <v>5850 - OFFICE EXPENSE</v>
      </c>
    </row>
    <row r="1174" spans="1:9" x14ac:dyDescent="0.25">
      <c r="A1174" s="21">
        <v>345</v>
      </c>
      <c r="B1174" s="21">
        <v>345101</v>
      </c>
      <c r="C1174" s="21">
        <v>5895</v>
      </c>
      <c r="D1174" s="2">
        <v>0.18</v>
      </c>
      <c r="E1174" s="22">
        <v>42978</v>
      </c>
      <c r="F1174" s="21" t="s">
        <v>232</v>
      </c>
      <c r="G1174" s="21" t="s">
        <v>647</v>
      </c>
      <c r="H1174" s="21" t="s">
        <v>647</v>
      </c>
      <c r="I1174" s="21" t="str">
        <f ca="1">VLOOKUP(C1174,TB!A:F,6,FALSE)</f>
        <v>5850 - OFFICE EXPENSE</v>
      </c>
    </row>
    <row r="1175" spans="1:9" x14ac:dyDescent="0.25">
      <c r="A1175" s="21">
        <v>345</v>
      </c>
      <c r="B1175" s="21">
        <v>345102</v>
      </c>
      <c r="C1175" s="21">
        <v>5895</v>
      </c>
      <c r="D1175" s="2">
        <v>1.64</v>
      </c>
      <c r="E1175" s="22">
        <v>42978</v>
      </c>
      <c r="F1175" s="21" t="s">
        <v>232</v>
      </c>
      <c r="G1175" s="21" t="s">
        <v>647</v>
      </c>
      <c r="H1175" s="21" t="s">
        <v>647</v>
      </c>
      <c r="I1175" s="21" t="str">
        <f ca="1">VLOOKUP(C1175,TB!A:F,6,FALSE)</f>
        <v>5850 - OFFICE EXPENSE</v>
      </c>
    </row>
    <row r="1176" spans="1:9" x14ac:dyDescent="0.25">
      <c r="A1176" s="21">
        <v>345</v>
      </c>
      <c r="B1176" s="21">
        <v>345101</v>
      </c>
      <c r="C1176" s="21">
        <v>5895</v>
      </c>
      <c r="D1176" s="2">
        <v>0.19</v>
      </c>
      <c r="E1176" s="22">
        <v>42947</v>
      </c>
      <c r="F1176" s="21" t="s">
        <v>232</v>
      </c>
      <c r="G1176" s="21" t="s">
        <v>647</v>
      </c>
      <c r="H1176" s="21" t="s">
        <v>647</v>
      </c>
      <c r="I1176" s="21" t="str">
        <f ca="1">VLOOKUP(C1176,TB!A:F,6,FALSE)</f>
        <v>5850 - OFFICE EXPENSE</v>
      </c>
    </row>
    <row r="1177" spans="1:9" x14ac:dyDescent="0.25">
      <c r="A1177" s="21">
        <v>345</v>
      </c>
      <c r="B1177" s="21">
        <v>345102</v>
      </c>
      <c r="C1177" s="21">
        <v>5895</v>
      </c>
      <c r="D1177" s="2">
        <v>1.64</v>
      </c>
      <c r="E1177" s="22">
        <v>42947</v>
      </c>
      <c r="F1177" s="21" t="s">
        <v>232</v>
      </c>
      <c r="G1177" s="21" t="s">
        <v>647</v>
      </c>
      <c r="H1177" s="21" t="s">
        <v>647</v>
      </c>
      <c r="I1177" s="21" t="str">
        <f ca="1">VLOOKUP(C1177,TB!A:F,6,FALSE)</f>
        <v>5850 - OFFICE EXPENSE</v>
      </c>
    </row>
    <row r="1178" spans="1:9" x14ac:dyDescent="0.25">
      <c r="A1178" s="21">
        <v>345</v>
      </c>
      <c r="B1178" s="21">
        <v>345101</v>
      </c>
      <c r="C1178" s="21">
        <v>5895</v>
      </c>
      <c r="D1178" s="2">
        <v>0.19</v>
      </c>
      <c r="E1178" s="22">
        <v>42916</v>
      </c>
      <c r="F1178" s="21" t="s">
        <v>232</v>
      </c>
      <c r="G1178" s="21" t="s">
        <v>647</v>
      </c>
      <c r="H1178" s="21" t="s">
        <v>647</v>
      </c>
      <c r="I1178" s="21" t="str">
        <f ca="1">VLOOKUP(C1178,TB!A:F,6,FALSE)</f>
        <v>5850 - OFFICE EXPENSE</v>
      </c>
    </row>
    <row r="1179" spans="1:9" x14ac:dyDescent="0.25">
      <c r="A1179" s="21">
        <v>345</v>
      </c>
      <c r="B1179" s="21">
        <v>345102</v>
      </c>
      <c r="C1179" s="21">
        <v>5895</v>
      </c>
      <c r="D1179" s="2">
        <v>1.65</v>
      </c>
      <c r="E1179" s="22">
        <v>42916</v>
      </c>
      <c r="F1179" s="21" t="s">
        <v>232</v>
      </c>
      <c r="G1179" s="21" t="s">
        <v>647</v>
      </c>
      <c r="H1179" s="21" t="s">
        <v>647</v>
      </c>
      <c r="I1179" s="21" t="str">
        <f ca="1">VLOOKUP(C1179,TB!A:F,6,FALSE)</f>
        <v>5850 - OFFICE EXPENSE</v>
      </c>
    </row>
    <row r="1180" spans="1:9" x14ac:dyDescent="0.25">
      <c r="A1180" s="21">
        <v>345</v>
      </c>
      <c r="B1180" s="21">
        <v>345101</v>
      </c>
      <c r="C1180" s="21">
        <v>5895</v>
      </c>
      <c r="D1180" s="2">
        <v>0.19</v>
      </c>
      <c r="E1180" s="22">
        <v>42886</v>
      </c>
      <c r="F1180" s="21" t="s">
        <v>232</v>
      </c>
      <c r="G1180" s="21" t="s">
        <v>647</v>
      </c>
      <c r="H1180" s="21" t="s">
        <v>647</v>
      </c>
      <c r="I1180" s="21" t="str">
        <f ca="1">VLOOKUP(C1180,TB!A:F,6,FALSE)</f>
        <v>5850 - OFFICE EXPENSE</v>
      </c>
    </row>
    <row r="1181" spans="1:9" x14ac:dyDescent="0.25">
      <c r="A1181" s="21">
        <v>345</v>
      </c>
      <c r="B1181" s="21">
        <v>345102</v>
      </c>
      <c r="C1181" s="21">
        <v>5895</v>
      </c>
      <c r="D1181" s="2">
        <v>1.65</v>
      </c>
      <c r="E1181" s="22">
        <v>42886</v>
      </c>
      <c r="F1181" s="21" t="s">
        <v>232</v>
      </c>
      <c r="G1181" s="21" t="s">
        <v>647</v>
      </c>
      <c r="H1181" s="21" t="s">
        <v>647</v>
      </c>
      <c r="I1181" s="21" t="str">
        <f ca="1">VLOOKUP(C1181,TB!A:F,6,FALSE)</f>
        <v>5850 - OFFICE EXPENSE</v>
      </c>
    </row>
    <row r="1182" spans="1:9" x14ac:dyDescent="0.25">
      <c r="A1182" s="21">
        <v>345</v>
      </c>
      <c r="B1182" s="21">
        <v>345101</v>
      </c>
      <c r="C1182" s="21">
        <v>5895</v>
      </c>
      <c r="D1182" s="2">
        <v>0.19</v>
      </c>
      <c r="E1182" s="22">
        <v>42855</v>
      </c>
      <c r="F1182" s="21" t="s">
        <v>232</v>
      </c>
      <c r="G1182" s="21" t="s">
        <v>647</v>
      </c>
      <c r="H1182" s="21" t="s">
        <v>647</v>
      </c>
      <c r="I1182" s="21" t="str">
        <f ca="1">VLOOKUP(C1182,TB!A:F,6,FALSE)</f>
        <v>5850 - OFFICE EXPENSE</v>
      </c>
    </row>
    <row r="1183" spans="1:9" x14ac:dyDescent="0.25">
      <c r="A1183" s="21">
        <v>345</v>
      </c>
      <c r="B1183" s="21">
        <v>345102</v>
      </c>
      <c r="C1183" s="21">
        <v>5895</v>
      </c>
      <c r="D1183" s="2">
        <v>1.65</v>
      </c>
      <c r="E1183" s="22">
        <v>42855</v>
      </c>
      <c r="F1183" s="21" t="s">
        <v>232</v>
      </c>
      <c r="G1183" s="21" t="s">
        <v>647</v>
      </c>
      <c r="H1183" s="21" t="s">
        <v>647</v>
      </c>
      <c r="I1183" s="21" t="str">
        <f ca="1">VLOOKUP(C1183,TB!A:F,6,FALSE)</f>
        <v>5850 - OFFICE EXPENSE</v>
      </c>
    </row>
    <row r="1184" spans="1:9" x14ac:dyDescent="0.25">
      <c r="A1184" s="21">
        <v>345</v>
      </c>
      <c r="B1184" s="21">
        <v>345101</v>
      </c>
      <c r="C1184" s="21">
        <v>5895</v>
      </c>
      <c r="D1184" s="2">
        <v>0.26</v>
      </c>
      <c r="E1184" s="22">
        <v>42825</v>
      </c>
      <c r="F1184" s="21" t="s">
        <v>232</v>
      </c>
      <c r="G1184" s="21" t="s">
        <v>647</v>
      </c>
      <c r="H1184" s="21" t="s">
        <v>647</v>
      </c>
      <c r="I1184" s="21" t="str">
        <f ca="1">VLOOKUP(C1184,TB!A:F,6,FALSE)</f>
        <v>5850 - OFFICE EXPENSE</v>
      </c>
    </row>
    <row r="1185" spans="1:9" x14ac:dyDescent="0.25">
      <c r="A1185" s="21">
        <v>345</v>
      </c>
      <c r="B1185" s="21">
        <v>345102</v>
      </c>
      <c r="C1185" s="21">
        <v>5895</v>
      </c>
      <c r="D1185" s="2">
        <v>2.29</v>
      </c>
      <c r="E1185" s="22">
        <v>42825</v>
      </c>
      <c r="F1185" s="21" t="s">
        <v>232</v>
      </c>
      <c r="G1185" s="21" t="s">
        <v>647</v>
      </c>
      <c r="H1185" s="21" t="s">
        <v>647</v>
      </c>
      <c r="I1185" s="21" t="str">
        <f ca="1">VLOOKUP(C1185,TB!A:F,6,FALSE)</f>
        <v>5850 - OFFICE EXPENSE</v>
      </c>
    </row>
    <row r="1186" spans="1:9" x14ac:dyDescent="0.25">
      <c r="A1186" s="21">
        <v>345</v>
      </c>
      <c r="B1186" s="21">
        <v>345101</v>
      </c>
      <c r="C1186" s="21">
        <v>5895</v>
      </c>
      <c r="D1186" s="2">
        <v>0.19</v>
      </c>
      <c r="E1186" s="22">
        <v>42794</v>
      </c>
      <c r="F1186" s="21" t="s">
        <v>232</v>
      </c>
      <c r="G1186" s="21" t="s">
        <v>647</v>
      </c>
      <c r="H1186" s="21" t="s">
        <v>647</v>
      </c>
      <c r="I1186" s="21" t="str">
        <f ca="1">VLOOKUP(C1186,TB!A:F,6,FALSE)</f>
        <v>5850 - OFFICE EXPENSE</v>
      </c>
    </row>
    <row r="1187" spans="1:9" x14ac:dyDescent="0.25">
      <c r="A1187" s="21">
        <v>345</v>
      </c>
      <c r="B1187" s="21">
        <v>345102</v>
      </c>
      <c r="C1187" s="21">
        <v>5895</v>
      </c>
      <c r="D1187" s="2">
        <v>1.71</v>
      </c>
      <c r="E1187" s="22">
        <v>42794</v>
      </c>
      <c r="F1187" s="21" t="s">
        <v>232</v>
      </c>
      <c r="G1187" s="21" t="s">
        <v>647</v>
      </c>
      <c r="H1187" s="21" t="s">
        <v>647</v>
      </c>
      <c r="I1187" s="21" t="str">
        <f ca="1">VLOOKUP(C1187,TB!A:F,6,FALSE)</f>
        <v>5850 - OFFICE EXPENSE</v>
      </c>
    </row>
    <row r="1188" spans="1:9" x14ac:dyDescent="0.25">
      <c r="A1188" s="21">
        <v>345</v>
      </c>
      <c r="B1188" s="21">
        <v>345101</v>
      </c>
      <c r="C1188" s="21">
        <v>5895</v>
      </c>
      <c r="D1188" s="2">
        <v>0.19</v>
      </c>
      <c r="E1188" s="22">
        <v>42766</v>
      </c>
      <c r="F1188" s="21" t="s">
        <v>232</v>
      </c>
      <c r="G1188" s="21" t="s">
        <v>647</v>
      </c>
      <c r="H1188" s="21" t="s">
        <v>647</v>
      </c>
      <c r="I1188" s="21" t="str">
        <f ca="1">VLOOKUP(C1188,TB!A:F,6,FALSE)</f>
        <v>5850 - OFFICE EXPENSE</v>
      </c>
    </row>
    <row r="1189" spans="1:9" x14ac:dyDescent="0.25">
      <c r="A1189" s="21">
        <v>345</v>
      </c>
      <c r="B1189" s="21">
        <v>345102</v>
      </c>
      <c r="C1189" s="21">
        <v>5895</v>
      </c>
      <c r="D1189" s="2">
        <v>1.67</v>
      </c>
      <c r="E1189" s="22">
        <v>42766</v>
      </c>
      <c r="F1189" s="21" t="s">
        <v>232</v>
      </c>
      <c r="G1189" s="21" t="s">
        <v>647</v>
      </c>
      <c r="H1189" s="21" t="s">
        <v>647</v>
      </c>
      <c r="I1189" s="21" t="str">
        <f ca="1">VLOOKUP(C1189,TB!A:F,6,FALSE)</f>
        <v>5850 - OFFICE EXPENSE</v>
      </c>
    </row>
    <row r="1190" spans="1:9" x14ac:dyDescent="0.25">
      <c r="A1190" s="21">
        <v>345</v>
      </c>
      <c r="B1190" s="21">
        <v>345101</v>
      </c>
      <c r="C1190" s="21">
        <v>5895</v>
      </c>
      <c r="D1190" s="2">
        <v>0.12</v>
      </c>
      <c r="E1190" s="22">
        <v>43100</v>
      </c>
      <c r="F1190" s="21" t="s">
        <v>232</v>
      </c>
      <c r="G1190" s="21" t="s">
        <v>260</v>
      </c>
      <c r="H1190" s="21" t="s">
        <v>260</v>
      </c>
      <c r="I1190" s="21" t="str">
        <f ca="1">VLOOKUP(C1190,TB!A:F,6,FALSE)</f>
        <v>5850 - OFFICE EXPENSE</v>
      </c>
    </row>
    <row r="1191" spans="1:9" x14ac:dyDescent="0.25">
      <c r="A1191" s="21">
        <v>345</v>
      </c>
      <c r="B1191" s="21">
        <v>345102</v>
      </c>
      <c r="C1191" s="21">
        <v>5895</v>
      </c>
      <c r="D1191" s="2">
        <v>1.04</v>
      </c>
      <c r="E1191" s="22">
        <v>43100</v>
      </c>
      <c r="F1191" s="21" t="s">
        <v>232</v>
      </c>
      <c r="G1191" s="21" t="s">
        <v>260</v>
      </c>
      <c r="H1191" s="21" t="s">
        <v>260</v>
      </c>
      <c r="I1191" s="21" t="str">
        <f ca="1">VLOOKUP(C1191,TB!A:F,6,FALSE)</f>
        <v>5850 - OFFICE EXPENSE</v>
      </c>
    </row>
    <row r="1192" spans="1:9" x14ac:dyDescent="0.25">
      <c r="A1192" s="21">
        <v>345</v>
      </c>
      <c r="B1192" s="21">
        <v>345101</v>
      </c>
      <c r="C1192" s="21">
        <v>5895</v>
      </c>
      <c r="D1192" s="2">
        <v>0.28999999999999998</v>
      </c>
      <c r="E1192" s="22">
        <v>43069</v>
      </c>
      <c r="F1192" s="21" t="s">
        <v>232</v>
      </c>
      <c r="G1192" s="21" t="s">
        <v>260</v>
      </c>
      <c r="H1192" s="21" t="s">
        <v>260</v>
      </c>
      <c r="I1192" s="21" t="str">
        <f ca="1">VLOOKUP(C1192,TB!A:F,6,FALSE)</f>
        <v>5850 - OFFICE EXPENSE</v>
      </c>
    </row>
    <row r="1193" spans="1:9" x14ac:dyDescent="0.25">
      <c r="A1193" s="21">
        <v>345</v>
      </c>
      <c r="B1193" s="21">
        <v>345102</v>
      </c>
      <c r="C1193" s="21">
        <v>5895</v>
      </c>
      <c r="D1193" s="2">
        <v>2.62</v>
      </c>
      <c r="E1193" s="22">
        <v>43069</v>
      </c>
      <c r="F1193" s="21" t="s">
        <v>232</v>
      </c>
      <c r="G1193" s="21" t="s">
        <v>260</v>
      </c>
      <c r="H1193" s="21" t="s">
        <v>260</v>
      </c>
      <c r="I1193" s="21" t="str">
        <f ca="1">VLOOKUP(C1193,TB!A:F,6,FALSE)</f>
        <v>5850 - OFFICE EXPENSE</v>
      </c>
    </row>
    <row r="1194" spans="1:9" x14ac:dyDescent="0.25">
      <c r="A1194" s="21">
        <v>345</v>
      </c>
      <c r="B1194" s="21">
        <v>345101</v>
      </c>
      <c r="C1194" s="21">
        <v>5895</v>
      </c>
      <c r="D1194" s="2">
        <v>0.03</v>
      </c>
      <c r="E1194" s="22">
        <v>42916</v>
      </c>
      <c r="F1194" s="21" t="s">
        <v>232</v>
      </c>
      <c r="G1194" s="21" t="s">
        <v>260</v>
      </c>
      <c r="H1194" s="21" t="s">
        <v>260</v>
      </c>
      <c r="I1194" s="21" t="str">
        <f ca="1">VLOOKUP(C1194,TB!A:F,6,FALSE)</f>
        <v>5850 - OFFICE EXPENSE</v>
      </c>
    </row>
    <row r="1195" spans="1:9" x14ac:dyDescent="0.25">
      <c r="A1195" s="21">
        <v>345</v>
      </c>
      <c r="B1195" s="21">
        <v>345102</v>
      </c>
      <c r="C1195" s="21">
        <v>5895</v>
      </c>
      <c r="D1195" s="2">
        <v>0.22</v>
      </c>
      <c r="E1195" s="22">
        <v>42916</v>
      </c>
      <c r="F1195" s="21" t="s">
        <v>232</v>
      </c>
      <c r="G1195" s="21" t="s">
        <v>260</v>
      </c>
      <c r="H1195" s="21" t="s">
        <v>260</v>
      </c>
      <c r="I1195" s="21" t="str">
        <f ca="1">VLOOKUP(C1195,TB!A:F,6,FALSE)</f>
        <v>5850 - OFFICE EXPENSE</v>
      </c>
    </row>
    <row r="1196" spans="1:9" x14ac:dyDescent="0.25">
      <c r="A1196" s="21">
        <v>345</v>
      </c>
      <c r="B1196" s="21">
        <v>345101</v>
      </c>
      <c r="C1196" s="21">
        <v>5895</v>
      </c>
      <c r="D1196" s="2">
        <v>0.02</v>
      </c>
      <c r="E1196" s="22">
        <v>42825</v>
      </c>
      <c r="F1196" s="21" t="s">
        <v>232</v>
      </c>
      <c r="G1196" s="21" t="s">
        <v>260</v>
      </c>
      <c r="H1196" s="21" t="s">
        <v>260</v>
      </c>
      <c r="I1196" s="21" t="str">
        <f ca="1">VLOOKUP(C1196,TB!A:F,6,FALSE)</f>
        <v>5850 - OFFICE EXPENSE</v>
      </c>
    </row>
    <row r="1197" spans="1:9" x14ac:dyDescent="0.25">
      <c r="A1197" s="21">
        <v>345</v>
      </c>
      <c r="B1197" s="21">
        <v>345102</v>
      </c>
      <c r="C1197" s="21">
        <v>5895</v>
      </c>
      <c r="D1197" s="2">
        <v>0.14000000000000001</v>
      </c>
      <c r="E1197" s="22">
        <v>42825</v>
      </c>
      <c r="F1197" s="21" t="s">
        <v>232</v>
      </c>
      <c r="G1197" s="21" t="s">
        <v>260</v>
      </c>
      <c r="H1197" s="21" t="s">
        <v>260</v>
      </c>
      <c r="I1197" s="21" t="str">
        <f ca="1">VLOOKUP(C1197,TB!A:F,6,FALSE)</f>
        <v>5850 - OFFICE EXPENSE</v>
      </c>
    </row>
    <row r="1198" spans="1:9" x14ac:dyDescent="0.25">
      <c r="A1198" s="21">
        <v>345</v>
      </c>
      <c r="B1198" s="21">
        <v>345101</v>
      </c>
      <c r="C1198" s="21">
        <v>5895</v>
      </c>
      <c r="D1198" s="2">
        <v>0.12</v>
      </c>
      <c r="E1198" s="22">
        <v>42794</v>
      </c>
      <c r="F1198" s="21" t="s">
        <v>232</v>
      </c>
      <c r="G1198" s="21" t="s">
        <v>260</v>
      </c>
      <c r="H1198" s="21" t="s">
        <v>260</v>
      </c>
      <c r="I1198" s="21" t="str">
        <f ca="1">VLOOKUP(C1198,TB!A:F,6,FALSE)</f>
        <v>5850 - OFFICE EXPENSE</v>
      </c>
    </row>
    <row r="1199" spans="1:9" x14ac:dyDescent="0.25">
      <c r="A1199" s="21">
        <v>345</v>
      </c>
      <c r="B1199" s="21">
        <v>345102</v>
      </c>
      <c r="C1199" s="21">
        <v>5895</v>
      </c>
      <c r="D1199" s="2">
        <v>1.03</v>
      </c>
      <c r="E1199" s="22">
        <v>42794</v>
      </c>
      <c r="F1199" s="21" t="s">
        <v>232</v>
      </c>
      <c r="G1199" s="21" t="s">
        <v>260</v>
      </c>
      <c r="H1199" s="21" t="s">
        <v>260</v>
      </c>
      <c r="I1199" s="21" t="str">
        <f ca="1">VLOOKUP(C1199,TB!A:F,6,FALSE)</f>
        <v>5850 - OFFICE EXPENSE</v>
      </c>
    </row>
    <row r="1200" spans="1:9" x14ac:dyDescent="0.25">
      <c r="A1200" s="21">
        <v>345</v>
      </c>
      <c r="B1200" s="21">
        <v>345101</v>
      </c>
      <c r="C1200" s="21">
        <v>5895</v>
      </c>
      <c r="D1200" s="2">
        <v>0.05</v>
      </c>
      <c r="E1200" s="22">
        <v>42766</v>
      </c>
      <c r="F1200" s="21" t="s">
        <v>232</v>
      </c>
      <c r="G1200" s="21" t="s">
        <v>260</v>
      </c>
      <c r="H1200" s="21" t="s">
        <v>260</v>
      </c>
      <c r="I1200" s="21" t="str">
        <f ca="1">VLOOKUP(C1200,TB!A:F,6,FALSE)</f>
        <v>5850 - OFFICE EXPENSE</v>
      </c>
    </row>
    <row r="1201" spans="1:9" x14ac:dyDescent="0.25">
      <c r="A1201" s="21">
        <v>345</v>
      </c>
      <c r="B1201" s="21">
        <v>345102</v>
      </c>
      <c r="C1201" s="21">
        <v>5895</v>
      </c>
      <c r="D1201" s="2">
        <v>0.43</v>
      </c>
      <c r="E1201" s="22">
        <v>42766</v>
      </c>
      <c r="F1201" s="21" t="s">
        <v>232</v>
      </c>
      <c r="G1201" s="21" t="s">
        <v>260</v>
      </c>
      <c r="H1201" s="21" t="s">
        <v>260</v>
      </c>
      <c r="I1201" s="21" t="str">
        <f ca="1">VLOOKUP(C1201,TB!A:F,6,FALSE)</f>
        <v>5850 - OFFICE EXPENSE</v>
      </c>
    </row>
    <row r="1202" spans="1:9" x14ac:dyDescent="0.25">
      <c r="A1202" s="21">
        <v>345</v>
      </c>
      <c r="B1202" s="21">
        <v>345101</v>
      </c>
      <c r="C1202" s="21">
        <v>5895</v>
      </c>
      <c r="D1202" s="2">
        <v>7.6</v>
      </c>
      <c r="E1202" s="22">
        <v>43100</v>
      </c>
      <c r="F1202" s="21" t="s">
        <v>232</v>
      </c>
      <c r="G1202" s="21" t="s">
        <v>259</v>
      </c>
      <c r="H1202" s="21" t="s">
        <v>259</v>
      </c>
      <c r="I1202" s="21" t="str">
        <f ca="1">VLOOKUP(C1202,TB!A:F,6,FALSE)</f>
        <v>5850 - OFFICE EXPENSE</v>
      </c>
    </row>
    <row r="1203" spans="1:9" x14ac:dyDescent="0.25">
      <c r="A1203" s="21">
        <v>345</v>
      </c>
      <c r="B1203" s="21">
        <v>345102</v>
      </c>
      <c r="C1203" s="21">
        <v>5895</v>
      </c>
      <c r="D1203" s="2">
        <v>66.83</v>
      </c>
      <c r="E1203" s="22">
        <v>43100</v>
      </c>
      <c r="F1203" s="21" t="s">
        <v>232</v>
      </c>
      <c r="G1203" s="21" t="s">
        <v>259</v>
      </c>
      <c r="H1203" s="21" t="s">
        <v>259</v>
      </c>
      <c r="I1203" s="21" t="str">
        <f ca="1">VLOOKUP(C1203,TB!A:F,6,FALSE)</f>
        <v>5850 - OFFICE EXPENSE</v>
      </c>
    </row>
    <row r="1204" spans="1:9" x14ac:dyDescent="0.25">
      <c r="A1204" s="21">
        <v>345</v>
      </c>
      <c r="B1204" s="21">
        <v>345101</v>
      </c>
      <c r="C1204" s="21">
        <v>5895</v>
      </c>
      <c r="D1204" s="2">
        <v>0.13</v>
      </c>
      <c r="E1204" s="22">
        <v>43069</v>
      </c>
      <c r="F1204" s="21" t="s">
        <v>232</v>
      </c>
      <c r="G1204" s="21" t="s">
        <v>259</v>
      </c>
      <c r="H1204" s="21" t="s">
        <v>259</v>
      </c>
      <c r="I1204" s="21" t="str">
        <f ca="1">VLOOKUP(C1204,TB!A:F,6,FALSE)</f>
        <v>5850 - OFFICE EXPENSE</v>
      </c>
    </row>
    <row r="1205" spans="1:9" x14ac:dyDescent="0.25">
      <c r="A1205" s="21">
        <v>345</v>
      </c>
      <c r="B1205" s="21">
        <v>345102</v>
      </c>
      <c r="C1205" s="21">
        <v>5895</v>
      </c>
      <c r="D1205" s="2">
        <v>1.1299999999999999</v>
      </c>
      <c r="E1205" s="22">
        <v>43069</v>
      </c>
      <c r="F1205" s="21" t="s">
        <v>232</v>
      </c>
      <c r="G1205" s="21" t="s">
        <v>259</v>
      </c>
      <c r="H1205" s="21" t="s">
        <v>259</v>
      </c>
      <c r="I1205" s="21" t="str">
        <f ca="1">VLOOKUP(C1205,TB!A:F,6,FALSE)</f>
        <v>5850 - OFFICE EXPENSE</v>
      </c>
    </row>
    <row r="1206" spans="1:9" x14ac:dyDescent="0.25">
      <c r="A1206" s="21">
        <v>345</v>
      </c>
      <c r="B1206" s="21">
        <v>345101</v>
      </c>
      <c r="C1206" s="21">
        <v>5895</v>
      </c>
      <c r="D1206" s="2">
        <v>7.47</v>
      </c>
      <c r="E1206" s="22">
        <v>43039</v>
      </c>
      <c r="F1206" s="21" t="s">
        <v>232</v>
      </c>
      <c r="G1206" s="21" t="s">
        <v>259</v>
      </c>
      <c r="H1206" s="21" t="s">
        <v>259</v>
      </c>
      <c r="I1206" s="21" t="str">
        <f ca="1">VLOOKUP(C1206,TB!A:F,6,FALSE)</f>
        <v>5850 - OFFICE EXPENSE</v>
      </c>
    </row>
    <row r="1207" spans="1:9" x14ac:dyDescent="0.25">
      <c r="A1207" s="21">
        <v>345</v>
      </c>
      <c r="B1207" s="21">
        <v>345102</v>
      </c>
      <c r="C1207" s="21">
        <v>5895</v>
      </c>
      <c r="D1207" s="2">
        <v>66.56</v>
      </c>
      <c r="E1207" s="22">
        <v>43039</v>
      </c>
      <c r="F1207" s="21" t="s">
        <v>232</v>
      </c>
      <c r="G1207" s="21" t="s">
        <v>259</v>
      </c>
      <c r="H1207" s="21" t="s">
        <v>259</v>
      </c>
      <c r="I1207" s="21" t="str">
        <f ca="1">VLOOKUP(C1207,TB!A:F,6,FALSE)</f>
        <v>5850 - OFFICE EXPENSE</v>
      </c>
    </row>
    <row r="1208" spans="1:9" x14ac:dyDescent="0.25">
      <c r="A1208" s="21">
        <v>345</v>
      </c>
      <c r="B1208" s="21">
        <v>345101</v>
      </c>
      <c r="C1208" s="21">
        <v>5895</v>
      </c>
      <c r="D1208" s="2">
        <v>0.13</v>
      </c>
      <c r="E1208" s="22">
        <v>43008</v>
      </c>
      <c r="F1208" s="21" t="s">
        <v>232</v>
      </c>
      <c r="G1208" s="21" t="s">
        <v>259</v>
      </c>
      <c r="H1208" s="21" t="s">
        <v>259</v>
      </c>
      <c r="I1208" s="21" t="str">
        <f ca="1">VLOOKUP(C1208,TB!A:F,6,FALSE)</f>
        <v>5850 - OFFICE EXPENSE</v>
      </c>
    </row>
    <row r="1209" spans="1:9" x14ac:dyDescent="0.25">
      <c r="A1209" s="21">
        <v>345</v>
      </c>
      <c r="B1209" s="21">
        <v>345102</v>
      </c>
      <c r="C1209" s="21">
        <v>5895</v>
      </c>
      <c r="D1209" s="2">
        <v>1.1299999999999999</v>
      </c>
      <c r="E1209" s="22">
        <v>43008</v>
      </c>
      <c r="F1209" s="21" t="s">
        <v>232</v>
      </c>
      <c r="G1209" s="21" t="s">
        <v>259</v>
      </c>
      <c r="H1209" s="21" t="s">
        <v>259</v>
      </c>
      <c r="I1209" s="21" t="str">
        <f ca="1">VLOOKUP(C1209,TB!A:F,6,FALSE)</f>
        <v>5850 - OFFICE EXPENSE</v>
      </c>
    </row>
    <row r="1210" spans="1:9" x14ac:dyDescent="0.25">
      <c r="A1210" s="21">
        <v>345</v>
      </c>
      <c r="B1210" s="21">
        <v>345101</v>
      </c>
      <c r="C1210" s="21">
        <v>5895</v>
      </c>
      <c r="D1210" s="2">
        <v>7.75</v>
      </c>
      <c r="E1210" s="22">
        <v>42978</v>
      </c>
      <c r="F1210" s="21" t="s">
        <v>232</v>
      </c>
      <c r="G1210" s="21" t="s">
        <v>259</v>
      </c>
      <c r="H1210" s="21" t="s">
        <v>259</v>
      </c>
      <c r="I1210" s="21" t="str">
        <f ca="1">VLOOKUP(C1210,TB!A:F,6,FALSE)</f>
        <v>5850 - OFFICE EXPENSE</v>
      </c>
    </row>
    <row r="1211" spans="1:9" x14ac:dyDescent="0.25">
      <c r="A1211" s="21">
        <v>345</v>
      </c>
      <c r="B1211" s="21">
        <v>345102</v>
      </c>
      <c r="C1211" s="21">
        <v>5895</v>
      </c>
      <c r="D1211" s="2">
        <v>68.680000000000007</v>
      </c>
      <c r="E1211" s="22">
        <v>42978</v>
      </c>
      <c r="F1211" s="21" t="s">
        <v>232</v>
      </c>
      <c r="G1211" s="21" t="s">
        <v>259</v>
      </c>
      <c r="H1211" s="21" t="s">
        <v>259</v>
      </c>
      <c r="I1211" s="21" t="str">
        <f ca="1">VLOOKUP(C1211,TB!A:F,6,FALSE)</f>
        <v>5850 - OFFICE EXPENSE</v>
      </c>
    </row>
    <row r="1212" spans="1:9" x14ac:dyDescent="0.25">
      <c r="A1212" s="21">
        <v>345</v>
      </c>
      <c r="B1212" s="21">
        <v>345101</v>
      </c>
      <c r="C1212" s="21">
        <v>5895</v>
      </c>
      <c r="D1212" s="2">
        <v>0.41</v>
      </c>
      <c r="E1212" s="22">
        <v>42947</v>
      </c>
      <c r="F1212" s="21" t="s">
        <v>232</v>
      </c>
      <c r="G1212" s="21" t="s">
        <v>259</v>
      </c>
      <c r="H1212" s="21" t="s">
        <v>259</v>
      </c>
      <c r="I1212" s="21" t="str">
        <f ca="1">VLOOKUP(C1212,TB!A:F,6,FALSE)</f>
        <v>5850 - OFFICE EXPENSE</v>
      </c>
    </row>
    <row r="1213" spans="1:9" x14ac:dyDescent="0.25">
      <c r="A1213" s="21">
        <v>345</v>
      </c>
      <c r="B1213" s="21">
        <v>345102</v>
      </c>
      <c r="C1213" s="21">
        <v>5895</v>
      </c>
      <c r="D1213" s="2">
        <v>3.6</v>
      </c>
      <c r="E1213" s="22">
        <v>42947</v>
      </c>
      <c r="F1213" s="21" t="s">
        <v>232</v>
      </c>
      <c r="G1213" s="21" t="s">
        <v>259</v>
      </c>
      <c r="H1213" s="21" t="s">
        <v>259</v>
      </c>
      <c r="I1213" s="21" t="str">
        <f ca="1">VLOOKUP(C1213,TB!A:F,6,FALSE)</f>
        <v>5850 - OFFICE EXPENSE</v>
      </c>
    </row>
    <row r="1214" spans="1:9" x14ac:dyDescent="0.25">
      <c r="A1214" s="21">
        <v>345</v>
      </c>
      <c r="B1214" s="21">
        <v>345101</v>
      </c>
      <c r="C1214" s="21">
        <v>5895</v>
      </c>
      <c r="D1214" s="2">
        <v>0.18</v>
      </c>
      <c r="E1214" s="22">
        <v>42916</v>
      </c>
      <c r="F1214" s="21" t="s">
        <v>232</v>
      </c>
      <c r="G1214" s="21" t="s">
        <v>259</v>
      </c>
      <c r="H1214" s="21" t="s">
        <v>259</v>
      </c>
      <c r="I1214" s="21" t="str">
        <f ca="1">VLOOKUP(C1214,TB!A:F,6,FALSE)</f>
        <v>5850 - OFFICE EXPENSE</v>
      </c>
    </row>
    <row r="1215" spans="1:9" x14ac:dyDescent="0.25">
      <c r="A1215" s="21">
        <v>345</v>
      </c>
      <c r="B1215" s="21">
        <v>345102</v>
      </c>
      <c r="C1215" s="21">
        <v>5895</v>
      </c>
      <c r="D1215" s="2">
        <v>1.56</v>
      </c>
      <c r="E1215" s="22">
        <v>42916</v>
      </c>
      <c r="F1215" s="21" t="s">
        <v>232</v>
      </c>
      <c r="G1215" s="21" t="s">
        <v>259</v>
      </c>
      <c r="H1215" s="21" t="s">
        <v>259</v>
      </c>
      <c r="I1215" s="21" t="str">
        <f ca="1">VLOOKUP(C1215,TB!A:F,6,FALSE)</f>
        <v>5850 - OFFICE EXPENSE</v>
      </c>
    </row>
    <row r="1216" spans="1:9" x14ac:dyDescent="0.25">
      <c r="A1216" s="21">
        <v>345</v>
      </c>
      <c r="B1216" s="21">
        <v>345101</v>
      </c>
      <c r="C1216" s="21">
        <v>5895</v>
      </c>
      <c r="D1216" s="2">
        <v>8.14</v>
      </c>
      <c r="E1216" s="22">
        <v>42886</v>
      </c>
      <c r="F1216" s="21" t="s">
        <v>232</v>
      </c>
      <c r="G1216" s="21" t="s">
        <v>259</v>
      </c>
      <c r="H1216" s="21" t="s">
        <v>259</v>
      </c>
      <c r="I1216" s="21" t="str">
        <f ca="1">VLOOKUP(C1216,TB!A:F,6,FALSE)</f>
        <v>5850 - OFFICE EXPENSE</v>
      </c>
    </row>
    <row r="1217" spans="1:9" x14ac:dyDescent="0.25">
      <c r="A1217" s="21">
        <v>345</v>
      </c>
      <c r="B1217" s="21">
        <v>345102</v>
      </c>
      <c r="C1217" s="21">
        <v>5895</v>
      </c>
      <c r="D1217" s="2">
        <v>71.77</v>
      </c>
      <c r="E1217" s="22">
        <v>42886</v>
      </c>
      <c r="F1217" s="21" t="s">
        <v>232</v>
      </c>
      <c r="G1217" s="21" t="s">
        <v>259</v>
      </c>
      <c r="H1217" s="21" t="s">
        <v>259</v>
      </c>
      <c r="I1217" s="21" t="str">
        <f ca="1">VLOOKUP(C1217,TB!A:F,6,FALSE)</f>
        <v>5850 - OFFICE EXPENSE</v>
      </c>
    </row>
    <row r="1218" spans="1:9" x14ac:dyDescent="0.25">
      <c r="A1218" s="21">
        <v>345</v>
      </c>
      <c r="B1218" s="21">
        <v>345101</v>
      </c>
      <c r="C1218" s="21">
        <v>5895</v>
      </c>
      <c r="D1218" s="2">
        <v>0.18</v>
      </c>
      <c r="E1218" s="22">
        <v>42855</v>
      </c>
      <c r="F1218" s="21" t="s">
        <v>232</v>
      </c>
      <c r="G1218" s="21" t="s">
        <v>259</v>
      </c>
      <c r="H1218" s="21" t="s">
        <v>259</v>
      </c>
      <c r="I1218" s="21" t="str">
        <f ca="1">VLOOKUP(C1218,TB!A:F,6,FALSE)</f>
        <v>5850 - OFFICE EXPENSE</v>
      </c>
    </row>
    <row r="1219" spans="1:9" x14ac:dyDescent="0.25">
      <c r="A1219" s="21">
        <v>345</v>
      </c>
      <c r="B1219" s="21">
        <v>345102</v>
      </c>
      <c r="C1219" s="21">
        <v>5895</v>
      </c>
      <c r="D1219" s="2">
        <v>1.59</v>
      </c>
      <c r="E1219" s="22">
        <v>42855</v>
      </c>
      <c r="F1219" s="21" t="s">
        <v>232</v>
      </c>
      <c r="G1219" s="21" t="s">
        <v>259</v>
      </c>
      <c r="H1219" s="21" t="s">
        <v>259</v>
      </c>
      <c r="I1219" s="21" t="str">
        <f ca="1">VLOOKUP(C1219,TB!A:F,6,FALSE)</f>
        <v>5850 - OFFICE EXPENSE</v>
      </c>
    </row>
    <row r="1220" spans="1:9" x14ac:dyDescent="0.25">
      <c r="A1220" s="21">
        <v>345</v>
      </c>
      <c r="B1220" s="21">
        <v>345101</v>
      </c>
      <c r="C1220" s="21">
        <v>5895</v>
      </c>
      <c r="D1220" s="2">
        <v>7.85</v>
      </c>
      <c r="E1220" s="22">
        <v>42825</v>
      </c>
      <c r="F1220" s="21" t="s">
        <v>232</v>
      </c>
      <c r="G1220" s="21" t="s">
        <v>259</v>
      </c>
      <c r="H1220" s="21" t="s">
        <v>259</v>
      </c>
      <c r="I1220" s="21" t="str">
        <f ca="1">VLOOKUP(C1220,TB!A:F,6,FALSE)</f>
        <v>5850 - OFFICE EXPENSE</v>
      </c>
    </row>
    <row r="1221" spans="1:9" x14ac:dyDescent="0.25">
      <c r="A1221" s="21">
        <v>345</v>
      </c>
      <c r="B1221" s="21">
        <v>345102</v>
      </c>
      <c r="C1221" s="21">
        <v>5895</v>
      </c>
      <c r="D1221" s="2">
        <v>69.709999999999994</v>
      </c>
      <c r="E1221" s="22">
        <v>42825</v>
      </c>
      <c r="F1221" s="21" t="s">
        <v>232</v>
      </c>
      <c r="G1221" s="21" t="s">
        <v>259</v>
      </c>
      <c r="H1221" s="21" t="s">
        <v>259</v>
      </c>
      <c r="I1221" s="21" t="str">
        <f ca="1">VLOOKUP(C1221,TB!A:F,6,FALSE)</f>
        <v>5850 - OFFICE EXPENSE</v>
      </c>
    </row>
    <row r="1222" spans="1:9" x14ac:dyDescent="0.25">
      <c r="A1222" s="21">
        <v>345</v>
      </c>
      <c r="B1222" s="21">
        <v>345101</v>
      </c>
      <c r="C1222" s="21">
        <v>5895</v>
      </c>
      <c r="D1222" s="2">
        <v>0.3</v>
      </c>
      <c r="E1222" s="22">
        <v>42794</v>
      </c>
      <c r="F1222" s="21" t="s">
        <v>232</v>
      </c>
      <c r="G1222" s="21" t="s">
        <v>259</v>
      </c>
      <c r="H1222" s="21" t="s">
        <v>259</v>
      </c>
      <c r="I1222" s="21" t="str">
        <f ca="1">VLOOKUP(C1222,TB!A:F,6,FALSE)</f>
        <v>5850 - OFFICE EXPENSE</v>
      </c>
    </row>
    <row r="1223" spans="1:9" x14ac:dyDescent="0.25">
      <c r="A1223" s="21">
        <v>345</v>
      </c>
      <c r="B1223" s="21">
        <v>345102</v>
      </c>
      <c r="C1223" s="21">
        <v>5895</v>
      </c>
      <c r="D1223" s="2">
        <v>2.63</v>
      </c>
      <c r="E1223" s="22">
        <v>42794</v>
      </c>
      <c r="F1223" s="21" t="s">
        <v>232</v>
      </c>
      <c r="G1223" s="21" t="s">
        <v>259</v>
      </c>
      <c r="H1223" s="21" t="s">
        <v>259</v>
      </c>
      <c r="I1223" s="21" t="str">
        <f ca="1">VLOOKUP(C1223,TB!A:F,6,FALSE)</f>
        <v>5850 - OFFICE EXPENSE</v>
      </c>
    </row>
    <row r="1224" spans="1:9" x14ac:dyDescent="0.25">
      <c r="A1224" s="21">
        <v>345</v>
      </c>
      <c r="B1224" s="21">
        <v>345101</v>
      </c>
      <c r="C1224" s="21">
        <v>5895</v>
      </c>
      <c r="D1224" s="2">
        <v>8.1</v>
      </c>
      <c r="E1224" s="22">
        <v>42766</v>
      </c>
      <c r="F1224" s="21" t="s">
        <v>232</v>
      </c>
      <c r="G1224" s="21" t="s">
        <v>259</v>
      </c>
      <c r="H1224" s="21" t="s">
        <v>259</v>
      </c>
      <c r="I1224" s="21" t="str">
        <f ca="1">VLOOKUP(C1224,TB!A:F,6,FALSE)</f>
        <v>5850 - OFFICE EXPENSE</v>
      </c>
    </row>
    <row r="1225" spans="1:9" x14ac:dyDescent="0.25">
      <c r="A1225" s="21">
        <v>345</v>
      </c>
      <c r="B1225" s="21">
        <v>345102</v>
      </c>
      <c r="C1225" s="21">
        <v>5895</v>
      </c>
      <c r="D1225" s="2">
        <v>71.87</v>
      </c>
      <c r="E1225" s="22">
        <v>42766</v>
      </c>
      <c r="F1225" s="21" t="s">
        <v>232</v>
      </c>
      <c r="G1225" s="21" t="s">
        <v>259</v>
      </c>
      <c r="H1225" s="21" t="s">
        <v>259</v>
      </c>
      <c r="I1225" s="21" t="str">
        <f ca="1">VLOOKUP(C1225,TB!A:F,6,FALSE)</f>
        <v>5850 - OFFICE EXPENSE</v>
      </c>
    </row>
    <row r="1226" spans="1:9" x14ac:dyDescent="0.25">
      <c r="A1226" s="21">
        <v>345</v>
      </c>
      <c r="B1226" s="21">
        <v>345101</v>
      </c>
      <c r="C1226" s="21">
        <v>5900</v>
      </c>
      <c r="D1226" s="2">
        <v>1.35</v>
      </c>
      <c r="E1226" s="22">
        <v>43100</v>
      </c>
      <c r="F1226" s="21" t="s">
        <v>232</v>
      </c>
      <c r="G1226" s="21" t="s">
        <v>633</v>
      </c>
      <c r="H1226" s="21" t="s">
        <v>633</v>
      </c>
      <c r="I1226" s="21" t="str">
        <f ca="1">VLOOKUP(C1226,TB!A:F,6,FALSE)</f>
        <v>5850 - OFFICE EXPENSE</v>
      </c>
    </row>
    <row r="1227" spans="1:9" x14ac:dyDescent="0.25">
      <c r="A1227" s="21">
        <v>345</v>
      </c>
      <c r="B1227" s="21">
        <v>345102</v>
      </c>
      <c r="C1227" s="21">
        <v>5900</v>
      </c>
      <c r="D1227" s="2">
        <v>11.89</v>
      </c>
      <c r="E1227" s="22">
        <v>43100</v>
      </c>
      <c r="F1227" s="21" t="s">
        <v>232</v>
      </c>
      <c r="G1227" s="21" t="s">
        <v>633</v>
      </c>
      <c r="H1227" s="21" t="s">
        <v>633</v>
      </c>
      <c r="I1227" s="21" t="str">
        <f ca="1">VLOOKUP(C1227,TB!A:F,6,FALSE)</f>
        <v>5850 - OFFICE EXPENSE</v>
      </c>
    </row>
    <row r="1228" spans="1:9" x14ac:dyDescent="0.25">
      <c r="A1228" s="21">
        <v>345</v>
      </c>
      <c r="B1228" s="21">
        <v>345101</v>
      </c>
      <c r="C1228" s="21">
        <v>5900</v>
      </c>
      <c r="D1228" s="2">
        <v>0.01</v>
      </c>
      <c r="E1228" s="22">
        <v>43069</v>
      </c>
      <c r="F1228" s="21" t="s">
        <v>232</v>
      </c>
      <c r="G1228" s="21" t="s">
        <v>697</v>
      </c>
      <c r="H1228" s="21" t="s">
        <v>697</v>
      </c>
      <c r="I1228" s="21" t="str">
        <f ca="1">VLOOKUP(C1228,TB!A:F,6,FALSE)</f>
        <v>5850 - OFFICE EXPENSE</v>
      </c>
    </row>
    <row r="1229" spans="1:9" x14ac:dyDescent="0.25">
      <c r="A1229" s="21">
        <v>345</v>
      </c>
      <c r="B1229" s="21">
        <v>345102</v>
      </c>
      <c r="C1229" s="21">
        <v>5900</v>
      </c>
      <c r="D1229" s="2">
        <v>0.11</v>
      </c>
      <c r="E1229" s="22">
        <v>43069</v>
      </c>
      <c r="F1229" s="21" t="s">
        <v>232</v>
      </c>
      <c r="G1229" s="21" t="s">
        <v>697</v>
      </c>
      <c r="H1229" s="21" t="s">
        <v>697</v>
      </c>
      <c r="I1229" s="21" t="str">
        <f ca="1">VLOOKUP(C1229,TB!A:F,6,FALSE)</f>
        <v>5850 - OFFICE EXPENSE</v>
      </c>
    </row>
    <row r="1230" spans="1:9" x14ac:dyDescent="0.25">
      <c r="A1230" s="21">
        <v>345</v>
      </c>
      <c r="B1230" s="21">
        <v>345101</v>
      </c>
      <c r="C1230" s="21">
        <v>5900</v>
      </c>
      <c r="D1230" s="2">
        <v>0.35</v>
      </c>
      <c r="E1230" s="22">
        <v>42978</v>
      </c>
      <c r="F1230" s="21" t="s">
        <v>232</v>
      </c>
      <c r="G1230" s="21" t="s">
        <v>697</v>
      </c>
      <c r="H1230" s="21" t="s">
        <v>697</v>
      </c>
      <c r="I1230" s="21" t="str">
        <f ca="1">VLOOKUP(C1230,TB!A:F,6,FALSE)</f>
        <v>5850 - OFFICE EXPENSE</v>
      </c>
    </row>
    <row r="1231" spans="1:9" x14ac:dyDescent="0.25">
      <c r="A1231" s="21">
        <v>345</v>
      </c>
      <c r="B1231" s="21">
        <v>345102</v>
      </c>
      <c r="C1231" s="21">
        <v>5900</v>
      </c>
      <c r="D1231" s="2">
        <v>3.12</v>
      </c>
      <c r="E1231" s="22">
        <v>42978</v>
      </c>
      <c r="F1231" s="21" t="s">
        <v>232</v>
      </c>
      <c r="G1231" s="21" t="s">
        <v>697</v>
      </c>
      <c r="H1231" s="21" t="s">
        <v>697</v>
      </c>
      <c r="I1231" s="21" t="str">
        <f ca="1">VLOOKUP(C1231,TB!A:F,6,FALSE)</f>
        <v>5850 - OFFICE EXPENSE</v>
      </c>
    </row>
    <row r="1232" spans="1:9" x14ac:dyDescent="0.25">
      <c r="A1232" s="21">
        <v>345</v>
      </c>
      <c r="B1232" s="21">
        <v>345101</v>
      </c>
      <c r="C1232" s="21">
        <v>5900</v>
      </c>
      <c r="D1232" s="2">
        <v>8.1199999999999992</v>
      </c>
      <c r="E1232" s="22">
        <v>42855</v>
      </c>
      <c r="F1232" s="21" t="s">
        <v>232</v>
      </c>
      <c r="G1232" s="21" t="s">
        <v>697</v>
      </c>
      <c r="H1232" s="21" t="s">
        <v>697</v>
      </c>
      <c r="I1232" s="21" t="str">
        <f ca="1">VLOOKUP(C1232,TB!A:F,6,FALSE)</f>
        <v>5850 - OFFICE EXPENSE</v>
      </c>
    </row>
    <row r="1233" spans="1:9" x14ac:dyDescent="0.25">
      <c r="A1233" s="21">
        <v>345</v>
      </c>
      <c r="B1233" s="21">
        <v>345102</v>
      </c>
      <c r="C1233" s="21">
        <v>5900</v>
      </c>
      <c r="D1233" s="2">
        <v>72.010000000000005</v>
      </c>
      <c r="E1233" s="22">
        <v>42855</v>
      </c>
      <c r="F1233" s="21" t="s">
        <v>232</v>
      </c>
      <c r="G1233" s="21" t="s">
        <v>697</v>
      </c>
      <c r="H1233" s="21" t="s">
        <v>697</v>
      </c>
      <c r="I1233" s="21" t="str">
        <f ca="1">VLOOKUP(C1233,TB!A:F,6,FALSE)</f>
        <v>5850 - OFFICE EXPENSE</v>
      </c>
    </row>
    <row r="1234" spans="1:9" x14ac:dyDescent="0.25">
      <c r="A1234" s="21">
        <v>345</v>
      </c>
      <c r="B1234" s="21">
        <v>345101</v>
      </c>
      <c r="C1234" s="21">
        <v>5900</v>
      </c>
      <c r="D1234" s="2">
        <v>0.19</v>
      </c>
      <c r="E1234" s="22">
        <v>42825</v>
      </c>
      <c r="F1234" s="21" t="s">
        <v>232</v>
      </c>
      <c r="G1234" s="21" t="s">
        <v>697</v>
      </c>
      <c r="H1234" s="21" t="s">
        <v>697</v>
      </c>
      <c r="I1234" s="21" t="str">
        <f ca="1">VLOOKUP(C1234,TB!A:F,6,FALSE)</f>
        <v>5850 - OFFICE EXPENSE</v>
      </c>
    </row>
    <row r="1235" spans="1:9" x14ac:dyDescent="0.25">
      <c r="A1235" s="21">
        <v>345</v>
      </c>
      <c r="B1235" s="21">
        <v>345102</v>
      </c>
      <c r="C1235" s="21">
        <v>5900</v>
      </c>
      <c r="D1235" s="2">
        <v>1.68</v>
      </c>
      <c r="E1235" s="22">
        <v>42825</v>
      </c>
      <c r="F1235" s="21" t="s">
        <v>232</v>
      </c>
      <c r="G1235" s="21" t="s">
        <v>697</v>
      </c>
      <c r="H1235" s="21" t="s">
        <v>697</v>
      </c>
      <c r="I1235" s="21" t="str">
        <f ca="1">VLOOKUP(C1235,TB!A:F,6,FALSE)</f>
        <v>5850 - OFFICE EXPENSE</v>
      </c>
    </row>
    <row r="1236" spans="1:9" x14ac:dyDescent="0.25">
      <c r="A1236" s="21">
        <v>345</v>
      </c>
      <c r="B1236" s="21">
        <v>345101</v>
      </c>
      <c r="C1236" s="21">
        <v>5900</v>
      </c>
      <c r="D1236" s="2">
        <v>0.83</v>
      </c>
      <c r="E1236" s="22">
        <v>43100</v>
      </c>
      <c r="F1236" s="21" t="s">
        <v>232</v>
      </c>
      <c r="G1236" s="21" t="s">
        <v>638</v>
      </c>
      <c r="H1236" s="21" t="s">
        <v>638</v>
      </c>
      <c r="I1236" s="21" t="str">
        <f ca="1">VLOOKUP(C1236,TB!A:F,6,FALSE)</f>
        <v>5850 - OFFICE EXPENSE</v>
      </c>
    </row>
    <row r="1237" spans="1:9" x14ac:dyDescent="0.25">
      <c r="A1237" s="21">
        <v>345</v>
      </c>
      <c r="B1237" s="21">
        <v>345102</v>
      </c>
      <c r="C1237" s="21">
        <v>5900</v>
      </c>
      <c r="D1237" s="2">
        <v>7.27</v>
      </c>
      <c r="E1237" s="22">
        <v>43100</v>
      </c>
      <c r="F1237" s="21" t="s">
        <v>232</v>
      </c>
      <c r="G1237" s="21" t="s">
        <v>638</v>
      </c>
      <c r="H1237" s="21" t="s">
        <v>638</v>
      </c>
      <c r="I1237" s="21" t="str">
        <f ca="1">VLOOKUP(C1237,TB!A:F,6,FALSE)</f>
        <v>5850 - OFFICE EXPENSE</v>
      </c>
    </row>
    <row r="1238" spans="1:9" x14ac:dyDescent="0.25">
      <c r="A1238" s="21">
        <v>345</v>
      </c>
      <c r="B1238" s="21">
        <v>345101</v>
      </c>
      <c r="C1238" s="21">
        <v>5900</v>
      </c>
      <c r="D1238" s="2">
        <v>0.15</v>
      </c>
      <c r="E1238" s="22">
        <v>43039</v>
      </c>
      <c r="F1238" s="21" t="s">
        <v>232</v>
      </c>
      <c r="G1238" s="21" t="s">
        <v>638</v>
      </c>
      <c r="H1238" s="21" t="s">
        <v>638</v>
      </c>
      <c r="I1238" s="21" t="str">
        <f ca="1">VLOOKUP(C1238,TB!A:F,6,FALSE)</f>
        <v>5850 - OFFICE EXPENSE</v>
      </c>
    </row>
    <row r="1239" spans="1:9" x14ac:dyDescent="0.25">
      <c r="A1239" s="21">
        <v>345</v>
      </c>
      <c r="B1239" s="21">
        <v>345102</v>
      </c>
      <c r="C1239" s="21">
        <v>5900</v>
      </c>
      <c r="D1239" s="2">
        <v>1.32</v>
      </c>
      <c r="E1239" s="22">
        <v>43039</v>
      </c>
      <c r="F1239" s="21" t="s">
        <v>232</v>
      </c>
      <c r="G1239" s="21" t="s">
        <v>638</v>
      </c>
      <c r="H1239" s="21" t="s">
        <v>638</v>
      </c>
      <c r="I1239" s="21" t="str">
        <f ca="1">VLOOKUP(C1239,TB!A:F,6,FALSE)</f>
        <v>5850 - OFFICE EXPENSE</v>
      </c>
    </row>
    <row r="1240" spans="1:9" x14ac:dyDescent="0.25">
      <c r="A1240" s="21">
        <v>345</v>
      </c>
      <c r="B1240" s="21">
        <v>345101</v>
      </c>
      <c r="C1240" s="21">
        <v>5900</v>
      </c>
      <c r="D1240" s="2">
        <v>0.86</v>
      </c>
      <c r="E1240" s="22">
        <v>43008</v>
      </c>
      <c r="F1240" s="21" t="s">
        <v>232</v>
      </c>
      <c r="G1240" s="21" t="s">
        <v>638</v>
      </c>
      <c r="H1240" s="21" t="s">
        <v>638</v>
      </c>
      <c r="I1240" s="21" t="str">
        <f ca="1">VLOOKUP(C1240,TB!A:F,6,FALSE)</f>
        <v>5850 - OFFICE EXPENSE</v>
      </c>
    </row>
    <row r="1241" spans="1:9" x14ac:dyDescent="0.25">
      <c r="A1241" s="21">
        <v>345</v>
      </c>
      <c r="B1241" s="21">
        <v>345102</v>
      </c>
      <c r="C1241" s="21">
        <v>5900</v>
      </c>
      <c r="D1241" s="2">
        <v>7.68</v>
      </c>
      <c r="E1241" s="22">
        <v>43008</v>
      </c>
      <c r="F1241" s="21" t="s">
        <v>232</v>
      </c>
      <c r="G1241" s="21" t="s">
        <v>638</v>
      </c>
      <c r="H1241" s="21" t="s">
        <v>638</v>
      </c>
      <c r="I1241" s="21" t="str">
        <f ca="1">VLOOKUP(C1241,TB!A:F,6,FALSE)</f>
        <v>5850 - OFFICE EXPENSE</v>
      </c>
    </row>
    <row r="1242" spans="1:9" x14ac:dyDescent="0.25">
      <c r="A1242" s="21">
        <v>345</v>
      </c>
      <c r="B1242" s="21">
        <v>345101</v>
      </c>
      <c r="C1242" s="21">
        <v>5900</v>
      </c>
      <c r="D1242" s="2">
        <v>0.15</v>
      </c>
      <c r="E1242" s="22">
        <v>42978</v>
      </c>
      <c r="F1242" s="21" t="s">
        <v>232</v>
      </c>
      <c r="G1242" s="21" t="s">
        <v>638</v>
      </c>
      <c r="H1242" s="21" t="s">
        <v>638</v>
      </c>
      <c r="I1242" s="21" t="str">
        <f ca="1">VLOOKUP(C1242,TB!A:F,6,FALSE)</f>
        <v>5850 - OFFICE EXPENSE</v>
      </c>
    </row>
    <row r="1243" spans="1:9" x14ac:dyDescent="0.25">
      <c r="A1243" s="21">
        <v>345</v>
      </c>
      <c r="B1243" s="21">
        <v>345102</v>
      </c>
      <c r="C1243" s="21">
        <v>5900</v>
      </c>
      <c r="D1243" s="2">
        <v>1.33</v>
      </c>
      <c r="E1243" s="22">
        <v>42978</v>
      </c>
      <c r="F1243" s="21" t="s">
        <v>232</v>
      </c>
      <c r="G1243" s="21" t="s">
        <v>638</v>
      </c>
      <c r="H1243" s="21" t="s">
        <v>638</v>
      </c>
      <c r="I1243" s="21" t="str">
        <f ca="1">VLOOKUP(C1243,TB!A:F,6,FALSE)</f>
        <v>5850 - OFFICE EXPENSE</v>
      </c>
    </row>
    <row r="1244" spans="1:9" x14ac:dyDescent="0.25">
      <c r="A1244" s="21">
        <v>345</v>
      </c>
      <c r="B1244" s="21">
        <v>345101</v>
      </c>
      <c r="C1244" s="21">
        <v>5900</v>
      </c>
      <c r="D1244" s="2">
        <v>0.77</v>
      </c>
      <c r="E1244" s="22">
        <v>42947</v>
      </c>
      <c r="F1244" s="21" t="s">
        <v>232</v>
      </c>
      <c r="G1244" s="21" t="s">
        <v>638</v>
      </c>
      <c r="H1244" s="21" t="s">
        <v>638</v>
      </c>
      <c r="I1244" s="21" t="str">
        <f ca="1">VLOOKUP(C1244,TB!A:F,6,FALSE)</f>
        <v>5850 - OFFICE EXPENSE</v>
      </c>
    </row>
    <row r="1245" spans="1:9" x14ac:dyDescent="0.25">
      <c r="A1245" s="21">
        <v>345</v>
      </c>
      <c r="B1245" s="21">
        <v>345102</v>
      </c>
      <c r="C1245" s="21">
        <v>5900</v>
      </c>
      <c r="D1245" s="2">
        <v>6.81</v>
      </c>
      <c r="E1245" s="22">
        <v>42947</v>
      </c>
      <c r="F1245" s="21" t="s">
        <v>232</v>
      </c>
      <c r="G1245" s="21" t="s">
        <v>638</v>
      </c>
      <c r="H1245" s="21" t="s">
        <v>638</v>
      </c>
      <c r="I1245" s="21" t="str">
        <f ca="1">VLOOKUP(C1245,TB!A:F,6,FALSE)</f>
        <v>5850 - OFFICE EXPENSE</v>
      </c>
    </row>
    <row r="1246" spans="1:9" x14ac:dyDescent="0.25">
      <c r="A1246" s="21">
        <v>345</v>
      </c>
      <c r="B1246" s="21">
        <v>345101</v>
      </c>
      <c r="C1246" s="21">
        <v>5900</v>
      </c>
      <c r="D1246" s="2">
        <v>0.15</v>
      </c>
      <c r="E1246" s="22">
        <v>42916</v>
      </c>
      <c r="F1246" s="21" t="s">
        <v>232</v>
      </c>
      <c r="G1246" s="21" t="s">
        <v>638</v>
      </c>
      <c r="H1246" s="21" t="s">
        <v>638</v>
      </c>
      <c r="I1246" s="21" t="str">
        <f ca="1">VLOOKUP(C1246,TB!A:F,6,FALSE)</f>
        <v>5850 - OFFICE EXPENSE</v>
      </c>
    </row>
    <row r="1247" spans="1:9" x14ac:dyDescent="0.25">
      <c r="A1247" s="21">
        <v>345</v>
      </c>
      <c r="B1247" s="21">
        <v>345102</v>
      </c>
      <c r="C1247" s="21">
        <v>5900</v>
      </c>
      <c r="D1247" s="2">
        <v>1.33</v>
      </c>
      <c r="E1247" s="22">
        <v>42916</v>
      </c>
      <c r="F1247" s="21" t="s">
        <v>232</v>
      </c>
      <c r="G1247" s="21" t="s">
        <v>638</v>
      </c>
      <c r="H1247" s="21" t="s">
        <v>638</v>
      </c>
      <c r="I1247" s="21" t="str">
        <f ca="1">VLOOKUP(C1247,TB!A:F,6,FALSE)</f>
        <v>5850 - OFFICE EXPENSE</v>
      </c>
    </row>
    <row r="1248" spans="1:9" x14ac:dyDescent="0.25">
      <c r="A1248" s="21">
        <v>345</v>
      </c>
      <c r="B1248" s="21">
        <v>345101</v>
      </c>
      <c r="C1248" s="21">
        <v>5900</v>
      </c>
      <c r="D1248" s="2">
        <v>0.15</v>
      </c>
      <c r="E1248" s="22">
        <v>42886</v>
      </c>
      <c r="F1248" s="21" t="s">
        <v>232</v>
      </c>
      <c r="G1248" s="21" t="s">
        <v>638</v>
      </c>
      <c r="H1248" s="21" t="s">
        <v>638</v>
      </c>
      <c r="I1248" s="21" t="str">
        <f ca="1">VLOOKUP(C1248,TB!A:F,6,FALSE)</f>
        <v>5850 - OFFICE EXPENSE</v>
      </c>
    </row>
    <row r="1249" spans="1:9" x14ac:dyDescent="0.25">
      <c r="A1249" s="21">
        <v>345</v>
      </c>
      <c r="B1249" s="21">
        <v>345102</v>
      </c>
      <c r="C1249" s="21">
        <v>5900</v>
      </c>
      <c r="D1249" s="2">
        <v>1.34</v>
      </c>
      <c r="E1249" s="22">
        <v>42886</v>
      </c>
      <c r="F1249" s="21" t="s">
        <v>232</v>
      </c>
      <c r="G1249" s="21" t="s">
        <v>638</v>
      </c>
      <c r="H1249" s="21" t="s">
        <v>638</v>
      </c>
      <c r="I1249" s="21" t="str">
        <f ca="1">VLOOKUP(C1249,TB!A:F,6,FALSE)</f>
        <v>5850 - OFFICE EXPENSE</v>
      </c>
    </row>
    <row r="1250" spans="1:9" x14ac:dyDescent="0.25">
      <c r="A1250" s="21">
        <v>345</v>
      </c>
      <c r="B1250" s="21">
        <v>345101</v>
      </c>
      <c r="C1250" s="21">
        <v>5900</v>
      </c>
      <c r="D1250" s="2">
        <v>0.15</v>
      </c>
      <c r="E1250" s="22">
        <v>42855</v>
      </c>
      <c r="F1250" s="21" t="s">
        <v>232</v>
      </c>
      <c r="G1250" s="21" t="s">
        <v>638</v>
      </c>
      <c r="H1250" s="21" t="s">
        <v>638</v>
      </c>
      <c r="I1250" s="21" t="str">
        <f ca="1">VLOOKUP(C1250,TB!A:F,6,FALSE)</f>
        <v>5850 - OFFICE EXPENSE</v>
      </c>
    </row>
    <row r="1251" spans="1:9" x14ac:dyDescent="0.25">
      <c r="A1251" s="21">
        <v>345</v>
      </c>
      <c r="B1251" s="21">
        <v>345102</v>
      </c>
      <c r="C1251" s="21">
        <v>5900</v>
      </c>
      <c r="D1251" s="2">
        <v>1.33</v>
      </c>
      <c r="E1251" s="22">
        <v>42855</v>
      </c>
      <c r="F1251" s="21" t="s">
        <v>232</v>
      </c>
      <c r="G1251" s="21" t="s">
        <v>638</v>
      </c>
      <c r="H1251" s="21" t="s">
        <v>638</v>
      </c>
      <c r="I1251" s="21" t="str">
        <f ca="1">VLOOKUP(C1251,TB!A:F,6,FALSE)</f>
        <v>5850 - OFFICE EXPENSE</v>
      </c>
    </row>
    <row r="1252" spans="1:9" x14ac:dyDescent="0.25">
      <c r="A1252" s="21">
        <v>345</v>
      </c>
      <c r="B1252" s="21">
        <v>345101</v>
      </c>
      <c r="C1252" s="21">
        <v>5900</v>
      </c>
      <c r="D1252" s="2">
        <v>0.32</v>
      </c>
      <c r="E1252" s="22">
        <v>42794</v>
      </c>
      <c r="F1252" s="21" t="s">
        <v>232</v>
      </c>
      <c r="G1252" s="21" t="s">
        <v>638</v>
      </c>
      <c r="H1252" s="21" t="s">
        <v>638</v>
      </c>
      <c r="I1252" s="21" t="str">
        <f ca="1">VLOOKUP(C1252,TB!A:F,6,FALSE)</f>
        <v>5850 - OFFICE EXPENSE</v>
      </c>
    </row>
    <row r="1253" spans="1:9" x14ac:dyDescent="0.25">
      <c r="A1253" s="21">
        <v>345</v>
      </c>
      <c r="B1253" s="21">
        <v>345102</v>
      </c>
      <c r="C1253" s="21">
        <v>5900</v>
      </c>
      <c r="D1253" s="2">
        <v>2.84</v>
      </c>
      <c r="E1253" s="22">
        <v>42794</v>
      </c>
      <c r="F1253" s="21" t="s">
        <v>232</v>
      </c>
      <c r="G1253" s="21" t="s">
        <v>638</v>
      </c>
      <c r="H1253" s="21" t="s">
        <v>638</v>
      </c>
      <c r="I1253" s="21" t="str">
        <f ca="1">VLOOKUP(C1253,TB!A:F,6,FALSE)</f>
        <v>5850 - OFFICE EXPENSE</v>
      </c>
    </row>
    <row r="1254" spans="1:9" x14ac:dyDescent="0.25">
      <c r="A1254" s="21">
        <v>345</v>
      </c>
      <c r="B1254" s="21">
        <v>345101</v>
      </c>
      <c r="C1254" s="21">
        <v>5900</v>
      </c>
      <c r="D1254" s="2">
        <v>0.17</v>
      </c>
      <c r="E1254" s="22">
        <v>42766</v>
      </c>
      <c r="F1254" s="21" t="s">
        <v>232</v>
      </c>
      <c r="G1254" s="21" t="s">
        <v>638</v>
      </c>
      <c r="H1254" s="21" t="s">
        <v>638</v>
      </c>
      <c r="I1254" s="21" t="str">
        <f ca="1">VLOOKUP(C1254,TB!A:F,6,FALSE)</f>
        <v>5850 - OFFICE EXPENSE</v>
      </c>
    </row>
    <row r="1255" spans="1:9" x14ac:dyDescent="0.25">
      <c r="A1255" s="21">
        <v>345</v>
      </c>
      <c r="B1255" s="21">
        <v>345102</v>
      </c>
      <c r="C1255" s="21">
        <v>5900</v>
      </c>
      <c r="D1255" s="2">
        <v>1.54</v>
      </c>
      <c r="E1255" s="22">
        <v>42766</v>
      </c>
      <c r="F1255" s="21" t="s">
        <v>232</v>
      </c>
      <c r="G1255" s="21" t="s">
        <v>638</v>
      </c>
      <c r="H1255" s="21" t="s">
        <v>638</v>
      </c>
      <c r="I1255" s="21" t="str">
        <f ca="1">VLOOKUP(C1255,TB!A:F,6,FALSE)</f>
        <v>5850 - OFFICE EXPENSE</v>
      </c>
    </row>
    <row r="1256" spans="1:9" x14ac:dyDescent="0.25">
      <c r="A1256" s="21">
        <v>345</v>
      </c>
      <c r="B1256" s="21">
        <v>345101</v>
      </c>
      <c r="C1256" s="21">
        <v>5900</v>
      </c>
      <c r="D1256" s="2">
        <v>1.73</v>
      </c>
      <c r="E1256" s="22">
        <v>43100</v>
      </c>
      <c r="F1256" s="21" t="s">
        <v>232</v>
      </c>
      <c r="G1256" s="21" t="s">
        <v>387</v>
      </c>
      <c r="H1256" s="21" t="s">
        <v>387</v>
      </c>
      <c r="I1256" s="21" t="str">
        <f ca="1">VLOOKUP(C1256,TB!A:F,6,FALSE)</f>
        <v>5850 - OFFICE EXPENSE</v>
      </c>
    </row>
    <row r="1257" spans="1:9" x14ac:dyDescent="0.25">
      <c r="A1257" s="21">
        <v>345</v>
      </c>
      <c r="B1257" s="21">
        <v>345102</v>
      </c>
      <c r="C1257" s="21">
        <v>5900</v>
      </c>
      <c r="D1257" s="2">
        <v>15.24</v>
      </c>
      <c r="E1257" s="22">
        <v>43100</v>
      </c>
      <c r="F1257" s="21" t="s">
        <v>232</v>
      </c>
      <c r="G1257" s="21" t="s">
        <v>387</v>
      </c>
      <c r="H1257" s="21" t="s">
        <v>387</v>
      </c>
      <c r="I1257" s="21" t="str">
        <f ca="1">VLOOKUP(C1257,TB!A:F,6,FALSE)</f>
        <v>5850 - OFFICE EXPENSE</v>
      </c>
    </row>
    <row r="1258" spans="1:9" x14ac:dyDescent="0.25">
      <c r="A1258" s="21">
        <v>345</v>
      </c>
      <c r="B1258" s="21">
        <v>345101</v>
      </c>
      <c r="C1258" s="21">
        <v>5900</v>
      </c>
      <c r="D1258" s="2">
        <v>0.7</v>
      </c>
      <c r="E1258" s="22">
        <v>43069</v>
      </c>
      <c r="F1258" s="21" t="s">
        <v>232</v>
      </c>
      <c r="G1258" s="21" t="s">
        <v>387</v>
      </c>
      <c r="H1258" s="21" t="s">
        <v>387</v>
      </c>
      <c r="I1258" s="21" t="str">
        <f ca="1">VLOOKUP(C1258,TB!A:F,6,FALSE)</f>
        <v>5850 - OFFICE EXPENSE</v>
      </c>
    </row>
    <row r="1259" spans="1:9" x14ac:dyDescent="0.25">
      <c r="A1259" s="21">
        <v>345</v>
      </c>
      <c r="B1259" s="21">
        <v>345102</v>
      </c>
      <c r="C1259" s="21">
        <v>5900</v>
      </c>
      <c r="D1259" s="2">
        <v>6.25</v>
      </c>
      <c r="E1259" s="22">
        <v>43069</v>
      </c>
      <c r="F1259" s="21" t="s">
        <v>232</v>
      </c>
      <c r="G1259" s="21" t="s">
        <v>387</v>
      </c>
      <c r="H1259" s="21" t="s">
        <v>387</v>
      </c>
      <c r="I1259" s="21" t="str">
        <f ca="1">VLOOKUP(C1259,TB!A:F,6,FALSE)</f>
        <v>5850 - OFFICE EXPENSE</v>
      </c>
    </row>
    <row r="1260" spans="1:9" x14ac:dyDescent="0.25">
      <c r="A1260" s="21">
        <v>345</v>
      </c>
      <c r="B1260" s="21">
        <v>345101</v>
      </c>
      <c r="C1260" s="21">
        <v>5900</v>
      </c>
      <c r="D1260" s="2">
        <v>0.17</v>
      </c>
      <c r="E1260" s="22">
        <v>43039</v>
      </c>
      <c r="F1260" s="21" t="s">
        <v>232</v>
      </c>
      <c r="G1260" s="21" t="s">
        <v>387</v>
      </c>
      <c r="H1260" s="21" t="s">
        <v>387</v>
      </c>
      <c r="I1260" s="21" t="str">
        <f ca="1">VLOOKUP(C1260,TB!A:F,6,FALSE)</f>
        <v>5850 - OFFICE EXPENSE</v>
      </c>
    </row>
    <row r="1261" spans="1:9" x14ac:dyDescent="0.25">
      <c r="A1261" s="21">
        <v>345</v>
      </c>
      <c r="B1261" s="21">
        <v>345102</v>
      </c>
      <c r="C1261" s="21">
        <v>5900</v>
      </c>
      <c r="D1261" s="2">
        <v>1.54</v>
      </c>
      <c r="E1261" s="22">
        <v>43039</v>
      </c>
      <c r="F1261" s="21" t="s">
        <v>232</v>
      </c>
      <c r="G1261" s="21" t="s">
        <v>387</v>
      </c>
      <c r="H1261" s="21" t="s">
        <v>387</v>
      </c>
      <c r="I1261" s="21" t="str">
        <f ca="1">VLOOKUP(C1261,TB!A:F,6,FALSE)</f>
        <v>5850 - OFFICE EXPENSE</v>
      </c>
    </row>
    <row r="1262" spans="1:9" x14ac:dyDescent="0.25">
      <c r="A1262" s="21">
        <v>345</v>
      </c>
      <c r="B1262" s="21">
        <v>345101</v>
      </c>
      <c r="C1262" s="21">
        <v>5900</v>
      </c>
      <c r="D1262" s="2">
        <v>0.17</v>
      </c>
      <c r="E1262" s="22">
        <v>43008</v>
      </c>
      <c r="F1262" s="21" t="s">
        <v>232</v>
      </c>
      <c r="G1262" s="21" t="s">
        <v>387</v>
      </c>
      <c r="H1262" s="21" t="s">
        <v>387</v>
      </c>
      <c r="I1262" s="21" t="str">
        <f ca="1">VLOOKUP(C1262,TB!A:F,6,FALSE)</f>
        <v>5850 - OFFICE EXPENSE</v>
      </c>
    </row>
    <row r="1263" spans="1:9" x14ac:dyDescent="0.25">
      <c r="A1263" s="21">
        <v>345</v>
      </c>
      <c r="B1263" s="21">
        <v>345102</v>
      </c>
      <c r="C1263" s="21">
        <v>5900</v>
      </c>
      <c r="D1263" s="2">
        <v>1.55</v>
      </c>
      <c r="E1263" s="22">
        <v>43008</v>
      </c>
      <c r="F1263" s="21" t="s">
        <v>232</v>
      </c>
      <c r="G1263" s="21" t="s">
        <v>387</v>
      </c>
      <c r="H1263" s="21" t="s">
        <v>387</v>
      </c>
      <c r="I1263" s="21" t="str">
        <f ca="1">VLOOKUP(C1263,TB!A:F,6,FALSE)</f>
        <v>5850 - OFFICE EXPENSE</v>
      </c>
    </row>
    <row r="1264" spans="1:9" x14ac:dyDescent="0.25">
      <c r="A1264" s="21">
        <v>345</v>
      </c>
      <c r="B1264" s="21">
        <v>345101</v>
      </c>
      <c r="C1264" s="21">
        <v>5900</v>
      </c>
      <c r="D1264" s="2">
        <v>0.18</v>
      </c>
      <c r="E1264" s="22">
        <v>42978</v>
      </c>
      <c r="F1264" s="21" t="s">
        <v>232</v>
      </c>
      <c r="G1264" s="21" t="s">
        <v>387</v>
      </c>
      <c r="H1264" s="21" t="s">
        <v>387</v>
      </c>
      <c r="I1264" s="21" t="str">
        <f ca="1">VLOOKUP(C1264,TB!A:F,6,FALSE)</f>
        <v>5850 - OFFICE EXPENSE</v>
      </c>
    </row>
    <row r="1265" spans="1:9" x14ac:dyDescent="0.25">
      <c r="A1265" s="21">
        <v>345</v>
      </c>
      <c r="B1265" s="21">
        <v>345102</v>
      </c>
      <c r="C1265" s="21">
        <v>5900</v>
      </c>
      <c r="D1265" s="2">
        <v>1.56</v>
      </c>
      <c r="E1265" s="22">
        <v>42978</v>
      </c>
      <c r="F1265" s="21" t="s">
        <v>232</v>
      </c>
      <c r="G1265" s="21" t="s">
        <v>387</v>
      </c>
      <c r="H1265" s="21" t="s">
        <v>387</v>
      </c>
      <c r="I1265" s="21" t="str">
        <f ca="1">VLOOKUP(C1265,TB!A:F,6,FALSE)</f>
        <v>5850 - OFFICE EXPENSE</v>
      </c>
    </row>
    <row r="1266" spans="1:9" x14ac:dyDescent="0.25">
      <c r="A1266" s="21">
        <v>345</v>
      </c>
      <c r="B1266" s="21">
        <v>345101</v>
      </c>
      <c r="C1266" s="21">
        <v>5900</v>
      </c>
      <c r="D1266" s="2">
        <v>0.18</v>
      </c>
      <c r="E1266" s="22">
        <v>42947</v>
      </c>
      <c r="F1266" s="21" t="s">
        <v>232</v>
      </c>
      <c r="G1266" s="21" t="s">
        <v>387</v>
      </c>
      <c r="H1266" s="21" t="s">
        <v>387</v>
      </c>
      <c r="I1266" s="21" t="str">
        <f ca="1">VLOOKUP(C1266,TB!A:F,6,FALSE)</f>
        <v>5850 - OFFICE EXPENSE</v>
      </c>
    </row>
    <row r="1267" spans="1:9" x14ac:dyDescent="0.25">
      <c r="A1267" s="21">
        <v>345</v>
      </c>
      <c r="B1267" s="21">
        <v>345102</v>
      </c>
      <c r="C1267" s="21">
        <v>5900</v>
      </c>
      <c r="D1267" s="2">
        <v>1.56</v>
      </c>
      <c r="E1267" s="22">
        <v>42947</v>
      </c>
      <c r="F1267" s="21" t="s">
        <v>232</v>
      </c>
      <c r="G1267" s="21" t="s">
        <v>387</v>
      </c>
      <c r="H1267" s="21" t="s">
        <v>387</v>
      </c>
      <c r="I1267" s="21" t="str">
        <f ca="1">VLOOKUP(C1267,TB!A:F,6,FALSE)</f>
        <v>5850 - OFFICE EXPENSE</v>
      </c>
    </row>
    <row r="1268" spans="1:9" x14ac:dyDescent="0.25">
      <c r="A1268" s="21">
        <v>345</v>
      </c>
      <c r="B1268" s="21">
        <v>345101</v>
      </c>
      <c r="C1268" s="21">
        <v>5900</v>
      </c>
      <c r="D1268" s="2">
        <v>0.18</v>
      </c>
      <c r="E1268" s="22">
        <v>42916</v>
      </c>
      <c r="F1268" s="21" t="s">
        <v>232</v>
      </c>
      <c r="G1268" s="21" t="s">
        <v>387</v>
      </c>
      <c r="H1268" s="21" t="s">
        <v>387</v>
      </c>
      <c r="I1268" s="21" t="str">
        <f ca="1">VLOOKUP(C1268,TB!A:F,6,FALSE)</f>
        <v>5850 - OFFICE EXPENSE</v>
      </c>
    </row>
    <row r="1269" spans="1:9" x14ac:dyDescent="0.25">
      <c r="A1269" s="21">
        <v>345</v>
      </c>
      <c r="B1269" s="21">
        <v>345102</v>
      </c>
      <c r="C1269" s="21">
        <v>5900</v>
      </c>
      <c r="D1269" s="2">
        <v>1.56</v>
      </c>
      <c r="E1269" s="22">
        <v>42916</v>
      </c>
      <c r="F1269" s="21" t="s">
        <v>232</v>
      </c>
      <c r="G1269" s="21" t="s">
        <v>387</v>
      </c>
      <c r="H1269" s="21" t="s">
        <v>387</v>
      </c>
      <c r="I1269" s="21" t="str">
        <f ca="1">VLOOKUP(C1269,TB!A:F,6,FALSE)</f>
        <v>5850 - OFFICE EXPENSE</v>
      </c>
    </row>
    <row r="1270" spans="1:9" x14ac:dyDescent="0.25">
      <c r="A1270" s="21">
        <v>345</v>
      </c>
      <c r="B1270" s="21">
        <v>345101</v>
      </c>
      <c r="C1270" s="21">
        <v>5900</v>
      </c>
      <c r="D1270" s="2">
        <v>0.18</v>
      </c>
      <c r="E1270" s="22">
        <v>42886</v>
      </c>
      <c r="F1270" s="21" t="s">
        <v>232</v>
      </c>
      <c r="G1270" s="21" t="s">
        <v>387</v>
      </c>
      <c r="H1270" s="21" t="s">
        <v>387</v>
      </c>
      <c r="I1270" s="21" t="str">
        <f ca="1">VLOOKUP(C1270,TB!A:F,6,FALSE)</f>
        <v>5850 - OFFICE EXPENSE</v>
      </c>
    </row>
    <row r="1271" spans="1:9" x14ac:dyDescent="0.25">
      <c r="A1271" s="21">
        <v>345</v>
      </c>
      <c r="B1271" s="21">
        <v>345102</v>
      </c>
      <c r="C1271" s="21">
        <v>5900</v>
      </c>
      <c r="D1271" s="2">
        <v>1.56</v>
      </c>
      <c r="E1271" s="22">
        <v>42886</v>
      </c>
      <c r="F1271" s="21" t="s">
        <v>232</v>
      </c>
      <c r="G1271" s="21" t="s">
        <v>387</v>
      </c>
      <c r="H1271" s="21" t="s">
        <v>387</v>
      </c>
      <c r="I1271" s="21" t="str">
        <f ca="1">VLOOKUP(C1271,TB!A:F,6,FALSE)</f>
        <v>5850 - OFFICE EXPENSE</v>
      </c>
    </row>
    <row r="1272" spans="1:9" x14ac:dyDescent="0.25">
      <c r="A1272" s="21">
        <v>345</v>
      </c>
      <c r="B1272" s="21">
        <v>345101</v>
      </c>
      <c r="C1272" s="21">
        <v>5900</v>
      </c>
      <c r="D1272" s="2">
        <v>0.18</v>
      </c>
      <c r="E1272" s="22">
        <v>42855</v>
      </c>
      <c r="F1272" s="21" t="s">
        <v>232</v>
      </c>
      <c r="G1272" s="21" t="s">
        <v>387</v>
      </c>
      <c r="H1272" s="21" t="s">
        <v>387</v>
      </c>
      <c r="I1272" s="21" t="str">
        <f ca="1">VLOOKUP(C1272,TB!A:F,6,FALSE)</f>
        <v>5850 - OFFICE EXPENSE</v>
      </c>
    </row>
    <row r="1273" spans="1:9" x14ac:dyDescent="0.25">
      <c r="A1273" s="21">
        <v>345</v>
      </c>
      <c r="B1273" s="21">
        <v>345102</v>
      </c>
      <c r="C1273" s="21">
        <v>5900</v>
      </c>
      <c r="D1273" s="2">
        <v>1.56</v>
      </c>
      <c r="E1273" s="22">
        <v>42855</v>
      </c>
      <c r="F1273" s="21" t="s">
        <v>232</v>
      </c>
      <c r="G1273" s="21" t="s">
        <v>387</v>
      </c>
      <c r="H1273" s="21" t="s">
        <v>387</v>
      </c>
      <c r="I1273" s="21" t="str">
        <f ca="1">VLOOKUP(C1273,TB!A:F,6,FALSE)</f>
        <v>5850 - OFFICE EXPENSE</v>
      </c>
    </row>
    <row r="1274" spans="1:9" x14ac:dyDescent="0.25">
      <c r="A1274" s="21">
        <v>345</v>
      </c>
      <c r="B1274" s="21">
        <v>345101</v>
      </c>
      <c r="C1274" s="21">
        <v>5900</v>
      </c>
      <c r="D1274" s="2">
        <v>0.18</v>
      </c>
      <c r="E1274" s="22">
        <v>42825</v>
      </c>
      <c r="F1274" s="21" t="s">
        <v>232</v>
      </c>
      <c r="G1274" s="21" t="s">
        <v>387</v>
      </c>
      <c r="H1274" s="21" t="s">
        <v>387</v>
      </c>
      <c r="I1274" s="21" t="str">
        <f ca="1">VLOOKUP(C1274,TB!A:F,6,FALSE)</f>
        <v>5850 - OFFICE EXPENSE</v>
      </c>
    </row>
    <row r="1275" spans="1:9" x14ac:dyDescent="0.25">
      <c r="A1275" s="21">
        <v>345</v>
      </c>
      <c r="B1275" s="21">
        <v>345102</v>
      </c>
      <c r="C1275" s="21">
        <v>5900</v>
      </c>
      <c r="D1275" s="2">
        <v>1.58</v>
      </c>
      <c r="E1275" s="22">
        <v>42825</v>
      </c>
      <c r="F1275" s="21" t="s">
        <v>232</v>
      </c>
      <c r="G1275" s="21" t="s">
        <v>387</v>
      </c>
      <c r="H1275" s="21" t="s">
        <v>387</v>
      </c>
      <c r="I1275" s="21" t="str">
        <f ca="1">VLOOKUP(C1275,TB!A:F,6,FALSE)</f>
        <v>5850 - OFFICE EXPENSE</v>
      </c>
    </row>
    <row r="1276" spans="1:9" x14ac:dyDescent="0.25">
      <c r="A1276" s="21">
        <v>345</v>
      </c>
      <c r="B1276" s="21">
        <v>345101</v>
      </c>
      <c r="C1276" s="21">
        <v>5900</v>
      </c>
      <c r="D1276" s="2">
        <v>1.74</v>
      </c>
      <c r="E1276" s="22">
        <v>42794</v>
      </c>
      <c r="F1276" s="21" t="s">
        <v>232</v>
      </c>
      <c r="G1276" s="21" t="s">
        <v>387</v>
      </c>
      <c r="H1276" s="21" t="s">
        <v>387</v>
      </c>
      <c r="I1276" s="21" t="str">
        <f ca="1">VLOOKUP(C1276,TB!A:F,6,FALSE)</f>
        <v>5850 - OFFICE EXPENSE</v>
      </c>
    </row>
    <row r="1277" spans="1:9" x14ac:dyDescent="0.25">
      <c r="A1277" s="21">
        <v>345</v>
      </c>
      <c r="B1277" s="21">
        <v>345102</v>
      </c>
      <c r="C1277" s="21">
        <v>5900</v>
      </c>
      <c r="D1277" s="2">
        <v>15.45</v>
      </c>
      <c r="E1277" s="22">
        <v>42794</v>
      </c>
      <c r="F1277" s="21" t="s">
        <v>232</v>
      </c>
      <c r="G1277" s="21" t="s">
        <v>387</v>
      </c>
      <c r="H1277" s="21" t="s">
        <v>387</v>
      </c>
      <c r="I1277" s="21" t="str">
        <f ca="1">VLOOKUP(C1277,TB!A:F,6,FALSE)</f>
        <v>5850 - OFFICE EXPENSE</v>
      </c>
    </row>
    <row r="1278" spans="1:9" x14ac:dyDescent="0.25">
      <c r="A1278" s="21">
        <v>345</v>
      </c>
      <c r="B1278" s="21">
        <v>345101</v>
      </c>
      <c r="C1278" s="21">
        <v>5900</v>
      </c>
      <c r="D1278" s="2">
        <v>3.24</v>
      </c>
      <c r="E1278" s="22">
        <v>43100</v>
      </c>
      <c r="F1278" s="21" t="s">
        <v>232</v>
      </c>
      <c r="G1278" s="21" t="s">
        <v>258</v>
      </c>
      <c r="H1278" s="21" t="s">
        <v>258</v>
      </c>
      <c r="I1278" s="21" t="str">
        <f ca="1">VLOOKUP(C1278,TB!A:F,6,FALSE)</f>
        <v>5850 - OFFICE EXPENSE</v>
      </c>
    </row>
    <row r="1279" spans="1:9" x14ac:dyDescent="0.25">
      <c r="A1279" s="21">
        <v>345</v>
      </c>
      <c r="B1279" s="21">
        <v>345102</v>
      </c>
      <c r="C1279" s="21">
        <v>5900</v>
      </c>
      <c r="D1279" s="2">
        <v>28.48</v>
      </c>
      <c r="E1279" s="22">
        <v>43100</v>
      </c>
      <c r="F1279" s="21" t="s">
        <v>232</v>
      </c>
      <c r="G1279" s="21" t="s">
        <v>258</v>
      </c>
      <c r="H1279" s="21" t="s">
        <v>258</v>
      </c>
      <c r="I1279" s="21" t="str">
        <f ca="1">VLOOKUP(C1279,TB!A:F,6,FALSE)</f>
        <v>5850 - OFFICE EXPENSE</v>
      </c>
    </row>
    <row r="1280" spans="1:9" x14ac:dyDescent="0.25">
      <c r="A1280" s="21">
        <v>345</v>
      </c>
      <c r="B1280" s="21">
        <v>345101</v>
      </c>
      <c r="C1280" s="21">
        <v>5900</v>
      </c>
      <c r="D1280" s="2">
        <v>0.92</v>
      </c>
      <c r="E1280" s="22">
        <v>43069</v>
      </c>
      <c r="F1280" s="21" t="s">
        <v>232</v>
      </c>
      <c r="G1280" s="21" t="s">
        <v>258</v>
      </c>
      <c r="H1280" s="21" t="s">
        <v>258</v>
      </c>
      <c r="I1280" s="21" t="str">
        <f ca="1">VLOOKUP(C1280,TB!A:F,6,FALSE)</f>
        <v>5850 - OFFICE EXPENSE</v>
      </c>
    </row>
    <row r="1281" spans="1:9" x14ac:dyDescent="0.25">
      <c r="A1281" s="21">
        <v>345</v>
      </c>
      <c r="B1281" s="21">
        <v>345102</v>
      </c>
      <c r="C1281" s="21">
        <v>5900</v>
      </c>
      <c r="D1281" s="2">
        <v>8.23</v>
      </c>
      <c r="E1281" s="22">
        <v>43069</v>
      </c>
      <c r="F1281" s="21" t="s">
        <v>232</v>
      </c>
      <c r="G1281" s="21" t="s">
        <v>258</v>
      </c>
      <c r="H1281" s="21" t="s">
        <v>258</v>
      </c>
      <c r="I1281" s="21" t="str">
        <f ca="1">VLOOKUP(C1281,TB!A:F,6,FALSE)</f>
        <v>5850 - OFFICE EXPENSE</v>
      </c>
    </row>
    <row r="1282" spans="1:9" x14ac:dyDescent="0.25">
      <c r="A1282" s="21">
        <v>345</v>
      </c>
      <c r="B1282" s="21">
        <v>345101</v>
      </c>
      <c r="C1282" s="21">
        <v>5900</v>
      </c>
      <c r="D1282" s="2">
        <v>0.66</v>
      </c>
      <c r="E1282" s="22">
        <v>43039</v>
      </c>
      <c r="F1282" s="21" t="s">
        <v>232</v>
      </c>
      <c r="G1282" s="21" t="s">
        <v>258</v>
      </c>
      <c r="H1282" s="21" t="s">
        <v>258</v>
      </c>
      <c r="I1282" s="21" t="str">
        <f ca="1">VLOOKUP(C1282,TB!A:F,6,FALSE)</f>
        <v>5850 - OFFICE EXPENSE</v>
      </c>
    </row>
    <row r="1283" spans="1:9" x14ac:dyDescent="0.25">
      <c r="A1283" s="21">
        <v>345</v>
      </c>
      <c r="B1283" s="21">
        <v>345102</v>
      </c>
      <c r="C1283" s="21">
        <v>5900</v>
      </c>
      <c r="D1283" s="2">
        <v>5.88</v>
      </c>
      <c r="E1283" s="22">
        <v>43039</v>
      </c>
      <c r="F1283" s="21" t="s">
        <v>232</v>
      </c>
      <c r="G1283" s="21" t="s">
        <v>258</v>
      </c>
      <c r="H1283" s="21" t="s">
        <v>258</v>
      </c>
      <c r="I1283" s="21" t="str">
        <f ca="1">VLOOKUP(C1283,TB!A:F,6,FALSE)</f>
        <v>5850 - OFFICE EXPENSE</v>
      </c>
    </row>
    <row r="1284" spans="1:9" x14ac:dyDescent="0.25">
      <c r="A1284" s="21">
        <v>345</v>
      </c>
      <c r="B1284" s="21">
        <v>345101</v>
      </c>
      <c r="C1284" s="21">
        <v>5900</v>
      </c>
      <c r="D1284" s="2">
        <v>0.56000000000000005</v>
      </c>
      <c r="E1284" s="22">
        <v>43008</v>
      </c>
      <c r="F1284" s="21" t="s">
        <v>232</v>
      </c>
      <c r="G1284" s="21" t="s">
        <v>258</v>
      </c>
      <c r="H1284" s="21" t="s">
        <v>258</v>
      </c>
      <c r="I1284" s="21" t="str">
        <f ca="1">VLOOKUP(C1284,TB!A:F,6,FALSE)</f>
        <v>5850 - OFFICE EXPENSE</v>
      </c>
    </row>
    <row r="1285" spans="1:9" x14ac:dyDescent="0.25">
      <c r="A1285" s="21">
        <v>345</v>
      </c>
      <c r="B1285" s="21">
        <v>345102</v>
      </c>
      <c r="C1285" s="21">
        <v>5900</v>
      </c>
      <c r="D1285" s="2">
        <v>5.0199999999999996</v>
      </c>
      <c r="E1285" s="22">
        <v>43008</v>
      </c>
      <c r="F1285" s="21" t="s">
        <v>232</v>
      </c>
      <c r="G1285" s="21" t="s">
        <v>258</v>
      </c>
      <c r="H1285" s="21" t="s">
        <v>258</v>
      </c>
      <c r="I1285" s="21" t="str">
        <f ca="1">VLOOKUP(C1285,TB!A:F,6,FALSE)</f>
        <v>5850 - OFFICE EXPENSE</v>
      </c>
    </row>
    <row r="1286" spans="1:9" x14ac:dyDescent="0.25">
      <c r="A1286" s="21">
        <v>345</v>
      </c>
      <c r="B1286" s="21">
        <v>345101</v>
      </c>
      <c r="C1286" s="21">
        <v>5900</v>
      </c>
      <c r="D1286" s="2">
        <v>1.63</v>
      </c>
      <c r="E1286" s="22">
        <v>42978</v>
      </c>
      <c r="F1286" s="21" t="s">
        <v>232</v>
      </c>
      <c r="G1286" s="21" t="s">
        <v>258</v>
      </c>
      <c r="H1286" s="21" t="s">
        <v>258</v>
      </c>
      <c r="I1286" s="21" t="str">
        <f ca="1">VLOOKUP(C1286,TB!A:F,6,FALSE)</f>
        <v>5850 - OFFICE EXPENSE</v>
      </c>
    </row>
    <row r="1287" spans="1:9" x14ac:dyDescent="0.25">
      <c r="A1287" s="21">
        <v>345</v>
      </c>
      <c r="B1287" s="21">
        <v>345102</v>
      </c>
      <c r="C1287" s="21">
        <v>5900</v>
      </c>
      <c r="D1287" s="2">
        <v>14.44</v>
      </c>
      <c r="E1287" s="22">
        <v>42978</v>
      </c>
      <c r="F1287" s="21" t="s">
        <v>232</v>
      </c>
      <c r="G1287" s="21" t="s">
        <v>258</v>
      </c>
      <c r="H1287" s="21" t="s">
        <v>258</v>
      </c>
      <c r="I1287" s="21" t="str">
        <f ca="1">VLOOKUP(C1287,TB!A:F,6,FALSE)</f>
        <v>5850 - OFFICE EXPENSE</v>
      </c>
    </row>
    <row r="1288" spans="1:9" x14ac:dyDescent="0.25">
      <c r="A1288" s="21">
        <v>345</v>
      </c>
      <c r="B1288" s="21">
        <v>345101</v>
      </c>
      <c r="C1288" s="21">
        <v>5900</v>
      </c>
      <c r="D1288" s="2">
        <v>0.51</v>
      </c>
      <c r="E1288" s="22">
        <v>42947</v>
      </c>
      <c r="F1288" s="21" t="s">
        <v>232</v>
      </c>
      <c r="G1288" s="21" t="s">
        <v>258</v>
      </c>
      <c r="H1288" s="21" t="s">
        <v>258</v>
      </c>
      <c r="I1288" s="21" t="str">
        <f ca="1">VLOOKUP(C1288,TB!A:F,6,FALSE)</f>
        <v>5850 - OFFICE EXPENSE</v>
      </c>
    </row>
    <row r="1289" spans="1:9" x14ac:dyDescent="0.25">
      <c r="A1289" s="21">
        <v>345</v>
      </c>
      <c r="B1289" s="21">
        <v>345102</v>
      </c>
      <c r="C1289" s="21">
        <v>5900</v>
      </c>
      <c r="D1289" s="2">
        <v>4.5</v>
      </c>
      <c r="E1289" s="22">
        <v>42947</v>
      </c>
      <c r="F1289" s="21" t="s">
        <v>232</v>
      </c>
      <c r="G1289" s="21" t="s">
        <v>258</v>
      </c>
      <c r="H1289" s="21" t="s">
        <v>258</v>
      </c>
      <c r="I1289" s="21" t="str">
        <f ca="1">VLOOKUP(C1289,TB!A:F,6,FALSE)</f>
        <v>5850 - OFFICE EXPENSE</v>
      </c>
    </row>
    <row r="1290" spans="1:9" x14ac:dyDescent="0.25">
      <c r="A1290" s="21">
        <v>345</v>
      </c>
      <c r="B1290" s="21">
        <v>345101</v>
      </c>
      <c r="C1290" s="21">
        <v>5900</v>
      </c>
      <c r="D1290" s="2">
        <v>1.67</v>
      </c>
      <c r="E1290" s="22">
        <v>42916</v>
      </c>
      <c r="F1290" s="21" t="s">
        <v>232</v>
      </c>
      <c r="G1290" s="21" t="s">
        <v>258</v>
      </c>
      <c r="H1290" s="21" t="s">
        <v>258</v>
      </c>
      <c r="I1290" s="21" t="str">
        <f ca="1">VLOOKUP(C1290,TB!A:F,6,FALSE)</f>
        <v>5850 - OFFICE EXPENSE</v>
      </c>
    </row>
    <row r="1291" spans="1:9" x14ac:dyDescent="0.25">
      <c r="A1291" s="21">
        <v>345</v>
      </c>
      <c r="B1291" s="21">
        <v>345102</v>
      </c>
      <c r="C1291" s="21">
        <v>5900</v>
      </c>
      <c r="D1291" s="2">
        <v>14.61</v>
      </c>
      <c r="E1291" s="22">
        <v>42916</v>
      </c>
      <c r="F1291" s="21" t="s">
        <v>232</v>
      </c>
      <c r="G1291" s="21" t="s">
        <v>258</v>
      </c>
      <c r="H1291" s="21" t="s">
        <v>258</v>
      </c>
      <c r="I1291" s="21" t="str">
        <f ca="1">VLOOKUP(C1291,TB!A:F,6,FALSE)</f>
        <v>5850 - OFFICE EXPENSE</v>
      </c>
    </row>
    <row r="1292" spans="1:9" x14ac:dyDescent="0.25">
      <c r="A1292" s="21">
        <v>345</v>
      </c>
      <c r="B1292" s="21">
        <v>345101</v>
      </c>
      <c r="C1292" s="21">
        <v>5900</v>
      </c>
      <c r="D1292" s="2">
        <v>0.93</v>
      </c>
      <c r="E1292" s="22">
        <v>42886</v>
      </c>
      <c r="F1292" s="21" t="s">
        <v>232</v>
      </c>
      <c r="G1292" s="21" t="s">
        <v>258</v>
      </c>
      <c r="H1292" s="21" t="s">
        <v>258</v>
      </c>
      <c r="I1292" s="21" t="str">
        <f ca="1">VLOOKUP(C1292,TB!A:F,6,FALSE)</f>
        <v>5850 - OFFICE EXPENSE</v>
      </c>
    </row>
    <row r="1293" spans="1:9" x14ac:dyDescent="0.25">
      <c r="A1293" s="21">
        <v>345</v>
      </c>
      <c r="B1293" s="21">
        <v>345102</v>
      </c>
      <c r="C1293" s="21">
        <v>5900</v>
      </c>
      <c r="D1293" s="2">
        <v>8.17</v>
      </c>
      <c r="E1293" s="22">
        <v>42886</v>
      </c>
      <c r="F1293" s="21" t="s">
        <v>232</v>
      </c>
      <c r="G1293" s="21" t="s">
        <v>258</v>
      </c>
      <c r="H1293" s="21" t="s">
        <v>258</v>
      </c>
      <c r="I1293" s="21" t="str">
        <f ca="1">VLOOKUP(C1293,TB!A:F,6,FALSE)</f>
        <v>5850 - OFFICE EXPENSE</v>
      </c>
    </row>
    <row r="1294" spans="1:9" x14ac:dyDescent="0.25">
      <c r="A1294" s="21">
        <v>345</v>
      </c>
      <c r="B1294" s="21">
        <v>345101</v>
      </c>
      <c r="C1294" s="21">
        <v>5900</v>
      </c>
      <c r="D1294" s="2">
        <v>2.12</v>
      </c>
      <c r="E1294" s="22">
        <v>42855</v>
      </c>
      <c r="F1294" s="21" t="s">
        <v>232</v>
      </c>
      <c r="G1294" s="21" t="s">
        <v>258</v>
      </c>
      <c r="H1294" s="21" t="s">
        <v>258</v>
      </c>
      <c r="I1294" s="21" t="str">
        <f ca="1">VLOOKUP(C1294,TB!A:F,6,FALSE)</f>
        <v>5850 - OFFICE EXPENSE</v>
      </c>
    </row>
    <row r="1295" spans="1:9" x14ac:dyDescent="0.25">
      <c r="A1295" s="21">
        <v>345</v>
      </c>
      <c r="B1295" s="21">
        <v>345102</v>
      </c>
      <c r="C1295" s="21">
        <v>5900</v>
      </c>
      <c r="D1295" s="2">
        <v>18.78</v>
      </c>
      <c r="E1295" s="22">
        <v>42855</v>
      </c>
      <c r="F1295" s="21" t="s">
        <v>232</v>
      </c>
      <c r="G1295" s="21" t="s">
        <v>258</v>
      </c>
      <c r="H1295" s="21" t="s">
        <v>258</v>
      </c>
      <c r="I1295" s="21" t="str">
        <f ca="1">VLOOKUP(C1295,TB!A:F,6,FALSE)</f>
        <v>5850 - OFFICE EXPENSE</v>
      </c>
    </row>
    <row r="1296" spans="1:9" x14ac:dyDescent="0.25">
      <c r="A1296" s="21">
        <v>345</v>
      </c>
      <c r="B1296" s="21">
        <v>345101</v>
      </c>
      <c r="C1296" s="21">
        <v>5900</v>
      </c>
      <c r="D1296" s="2">
        <v>0.67</v>
      </c>
      <c r="E1296" s="22">
        <v>42825</v>
      </c>
      <c r="F1296" s="21" t="s">
        <v>232</v>
      </c>
      <c r="G1296" s="21" t="s">
        <v>258</v>
      </c>
      <c r="H1296" s="21" t="s">
        <v>258</v>
      </c>
      <c r="I1296" s="21" t="str">
        <f ca="1">VLOOKUP(C1296,TB!A:F,6,FALSE)</f>
        <v>5850 - OFFICE EXPENSE</v>
      </c>
    </row>
    <row r="1297" spans="1:9" x14ac:dyDescent="0.25">
      <c r="A1297" s="21">
        <v>345</v>
      </c>
      <c r="B1297" s="21">
        <v>345102</v>
      </c>
      <c r="C1297" s="21">
        <v>5900</v>
      </c>
      <c r="D1297" s="2">
        <v>5.92</v>
      </c>
      <c r="E1297" s="22">
        <v>42825</v>
      </c>
      <c r="F1297" s="21" t="s">
        <v>232</v>
      </c>
      <c r="G1297" s="21" t="s">
        <v>258</v>
      </c>
      <c r="H1297" s="21" t="s">
        <v>258</v>
      </c>
      <c r="I1297" s="21" t="str">
        <f ca="1">VLOOKUP(C1297,TB!A:F,6,FALSE)</f>
        <v>5850 - OFFICE EXPENSE</v>
      </c>
    </row>
    <row r="1298" spans="1:9" x14ac:dyDescent="0.25">
      <c r="A1298" s="21">
        <v>345</v>
      </c>
      <c r="B1298" s="21">
        <v>345101</v>
      </c>
      <c r="C1298" s="21">
        <v>5900</v>
      </c>
      <c r="D1298" s="2">
        <v>0.32</v>
      </c>
      <c r="E1298" s="22">
        <v>42794</v>
      </c>
      <c r="F1298" s="21" t="s">
        <v>232</v>
      </c>
      <c r="G1298" s="21" t="s">
        <v>258</v>
      </c>
      <c r="H1298" s="21" t="s">
        <v>258</v>
      </c>
      <c r="I1298" s="21" t="str">
        <f ca="1">VLOOKUP(C1298,TB!A:F,6,FALSE)</f>
        <v>5850 - OFFICE EXPENSE</v>
      </c>
    </row>
    <row r="1299" spans="1:9" x14ac:dyDescent="0.25">
      <c r="A1299" s="21">
        <v>345</v>
      </c>
      <c r="B1299" s="21">
        <v>345102</v>
      </c>
      <c r="C1299" s="21">
        <v>5900</v>
      </c>
      <c r="D1299" s="2">
        <v>2.84</v>
      </c>
      <c r="E1299" s="22">
        <v>42794</v>
      </c>
      <c r="F1299" s="21" t="s">
        <v>232</v>
      </c>
      <c r="G1299" s="21" t="s">
        <v>258</v>
      </c>
      <c r="H1299" s="21" t="s">
        <v>258</v>
      </c>
      <c r="I1299" s="21" t="str">
        <f ca="1">VLOOKUP(C1299,TB!A:F,6,FALSE)</f>
        <v>5850 - OFFICE EXPENSE</v>
      </c>
    </row>
    <row r="1300" spans="1:9" x14ac:dyDescent="0.25">
      <c r="A1300" s="21">
        <v>345</v>
      </c>
      <c r="B1300" s="21">
        <v>345101</v>
      </c>
      <c r="C1300" s="21">
        <v>5900</v>
      </c>
      <c r="D1300" s="2">
        <v>1.53</v>
      </c>
      <c r="E1300" s="22">
        <v>42766</v>
      </c>
      <c r="F1300" s="21" t="s">
        <v>232</v>
      </c>
      <c r="G1300" s="21" t="s">
        <v>258</v>
      </c>
      <c r="H1300" s="21" t="s">
        <v>258</v>
      </c>
      <c r="I1300" s="21" t="str">
        <f ca="1">VLOOKUP(C1300,TB!A:F,6,FALSE)</f>
        <v>5850 - OFFICE EXPENSE</v>
      </c>
    </row>
    <row r="1301" spans="1:9" x14ac:dyDescent="0.25">
      <c r="A1301" s="21">
        <v>345</v>
      </c>
      <c r="B1301" s="21">
        <v>345102</v>
      </c>
      <c r="C1301" s="21">
        <v>5900</v>
      </c>
      <c r="D1301" s="2">
        <v>13.54</v>
      </c>
      <c r="E1301" s="22">
        <v>42766</v>
      </c>
      <c r="F1301" s="21" t="s">
        <v>232</v>
      </c>
      <c r="G1301" s="21" t="s">
        <v>258</v>
      </c>
      <c r="H1301" s="21" t="s">
        <v>258</v>
      </c>
      <c r="I1301" s="21" t="str">
        <f ca="1">VLOOKUP(C1301,TB!A:F,6,FALSE)</f>
        <v>5850 - OFFICE EXPENSE</v>
      </c>
    </row>
    <row r="1302" spans="1:9" x14ac:dyDescent="0.25">
      <c r="A1302" s="21">
        <v>345</v>
      </c>
      <c r="B1302" s="21">
        <v>345101</v>
      </c>
      <c r="C1302" s="21">
        <v>5930</v>
      </c>
      <c r="D1302" s="2">
        <v>2.44</v>
      </c>
      <c r="E1302" s="22">
        <v>43100</v>
      </c>
      <c r="F1302" s="21" t="s">
        <v>232</v>
      </c>
      <c r="G1302" s="21" t="s">
        <v>257</v>
      </c>
      <c r="H1302" s="21" t="s">
        <v>257</v>
      </c>
      <c r="I1302" s="21" t="str">
        <f ca="1">VLOOKUP(C1302,TB!A:F,6,FALSE)</f>
        <v>5925 - OFFICE UTILITIES/MAINTEN</v>
      </c>
    </row>
    <row r="1303" spans="1:9" x14ac:dyDescent="0.25">
      <c r="A1303" s="21">
        <v>345</v>
      </c>
      <c r="B1303" s="21">
        <v>345102</v>
      </c>
      <c r="C1303" s="21">
        <v>5930</v>
      </c>
      <c r="D1303" s="2">
        <v>21.48</v>
      </c>
      <c r="E1303" s="22">
        <v>43100</v>
      </c>
      <c r="F1303" s="21" t="s">
        <v>232</v>
      </c>
      <c r="G1303" s="21" t="s">
        <v>257</v>
      </c>
      <c r="H1303" s="21" t="s">
        <v>257</v>
      </c>
      <c r="I1303" s="21" t="str">
        <f ca="1">VLOOKUP(C1303,TB!A:F,6,FALSE)</f>
        <v>5925 - OFFICE UTILITIES/MAINTEN</v>
      </c>
    </row>
    <row r="1304" spans="1:9" x14ac:dyDescent="0.25">
      <c r="A1304" s="21">
        <v>345</v>
      </c>
      <c r="B1304" s="21">
        <v>345101</v>
      </c>
      <c r="C1304" s="21">
        <v>5930</v>
      </c>
      <c r="D1304" s="2">
        <v>2.4</v>
      </c>
      <c r="E1304" s="22">
        <v>43069</v>
      </c>
      <c r="F1304" s="21" t="s">
        <v>232</v>
      </c>
      <c r="G1304" s="21" t="s">
        <v>257</v>
      </c>
      <c r="H1304" s="21" t="s">
        <v>257</v>
      </c>
      <c r="I1304" s="21" t="str">
        <f ca="1">VLOOKUP(C1304,TB!A:F,6,FALSE)</f>
        <v>5925 - OFFICE UTILITIES/MAINTEN</v>
      </c>
    </row>
    <row r="1305" spans="1:9" x14ac:dyDescent="0.25">
      <c r="A1305" s="21">
        <v>345</v>
      </c>
      <c r="B1305" s="21">
        <v>345102</v>
      </c>
      <c r="C1305" s="21">
        <v>5930</v>
      </c>
      <c r="D1305" s="2">
        <v>21.52</v>
      </c>
      <c r="E1305" s="22">
        <v>43069</v>
      </c>
      <c r="F1305" s="21" t="s">
        <v>232</v>
      </c>
      <c r="G1305" s="21" t="s">
        <v>257</v>
      </c>
      <c r="H1305" s="21" t="s">
        <v>257</v>
      </c>
      <c r="I1305" s="21" t="str">
        <f ca="1">VLOOKUP(C1305,TB!A:F,6,FALSE)</f>
        <v>5925 - OFFICE UTILITIES/MAINTEN</v>
      </c>
    </row>
    <row r="1306" spans="1:9" x14ac:dyDescent="0.25">
      <c r="A1306" s="21">
        <v>345</v>
      </c>
      <c r="B1306" s="21">
        <v>345101</v>
      </c>
      <c r="C1306" s="21">
        <v>5930</v>
      </c>
      <c r="D1306" s="2">
        <v>2.68</v>
      </c>
      <c r="E1306" s="22">
        <v>43039</v>
      </c>
      <c r="F1306" s="21" t="s">
        <v>232</v>
      </c>
      <c r="G1306" s="21" t="s">
        <v>257</v>
      </c>
      <c r="H1306" s="21" t="s">
        <v>257</v>
      </c>
      <c r="I1306" s="21" t="str">
        <f ca="1">VLOOKUP(C1306,TB!A:F,6,FALSE)</f>
        <v>5925 - OFFICE UTILITIES/MAINTEN</v>
      </c>
    </row>
    <row r="1307" spans="1:9" x14ac:dyDescent="0.25">
      <c r="A1307" s="21">
        <v>345</v>
      </c>
      <c r="B1307" s="21">
        <v>345102</v>
      </c>
      <c r="C1307" s="21">
        <v>5930</v>
      </c>
      <c r="D1307" s="2">
        <v>23.87</v>
      </c>
      <c r="E1307" s="22">
        <v>43039</v>
      </c>
      <c r="F1307" s="21" t="s">
        <v>232</v>
      </c>
      <c r="G1307" s="21" t="s">
        <v>257</v>
      </c>
      <c r="H1307" s="21" t="s">
        <v>257</v>
      </c>
      <c r="I1307" s="21" t="str">
        <f ca="1">VLOOKUP(C1307,TB!A:F,6,FALSE)</f>
        <v>5925 - OFFICE UTILITIES/MAINTEN</v>
      </c>
    </row>
    <row r="1308" spans="1:9" x14ac:dyDescent="0.25">
      <c r="A1308" s="21">
        <v>345</v>
      </c>
      <c r="B1308" s="21">
        <v>345101</v>
      </c>
      <c r="C1308" s="21">
        <v>5930</v>
      </c>
      <c r="D1308" s="2">
        <v>2.93</v>
      </c>
      <c r="E1308" s="22">
        <v>43008</v>
      </c>
      <c r="F1308" s="21" t="s">
        <v>232</v>
      </c>
      <c r="G1308" s="21" t="s">
        <v>257</v>
      </c>
      <c r="H1308" s="21" t="s">
        <v>257</v>
      </c>
      <c r="I1308" s="21" t="str">
        <f ca="1">VLOOKUP(C1308,TB!A:F,6,FALSE)</f>
        <v>5925 - OFFICE UTILITIES/MAINTEN</v>
      </c>
    </row>
    <row r="1309" spans="1:9" x14ac:dyDescent="0.25">
      <c r="A1309" s="21">
        <v>345</v>
      </c>
      <c r="B1309" s="21">
        <v>345102</v>
      </c>
      <c r="C1309" s="21">
        <v>5930</v>
      </c>
      <c r="D1309" s="2">
        <v>26.06</v>
      </c>
      <c r="E1309" s="22">
        <v>43008</v>
      </c>
      <c r="F1309" s="21" t="s">
        <v>232</v>
      </c>
      <c r="G1309" s="21" t="s">
        <v>257</v>
      </c>
      <c r="H1309" s="21" t="s">
        <v>257</v>
      </c>
      <c r="I1309" s="21" t="str">
        <f ca="1">VLOOKUP(C1309,TB!A:F,6,FALSE)</f>
        <v>5925 - OFFICE UTILITIES/MAINTEN</v>
      </c>
    </row>
    <row r="1310" spans="1:9" x14ac:dyDescent="0.25">
      <c r="A1310" s="21">
        <v>345</v>
      </c>
      <c r="B1310" s="21">
        <v>345101</v>
      </c>
      <c r="C1310" s="21">
        <v>5930</v>
      </c>
      <c r="D1310" s="2">
        <v>3.29</v>
      </c>
      <c r="E1310" s="22">
        <v>42978</v>
      </c>
      <c r="F1310" s="21" t="s">
        <v>232</v>
      </c>
      <c r="G1310" s="21" t="s">
        <v>257</v>
      </c>
      <c r="H1310" s="21" t="s">
        <v>257</v>
      </c>
      <c r="I1310" s="21" t="str">
        <f ca="1">VLOOKUP(C1310,TB!A:F,6,FALSE)</f>
        <v>5925 - OFFICE UTILITIES/MAINTEN</v>
      </c>
    </row>
    <row r="1311" spans="1:9" x14ac:dyDescent="0.25">
      <c r="A1311" s="21">
        <v>345</v>
      </c>
      <c r="B1311" s="21">
        <v>345102</v>
      </c>
      <c r="C1311" s="21">
        <v>5930</v>
      </c>
      <c r="D1311" s="2">
        <v>29.17</v>
      </c>
      <c r="E1311" s="22">
        <v>42978</v>
      </c>
      <c r="F1311" s="21" t="s">
        <v>232</v>
      </c>
      <c r="G1311" s="21" t="s">
        <v>257</v>
      </c>
      <c r="H1311" s="21" t="s">
        <v>257</v>
      </c>
      <c r="I1311" s="21" t="str">
        <f ca="1">VLOOKUP(C1311,TB!A:F,6,FALSE)</f>
        <v>5925 - OFFICE UTILITIES/MAINTEN</v>
      </c>
    </row>
    <row r="1312" spans="1:9" x14ac:dyDescent="0.25">
      <c r="A1312" s="21">
        <v>345</v>
      </c>
      <c r="B1312" s="21">
        <v>345101</v>
      </c>
      <c r="C1312" s="21">
        <v>5930</v>
      </c>
      <c r="D1312" s="2">
        <v>3.31</v>
      </c>
      <c r="E1312" s="22">
        <v>42947</v>
      </c>
      <c r="F1312" s="21" t="s">
        <v>232</v>
      </c>
      <c r="G1312" s="21" t="s">
        <v>257</v>
      </c>
      <c r="H1312" s="21" t="s">
        <v>257</v>
      </c>
      <c r="I1312" s="21" t="str">
        <f ca="1">VLOOKUP(C1312,TB!A:F,6,FALSE)</f>
        <v>5925 - OFFICE UTILITIES/MAINTEN</v>
      </c>
    </row>
    <row r="1313" spans="1:9" x14ac:dyDescent="0.25">
      <c r="A1313" s="21">
        <v>345</v>
      </c>
      <c r="B1313" s="21">
        <v>345102</v>
      </c>
      <c r="C1313" s="21">
        <v>5930</v>
      </c>
      <c r="D1313" s="2">
        <v>29.37</v>
      </c>
      <c r="E1313" s="22">
        <v>42947</v>
      </c>
      <c r="F1313" s="21" t="s">
        <v>232</v>
      </c>
      <c r="G1313" s="21" t="s">
        <v>257</v>
      </c>
      <c r="H1313" s="21" t="s">
        <v>257</v>
      </c>
      <c r="I1313" s="21" t="str">
        <f ca="1">VLOOKUP(C1313,TB!A:F,6,FALSE)</f>
        <v>5925 - OFFICE UTILITIES/MAINTEN</v>
      </c>
    </row>
    <row r="1314" spans="1:9" x14ac:dyDescent="0.25">
      <c r="A1314" s="21">
        <v>345</v>
      </c>
      <c r="B1314" s="21">
        <v>345101</v>
      </c>
      <c r="C1314" s="21">
        <v>5930</v>
      </c>
      <c r="D1314" s="2">
        <v>3.22</v>
      </c>
      <c r="E1314" s="22">
        <v>42916</v>
      </c>
      <c r="F1314" s="21" t="s">
        <v>232</v>
      </c>
      <c r="G1314" s="21" t="s">
        <v>257</v>
      </c>
      <c r="H1314" s="21" t="s">
        <v>257</v>
      </c>
      <c r="I1314" s="21" t="str">
        <f ca="1">VLOOKUP(C1314,TB!A:F,6,FALSE)</f>
        <v>5925 - OFFICE UTILITIES/MAINTEN</v>
      </c>
    </row>
    <row r="1315" spans="1:9" x14ac:dyDescent="0.25">
      <c r="A1315" s="21">
        <v>345</v>
      </c>
      <c r="B1315" s="21">
        <v>345102</v>
      </c>
      <c r="C1315" s="21">
        <v>5930</v>
      </c>
      <c r="D1315" s="2">
        <v>28.19</v>
      </c>
      <c r="E1315" s="22">
        <v>42916</v>
      </c>
      <c r="F1315" s="21" t="s">
        <v>232</v>
      </c>
      <c r="G1315" s="21" t="s">
        <v>257</v>
      </c>
      <c r="H1315" s="21" t="s">
        <v>257</v>
      </c>
      <c r="I1315" s="21" t="str">
        <f ca="1">VLOOKUP(C1315,TB!A:F,6,FALSE)</f>
        <v>5925 - OFFICE UTILITIES/MAINTEN</v>
      </c>
    </row>
    <row r="1316" spans="1:9" x14ac:dyDescent="0.25">
      <c r="A1316" s="21">
        <v>345</v>
      </c>
      <c r="B1316" s="21">
        <v>345101</v>
      </c>
      <c r="C1316" s="21">
        <v>5930</v>
      </c>
      <c r="D1316" s="2">
        <v>2.0299999999999998</v>
      </c>
      <c r="E1316" s="22">
        <v>42886</v>
      </c>
      <c r="F1316" s="21" t="s">
        <v>232</v>
      </c>
      <c r="G1316" s="21" t="s">
        <v>257</v>
      </c>
      <c r="H1316" s="21" t="s">
        <v>257</v>
      </c>
      <c r="I1316" s="21" t="str">
        <f ca="1">VLOOKUP(C1316,TB!A:F,6,FALSE)</f>
        <v>5925 - OFFICE UTILITIES/MAINTEN</v>
      </c>
    </row>
    <row r="1317" spans="1:9" x14ac:dyDescent="0.25">
      <c r="A1317" s="21">
        <v>345</v>
      </c>
      <c r="B1317" s="21">
        <v>345102</v>
      </c>
      <c r="C1317" s="21">
        <v>5930</v>
      </c>
      <c r="D1317" s="2">
        <v>17.920000000000002</v>
      </c>
      <c r="E1317" s="22">
        <v>42886</v>
      </c>
      <c r="F1317" s="21" t="s">
        <v>232</v>
      </c>
      <c r="G1317" s="21" t="s">
        <v>257</v>
      </c>
      <c r="H1317" s="21" t="s">
        <v>257</v>
      </c>
      <c r="I1317" s="21" t="str">
        <f ca="1">VLOOKUP(C1317,TB!A:F,6,FALSE)</f>
        <v>5925 - OFFICE UTILITIES/MAINTEN</v>
      </c>
    </row>
    <row r="1318" spans="1:9" x14ac:dyDescent="0.25">
      <c r="A1318" s="21">
        <v>345</v>
      </c>
      <c r="B1318" s="21">
        <v>345101</v>
      </c>
      <c r="C1318" s="21">
        <v>5930</v>
      </c>
      <c r="D1318" s="2">
        <v>2.4700000000000002</v>
      </c>
      <c r="E1318" s="22">
        <v>42855</v>
      </c>
      <c r="F1318" s="21" t="s">
        <v>232</v>
      </c>
      <c r="G1318" s="21" t="s">
        <v>257</v>
      </c>
      <c r="H1318" s="21" t="s">
        <v>257</v>
      </c>
      <c r="I1318" s="21" t="str">
        <f ca="1">VLOOKUP(C1318,TB!A:F,6,FALSE)</f>
        <v>5925 - OFFICE UTILITIES/MAINTEN</v>
      </c>
    </row>
    <row r="1319" spans="1:9" x14ac:dyDescent="0.25">
      <c r="A1319" s="21">
        <v>345</v>
      </c>
      <c r="B1319" s="21">
        <v>345102</v>
      </c>
      <c r="C1319" s="21">
        <v>5930</v>
      </c>
      <c r="D1319" s="2">
        <v>21.94</v>
      </c>
      <c r="E1319" s="22">
        <v>42855</v>
      </c>
      <c r="F1319" s="21" t="s">
        <v>232</v>
      </c>
      <c r="G1319" s="21" t="s">
        <v>257</v>
      </c>
      <c r="H1319" s="21" t="s">
        <v>257</v>
      </c>
      <c r="I1319" s="21" t="str">
        <f ca="1">VLOOKUP(C1319,TB!A:F,6,FALSE)</f>
        <v>5925 - OFFICE UTILITIES/MAINTEN</v>
      </c>
    </row>
    <row r="1320" spans="1:9" x14ac:dyDescent="0.25">
      <c r="A1320" s="21">
        <v>345</v>
      </c>
      <c r="B1320" s="21">
        <v>345101</v>
      </c>
      <c r="C1320" s="21">
        <v>5930</v>
      </c>
      <c r="D1320" s="2">
        <v>2.65</v>
      </c>
      <c r="E1320" s="22">
        <v>42825</v>
      </c>
      <c r="F1320" s="21" t="s">
        <v>232</v>
      </c>
      <c r="G1320" s="21" t="s">
        <v>257</v>
      </c>
      <c r="H1320" s="21" t="s">
        <v>257</v>
      </c>
      <c r="I1320" s="21" t="str">
        <f ca="1">VLOOKUP(C1320,TB!A:F,6,FALSE)</f>
        <v>5925 - OFFICE UTILITIES/MAINTEN</v>
      </c>
    </row>
    <row r="1321" spans="1:9" x14ac:dyDescent="0.25">
      <c r="A1321" s="21">
        <v>345</v>
      </c>
      <c r="B1321" s="21">
        <v>345102</v>
      </c>
      <c r="C1321" s="21">
        <v>5930</v>
      </c>
      <c r="D1321" s="2">
        <v>23.51</v>
      </c>
      <c r="E1321" s="22">
        <v>42825</v>
      </c>
      <c r="F1321" s="21" t="s">
        <v>232</v>
      </c>
      <c r="G1321" s="21" t="s">
        <v>257</v>
      </c>
      <c r="H1321" s="21" t="s">
        <v>257</v>
      </c>
      <c r="I1321" s="21" t="str">
        <f ca="1">VLOOKUP(C1321,TB!A:F,6,FALSE)</f>
        <v>5925 - OFFICE UTILITIES/MAINTEN</v>
      </c>
    </row>
    <row r="1322" spans="1:9" x14ac:dyDescent="0.25">
      <c r="A1322" s="21">
        <v>345</v>
      </c>
      <c r="B1322" s="21">
        <v>345101</v>
      </c>
      <c r="C1322" s="21">
        <v>5930</v>
      </c>
      <c r="D1322" s="2">
        <v>2.91</v>
      </c>
      <c r="E1322" s="22">
        <v>42794</v>
      </c>
      <c r="F1322" s="21" t="s">
        <v>232</v>
      </c>
      <c r="G1322" s="21" t="s">
        <v>257</v>
      </c>
      <c r="H1322" s="21" t="s">
        <v>257</v>
      </c>
      <c r="I1322" s="21" t="str">
        <f ca="1">VLOOKUP(C1322,TB!A:F,6,FALSE)</f>
        <v>5925 - OFFICE UTILITIES/MAINTEN</v>
      </c>
    </row>
    <row r="1323" spans="1:9" x14ac:dyDescent="0.25">
      <c r="A1323" s="21">
        <v>345</v>
      </c>
      <c r="B1323" s="21">
        <v>345102</v>
      </c>
      <c r="C1323" s="21">
        <v>5930</v>
      </c>
      <c r="D1323" s="2">
        <v>25.79</v>
      </c>
      <c r="E1323" s="22">
        <v>42794</v>
      </c>
      <c r="F1323" s="21" t="s">
        <v>232</v>
      </c>
      <c r="G1323" s="21" t="s">
        <v>257</v>
      </c>
      <c r="H1323" s="21" t="s">
        <v>257</v>
      </c>
      <c r="I1323" s="21" t="str">
        <f ca="1">VLOOKUP(C1323,TB!A:F,6,FALSE)</f>
        <v>5925 - OFFICE UTILITIES/MAINTEN</v>
      </c>
    </row>
    <row r="1324" spans="1:9" x14ac:dyDescent="0.25">
      <c r="A1324" s="21">
        <v>345</v>
      </c>
      <c r="B1324" s="21">
        <v>345101</v>
      </c>
      <c r="C1324" s="21">
        <v>5930</v>
      </c>
      <c r="D1324" s="2">
        <v>3.49</v>
      </c>
      <c r="E1324" s="22">
        <v>42766</v>
      </c>
      <c r="F1324" s="21" t="s">
        <v>232</v>
      </c>
      <c r="G1324" s="21" t="s">
        <v>257</v>
      </c>
      <c r="H1324" s="21" t="s">
        <v>257</v>
      </c>
      <c r="I1324" s="21" t="str">
        <f ca="1">VLOOKUP(C1324,TB!A:F,6,FALSE)</f>
        <v>5925 - OFFICE UTILITIES/MAINTEN</v>
      </c>
    </row>
    <row r="1325" spans="1:9" x14ac:dyDescent="0.25">
      <c r="A1325" s="21">
        <v>345</v>
      </c>
      <c r="B1325" s="21">
        <v>345102</v>
      </c>
      <c r="C1325" s="21">
        <v>5930</v>
      </c>
      <c r="D1325" s="2">
        <v>30.97</v>
      </c>
      <c r="E1325" s="22">
        <v>42766</v>
      </c>
      <c r="F1325" s="21" t="s">
        <v>232</v>
      </c>
      <c r="G1325" s="21" t="s">
        <v>257</v>
      </c>
      <c r="H1325" s="21" t="s">
        <v>257</v>
      </c>
      <c r="I1325" s="21" t="str">
        <f ca="1">VLOOKUP(C1325,TB!A:F,6,FALSE)</f>
        <v>5925 - OFFICE UTILITIES/MAINTEN</v>
      </c>
    </row>
    <row r="1326" spans="1:9" x14ac:dyDescent="0.25">
      <c r="A1326" s="21">
        <v>345</v>
      </c>
      <c r="B1326" s="21">
        <v>345101</v>
      </c>
      <c r="C1326" s="21">
        <v>5935</v>
      </c>
      <c r="D1326" s="2">
        <v>1.48</v>
      </c>
      <c r="E1326" s="22">
        <v>43100</v>
      </c>
      <c r="F1326" s="21" t="s">
        <v>232</v>
      </c>
      <c r="G1326" s="21" t="s">
        <v>256</v>
      </c>
      <c r="H1326" s="21" t="s">
        <v>256</v>
      </c>
      <c r="I1326" s="21" t="str">
        <f ca="1">VLOOKUP(C1326,TB!A:F,6,FALSE)</f>
        <v>5925 - OFFICE UTILITIES/MAINTEN</v>
      </c>
    </row>
    <row r="1327" spans="1:9" x14ac:dyDescent="0.25">
      <c r="A1327" s="21">
        <v>345</v>
      </c>
      <c r="B1327" s="21">
        <v>345102</v>
      </c>
      <c r="C1327" s="21">
        <v>5935</v>
      </c>
      <c r="D1327" s="2">
        <v>13.02</v>
      </c>
      <c r="E1327" s="22">
        <v>43100</v>
      </c>
      <c r="F1327" s="21" t="s">
        <v>232</v>
      </c>
      <c r="G1327" s="21" t="s">
        <v>256</v>
      </c>
      <c r="H1327" s="21" t="s">
        <v>256</v>
      </c>
      <c r="I1327" s="21" t="str">
        <f ca="1">VLOOKUP(C1327,TB!A:F,6,FALSE)</f>
        <v>5925 - OFFICE UTILITIES/MAINTEN</v>
      </c>
    </row>
    <row r="1328" spans="1:9" x14ac:dyDescent="0.25">
      <c r="A1328" s="21">
        <v>345</v>
      </c>
      <c r="B1328" s="21">
        <v>345101</v>
      </c>
      <c r="C1328" s="21">
        <v>5935</v>
      </c>
      <c r="D1328" s="2">
        <v>0.71</v>
      </c>
      <c r="E1328" s="22">
        <v>43069</v>
      </c>
      <c r="F1328" s="21" t="s">
        <v>232</v>
      </c>
      <c r="G1328" s="21" t="s">
        <v>256</v>
      </c>
      <c r="H1328" s="21" t="s">
        <v>256</v>
      </c>
      <c r="I1328" s="21" t="str">
        <f ca="1">VLOOKUP(C1328,TB!A:F,6,FALSE)</f>
        <v>5925 - OFFICE UTILITIES/MAINTEN</v>
      </c>
    </row>
    <row r="1329" spans="1:9" x14ac:dyDescent="0.25">
      <c r="A1329" s="21">
        <v>345</v>
      </c>
      <c r="B1329" s="21">
        <v>345102</v>
      </c>
      <c r="C1329" s="21">
        <v>5935</v>
      </c>
      <c r="D1329" s="2">
        <v>6.36</v>
      </c>
      <c r="E1329" s="22">
        <v>43069</v>
      </c>
      <c r="F1329" s="21" t="s">
        <v>232</v>
      </c>
      <c r="G1329" s="21" t="s">
        <v>256</v>
      </c>
      <c r="H1329" s="21" t="s">
        <v>256</v>
      </c>
      <c r="I1329" s="21" t="str">
        <f ca="1">VLOOKUP(C1329,TB!A:F,6,FALSE)</f>
        <v>5925 - OFFICE UTILITIES/MAINTEN</v>
      </c>
    </row>
    <row r="1330" spans="1:9" x14ac:dyDescent="0.25">
      <c r="A1330" s="21">
        <v>345</v>
      </c>
      <c r="B1330" s="21">
        <v>345101</v>
      </c>
      <c r="C1330" s="21">
        <v>5935</v>
      </c>
      <c r="D1330" s="2">
        <v>0.28000000000000003</v>
      </c>
      <c r="E1330" s="22">
        <v>43039</v>
      </c>
      <c r="F1330" s="21" t="s">
        <v>232</v>
      </c>
      <c r="G1330" s="21" t="s">
        <v>256</v>
      </c>
      <c r="H1330" s="21" t="s">
        <v>256</v>
      </c>
      <c r="I1330" s="21" t="str">
        <f ca="1">VLOOKUP(C1330,TB!A:F,6,FALSE)</f>
        <v>5925 - OFFICE UTILITIES/MAINTEN</v>
      </c>
    </row>
    <row r="1331" spans="1:9" x14ac:dyDescent="0.25">
      <c r="A1331" s="21">
        <v>345</v>
      </c>
      <c r="B1331" s="21">
        <v>345102</v>
      </c>
      <c r="C1331" s="21">
        <v>5935</v>
      </c>
      <c r="D1331" s="2">
        <v>2.4700000000000002</v>
      </c>
      <c r="E1331" s="22">
        <v>43039</v>
      </c>
      <c r="F1331" s="21" t="s">
        <v>232</v>
      </c>
      <c r="G1331" s="21" t="s">
        <v>256</v>
      </c>
      <c r="H1331" s="21" t="s">
        <v>256</v>
      </c>
      <c r="I1331" s="21" t="str">
        <f ca="1">VLOOKUP(C1331,TB!A:F,6,FALSE)</f>
        <v>5925 - OFFICE UTILITIES/MAINTEN</v>
      </c>
    </row>
    <row r="1332" spans="1:9" x14ac:dyDescent="0.25">
      <c r="A1332" s="21">
        <v>345</v>
      </c>
      <c r="B1332" s="21">
        <v>345101</v>
      </c>
      <c r="C1332" s="21">
        <v>5935</v>
      </c>
      <c r="D1332" s="2">
        <v>0.33</v>
      </c>
      <c r="E1332" s="22">
        <v>43008</v>
      </c>
      <c r="F1332" s="21" t="s">
        <v>232</v>
      </c>
      <c r="G1332" s="21" t="s">
        <v>256</v>
      </c>
      <c r="H1332" s="21" t="s">
        <v>256</v>
      </c>
      <c r="I1332" s="21" t="str">
        <f ca="1">VLOOKUP(C1332,TB!A:F,6,FALSE)</f>
        <v>5925 - OFFICE UTILITIES/MAINTEN</v>
      </c>
    </row>
    <row r="1333" spans="1:9" x14ac:dyDescent="0.25">
      <c r="A1333" s="21">
        <v>345</v>
      </c>
      <c r="B1333" s="21">
        <v>345102</v>
      </c>
      <c r="C1333" s="21">
        <v>5935</v>
      </c>
      <c r="D1333" s="2">
        <v>2.97</v>
      </c>
      <c r="E1333" s="22">
        <v>43008</v>
      </c>
      <c r="F1333" s="21" t="s">
        <v>232</v>
      </c>
      <c r="G1333" s="21" t="s">
        <v>256</v>
      </c>
      <c r="H1333" s="21" t="s">
        <v>256</v>
      </c>
      <c r="I1333" s="21" t="str">
        <f ca="1">VLOOKUP(C1333,TB!A:F,6,FALSE)</f>
        <v>5925 - OFFICE UTILITIES/MAINTEN</v>
      </c>
    </row>
    <row r="1334" spans="1:9" x14ac:dyDescent="0.25">
      <c r="A1334" s="21">
        <v>345</v>
      </c>
      <c r="B1334" s="21">
        <v>345101</v>
      </c>
      <c r="C1334" s="21">
        <v>5935</v>
      </c>
      <c r="D1334" s="2">
        <v>0.28999999999999998</v>
      </c>
      <c r="E1334" s="22">
        <v>42978</v>
      </c>
      <c r="F1334" s="21" t="s">
        <v>232</v>
      </c>
      <c r="G1334" s="21" t="s">
        <v>256</v>
      </c>
      <c r="H1334" s="21" t="s">
        <v>256</v>
      </c>
      <c r="I1334" s="21" t="str">
        <f ca="1">VLOOKUP(C1334,TB!A:F,6,FALSE)</f>
        <v>5925 - OFFICE UTILITIES/MAINTEN</v>
      </c>
    </row>
    <row r="1335" spans="1:9" x14ac:dyDescent="0.25">
      <c r="A1335" s="21">
        <v>345</v>
      </c>
      <c r="B1335" s="21">
        <v>345102</v>
      </c>
      <c r="C1335" s="21">
        <v>5935</v>
      </c>
      <c r="D1335" s="2">
        <v>2.61</v>
      </c>
      <c r="E1335" s="22">
        <v>42978</v>
      </c>
      <c r="F1335" s="21" t="s">
        <v>232</v>
      </c>
      <c r="G1335" s="21" t="s">
        <v>256</v>
      </c>
      <c r="H1335" s="21" t="s">
        <v>256</v>
      </c>
      <c r="I1335" s="21" t="str">
        <f ca="1">VLOOKUP(C1335,TB!A:F,6,FALSE)</f>
        <v>5925 - OFFICE UTILITIES/MAINTEN</v>
      </c>
    </row>
    <row r="1336" spans="1:9" x14ac:dyDescent="0.25">
      <c r="A1336" s="21">
        <v>345</v>
      </c>
      <c r="B1336" s="21">
        <v>345101</v>
      </c>
      <c r="C1336" s="21">
        <v>5935</v>
      </c>
      <c r="D1336" s="2">
        <v>0.31</v>
      </c>
      <c r="E1336" s="22">
        <v>42947</v>
      </c>
      <c r="F1336" s="21" t="s">
        <v>232</v>
      </c>
      <c r="G1336" s="21" t="s">
        <v>256</v>
      </c>
      <c r="H1336" s="21" t="s">
        <v>256</v>
      </c>
      <c r="I1336" s="21" t="str">
        <f ca="1">VLOOKUP(C1336,TB!A:F,6,FALSE)</f>
        <v>5925 - OFFICE UTILITIES/MAINTEN</v>
      </c>
    </row>
    <row r="1337" spans="1:9" x14ac:dyDescent="0.25">
      <c r="A1337" s="21">
        <v>345</v>
      </c>
      <c r="B1337" s="21">
        <v>345102</v>
      </c>
      <c r="C1337" s="21">
        <v>5935</v>
      </c>
      <c r="D1337" s="2">
        <v>2.74</v>
      </c>
      <c r="E1337" s="22">
        <v>42947</v>
      </c>
      <c r="F1337" s="21" t="s">
        <v>232</v>
      </c>
      <c r="G1337" s="21" t="s">
        <v>256</v>
      </c>
      <c r="H1337" s="21" t="s">
        <v>256</v>
      </c>
      <c r="I1337" s="21" t="str">
        <f ca="1">VLOOKUP(C1337,TB!A:F,6,FALSE)</f>
        <v>5925 - OFFICE UTILITIES/MAINTEN</v>
      </c>
    </row>
    <row r="1338" spans="1:9" x14ac:dyDescent="0.25">
      <c r="A1338" s="21">
        <v>345</v>
      </c>
      <c r="B1338" s="21">
        <v>345101</v>
      </c>
      <c r="C1338" s="21">
        <v>5935</v>
      </c>
      <c r="D1338" s="2">
        <v>0.5</v>
      </c>
      <c r="E1338" s="22">
        <v>42916</v>
      </c>
      <c r="F1338" s="21" t="s">
        <v>232</v>
      </c>
      <c r="G1338" s="21" t="s">
        <v>256</v>
      </c>
      <c r="H1338" s="21" t="s">
        <v>256</v>
      </c>
      <c r="I1338" s="21" t="str">
        <f ca="1">VLOOKUP(C1338,TB!A:F,6,FALSE)</f>
        <v>5925 - OFFICE UTILITIES/MAINTEN</v>
      </c>
    </row>
    <row r="1339" spans="1:9" x14ac:dyDescent="0.25">
      <c r="A1339" s="21">
        <v>345</v>
      </c>
      <c r="B1339" s="21">
        <v>345102</v>
      </c>
      <c r="C1339" s="21">
        <v>5935</v>
      </c>
      <c r="D1339" s="2">
        <v>4.3499999999999996</v>
      </c>
      <c r="E1339" s="22">
        <v>42916</v>
      </c>
      <c r="F1339" s="21" t="s">
        <v>232</v>
      </c>
      <c r="G1339" s="21" t="s">
        <v>256</v>
      </c>
      <c r="H1339" s="21" t="s">
        <v>256</v>
      </c>
      <c r="I1339" s="21" t="str">
        <f ca="1">VLOOKUP(C1339,TB!A:F,6,FALSE)</f>
        <v>5925 - OFFICE UTILITIES/MAINTEN</v>
      </c>
    </row>
    <row r="1340" spans="1:9" x14ac:dyDescent="0.25">
      <c r="A1340" s="21">
        <v>345</v>
      </c>
      <c r="B1340" s="21">
        <v>345101</v>
      </c>
      <c r="C1340" s="21">
        <v>5935</v>
      </c>
      <c r="D1340" s="2">
        <v>0.82</v>
      </c>
      <c r="E1340" s="22">
        <v>42886</v>
      </c>
      <c r="F1340" s="21" t="s">
        <v>232</v>
      </c>
      <c r="G1340" s="21" t="s">
        <v>256</v>
      </c>
      <c r="H1340" s="21" t="s">
        <v>256</v>
      </c>
      <c r="I1340" s="21" t="str">
        <f ca="1">VLOOKUP(C1340,TB!A:F,6,FALSE)</f>
        <v>5925 - OFFICE UTILITIES/MAINTEN</v>
      </c>
    </row>
    <row r="1341" spans="1:9" x14ac:dyDescent="0.25">
      <c r="A1341" s="21">
        <v>345</v>
      </c>
      <c r="B1341" s="21">
        <v>345102</v>
      </c>
      <c r="C1341" s="21">
        <v>5935</v>
      </c>
      <c r="D1341" s="2">
        <v>7.26</v>
      </c>
      <c r="E1341" s="22">
        <v>42886</v>
      </c>
      <c r="F1341" s="21" t="s">
        <v>232</v>
      </c>
      <c r="G1341" s="21" t="s">
        <v>256</v>
      </c>
      <c r="H1341" s="21" t="s">
        <v>256</v>
      </c>
      <c r="I1341" s="21" t="str">
        <f ca="1">VLOOKUP(C1341,TB!A:F,6,FALSE)</f>
        <v>5925 - OFFICE UTILITIES/MAINTEN</v>
      </c>
    </row>
    <row r="1342" spans="1:9" x14ac:dyDescent="0.25">
      <c r="A1342" s="21">
        <v>345</v>
      </c>
      <c r="B1342" s="21">
        <v>345101</v>
      </c>
      <c r="C1342" s="21">
        <v>5935</v>
      </c>
      <c r="D1342" s="2">
        <v>1.46</v>
      </c>
      <c r="E1342" s="22">
        <v>42855</v>
      </c>
      <c r="F1342" s="21" t="s">
        <v>232</v>
      </c>
      <c r="G1342" s="21" t="s">
        <v>256</v>
      </c>
      <c r="H1342" s="21" t="s">
        <v>256</v>
      </c>
      <c r="I1342" s="21" t="str">
        <f ca="1">VLOOKUP(C1342,TB!A:F,6,FALSE)</f>
        <v>5925 - OFFICE UTILITIES/MAINTEN</v>
      </c>
    </row>
    <row r="1343" spans="1:9" x14ac:dyDescent="0.25">
      <c r="A1343" s="21">
        <v>345</v>
      </c>
      <c r="B1343" s="21">
        <v>345102</v>
      </c>
      <c r="C1343" s="21">
        <v>5935</v>
      </c>
      <c r="D1343" s="2">
        <v>12.97</v>
      </c>
      <c r="E1343" s="22">
        <v>42855</v>
      </c>
      <c r="F1343" s="21" t="s">
        <v>232</v>
      </c>
      <c r="G1343" s="21" t="s">
        <v>256</v>
      </c>
      <c r="H1343" s="21" t="s">
        <v>256</v>
      </c>
      <c r="I1343" s="21" t="str">
        <f ca="1">VLOOKUP(C1343,TB!A:F,6,FALSE)</f>
        <v>5925 - OFFICE UTILITIES/MAINTEN</v>
      </c>
    </row>
    <row r="1344" spans="1:9" x14ac:dyDescent="0.25">
      <c r="A1344" s="21">
        <v>345</v>
      </c>
      <c r="B1344" s="21">
        <v>345101</v>
      </c>
      <c r="C1344" s="21">
        <v>5935</v>
      </c>
      <c r="D1344" s="2">
        <v>1.5</v>
      </c>
      <c r="E1344" s="22">
        <v>42825</v>
      </c>
      <c r="F1344" s="21" t="s">
        <v>232</v>
      </c>
      <c r="G1344" s="21" t="s">
        <v>256</v>
      </c>
      <c r="H1344" s="21" t="s">
        <v>256</v>
      </c>
      <c r="I1344" s="21" t="str">
        <f ca="1">VLOOKUP(C1344,TB!A:F,6,FALSE)</f>
        <v>5925 - OFFICE UTILITIES/MAINTEN</v>
      </c>
    </row>
    <row r="1345" spans="1:9" x14ac:dyDescent="0.25">
      <c r="A1345" s="21">
        <v>345</v>
      </c>
      <c r="B1345" s="21">
        <v>345102</v>
      </c>
      <c r="C1345" s="21">
        <v>5935</v>
      </c>
      <c r="D1345" s="2">
        <v>13.3</v>
      </c>
      <c r="E1345" s="22">
        <v>42825</v>
      </c>
      <c r="F1345" s="21" t="s">
        <v>232</v>
      </c>
      <c r="G1345" s="21" t="s">
        <v>256</v>
      </c>
      <c r="H1345" s="21" t="s">
        <v>256</v>
      </c>
      <c r="I1345" s="21" t="str">
        <f ca="1">VLOOKUP(C1345,TB!A:F,6,FALSE)</f>
        <v>5925 - OFFICE UTILITIES/MAINTEN</v>
      </c>
    </row>
    <row r="1346" spans="1:9" x14ac:dyDescent="0.25">
      <c r="A1346" s="21">
        <v>345</v>
      </c>
      <c r="B1346" s="21">
        <v>345101</v>
      </c>
      <c r="C1346" s="21">
        <v>5935</v>
      </c>
      <c r="D1346" s="2">
        <v>2.4700000000000002</v>
      </c>
      <c r="E1346" s="22">
        <v>42794</v>
      </c>
      <c r="F1346" s="21" t="s">
        <v>232</v>
      </c>
      <c r="G1346" s="21" t="s">
        <v>256</v>
      </c>
      <c r="H1346" s="21" t="s">
        <v>256</v>
      </c>
      <c r="I1346" s="21" t="str">
        <f ca="1">VLOOKUP(C1346,TB!A:F,6,FALSE)</f>
        <v>5925 - OFFICE UTILITIES/MAINTEN</v>
      </c>
    </row>
    <row r="1347" spans="1:9" x14ac:dyDescent="0.25">
      <c r="A1347" s="21">
        <v>345</v>
      </c>
      <c r="B1347" s="21">
        <v>345102</v>
      </c>
      <c r="C1347" s="21">
        <v>5935</v>
      </c>
      <c r="D1347" s="2">
        <v>21.92</v>
      </c>
      <c r="E1347" s="22">
        <v>42794</v>
      </c>
      <c r="F1347" s="21" t="s">
        <v>232</v>
      </c>
      <c r="G1347" s="21" t="s">
        <v>256</v>
      </c>
      <c r="H1347" s="21" t="s">
        <v>256</v>
      </c>
      <c r="I1347" s="21" t="str">
        <f ca="1">VLOOKUP(C1347,TB!A:F,6,FALSE)</f>
        <v>5925 - OFFICE UTILITIES/MAINTEN</v>
      </c>
    </row>
    <row r="1348" spans="1:9" x14ac:dyDescent="0.25">
      <c r="A1348" s="21">
        <v>345</v>
      </c>
      <c r="B1348" s="21">
        <v>345101</v>
      </c>
      <c r="C1348" s="21">
        <v>5935</v>
      </c>
      <c r="D1348" s="2">
        <v>2.41</v>
      </c>
      <c r="E1348" s="22">
        <v>42766</v>
      </c>
      <c r="F1348" s="21" t="s">
        <v>232</v>
      </c>
      <c r="G1348" s="21" t="s">
        <v>256</v>
      </c>
      <c r="H1348" s="21" t="s">
        <v>256</v>
      </c>
      <c r="I1348" s="21" t="str">
        <f ca="1">VLOOKUP(C1348,TB!A:F,6,FALSE)</f>
        <v>5925 - OFFICE UTILITIES/MAINTEN</v>
      </c>
    </row>
    <row r="1349" spans="1:9" x14ac:dyDescent="0.25">
      <c r="A1349" s="21">
        <v>345</v>
      </c>
      <c r="B1349" s="21">
        <v>345102</v>
      </c>
      <c r="C1349" s="21">
        <v>5935</v>
      </c>
      <c r="D1349" s="2">
        <v>21.37</v>
      </c>
      <c r="E1349" s="22">
        <v>42766</v>
      </c>
      <c r="F1349" s="21" t="s">
        <v>232</v>
      </c>
      <c r="G1349" s="21" t="s">
        <v>256</v>
      </c>
      <c r="H1349" s="21" t="s">
        <v>256</v>
      </c>
      <c r="I1349" s="21" t="str">
        <f ca="1">VLOOKUP(C1349,TB!A:F,6,FALSE)</f>
        <v>5925 - OFFICE UTILITIES/MAINTEN</v>
      </c>
    </row>
    <row r="1350" spans="1:9" x14ac:dyDescent="0.25">
      <c r="A1350" s="21">
        <v>345</v>
      </c>
      <c r="B1350" s="21">
        <v>345101</v>
      </c>
      <c r="C1350" s="21">
        <v>5940</v>
      </c>
      <c r="D1350" s="2">
        <v>0.81</v>
      </c>
      <c r="E1350" s="22">
        <v>43069</v>
      </c>
      <c r="F1350" s="21" t="s">
        <v>232</v>
      </c>
      <c r="G1350" s="21" t="s">
        <v>674</v>
      </c>
      <c r="H1350" s="21" t="s">
        <v>674</v>
      </c>
      <c r="I1350" s="21" t="str">
        <f ca="1">VLOOKUP(C1350,TB!A:F,6,FALSE)</f>
        <v>5925 - OFFICE UTILITIES/MAINTEN</v>
      </c>
    </row>
    <row r="1351" spans="1:9" x14ac:dyDescent="0.25">
      <c r="A1351" s="21">
        <v>345</v>
      </c>
      <c r="B1351" s="21">
        <v>345102</v>
      </c>
      <c r="C1351" s="21">
        <v>5940</v>
      </c>
      <c r="D1351" s="2">
        <v>7.3</v>
      </c>
      <c r="E1351" s="22">
        <v>43069</v>
      </c>
      <c r="F1351" s="21" t="s">
        <v>232</v>
      </c>
      <c r="G1351" s="21" t="s">
        <v>674</v>
      </c>
      <c r="H1351" s="21" t="s">
        <v>674</v>
      </c>
      <c r="I1351" s="21" t="str">
        <f ca="1">VLOOKUP(C1351,TB!A:F,6,FALSE)</f>
        <v>5925 - OFFICE UTILITIES/MAINTEN</v>
      </c>
    </row>
    <row r="1352" spans="1:9" x14ac:dyDescent="0.25">
      <c r="A1352" s="21">
        <v>345</v>
      </c>
      <c r="B1352" s="21">
        <v>345101</v>
      </c>
      <c r="C1352" s="21">
        <v>5940</v>
      </c>
      <c r="D1352" s="2">
        <v>0.77</v>
      </c>
      <c r="E1352" s="22">
        <v>42978</v>
      </c>
      <c r="F1352" s="21" t="s">
        <v>232</v>
      </c>
      <c r="G1352" s="21" t="s">
        <v>674</v>
      </c>
      <c r="H1352" s="21" t="s">
        <v>674</v>
      </c>
      <c r="I1352" s="21" t="str">
        <f ca="1">VLOOKUP(C1352,TB!A:F,6,FALSE)</f>
        <v>5925 - OFFICE UTILITIES/MAINTEN</v>
      </c>
    </row>
    <row r="1353" spans="1:9" x14ac:dyDescent="0.25">
      <c r="A1353" s="21">
        <v>345</v>
      </c>
      <c r="B1353" s="21">
        <v>345102</v>
      </c>
      <c r="C1353" s="21">
        <v>5940</v>
      </c>
      <c r="D1353" s="2">
        <v>6.81</v>
      </c>
      <c r="E1353" s="22">
        <v>42978</v>
      </c>
      <c r="F1353" s="21" t="s">
        <v>232</v>
      </c>
      <c r="G1353" s="21" t="s">
        <v>674</v>
      </c>
      <c r="H1353" s="21" t="s">
        <v>674</v>
      </c>
      <c r="I1353" s="21" t="str">
        <f ca="1">VLOOKUP(C1353,TB!A:F,6,FALSE)</f>
        <v>5925 - OFFICE UTILITIES/MAINTEN</v>
      </c>
    </row>
    <row r="1354" spans="1:9" x14ac:dyDescent="0.25">
      <c r="A1354" s="21">
        <v>345</v>
      </c>
      <c r="B1354" s="21">
        <v>345101</v>
      </c>
      <c r="C1354" s="21">
        <v>5940</v>
      </c>
      <c r="D1354" s="2">
        <v>1.32</v>
      </c>
      <c r="E1354" s="22">
        <v>42886</v>
      </c>
      <c r="F1354" s="21" t="s">
        <v>232</v>
      </c>
      <c r="G1354" s="21" t="s">
        <v>674</v>
      </c>
      <c r="H1354" s="21" t="s">
        <v>674</v>
      </c>
      <c r="I1354" s="21" t="str">
        <f ca="1">VLOOKUP(C1354,TB!A:F,6,FALSE)</f>
        <v>5925 - OFFICE UTILITIES/MAINTEN</v>
      </c>
    </row>
    <row r="1355" spans="1:9" x14ac:dyDescent="0.25">
      <c r="A1355" s="21">
        <v>345</v>
      </c>
      <c r="B1355" s="21">
        <v>345102</v>
      </c>
      <c r="C1355" s="21">
        <v>5940</v>
      </c>
      <c r="D1355" s="2">
        <v>11.67</v>
      </c>
      <c r="E1355" s="22">
        <v>42886</v>
      </c>
      <c r="F1355" s="21" t="s">
        <v>232</v>
      </c>
      <c r="G1355" s="21" t="s">
        <v>674</v>
      </c>
      <c r="H1355" s="21" t="s">
        <v>674</v>
      </c>
      <c r="I1355" s="21" t="str">
        <f ca="1">VLOOKUP(C1355,TB!A:F,6,FALSE)</f>
        <v>5925 - OFFICE UTILITIES/MAINTEN</v>
      </c>
    </row>
    <row r="1356" spans="1:9" x14ac:dyDescent="0.25">
      <c r="A1356" s="21">
        <v>345</v>
      </c>
      <c r="B1356" s="21">
        <v>345101</v>
      </c>
      <c r="C1356" s="21">
        <v>5940</v>
      </c>
      <c r="D1356" s="2">
        <v>1.18</v>
      </c>
      <c r="E1356" s="22">
        <v>42794</v>
      </c>
      <c r="F1356" s="21" t="s">
        <v>232</v>
      </c>
      <c r="G1356" s="21" t="s">
        <v>674</v>
      </c>
      <c r="H1356" s="21" t="s">
        <v>674</v>
      </c>
      <c r="I1356" s="21" t="str">
        <f ca="1">VLOOKUP(C1356,TB!A:F,6,FALSE)</f>
        <v>5925 - OFFICE UTILITIES/MAINTEN</v>
      </c>
    </row>
    <row r="1357" spans="1:9" x14ac:dyDescent="0.25">
      <c r="A1357" s="21">
        <v>345</v>
      </c>
      <c r="B1357" s="21">
        <v>345102</v>
      </c>
      <c r="C1357" s="21">
        <v>5940</v>
      </c>
      <c r="D1357" s="2">
        <v>10.44</v>
      </c>
      <c r="E1357" s="22">
        <v>42794</v>
      </c>
      <c r="F1357" s="21" t="s">
        <v>232</v>
      </c>
      <c r="G1357" s="21" t="s">
        <v>674</v>
      </c>
      <c r="H1357" s="21" t="s">
        <v>674</v>
      </c>
      <c r="I1357" s="21" t="str">
        <f ca="1">VLOOKUP(C1357,TB!A:F,6,FALSE)</f>
        <v>5925 - OFFICE UTILITIES/MAINTEN</v>
      </c>
    </row>
    <row r="1358" spans="1:9" x14ac:dyDescent="0.25">
      <c r="A1358" s="21">
        <v>345</v>
      </c>
      <c r="B1358" s="21">
        <v>345101</v>
      </c>
      <c r="C1358" s="21">
        <v>5945</v>
      </c>
      <c r="D1358" s="2">
        <v>0.37</v>
      </c>
      <c r="E1358" s="22">
        <v>43100</v>
      </c>
      <c r="F1358" s="21" t="s">
        <v>232</v>
      </c>
      <c r="G1358" s="21" t="s">
        <v>661</v>
      </c>
      <c r="H1358" s="21" t="s">
        <v>661</v>
      </c>
      <c r="I1358" s="21" t="str">
        <f ca="1">VLOOKUP(C1358,TB!A:F,6,FALSE)</f>
        <v>5925 - OFFICE UTILITIES/MAINTEN</v>
      </c>
    </row>
    <row r="1359" spans="1:9" x14ac:dyDescent="0.25">
      <c r="A1359" s="21">
        <v>345</v>
      </c>
      <c r="B1359" s="21">
        <v>345102</v>
      </c>
      <c r="C1359" s="21">
        <v>5945</v>
      </c>
      <c r="D1359" s="2">
        <v>3.24</v>
      </c>
      <c r="E1359" s="22">
        <v>43100</v>
      </c>
      <c r="F1359" s="21" t="s">
        <v>232</v>
      </c>
      <c r="G1359" s="21" t="s">
        <v>661</v>
      </c>
      <c r="H1359" s="21" t="s">
        <v>661</v>
      </c>
      <c r="I1359" s="21" t="str">
        <f ca="1">VLOOKUP(C1359,TB!A:F,6,FALSE)</f>
        <v>5925 - OFFICE UTILITIES/MAINTEN</v>
      </c>
    </row>
    <row r="1360" spans="1:9" x14ac:dyDescent="0.25">
      <c r="A1360" s="21">
        <v>345</v>
      </c>
      <c r="B1360" s="21">
        <v>345101</v>
      </c>
      <c r="C1360" s="21">
        <v>5945</v>
      </c>
      <c r="D1360" s="2">
        <v>0.37</v>
      </c>
      <c r="E1360" s="22">
        <v>42978</v>
      </c>
      <c r="F1360" s="21" t="s">
        <v>232</v>
      </c>
      <c r="G1360" s="21" t="s">
        <v>661</v>
      </c>
      <c r="H1360" s="21" t="s">
        <v>661</v>
      </c>
      <c r="I1360" s="21" t="str">
        <f ca="1">VLOOKUP(C1360,TB!A:F,6,FALSE)</f>
        <v>5925 - OFFICE UTILITIES/MAINTEN</v>
      </c>
    </row>
    <row r="1361" spans="1:9" x14ac:dyDescent="0.25">
      <c r="A1361" s="21">
        <v>345</v>
      </c>
      <c r="B1361" s="21">
        <v>345102</v>
      </c>
      <c r="C1361" s="21">
        <v>5945</v>
      </c>
      <c r="D1361" s="2">
        <v>3.28</v>
      </c>
      <c r="E1361" s="22">
        <v>42978</v>
      </c>
      <c r="F1361" s="21" t="s">
        <v>232</v>
      </c>
      <c r="G1361" s="21" t="s">
        <v>661</v>
      </c>
      <c r="H1361" s="21" t="s">
        <v>661</v>
      </c>
      <c r="I1361" s="21" t="str">
        <f ca="1">VLOOKUP(C1361,TB!A:F,6,FALSE)</f>
        <v>5925 - OFFICE UTILITIES/MAINTEN</v>
      </c>
    </row>
    <row r="1362" spans="1:9" x14ac:dyDescent="0.25">
      <c r="A1362" s="21">
        <v>345</v>
      </c>
      <c r="B1362" s="21">
        <v>345101</v>
      </c>
      <c r="C1362" s="21">
        <v>5945</v>
      </c>
      <c r="D1362" s="2">
        <v>0.25</v>
      </c>
      <c r="E1362" s="22">
        <v>42916</v>
      </c>
      <c r="F1362" s="21" t="s">
        <v>232</v>
      </c>
      <c r="G1362" s="21" t="s">
        <v>661</v>
      </c>
      <c r="H1362" s="21" t="s">
        <v>661</v>
      </c>
      <c r="I1362" s="21" t="str">
        <f ca="1">VLOOKUP(C1362,TB!A:F,6,FALSE)</f>
        <v>5925 - OFFICE UTILITIES/MAINTEN</v>
      </c>
    </row>
    <row r="1363" spans="1:9" x14ac:dyDescent="0.25">
      <c r="A1363" s="21">
        <v>345</v>
      </c>
      <c r="B1363" s="21">
        <v>345102</v>
      </c>
      <c r="C1363" s="21">
        <v>5945</v>
      </c>
      <c r="D1363" s="2">
        <v>2.19</v>
      </c>
      <c r="E1363" s="22">
        <v>42916</v>
      </c>
      <c r="F1363" s="21" t="s">
        <v>232</v>
      </c>
      <c r="G1363" s="21" t="s">
        <v>661</v>
      </c>
      <c r="H1363" s="21" t="s">
        <v>661</v>
      </c>
      <c r="I1363" s="21" t="str">
        <f ca="1">VLOOKUP(C1363,TB!A:F,6,FALSE)</f>
        <v>5925 - OFFICE UTILITIES/MAINTEN</v>
      </c>
    </row>
    <row r="1364" spans="1:9" x14ac:dyDescent="0.25">
      <c r="A1364" s="21">
        <v>345</v>
      </c>
      <c r="B1364" s="21">
        <v>345101</v>
      </c>
      <c r="C1364" s="21">
        <v>5945</v>
      </c>
      <c r="D1364" s="2">
        <v>0.25</v>
      </c>
      <c r="E1364" s="22">
        <v>42855</v>
      </c>
      <c r="F1364" s="21" t="s">
        <v>232</v>
      </c>
      <c r="G1364" s="21" t="s">
        <v>661</v>
      </c>
      <c r="H1364" s="21" t="s">
        <v>661</v>
      </c>
      <c r="I1364" s="21" t="str">
        <f ca="1">VLOOKUP(C1364,TB!A:F,6,FALSE)</f>
        <v>5925 - OFFICE UTILITIES/MAINTEN</v>
      </c>
    </row>
    <row r="1365" spans="1:9" x14ac:dyDescent="0.25">
      <c r="A1365" s="21">
        <v>345</v>
      </c>
      <c r="B1365" s="21">
        <v>345102</v>
      </c>
      <c r="C1365" s="21">
        <v>5945</v>
      </c>
      <c r="D1365" s="2">
        <v>2.19</v>
      </c>
      <c r="E1365" s="22">
        <v>42855</v>
      </c>
      <c r="F1365" s="21" t="s">
        <v>232</v>
      </c>
      <c r="G1365" s="21" t="s">
        <v>661</v>
      </c>
      <c r="H1365" s="21" t="s">
        <v>661</v>
      </c>
      <c r="I1365" s="21" t="str">
        <f ca="1">VLOOKUP(C1365,TB!A:F,6,FALSE)</f>
        <v>5925 - OFFICE UTILITIES/MAINTEN</v>
      </c>
    </row>
    <row r="1366" spans="1:9" x14ac:dyDescent="0.25">
      <c r="A1366" s="21">
        <v>345</v>
      </c>
      <c r="B1366" s="21">
        <v>345101</v>
      </c>
      <c r="C1366" s="21">
        <v>5945</v>
      </c>
      <c r="D1366" s="2">
        <v>0.25</v>
      </c>
      <c r="E1366" s="22">
        <v>42794</v>
      </c>
      <c r="F1366" s="21" t="s">
        <v>232</v>
      </c>
      <c r="G1366" s="21" t="s">
        <v>661</v>
      </c>
      <c r="H1366" s="21" t="s">
        <v>661</v>
      </c>
      <c r="I1366" s="21" t="str">
        <f ca="1">VLOOKUP(C1366,TB!A:F,6,FALSE)</f>
        <v>5925 - OFFICE UTILITIES/MAINTEN</v>
      </c>
    </row>
    <row r="1367" spans="1:9" x14ac:dyDescent="0.25">
      <c r="A1367" s="21">
        <v>345</v>
      </c>
      <c r="B1367" s="21">
        <v>345102</v>
      </c>
      <c r="C1367" s="21">
        <v>5945</v>
      </c>
      <c r="D1367" s="2">
        <v>2.2200000000000002</v>
      </c>
      <c r="E1367" s="22">
        <v>42794</v>
      </c>
      <c r="F1367" s="21" t="s">
        <v>232</v>
      </c>
      <c r="G1367" s="21" t="s">
        <v>661</v>
      </c>
      <c r="H1367" s="21" t="s">
        <v>661</v>
      </c>
      <c r="I1367" s="21" t="str">
        <f ca="1">VLOOKUP(C1367,TB!A:F,6,FALSE)</f>
        <v>5925 - OFFICE UTILITIES/MAINTEN</v>
      </c>
    </row>
    <row r="1368" spans="1:9" x14ac:dyDescent="0.25">
      <c r="A1368" s="21">
        <v>345</v>
      </c>
      <c r="B1368" s="21">
        <v>345101</v>
      </c>
      <c r="C1368" s="21">
        <v>5945</v>
      </c>
      <c r="D1368" s="2">
        <v>0.52</v>
      </c>
      <c r="E1368" s="22">
        <v>43100</v>
      </c>
      <c r="F1368" s="21" t="s">
        <v>232</v>
      </c>
      <c r="G1368" s="21" t="s">
        <v>765</v>
      </c>
      <c r="H1368" s="21" t="s">
        <v>765</v>
      </c>
      <c r="I1368" s="21" t="str">
        <f ca="1">VLOOKUP(C1368,TB!A:F,6,FALSE)</f>
        <v>5925 - OFFICE UTILITIES/MAINTEN</v>
      </c>
    </row>
    <row r="1369" spans="1:9" x14ac:dyDescent="0.25">
      <c r="A1369" s="21">
        <v>345</v>
      </c>
      <c r="B1369" s="21">
        <v>345102</v>
      </c>
      <c r="C1369" s="21">
        <v>5945</v>
      </c>
      <c r="D1369" s="2">
        <v>4.54</v>
      </c>
      <c r="E1369" s="22">
        <v>43100</v>
      </c>
      <c r="F1369" s="21" t="s">
        <v>232</v>
      </c>
      <c r="G1369" s="21" t="s">
        <v>765</v>
      </c>
      <c r="H1369" s="21" t="s">
        <v>765</v>
      </c>
      <c r="I1369" s="21" t="str">
        <f ca="1">VLOOKUP(C1369,TB!A:F,6,FALSE)</f>
        <v>5925 - OFFICE UTILITIES/MAINTEN</v>
      </c>
    </row>
    <row r="1370" spans="1:9" x14ac:dyDescent="0.25">
      <c r="A1370" s="21">
        <v>345</v>
      </c>
      <c r="B1370" s="21">
        <v>345101</v>
      </c>
      <c r="C1370" s="21">
        <v>5945</v>
      </c>
      <c r="D1370" s="2">
        <v>0.51</v>
      </c>
      <c r="E1370" s="22">
        <v>43008</v>
      </c>
      <c r="F1370" s="21" t="s">
        <v>232</v>
      </c>
      <c r="G1370" s="21" t="s">
        <v>765</v>
      </c>
      <c r="H1370" s="21" t="s">
        <v>765</v>
      </c>
      <c r="I1370" s="21" t="str">
        <f ca="1">VLOOKUP(C1370,TB!A:F,6,FALSE)</f>
        <v>5925 - OFFICE UTILITIES/MAINTEN</v>
      </c>
    </row>
    <row r="1371" spans="1:9" x14ac:dyDescent="0.25">
      <c r="A1371" s="21">
        <v>345</v>
      </c>
      <c r="B1371" s="21">
        <v>345102</v>
      </c>
      <c r="C1371" s="21">
        <v>5945</v>
      </c>
      <c r="D1371" s="2">
        <v>4.57</v>
      </c>
      <c r="E1371" s="22">
        <v>43008</v>
      </c>
      <c r="F1371" s="21" t="s">
        <v>232</v>
      </c>
      <c r="G1371" s="21" t="s">
        <v>765</v>
      </c>
      <c r="H1371" s="21" t="s">
        <v>765</v>
      </c>
      <c r="I1371" s="21" t="str">
        <f ca="1">VLOOKUP(C1371,TB!A:F,6,FALSE)</f>
        <v>5925 - OFFICE UTILITIES/MAINTEN</v>
      </c>
    </row>
    <row r="1372" spans="1:9" x14ac:dyDescent="0.25">
      <c r="A1372" s="21">
        <v>345</v>
      </c>
      <c r="B1372" s="21">
        <v>345101</v>
      </c>
      <c r="C1372" s="21">
        <v>5945</v>
      </c>
      <c r="D1372" s="2">
        <v>0.35</v>
      </c>
      <c r="E1372" s="22">
        <v>42916</v>
      </c>
      <c r="F1372" s="21" t="s">
        <v>232</v>
      </c>
      <c r="G1372" s="21" t="s">
        <v>765</v>
      </c>
      <c r="H1372" s="21" t="s">
        <v>765</v>
      </c>
      <c r="I1372" s="21" t="str">
        <f ca="1">VLOOKUP(C1372,TB!A:F,6,FALSE)</f>
        <v>5925 - OFFICE UTILITIES/MAINTEN</v>
      </c>
    </row>
    <row r="1373" spans="1:9" x14ac:dyDescent="0.25">
      <c r="A1373" s="21">
        <v>345</v>
      </c>
      <c r="B1373" s="21">
        <v>345102</v>
      </c>
      <c r="C1373" s="21">
        <v>5945</v>
      </c>
      <c r="D1373" s="2">
        <v>3.06</v>
      </c>
      <c r="E1373" s="22">
        <v>42916</v>
      </c>
      <c r="F1373" s="21" t="s">
        <v>232</v>
      </c>
      <c r="G1373" s="21" t="s">
        <v>765</v>
      </c>
      <c r="H1373" s="21" t="s">
        <v>765</v>
      </c>
      <c r="I1373" s="21" t="str">
        <f ca="1">VLOOKUP(C1373,TB!A:F,6,FALSE)</f>
        <v>5925 - OFFICE UTILITIES/MAINTEN</v>
      </c>
    </row>
    <row r="1374" spans="1:9" x14ac:dyDescent="0.25">
      <c r="A1374" s="21">
        <v>345</v>
      </c>
      <c r="B1374" s="21">
        <v>345101</v>
      </c>
      <c r="C1374" s="21">
        <v>5945</v>
      </c>
      <c r="D1374" s="2">
        <v>277.11</v>
      </c>
      <c r="E1374" s="22">
        <v>43100</v>
      </c>
      <c r="F1374" s="21" t="s">
        <v>232</v>
      </c>
      <c r="G1374" s="21" t="s">
        <v>255</v>
      </c>
      <c r="H1374" s="21" t="s">
        <v>255</v>
      </c>
      <c r="I1374" s="21" t="str">
        <f ca="1">VLOOKUP(C1374,TB!A:F,6,FALSE)</f>
        <v>5925 - OFFICE UTILITIES/MAINTEN</v>
      </c>
    </row>
    <row r="1375" spans="1:9" x14ac:dyDescent="0.25">
      <c r="A1375" s="21">
        <v>345</v>
      </c>
      <c r="B1375" s="21">
        <v>345102</v>
      </c>
      <c r="C1375" s="21">
        <v>5945</v>
      </c>
      <c r="D1375" s="2">
        <v>2436.7600000000002</v>
      </c>
      <c r="E1375" s="22">
        <v>43100</v>
      </c>
      <c r="F1375" s="21" t="s">
        <v>232</v>
      </c>
      <c r="G1375" s="21" t="s">
        <v>255</v>
      </c>
      <c r="H1375" s="21" t="s">
        <v>255</v>
      </c>
      <c r="I1375" s="21" t="str">
        <f ca="1">VLOOKUP(C1375,TB!A:F,6,FALSE)</f>
        <v>5925 - OFFICE UTILITIES/MAINTEN</v>
      </c>
    </row>
    <row r="1376" spans="1:9" x14ac:dyDescent="0.25">
      <c r="A1376" s="21">
        <v>345</v>
      </c>
      <c r="B1376" s="21">
        <v>345101</v>
      </c>
      <c r="C1376" s="21">
        <v>5945</v>
      </c>
      <c r="D1376" s="2">
        <v>255.12</v>
      </c>
      <c r="E1376" s="22">
        <v>43069</v>
      </c>
      <c r="F1376" s="21" t="s">
        <v>232</v>
      </c>
      <c r="G1376" s="21" t="s">
        <v>255</v>
      </c>
      <c r="H1376" s="21" t="s">
        <v>255</v>
      </c>
      <c r="I1376" s="21" t="str">
        <f ca="1">VLOOKUP(C1376,TB!A:F,6,FALSE)</f>
        <v>5925 - OFFICE UTILITIES/MAINTEN</v>
      </c>
    </row>
    <row r="1377" spans="1:9" x14ac:dyDescent="0.25">
      <c r="A1377" s="21">
        <v>345</v>
      </c>
      <c r="B1377" s="21">
        <v>345102</v>
      </c>
      <c r="C1377" s="21">
        <v>5945</v>
      </c>
      <c r="D1377" s="2">
        <v>2287.19</v>
      </c>
      <c r="E1377" s="22">
        <v>43069</v>
      </c>
      <c r="F1377" s="21" t="s">
        <v>232</v>
      </c>
      <c r="G1377" s="21" t="s">
        <v>255</v>
      </c>
      <c r="H1377" s="21" t="s">
        <v>255</v>
      </c>
      <c r="I1377" s="21" t="str">
        <f ca="1">VLOOKUP(C1377,TB!A:F,6,FALSE)</f>
        <v>5925 - OFFICE UTILITIES/MAINTEN</v>
      </c>
    </row>
    <row r="1378" spans="1:9" x14ac:dyDescent="0.25">
      <c r="A1378" s="21">
        <v>345</v>
      </c>
      <c r="B1378" s="21">
        <v>345101</v>
      </c>
      <c r="C1378" s="21">
        <v>5945</v>
      </c>
      <c r="D1378" s="2">
        <v>266.75</v>
      </c>
      <c r="E1378" s="22">
        <v>43039</v>
      </c>
      <c r="F1378" s="21" t="s">
        <v>232</v>
      </c>
      <c r="G1378" s="21" t="s">
        <v>255</v>
      </c>
      <c r="H1378" s="21" t="s">
        <v>255</v>
      </c>
      <c r="I1378" s="21" t="str">
        <f ca="1">VLOOKUP(C1378,TB!A:F,6,FALSE)</f>
        <v>5925 - OFFICE UTILITIES/MAINTEN</v>
      </c>
    </row>
    <row r="1379" spans="1:9" x14ac:dyDescent="0.25">
      <c r="A1379" s="21">
        <v>345</v>
      </c>
      <c r="B1379" s="21">
        <v>345102</v>
      </c>
      <c r="C1379" s="21">
        <v>5945</v>
      </c>
      <c r="D1379" s="2">
        <v>2376.73</v>
      </c>
      <c r="E1379" s="22">
        <v>43039</v>
      </c>
      <c r="F1379" s="21" t="s">
        <v>232</v>
      </c>
      <c r="G1379" s="21" t="s">
        <v>255</v>
      </c>
      <c r="H1379" s="21" t="s">
        <v>255</v>
      </c>
      <c r="I1379" s="21" t="str">
        <f ca="1">VLOOKUP(C1379,TB!A:F,6,FALSE)</f>
        <v>5925 - OFFICE UTILITIES/MAINTEN</v>
      </c>
    </row>
    <row r="1380" spans="1:9" x14ac:dyDescent="0.25">
      <c r="A1380" s="21">
        <v>345</v>
      </c>
      <c r="B1380" s="21">
        <v>345101</v>
      </c>
      <c r="C1380" s="21">
        <v>5945</v>
      </c>
      <c r="D1380" s="2">
        <v>233.09</v>
      </c>
      <c r="E1380" s="22">
        <v>43008</v>
      </c>
      <c r="F1380" s="21" t="s">
        <v>232</v>
      </c>
      <c r="G1380" s="21" t="s">
        <v>255</v>
      </c>
      <c r="H1380" s="21" t="s">
        <v>255</v>
      </c>
      <c r="I1380" s="21" t="str">
        <f ca="1">VLOOKUP(C1380,TB!A:F,6,FALSE)</f>
        <v>5925 - OFFICE UTILITIES/MAINTEN</v>
      </c>
    </row>
    <row r="1381" spans="1:9" x14ac:dyDescent="0.25">
      <c r="A1381" s="21">
        <v>345</v>
      </c>
      <c r="B1381" s="21">
        <v>345102</v>
      </c>
      <c r="C1381" s="21">
        <v>5945</v>
      </c>
      <c r="D1381" s="2">
        <v>2074.29</v>
      </c>
      <c r="E1381" s="22">
        <v>43008</v>
      </c>
      <c r="F1381" s="21" t="s">
        <v>232</v>
      </c>
      <c r="G1381" s="21" t="s">
        <v>255</v>
      </c>
      <c r="H1381" s="21" t="s">
        <v>255</v>
      </c>
      <c r="I1381" s="21" t="str">
        <f ca="1">VLOOKUP(C1381,TB!A:F,6,FALSE)</f>
        <v>5925 - OFFICE UTILITIES/MAINTEN</v>
      </c>
    </row>
    <row r="1382" spans="1:9" x14ac:dyDescent="0.25">
      <c r="A1382" s="21">
        <v>345</v>
      </c>
      <c r="B1382" s="21">
        <v>345101</v>
      </c>
      <c r="C1382" s="21">
        <v>5945</v>
      </c>
      <c r="D1382" s="2">
        <v>258.20999999999998</v>
      </c>
      <c r="E1382" s="22">
        <v>42978</v>
      </c>
      <c r="F1382" s="21" t="s">
        <v>232</v>
      </c>
      <c r="G1382" s="21" t="s">
        <v>255</v>
      </c>
      <c r="H1382" s="21" t="s">
        <v>255</v>
      </c>
      <c r="I1382" s="21" t="str">
        <f ca="1">VLOOKUP(C1382,TB!A:F,6,FALSE)</f>
        <v>5925 - OFFICE UTILITIES/MAINTEN</v>
      </c>
    </row>
    <row r="1383" spans="1:9" x14ac:dyDescent="0.25">
      <c r="A1383" s="21">
        <v>345</v>
      </c>
      <c r="B1383" s="21">
        <v>345102</v>
      </c>
      <c r="C1383" s="21">
        <v>5945</v>
      </c>
      <c r="D1383" s="2">
        <v>2288.9</v>
      </c>
      <c r="E1383" s="22">
        <v>42978</v>
      </c>
      <c r="F1383" s="21" t="s">
        <v>232</v>
      </c>
      <c r="G1383" s="21" t="s">
        <v>255</v>
      </c>
      <c r="H1383" s="21" t="s">
        <v>255</v>
      </c>
      <c r="I1383" s="21" t="str">
        <f ca="1">VLOOKUP(C1383,TB!A:F,6,FALSE)</f>
        <v>5925 - OFFICE UTILITIES/MAINTEN</v>
      </c>
    </row>
    <row r="1384" spans="1:9" x14ac:dyDescent="0.25">
      <c r="A1384" s="21">
        <v>345</v>
      </c>
      <c r="B1384" s="21">
        <v>345101</v>
      </c>
      <c r="C1384" s="21">
        <v>5945</v>
      </c>
      <c r="D1384" s="2">
        <v>244.42</v>
      </c>
      <c r="E1384" s="22">
        <v>42947</v>
      </c>
      <c r="F1384" s="21" t="s">
        <v>232</v>
      </c>
      <c r="G1384" s="21" t="s">
        <v>255</v>
      </c>
      <c r="H1384" s="21" t="s">
        <v>255</v>
      </c>
      <c r="I1384" s="21" t="str">
        <f ca="1">VLOOKUP(C1384,TB!A:F,6,FALSE)</f>
        <v>5925 - OFFICE UTILITIES/MAINTEN</v>
      </c>
    </row>
    <row r="1385" spans="1:9" x14ac:dyDescent="0.25">
      <c r="A1385" s="21">
        <v>345</v>
      </c>
      <c r="B1385" s="21">
        <v>345102</v>
      </c>
      <c r="C1385" s="21">
        <v>5945</v>
      </c>
      <c r="D1385" s="2">
        <v>2167.2399999999998</v>
      </c>
      <c r="E1385" s="22">
        <v>42947</v>
      </c>
      <c r="F1385" s="21" t="s">
        <v>232</v>
      </c>
      <c r="G1385" s="21" t="s">
        <v>255</v>
      </c>
      <c r="H1385" s="21" t="s">
        <v>255</v>
      </c>
      <c r="I1385" s="21" t="str">
        <f ca="1">VLOOKUP(C1385,TB!A:F,6,FALSE)</f>
        <v>5925 - OFFICE UTILITIES/MAINTEN</v>
      </c>
    </row>
    <row r="1386" spans="1:9" x14ac:dyDescent="0.25">
      <c r="A1386" s="21">
        <v>345</v>
      </c>
      <c r="B1386" s="21">
        <v>345101</v>
      </c>
      <c r="C1386" s="21">
        <v>5945</v>
      </c>
      <c r="D1386" s="2">
        <v>252.57</v>
      </c>
      <c r="E1386" s="22">
        <v>42916</v>
      </c>
      <c r="F1386" s="21" t="s">
        <v>232</v>
      </c>
      <c r="G1386" s="21" t="s">
        <v>255</v>
      </c>
      <c r="H1386" s="21" t="s">
        <v>255</v>
      </c>
      <c r="I1386" s="21" t="str">
        <f ca="1">VLOOKUP(C1386,TB!A:F,6,FALSE)</f>
        <v>5925 - OFFICE UTILITIES/MAINTEN</v>
      </c>
    </row>
    <row r="1387" spans="1:9" x14ac:dyDescent="0.25">
      <c r="A1387" s="21">
        <v>345</v>
      </c>
      <c r="B1387" s="21">
        <v>345102</v>
      </c>
      <c r="C1387" s="21">
        <v>5945</v>
      </c>
      <c r="D1387" s="2">
        <v>2212.09</v>
      </c>
      <c r="E1387" s="22">
        <v>42916</v>
      </c>
      <c r="F1387" s="21" t="s">
        <v>232</v>
      </c>
      <c r="G1387" s="21" t="s">
        <v>255</v>
      </c>
      <c r="H1387" s="21" t="s">
        <v>255</v>
      </c>
      <c r="I1387" s="21" t="str">
        <f ca="1">VLOOKUP(C1387,TB!A:F,6,FALSE)</f>
        <v>5925 - OFFICE UTILITIES/MAINTEN</v>
      </c>
    </row>
    <row r="1388" spans="1:9" x14ac:dyDescent="0.25">
      <c r="A1388" s="21">
        <v>345</v>
      </c>
      <c r="B1388" s="21">
        <v>345101</v>
      </c>
      <c r="C1388" s="21">
        <v>5945</v>
      </c>
      <c r="D1388" s="2">
        <v>249.94</v>
      </c>
      <c r="E1388" s="22">
        <v>42886</v>
      </c>
      <c r="F1388" s="21" t="s">
        <v>232</v>
      </c>
      <c r="G1388" s="21" t="s">
        <v>255</v>
      </c>
      <c r="H1388" s="21" t="s">
        <v>255</v>
      </c>
      <c r="I1388" s="21" t="str">
        <f ca="1">VLOOKUP(C1388,TB!A:F,6,FALSE)</f>
        <v>5925 - OFFICE UTILITIES/MAINTEN</v>
      </c>
    </row>
    <row r="1389" spans="1:9" x14ac:dyDescent="0.25">
      <c r="A1389" s="21">
        <v>345</v>
      </c>
      <c r="B1389" s="21">
        <v>345102</v>
      </c>
      <c r="C1389" s="21">
        <v>5945</v>
      </c>
      <c r="D1389" s="2">
        <v>2205.0100000000002</v>
      </c>
      <c r="E1389" s="22">
        <v>42886</v>
      </c>
      <c r="F1389" s="21" t="s">
        <v>232</v>
      </c>
      <c r="G1389" s="21" t="s">
        <v>255</v>
      </c>
      <c r="H1389" s="21" t="s">
        <v>255</v>
      </c>
      <c r="I1389" s="21" t="str">
        <f ca="1">VLOOKUP(C1389,TB!A:F,6,FALSE)</f>
        <v>5925 - OFFICE UTILITIES/MAINTEN</v>
      </c>
    </row>
    <row r="1390" spans="1:9" x14ac:dyDescent="0.25">
      <c r="A1390" s="21">
        <v>345</v>
      </c>
      <c r="B1390" s="21">
        <v>345101</v>
      </c>
      <c r="C1390" s="21">
        <v>5945</v>
      </c>
      <c r="D1390" s="2">
        <v>248.84</v>
      </c>
      <c r="E1390" s="22">
        <v>42855</v>
      </c>
      <c r="F1390" s="21" t="s">
        <v>232</v>
      </c>
      <c r="G1390" s="21" t="s">
        <v>255</v>
      </c>
      <c r="H1390" s="21" t="s">
        <v>255</v>
      </c>
      <c r="I1390" s="21" t="str">
        <f ca="1">VLOOKUP(C1390,TB!A:F,6,FALSE)</f>
        <v>5925 - OFFICE UTILITIES/MAINTEN</v>
      </c>
    </row>
    <row r="1391" spans="1:9" x14ac:dyDescent="0.25">
      <c r="A1391" s="21">
        <v>345</v>
      </c>
      <c r="B1391" s="21">
        <v>345102</v>
      </c>
      <c r="C1391" s="21">
        <v>5945</v>
      </c>
      <c r="D1391" s="2">
        <v>2207.5100000000002</v>
      </c>
      <c r="E1391" s="22">
        <v>42855</v>
      </c>
      <c r="F1391" s="21" t="s">
        <v>232</v>
      </c>
      <c r="G1391" s="21" t="s">
        <v>255</v>
      </c>
      <c r="H1391" s="21" t="s">
        <v>255</v>
      </c>
      <c r="I1391" s="21" t="str">
        <f ca="1">VLOOKUP(C1391,TB!A:F,6,FALSE)</f>
        <v>5925 - OFFICE UTILITIES/MAINTEN</v>
      </c>
    </row>
    <row r="1392" spans="1:9" x14ac:dyDescent="0.25">
      <c r="A1392" s="21">
        <v>345</v>
      </c>
      <c r="B1392" s="21">
        <v>345101</v>
      </c>
      <c r="C1392" s="21">
        <v>5945</v>
      </c>
      <c r="D1392" s="2">
        <v>249.5</v>
      </c>
      <c r="E1392" s="22">
        <v>42825</v>
      </c>
      <c r="F1392" s="21" t="s">
        <v>232</v>
      </c>
      <c r="G1392" s="21" t="s">
        <v>255</v>
      </c>
      <c r="H1392" s="21" t="s">
        <v>255</v>
      </c>
      <c r="I1392" s="21" t="str">
        <f ca="1">VLOOKUP(C1392,TB!A:F,6,FALSE)</f>
        <v>5925 - OFFICE UTILITIES/MAINTEN</v>
      </c>
    </row>
    <row r="1393" spans="1:9" x14ac:dyDescent="0.25">
      <c r="A1393" s="21">
        <v>345</v>
      </c>
      <c r="B1393" s="21">
        <v>345102</v>
      </c>
      <c r="C1393" s="21">
        <v>5945</v>
      </c>
      <c r="D1393" s="2">
        <v>2215.4699999999998</v>
      </c>
      <c r="E1393" s="22">
        <v>42825</v>
      </c>
      <c r="F1393" s="21" t="s">
        <v>232</v>
      </c>
      <c r="G1393" s="21" t="s">
        <v>255</v>
      </c>
      <c r="H1393" s="21" t="s">
        <v>255</v>
      </c>
      <c r="I1393" s="21" t="str">
        <f ca="1">VLOOKUP(C1393,TB!A:F,6,FALSE)</f>
        <v>5925 - OFFICE UTILITIES/MAINTEN</v>
      </c>
    </row>
    <row r="1394" spans="1:9" x14ac:dyDescent="0.25">
      <c r="A1394" s="21">
        <v>345</v>
      </c>
      <c r="B1394" s="21">
        <v>345101</v>
      </c>
      <c r="C1394" s="21">
        <v>5945</v>
      </c>
      <c r="D1394" s="2">
        <v>241.49</v>
      </c>
      <c r="E1394" s="22">
        <v>42794</v>
      </c>
      <c r="F1394" s="21" t="s">
        <v>232</v>
      </c>
      <c r="G1394" s="21" t="s">
        <v>255</v>
      </c>
      <c r="H1394" s="21" t="s">
        <v>255</v>
      </c>
      <c r="I1394" s="21" t="str">
        <f ca="1">VLOOKUP(C1394,TB!A:F,6,FALSE)</f>
        <v>5925 - OFFICE UTILITIES/MAINTEN</v>
      </c>
    </row>
    <row r="1395" spans="1:9" x14ac:dyDescent="0.25">
      <c r="A1395" s="21">
        <v>345</v>
      </c>
      <c r="B1395" s="21">
        <v>345102</v>
      </c>
      <c r="C1395" s="21">
        <v>5945</v>
      </c>
      <c r="D1395" s="2">
        <v>2143.61</v>
      </c>
      <c r="E1395" s="22">
        <v>42794</v>
      </c>
      <c r="F1395" s="21" t="s">
        <v>232</v>
      </c>
      <c r="G1395" s="21" t="s">
        <v>255</v>
      </c>
      <c r="H1395" s="21" t="s">
        <v>255</v>
      </c>
      <c r="I1395" s="21" t="str">
        <f ca="1">VLOOKUP(C1395,TB!A:F,6,FALSE)</f>
        <v>5925 - OFFICE UTILITIES/MAINTEN</v>
      </c>
    </row>
    <row r="1396" spans="1:9" x14ac:dyDescent="0.25">
      <c r="A1396" s="21">
        <v>345</v>
      </c>
      <c r="B1396" s="21">
        <v>345101</v>
      </c>
      <c r="C1396" s="21">
        <v>5945</v>
      </c>
      <c r="D1396" s="2">
        <v>254.85</v>
      </c>
      <c r="E1396" s="22">
        <v>42766</v>
      </c>
      <c r="F1396" s="21" t="s">
        <v>232</v>
      </c>
      <c r="G1396" s="21" t="s">
        <v>255</v>
      </c>
      <c r="H1396" s="21" t="s">
        <v>255</v>
      </c>
      <c r="I1396" s="21" t="str">
        <f ca="1">VLOOKUP(C1396,TB!A:F,6,FALSE)</f>
        <v>5925 - OFFICE UTILITIES/MAINTEN</v>
      </c>
    </row>
    <row r="1397" spans="1:9" x14ac:dyDescent="0.25">
      <c r="A1397" s="21">
        <v>345</v>
      </c>
      <c r="B1397" s="21">
        <v>345102</v>
      </c>
      <c r="C1397" s="21">
        <v>5945</v>
      </c>
      <c r="D1397" s="2">
        <v>2262.21</v>
      </c>
      <c r="E1397" s="22">
        <v>42766</v>
      </c>
      <c r="F1397" s="21" t="s">
        <v>232</v>
      </c>
      <c r="G1397" s="21" t="s">
        <v>255</v>
      </c>
      <c r="H1397" s="21" t="s">
        <v>255</v>
      </c>
      <c r="I1397" s="21" t="str">
        <f ca="1">VLOOKUP(C1397,TB!A:F,6,FALSE)</f>
        <v>5925 - OFFICE UTILITIES/MAINTEN</v>
      </c>
    </row>
    <row r="1398" spans="1:9" x14ac:dyDescent="0.25">
      <c r="A1398" s="21">
        <v>345</v>
      </c>
      <c r="B1398" s="21">
        <v>345101</v>
      </c>
      <c r="C1398" s="21">
        <v>5945</v>
      </c>
      <c r="D1398" s="2">
        <v>0.77</v>
      </c>
      <c r="E1398" s="22">
        <v>43100</v>
      </c>
      <c r="F1398" s="21" t="s">
        <v>232</v>
      </c>
      <c r="G1398" s="21" t="s">
        <v>650</v>
      </c>
      <c r="H1398" s="21" t="s">
        <v>650</v>
      </c>
      <c r="I1398" s="21" t="str">
        <f ca="1">VLOOKUP(C1398,TB!A:F,6,FALSE)</f>
        <v>5925 - OFFICE UTILITIES/MAINTEN</v>
      </c>
    </row>
    <row r="1399" spans="1:9" x14ac:dyDescent="0.25">
      <c r="A1399" s="21">
        <v>345</v>
      </c>
      <c r="B1399" s="21">
        <v>345102</v>
      </c>
      <c r="C1399" s="21">
        <v>5945</v>
      </c>
      <c r="D1399" s="2">
        <v>6.75</v>
      </c>
      <c r="E1399" s="22">
        <v>43100</v>
      </c>
      <c r="F1399" s="21" t="s">
        <v>232</v>
      </c>
      <c r="G1399" s="21" t="s">
        <v>650</v>
      </c>
      <c r="H1399" s="21" t="s">
        <v>650</v>
      </c>
      <c r="I1399" s="21" t="str">
        <f ca="1">VLOOKUP(C1399,TB!A:F,6,FALSE)</f>
        <v>5925 - OFFICE UTILITIES/MAINTEN</v>
      </c>
    </row>
    <row r="1400" spans="1:9" x14ac:dyDescent="0.25">
      <c r="A1400" s="21">
        <v>345</v>
      </c>
      <c r="B1400" s="21">
        <v>345101</v>
      </c>
      <c r="C1400" s="21">
        <v>5945</v>
      </c>
      <c r="D1400" s="2">
        <v>1.33</v>
      </c>
      <c r="E1400" s="22">
        <v>43069</v>
      </c>
      <c r="F1400" s="21" t="s">
        <v>232</v>
      </c>
      <c r="G1400" s="21" t="s">
        <v>650</v>
      </c>
      <c r="H1400" s="21" t="s">
        <v>650</v>
      </c>
      <c r="I1400" s="21" t="str">
        <f ca="1">VLOOKUP(C1400,TB!A:F,6,FALSE)</f>
        <v>5925 - OFFICE UTILITIES/MAINTEN</v>
      </c>
    </row>
    <row r="1401" spans="1:9" x14ac:dyDescent="0.25">
      <c r="A1401" s="21">
        <v>345</v>
      </c>
      <c r="B1401" s="21">
        <v>345102</v>
      </c>
      <c r="C1401" s="21">
        <v>5945</v>
      </c>
      <c r="D1401" s="2">
        <v>11.95</v>
      </c>
      <c r="E1401" s="22">
        <v>43069</v>
      </c>
      <c r="F1401" s="21" t="s">
        <v>232</v>
      </c>
      <c r="G1401" s="21" t="s">
        <v>650</v>
      </c>
      <c r="H1401" s="21" t="s">
        <v>650</v>
      </c>
      <c r="I1401" s="21" t="str">
        <f ca="1">VLOOKUP(C1401,TB!A:F,6,FALSE)</f>
        <v>5925 - OFFICE UTILITIES/MAINTEN</v>
      </c>
    </row>
    <row r="1402" spans="1:9" x14ac:dyDescent="0.25">
      <c r="A1402" s="21">
        <v>345</v>
      </c>
      <c r="B1402" s="21">
        <v>345101</v>
      </c>
      <c r="C1402" s="21">
        <v>5945</v>
      </c>
      <c r="D1402" s="2">
        <v>1.18</v>
      </c>
      <c r="E1402" s="22">
        <v>42978</v>
      </c>
      <c r="F1402" s="21" t="s">
        <v>232</v>
      </c>
      <c r="G1402" s="21" t="s">
        <v>650</v>
      </c>
      <c r="H1402" s="21" t="s">
        <v>650</v>
      </c>
      <c r="I1402" s="21" t="str">
        <f ca="1">VLOOKUP(C1402,TB!A:F,6,FALSE)</f>
        <v>5925 - OFFICE UTILITIES/MAINTEN</v>
      </c>
    </row>
    <row r="1403" spans="1:9" x14ac:dyDescent="0.25">
      <c r="A1403" s="21">
        <v>345</v>
      </c>
      <c r="B1403" s="21">
        <v>345102</v>
      </c>
      <c r="C1403" s="21">
        <v>5945</v>
      </c>
      <c r="D1403" s="2">
        <v>10.44</v>
      </c>
      <c r="E1403" s="22">
        <v>42978</v>
      </c>
      <c r="F1403" s="21" t="s">
        <v>232</v>
      </c>
      <c r="G1403" s="21" t="s">
        <v>650</v>
      </c>
      <c r="H1403" s="21" t="s">
        <v>650</v>
      </c>
      <c r="I1403" s="21" t="str">
        <f ca="1">VLOOKUP(C1403,TB!A:F,6,FALSE)</f>
        <v>5925 - OFFICE UTILITIES/MAINTEN</v>
      </c>
    </row>
    <row r="1404" spans="1:9" x14ac:dyDescent="0.25">
      <c r="A1404" s="21">
        <v>345</v>
      </c>
      <c r="B1404" s="21">
        <v>345101</v>
      </c>
      <c r="C1404" s="21">
        <v>5945</v>
      </c>
      <c r="D1404" s="2">
        <v>1.31</v>
      </c>
      <c r="E1404" s="22">
        <v>42947</v>
      </c>
      <c r="F1404" s="21" t="s">
        <v>232</v>
      </c>
      <c r="G1404" s="21" t="s">
        <v>650</v>
      </c>
      <c r="H1404" s="21" t="s">
        <v>650</v>
      </c>
      <c r="I1404" s="21" t="str">
        <f ca="1">VLOOKUP(C1404,TB!A:F,6,FALSE)</f>
        <v>5925 - OFFICE UTILITIES/MAINTEN</v>
      </c>
    </row>
    <row r="1405" spans="1:9" x14ac:dyDescent="0.25">
      <c r="A1405" s="21">
        <v>345</v>
      </c>
      <c r="B1405" s="21">
        <v>345102</v>
      </c>
      <c r="C1405" s="21">
        <v>5945</v>
      </c>
      <c r="D1405" s="2">
        <v>11.61</v>
      </c>
      <c r="E1405" s="22">
        <v>42947</v>
      </c>
      <c r="F1405" s="21" t="s">
        <v>232</v>
      </c>
      <c r="G1405" s="21" t="s">
        <v>650</v>
      </c>
      <c r="H1405" s="21" t="s">
        <v>650</v>
      </c>
      <c r="I1405" s="21" t="str">
        <f ca="1">VLOOKUP(C1405,TB!A:F,6,FALSE)</f>
        <v>5925 - OFFICE UTILITIES/MAINTEN</v>
      </c>
    </row>
    <row r="1406" spans="1:9" x14ac:dyDescent="0.25">
      <c r="A1406" s="21">
        <v>345</v>
      </c>
      <c r="B1406" s="21">
        <v>345101</v>
      </c>
      <c r="C1406" s="21">
        <v>5945</v>
      </c>
      <c r="D1406" s="2">
        <v>2.92</v>
      </c>
      <c r="E1406" s="22">
        <v>42855</v>
      </c>
      <c r="F1406" s="21" t="s">
        <v>232</v>
      </c>
      <c r="G1406" s="21" t="s">
        <v>650</v>
      </c>
      <c r="H1406" s="21" t="s">
        <v>650</v>
      </c>
      <c r="I1406" s="21" t="str">
        <f ca="1">VLOOKUP(C1406,TB!A:F,6,FALSE)</f>
        <v>5925 - OFFICE UTILITIES/MAINTEN</v>
      </c>
    </row>
    <row r="1407" spans="1:9" x14ac:dyDescent="0.25">
      <c r="A1407" s="21">
        <v>345</v>
      </c>
      <c r="B1407" s="21">
        <v>345102</v>
      </c>
      <c r="C1407" s="21">
        <v>5945</v>
      </c>
      <c r="D1407" s="2">
        <v>25.86</v>
      </c>
      <c r="E1407" s="22">
        <v>42855</v>
      </c>
      <c r="F1407" s="21" t="s">
        <v>232</v>
      </c>
      <c r="G1407" s="21" t="s">
        <v>650</v>
      </c>
      <c r="H1407" s="21" t="s">
        <v>650</v>
      </c>
      <c r="I1407" s="21" t="str">
        <f ca="1">VLOOKUP(C1407,TB!A:F,6,FALSE)</f>
        <v>5925 - OFFICE UTILITIES/MAINTEN</v>
      </c>
    </row>
    <row r="1408" spans="1:9" x14ac:dyDescent="0.25">
      <c r="A1408" s="21">
        <v>345</v>
      </c>
      <c r="B1408" s="21">
        <v>345101</v>
      </c>
      <c r="C1408" s="21">
        <v>5945</v>
      </c>
      <c r="D1408" s="2">
        <v>0.39</v>
      </c>
      <c r="E1408" s="22">
        <v>42766</v>
      </c>
      <c r="F1408" s="21" t="s">
        <v>232</v>
      </c>
      <c r="G1408" s="21" t="s">
        <v>650</v>
      </c>
      <c r="H1408" s="21" t="s">
        <v>650</v>
      </c>
      <c r="I1408" s="21" t="str">
        <f ca="1">VLOOKUP(C1408,TB!A:F,6,FALSE)</f>
        <v>5925 - OFFICE UTILITIES/MAINTEN</v>
      </c>
    </row>
    <row r="1409" spans="1:9" x14ac:dyDescent="0.25">
      <c r="A1409" s="21">
        <v>345</v>
      </c>
      <c r="B1409" s="21">
        <v>345102</v>
      </c>
      <c r="C1409" s="21">
        <v>5945</v>
      </c>
      <c r="D1409" s="2">
        <v>3.42</v>
      </c>
      <c r="E1409" s="22">
        <v>42766</v>
      </c>
      <c r="F1409" s="21" t="s">
        <v>232</v>
      </c>
      <c r="G1409" s="21" t="s">
        <v>650</v>
      </c>
      <c r="H1409" s="21" t="s">
        <v>650</v>
      </c>
      <c r="I1409" s="21" t="str">
        <f ca="1">VLOOKUP(C1409,TB!A:F,6,FALSE)</f>
        <v>5925 - OFFICE UTILITIES/MAINTEN</v>
      </c>
    </row>
    <row r="1410" spans="1:9" x14ac:dyDescent="0.25">
      <c r="A1410" s="21">
        <v>345</v>
      </c>
      <c r="B1410" s="21">
        <v>345101</v>
      </c>
      <c r="C1410" s="21">
        <v>5945</v>
      </c>
      <c r="D1410" s="2">
        <v>0.26</v>
      </c>
      <c r="E1410" s="22">
        <v>43100</v>
      </c>
      <c r="F1410" s="21" t="s">
        <v>232</v>
      </c>
      <c r="G1410" s="21" t="s">
        <v>675</v>
      </c>
      <c r="H1410" s="21" t="s">
        <v>675</v>
      </c>
      <c r="I1410" s="21" t="str">
        <f ca="1">VLOOKUP(C1410,TB!A:F,6,FALSE)</f>
        <v>5925 - OFFICE UTILITIES/MAINTEN</v>
      </c>
    </row>
    <row r="1411" spans="1:9" x14ac:dyDescent="0.25">
      <c r="A1411" s="21">
        <v>345</v>
      </c>
      <c r="B1411" s="21">
        <v>345102</v>
      </c>
      <c r="C1411" s="21">
        <v>5945</v>
      </c>
      <c r="D1411" s="2">
        <v>2.2999999999999998</v>
      </c>
      <c r="E1411" s="22">
        <v>43100</v>
      </c>
      <c r="F1411" s="21" t="s">
        <v>232</v>
      </c>
      <c r="G1411" s="21" t="s">
        <v>675</v>
      </c>
      <c r="H1411" s="21" t="s">
        <v>675</v>
      </c>
      <c r="I1411" s="21" t="str">
        <f ca="1">VLOOKUP(C1411,TB!A:F,6,FALSE)</f>
        <v>5925 - OFFICE UTILITIES/MAINTEN</v>
      </c>
    </row>
    <row r="1412" spans="1:9" x14ac:dyDescent="0.25">
      <c r="A1412" s="21">
        <v>345</v>
      </c>
      <c r="B1412" s="21">
        <v>345101</v>
      </c>
      <c r="C1412" s="21">
        <v>5945</v>
      </c>
      <c r="D1412" s="2">
        <v>0.39</v>
      </c>
      <c r="E1412" s="22">
        <v>43039</v>
      </c>
      <c r="F1412" s="21" t="s">
        <v>232</v>
      </c>
      <c r="G1412" s="21" t="s">
        <v>675</v>
      </c>
      <c r="H1412" s="21" t="s">
        <v>675</v>
      </c>
      <c r="I1412" s="21" t="str">
        <f ca="1">VLOOKUP(C1412,TB!A:F,6,FALSE)</f>
        <v>5925 - OFFICE UTILITIES/MAINTEN</v>
      </c>
    </row>
    <row r="1413" spans="1:9" x14ac:dyDescent="0.25">
      <c r="A1413" s="21">
        <v>345</v>
      </c>
      <c r="B1413" s="21">
        <v>345102</v>
      </c>
      <c r="C1413" s="21">
        <v>5945</v>
      </c>
      <c r="D1413" s="2">
        <v>3.46</v>
      </c>
      <c r="E1413" s="22">
        <v>43039</v>
      </c>
      <c r="F1413" s="21" t="s">
        <v>232</v>
      </c>
      <c r="G1413" s="21" t="s">
        <v>675</v>
      </c>
      <c r="H1413" s="21" t="s">
        <v>675</v>
      </c>
      <c r="I1413" s="21" t="str">
        <f ca="1">VLOOKUP(C1413,TB!A:F,6,FALSE)</f>
        <v>5925 - OFFICE UTILITIES/MAINTEN</v>
      </c>
    </row>
    <row r="1414" spans="1:9" x14ac:dyDescent="0.25">
      <c r="A1414" s="21">
        <v>345</v>
      </c>
      <c r="B1414" s="21">
        <v>345101</v>
      </c>
      <c r="C1414" s="21">
        <v>5945</v>
      </c>
      <c r="D1414" s="2">
        <v>0.13</v>
      </c>
      <c r="E1414" s="22">
        <v>42978</v>
      </c>
      <c r="F1414" s="21" t="s">
        <v>232</v>
      </c>
      <c r="G1414" s="21" t="s">
        <v>675</v>
      </c>
      <c r="H1414" s="21" t="s">
        <v>675</v>
      </c>
      <c r="I1414" s="21" t="str">
        <f ca="1">VLOOKUP(C1414,TB!A:F,6,FALSE)</f>
        <v>5925 - OFFICE UTILITIES/MAINTEN</v>
      </c>
    </row>
    <row r="1415" spans="1:9" x14ac:dyDescent="0.25">
      <c r="A1415" s="21">
        <v>345</v>
      </c>
      <c r="B1415" s="21">
        <v>345102</v>
      </c>
      <c r="C1415" s="21">
        <v>5945</v>
      </c>
      <c r="D1415" s="2">
        <v>1.1599999999999999</v>
      </c>
      <c r="E1415" s="22">
        <v>42978</v>
      </c>
      <c r="F1415" s="21" t="s">
        <v>232</v>
      </c>
      <c r="G1415" s="21" t="s">
        <v>675</v>
      </c>
      <c r="H1415" s="21" t="s">
        <v>675</v>
      </c>
      <c r="I1415" s="21" t="str">
        <f ca="1">VLOOKUP(C1415,TB!A:F,6,FALSE)</f>
        <v>5925 - OFFICE UTILITIES/MAINTEN</v>
      </c>
    </row>
    <row r="1416" spans="1:9" x14ac:dyDescent="0.25">
      <c r="A1416" s="21">
        <v>345</v>
      </c>
      <c r="B1416" s="21">
        <v>345101</v>
      </c>
      <c r="C1416" s="21">
        <v>5945</v>
      </c>
      <c r="D1416" s="2">
        <v>0.4</v>
      </c>
      <c r="E1416" s="22">
        <v>42916</v>
      </c>
      <c r="F1416" s="21" t="s">
        <v>232</v>
      </c>
      <c r="G1416" s="21" t="s">
        <v>675</v>
      </c>
      <c r="H1416" s="21" t="s">
        <v>675</v>
      </c>
      <c r="I1416" s="21" t="str">
        <f ca="1">VLOOKUP(C1416,TB!A:F,6,FALSE)</f>
        <v>5925 - OFFICE UTILITIES/MAINTEN</v>
      </c>
    </row>
    <row r="1417" spans="1:9" x14ac:dyDescent="0.25">
      <c r="A1417" s="21">
        <v>345</v>
      </c>
      <c r="B1417" s="21">
        <v>345102</v>
      </c>
      <c r="C1417" s="21">
        <v>5945</v>
      </c>
      <c r="D1417" s="2">
        <v>3.49</v>
      </c>
      <c r="E1417" s="22">
        <v>42916</v>
      </c>
      <c r="F1417" s="21" t="s">
        <v>232</v>
      </c>
      <c r="G1417" s="21" t="s">
        <v>675</v>
      </c>
      <c r="H1417" s="21" t="s">
        <v>675</v>
      </c>
      <c r="I1417" s="21" t="str">
        <f ca="1">VLOOKUP(C1417,TB!A:F,6,FALSE)</f>
        <v>5925 - OFFICE UTILITIES/MAINTEN</v>
      </c>
    </row>
    <row r="1418" spans="1:9" x14ac:dyDescent="0.25">
      <c r="A1418" s="21">
        <v>345</v>
      </c>
      <c r="B1418" s="21">
        <v>345101</v>
      </c>
      <c r="C1418" s="21">
        <v>5945</v>
      </c>
      <c r="D1418" s="2">
        <v>0.27</v>
      </c>
      <c r="E1418" s="22">
        <v>42825</v>
      </c>
      <c r="F1418" s="21" t="s">
        <v>232</v>
      </c>
      <c r="G1418" s="21" t="s">
        <v>675</v>
      </c>
      <c r="H1418" s="21" t="s">
        <v>675</v>
      </c>
      <c r="I1418" s="21" t="str">
        <f ca="1">VLOOKUP(C1418,TB!A:F,6,FALSE)</f>
        <v>5925 - OFFICE UTILITIES/MAINTEN</v>
      </c>
    </row>
    <row r="1419" spans="1:9" x14ac:dyDescent="0.25">
      <c r="A1419" s="21">
        <v>345</v>
      </c>
      <c r="B1419" s="21">
        <v>345102</v>
      </c>
      <c r="C1419" s="21">
        <v>5945</v>
      </c>
      <c r="D1419" s="2">
        <v>2.39</v>
      </c>
      <c r="E1419" s="22">
        <v>42825</v>
      </c>
      <c r="F1419" s="21" t="s">
        <v>232</v>
      </c>
      <c r="G1419" s="21" t="s">
        <v>675</v>
      </c>
      <c r="H1419" s="21" t="s">
        <v>675</v>
      </c>
      <c r="I1419" s="21" t="str">
        <f ca="1">VLOOKUP(C1419,TB!A:F,6,FALSE)</f>
        <v>5925 - OFFICE UTILITIES/MAINTEN</v>
      </c>
    </row>
    <row r="1420" spans="1:9" x14ac:dyDescent="0.25">
      <c r="A1420" s="21">
        <v>345</v>
      </c>
      <c r="B1420" s="21">
        <v>345101</v>
      </c>
      <c r="C1420" s="21">
        <v>5945</v>
      </c>
      <c r="D1420" s="2">
        <v>0.13</v>
      </c>
      <c r="E1420" s="22">
        <v>42766</v>
      </c>
      <c r="F1420" s="21" t="s">
        <v>232</v>
      </c>
      <c r="G1420" s="21" t="s">
        <v>675</v>
      </c>
      <c r="H1420" s="21" t="s">
        <v>675</v>
      </c>
      <c r="I1420" s="21" t="str">
        <f ca="1">VLOOKUP(C1420,TB!A:F,6,FALSE)</f>
        <v>5925 - OFFICE UTILITIES/MAINTEN</v>
      </c>
    </row>
    <row r="1421" spans="1:9" x14ac:dyDescent="0.25">
      <c r="A1421" s="21">
        <v>345</v>
      </c>
      <c r="B1421" s="21">
        <v>345102</v>
      </c>
      <c r="C1421" s="21">
        <v>5945</v>
      </c>
      <c r="D1421" s="2">
        <v>1.17</v>
      </c>
      <c r="E1421" s="22">
        <v>42766</v>
      </c>
      <c r="F1421" s="21" t="s">
        <v>232</v>
      </c>
      <c r="G1421" s="21" t="s">
        <v>675</v>
      </c>
      <c r="H1421" s="21" t="s">
        <v>675</v>
      </c>
      <c r="I1421" s="21" t="str">
        <f ca="1">VLOOKUP(C1421,TB!A:F,6,FALSE)</f>
        <v>5925 - OFFICE UTILITIES/MAINTEN</v>
      </c>
    </row>
    <row r="1422" spans="1:9" x14ac:dyDescent="0.25">
      <c r="A1422" s="21">
        <v>345</v>
      </c>
      <c r="B1422" s="21">
        <v>345101</v>
      </c>
      <c r="C1422" s="21">
        <v>5950</v>
      </c>
      <c r="D1422" s="2">
        <v>6.39</v>
      </c>
      <c r="E1422" s="22">
        <v>43039</v>
      </c>
      <c r="F1422" s="21" t="s">
        <v>232</v>
      </c>
      <c r="G1422" s="21" t="s">
        <v>388</v>
      </c>
      <c r="H1422" s="21" t="s">
        <v>388</v>
      </c>
      <c r="I1422" s="21" t="str">
        <f ca="1">VLOOKUP(C1422,TB!A:F,6,FALSE)</f>
        <v>5925 - OFFICE UTILITIES/MAINTEN</v>
      </c>
    </row>
    <row r="1423" spans="1:9" x14ac:dyDescent="0.25">
      <c r="A1423" s="21">
        <v>345</v>
      </c>
      <c r="B1423" s="21">
        <v>345102</v>
      </c>
      <c r="C1423" s="21">
        <v>5950</v>
      </c>
      <c r="D1423" s="2">
        <v>56.91</v>
      </c>
      <c r="E1423" s="22">
        <v>43039</v>
      </c>
      <c r="F1423" s="21" t="s">
        <v>232</v>
      </c>
      <c r="G1423" s="21" t="s">
        <v>388</v>
      </c>
      <c r="H1423" s="21" t="s">
        <v>388</v>
      </c>
      <c r="I1423" s="21" t="str">
        <f ca="1">VLOOKUP(C1423,TB!A:F,6,FALSE)</f>
        <v>5925 - OFFICE UTILITIES/MAINTEN</v>
      </c>
    </row>
    <row r="1424" spans="1:9" x14ac:dyDescent="0.25">
      <c r="A1424" s="21">
        <v>345</v>
      </c>
      <c r="B1424" s="21">
        <v>345101</v>
      </c>
      <c r="C1424" s="21">
        <v>5950</v>
      </c>
      <c r="D1424" s="2">
        <v>6.24</v>
      </c>
      <c r="E1424" s="22">
        <v>42947</v>
      </c>
      <c r="F1424" s="21" t="s">
        <v>232</v>
      </c>
      <c r="G1424" s="21" t="s">
        <v>388</v>
      </c>
      <c r="H1424" s="21" t="s">
        <v>388</v>
      </c>
      <c r="I1424" s="21" t="str">
        <f ca="1">VLOOKUP(C1424,TB!A:F,6,FALSE)</f>
        <v>5925 - OFFICE UTILITIES/MAINTEN</v>
      </c>
    </row>
    <row r="1425" spans="1:9" x14ac:dyDescent="0.25">
      <c r="A1425" s="21">
        <v>345</v>
      </c>
      <c r="B1425" s="21">
        <v>345102</v>
      </c>
      <c r="C1425" s="21">
        <v>5950</v>
      </c>
      <c r="D1425" s="2">
        <v>55.3</v>
      </c>
      <c r="E1425" s="22">
        <v>42947</v>
      </c>
      <c r="F1425" s="21" t="s">
        <v>232</v>
      </c>
      <c r="G1425" s="21" t="s">
        <v>388</v>
      </c>
      <c r="H1425" s="21" t="s">
        <v>388</v>
      </c>
      <c r="I1425" s="21" t="str">
        <f ca="1">VLOOKUP(C1425,TB!A:F,6,FALSE)</f>
        <v>5925 - OFFICE UTILITIES/MAINTEN</v>
      </c>
    </row>
    <row r="1426" spans="1:9" x14ac:dyDescent="0.25">
      <c r="A1426" s="21">
        <v>345</v>
      </c>
      <c r="B1426" s="21">
        <v>345101</v>
      </c>
      <c r="C1426" s="21">
        <v>5950</v>
      </c>
      <c r="D1426" s="2">
        <v>6.23</v>
      </c>
      <c r="E1426" s="22">
        <v>42855</v>
      </c>
      <c r="F1426" s="21" t="s">
        <v>232</v>
      </c>
      <c r="G1426" s="21" t="s">
        <v>388</v>
      </c>
      <c r="H1426" s="21" t="s">
        <v>388</v>
      </c>
      <c r="I1426" s="21" t="str">
        <f ca="1">VLOOKUP(C1426,TB!A:F,6,FALSE)</f>
        <v>5925 - OFFICE UTILITIES/MAINTEN</v>
      </c>
    </row>
    <row r="1427" spans="1:9" x14ac:dyDescent="0.25">
      <c r="A1427" s="21">
        <v>345</v>
      </c>
      <c r="B1427" s="21">
        <v>345102</v>
      </c>
      <c r="C1427" s="21">
        <v>5950</v>
      </c>
      <c r="D1427" s="2">
        <v>55.23</v>
      </c>
      <c r="E1427" s="22">
        <v>42855</v>
      </c>
      <c r="F1427" s="21" t="s">
        <v>232</v>
      </c>
      <c r="G1427" s="21" t="s">
        <v>388</v>
      </c>
      <c r="H1427" s="21" t="s">
        <v>388</v>
      </c>
      <c r="I1427" s="21" t="str">
        <f ca="1">VLOOKUP(C1427,TB!A:F,6,FALSE)</f>
        <v>5925 - OFFICE UTILITIES/MAINTEN</v>
      </c>
    </row>
    <row r="1428" spans="1:9" x14ac:dyDescent="0.25">
      <c r="A1428" s="21">
        <v>345</v>
      </c>
      <c r="B1428" s="21">
        <v>345101</v>
      </c>
      <c r="C1428" s="21">
        <v>5950</v>
      </c>
      <c r="D1428" s="2">
        <v>0.18</v>
      </c>
      <c r="E1428" s="22">
        <v>42825</v>
      </c>
      <c r="F1428" s="21" t="s">
        <v>232</v>
      </c>
      <c r="G1428" s="21" t="s">
        <v>388</v>
      </c>
      <c r="H1428" s="21" t="s">
        <v>388</v>
      </c>
      <c r="I1428" s="21" t="str">
        <f ca="1">VLOOKUP(C1428,TB!A:F,6,FALSE)</f>
        <v>5925 - OFFICE UTILITIES/MAINTEN</v>
      </c>
    </row>
    <row r="1429" spans="1:9" x14ac:dyDescent="0.25">
      <c r="A1429" s="21">
        <v>345</v>
      </c>
      <c r="B1429" s="21">
        <v>345102</v>
      </c>
      <c r="C1429" s="21">
        <v>5950</v>
      </c>
      <c r="D1429" s="2">
        <v>1.6</v>
      </c>
      <c r="E1429" s="22">
        <v>42825</v>
      </c>
      <c r="F1429" s="21" t="s">
        <v>232</v>
      </c>
      <c r="G1429" s="21" t="s">
        <v>388</v>
      </c>
      <c r="H1429" s="21" t="s">
        <v>388</v>
      </c>
      <c r="I1429" s="21" t="str">
        <f ca="1">VLOOKUP(C1429,TB!A:F,6,FALSE)</f>
        <v>5925 - OFFICE UTILITIES/MAINTEN</v>
      </c>
    </row>
    <row r="1430" spans="1:9" x14ac:dyDescent="0.25">
      <c r="A1430" s="21">
        <v>345</v>
      </c>
      <c r="B1430" s="21">
        <v>345101</v>
      </c>
      <c r="C1430" s="21">
        <v>5950</v>
      </c>
      <c r="D1430" s="2">
        <v>0.1</v>
      </c>
      <c r="E1430" s="22">
        <v>42794</v>
      </c>
      <c r="F1430" s="21" t="s">
        <v>232</v>
      </c>
      <c r="G1430" s="21" t="s">
        <v>388</v>
      </c>
      <c r="H1430" s="21" t="s">
        <v>388</v>
      </c>
      <c r="I1430" s="21" t="str">
        <f ca="1">VLOOKUP(C1430,TB!A:F,6,FALSE)</f>
        <v>5925 - OFFICE UTILITIES/MAINTEN</v>
      </c>
    </row>
    <row r="1431" spans="1:9" x14ac:dyDescent="0.25">
      <c r="A1431" s="21">
        <v>345</v>
      </c>
      <c r="B1431" s="21">
        <v>345102</v>
      </c>
      <c r="C1431" s="21">
        <v>5950</v>
      </c>
      <c r="D1431" s="2">
        <v>0.93</v>
      </c>
      <c r="E1431" s="22">
        <v>42794</v>
      </c>
      <c r="F1431" s="21" t="s">
        <v>232</v>
      </c>
      <c r="G1431" s="21" t="s">
        <v>388</v>
      </c>
      <c r="H1431" s="21" t="s">
        <v>388</v>
      </c>
      <c r="I1431" s="21" t="str">
        <f ca="1">VLOOKUP(C1431,TB!A:F,6,FALSE)</f>
        <v>5925 - OFFICE UTILITIES/MAINTEN</v>
      </c>
    </row>
    <row r="1432" spans="1:9" x14ac:dyDescent="0.25">
      <c r="A1432" s="21">
        <v>345</v>
      </c>
      <c r="B1432" s="21">
        <v>345101</v>
      </c>
      <c r="C1432" s="21">
        <v>5950</v>
      </c>
      <c r="D1432" s="2">
        <v>5.83</v>
      </c>
      <c r="E1432" s="22">
        <v>42766</v>
      </c>
      <c r="F1432" s="21" t="s">
        <v>232</v>
      </c>
      <c r="G1432" s="21" t="s">
        <v>388</v>
      </c>
      <c r="H1432" s="21" t="s">
        <v>388</v>
      </c>
      <c r="I1432" s="21" t="str">
        <f ca="1">VLOOKUP(C1432,TB!A:F,6,FALSE)</f>
        <v>5925 - OFFICE UTILITIES/MAINTEN</v>
      </c>
    </row>
    <row r="1433" spans="1:9" x14ac:dyDescent="0.25">
      <c r="A1433" s="21">
        <v>345</v>
      </c>
      <c r="B1433" s="21">
        <v>345102</v>
      </c>
      <c r="C1433" s="21">
        <v>5950</v>
      </c>
      <c r="D1433" s="2">
        <v>51.76</v>
      </c>
      <c r="E1433" s="22">
        <v>42766</v>
      </c>
      <c r="F1433" s="21" t="s">
        <v>232</v>
      </c>
      <c r="G1433" s="21" t="s">
        <v>388</v>
      </c>
      <c r="H1433" s="21" t="s">
        <v>388</v>
      </c>
      <c r="I1433" s="21" t="str">
        <f ca="1">VLOOKUP(C1433,TB!A:F,6,FALSE)</f>
        <v>5925 - OFFICE UTILITIES/MAINTEN</v>
      </c>
    </row>
    <row r="1434" spans="1:9" x14ac:dyDescent="0.25">
      <c r="A1434" s="21">
        <v>345</v>
      </c>
      <c r="B1434" s="21">
        <v>345101</v>
      </c>
      <c r="C1434" s="21">
        <v>5955</v>
      </c>
      <c r="D1434" s="2">
        <v>29.06</v>
      </c>
      <c r="E1434" s="22">
        <v>43100</v>
      </c>
      <c r="F1434" s="21" t="s">
        <v>232</v>
      </c>
      <c r="G1434" s="21" t="s">
        <v>694</v>
      </c>
      <c r="H1434" s="21" t="s">
        <v>694</v>
      </c>
      <c r="I1434" s="21" t="str">
        <f ca="1">VLOOKUP(C1434,TB!A:F,6,FALSE)</f>
        <v>5925 - OFFICE UTILITIES/MAINTEN</v>
      </c>
    </row>
    <row r="1435" spans="1:9" x14ac:dyDescent="0.25">
      <c r="A1435" s="21">
        <v>345</v>
      </c>
      <c r="B1435" s="21">
        <v>345102</v>
      </c>
      <c r="C1435" s="21">
        <v>5955</v>
      </c>
      <c r="D1435" s="2">
        <v>255.52</v>
      </c>
      <c r="E1435" s="22">
        <v>43100</v>
      </c>
      <c r="F1435" s="21" t="s">
        <v>232</v>
      </c>
      <c r="G1435" s="21" t="s">
        <v>694</v>
      </c>
      <c r="H1435" s="21" t="s">
        <v>694</v>
      </c>
      <c r="I1435" s="21" t="str">
        <f ca="1">VLOOKUP(C1435,TB!A:F,6,FALSE)</f>
        <v>5925 - OFFICE UTILITIES/MAINTEN</v>
      </c>
    </row>
    <row r="1436" spans="1:9" x14ac:dyDescent="0.25">
      <c r="A1436" s="21">
        <v>345</v>
      </c>
      <c r="B1436" s="21">
        <v>345101</v>
      </c>
      <c r="C1436" s="21">
        <v>5955</v>
      </c>
      <c r="D1436" s="2">
        <v>2.88</v>
      </c>
      <c r="E1436" s="22">
        <v>43039</v>
      </c>
      <c r="F1436" s="21" t="s">
        <v>232</v>
      </c>
      <c r="G1436" s="21" t="s">
        <v>694</v>
      </c>
      <c r="H1436" s="21" t="s">
        <v>694</v>
      </c>
      <c r="I1436" s="21" t="str">
        <f ca="1">VLOOKUP(C1436,TB!A:F,6,FALSE)</f>
        <v>5925 - OFFICE UTILITIES/MAINTEN</v>
      </c>
    </row>
    <row r="1437" spans="1:9" x14ac:dyDescent="0.25">
      <c r="A1437" s="21">
        <v>345</v>
      </c>
      <c r="B1437" s="21">
        <v>345102</v>
      </c>
      <c r="C1437" s="21">
        <v>5955</v>
      </c>
      <c r="D1437" s="2">
        <v>25.67</v>
      </c>
      <c r="E1437" s="22">
        <v>43039</v>
      </c>
      <c r="F1437" s="21" t="s">
        <v>232</v>
      </c>
      <c r="G1437" s="21" t="s">
        <v>694</v>
      </c>
      <c r="H1437" s="21" t="s">
        <v>694</v>
      </c>
      <c r="I1437" s="21" t="str">
        <f ca="1">VLOOKUP(C1437,TB!A:F,6,FALSE)</f>
        <v>5925 - OFFICE UTILITIES/MAINTEN</v>
      </c>
    </row>
    <row r="1438" spans="1:9" x14ac:dyDescent="0.25">
      <c r="A1438" s="21">
        <v>345</v>
      </c>
      <c r="B1438" s="21">
        <v>345101</v>
      </c>
      <c r="C1438" s="21">
        <v>5955</v>
      </c>
      <c r="D1438" s="2">
        <v>0.44</v>
      </c>
      <c r="E1438" s="22">
        <v>43008</v>
      </c>
      <c r="F1438" s="21" t="s">
        <v>232</v>
      </c>
      <c r="G1438" s="21" t="s">
        <v>694</v>
      </c>
      <c r="H1438" s="21" t="s">
        <v>694</v>
      </c>
      <c r="I1438" s="21" t="str">
        <f ca="1">VLOOKUP(C1438,TB!A:F,6,FALSE)</f>
        <v>5925 - OFFICE UTILITIES/MAINTEN</v>
      </c>
    </row>
    <row r="1439" spans="1:9" x14ac:dyDescent="0.25">
      <c r="A1439" s="21">
        <v>345</v>
      </c>
      <c r="B1439" s="21">
        <v>345102</v>
      </c>
      <c r="C1439" s="21">
        <v>5955</v>
      </c>
      <c r="D1439" s="2">
        <v>3.91</v>
      </c>
      <c r="E1439" s="22">
        <v>43008</v>
      </c>
      <c r="F1439" s="21" t="s">
        <v>232</v>
      </c>
      <c r="G1439" s="21" t="s">
        <v>694</v>
      </c>
      <c r="H1439" s="21" t="s">
        <v>694</v>
      </c>
      <c r="I1439" s="21" t="str">
        <f ca="1">VLOOKUP(C1439,TB!A:F,6,FALSE)</f>
        <v>5925 - OFFICE UTILITIES/MAINTEN</v>
      </c>
    </row>
    <row r="1440" spans="1:9" x14ac:dyDescent="0.25">
      <c r="A1440" s="21">
        <v>345</v>
      </c>
      <c r="B1440" s="21">
        <v>345101</v>
      </c>
      <c r="C1440" s="21">
        <v>5955</v>
      </c>
      <c r="D1440" s="2">
        <v>3.28</v>
      </c>
      <c r="E1440" s="22">
        <v>42947</v>
      </c>
      <c r="F1440" s="21" t="s">
        <v>232</v>
      </c>
      <c r="G1440" s="21" t="s">
        <v>694</v>
      </c>
      <c r="H1440" s="21" t="s">
        <v>694</v>
      </c>
      <c r="I1440" s="21" t="str">
        <f ca="1">VLOOKUP(C1440,TB!A:F,6,FALSE)</f>
        <v>5925 - OFFICE UTILITIES/MAINTEN</v>
      </c>
    </row>
    <row r="1441" spans="1:9" x14ac:dyDescent="0.25">
      <c r="A1441" s="21">
        <v>345</v>
      </c>
      <c r="B1441" s="21">
        <v>345102</v>
      </c>
      <c r="C1441" s="21">
        <v>5955</v>
      </c>
      <c r="D1441" s="2">
        <v>29.12</v>
      </c>
      <c r="E1441" s="22">
        <v>42947</v>
      </c>
      <c r="F1441" s="21" t="s">
        <v>232</v>
      </c>
      <c r="G1441" s="21" t="s">
        <v>694</v>
      </c>
      <c r="H1441" s="21" t="s">
        <v>694</v>
      </c>
      <c r="I1441" s="21" t="str">
        <f ca="1">VLOOKUP(C1441,TB!A:F,6,FALSE)</f>
        <v>5925 - OFFICE UTILITIES/MAINTEN</v>
      </c>
    </row>
    <row r="1442" spans="1:9" x14ac:dyDescent="0.25">
      <c r="A1442" s="21">
        <v>345</v>
      </c>
      <c r="B1442" s="21">
        <v>345101</v>
      </c>
      <c r="C1442" s="21">
        <v>5955</v>
      </c>
      <c r="D1442" s="2">
        <v>3.73</v>
      </c>
      <c r="E1442" s="22">
        <v>42916</v>
      </c>
      <c r="F1442" s="21" t="s">
        <v>232</v>
      </c>
      <c r="G1442" s="21" t="s">
        <v>694</v>
      </c>
      <c r="H1442" s="21" t="s">
        <v>694</v>
      </c>
      <c r="I1442" s="21" t="str">
        <f ca="1">VLOOKUP(C1442,TB!A:F,6,FALSE)</f>
        <v>5925 - OFFICE UTILITIES/MAINTEN</v>
      </c>
    </row>
    <row r="1443" spans="1:9" x14ac:dyDescent="0.25">
      <c r="A1443" s="21">
        <v>345</v>
      </c>
      <c r="B1443" s="21">
        <v>345102</v>
      </c>
      <c r="C1443" s="21">
        <v>5955</v>
      </c>
      <c r="D1443" s="2">
        <v>32.67</v>
      </c>
      <c r="E1443" s="22">
        <v>42916</v>
      </c>
      <c r="F1443" s="21" t="s">
        <v>232</v>
      </c>
      <c r="G1443" s="21" t="s">
        <v>694</v>
      </c>
      <c r="H1443" s="21" t="s">
        <v>694</v>
      </c>
      <c r="I1443" s="21" t="str">
        <f ca="1">VLOOKUP(C1443,TB!A:F,6,FALSE)</f>
        <v>5925 - OFFICE UTILITIES/MAINTEN</v>
      </c>
    </row>
    <row r="1444" spans="1:9" x14ac:dyDescent="0.25">
      <c r="A1444" s="21">
        <v>345</v>
      </c>
      <c r="B1444" s="21">
        <v>345101</v>
      </c>
      <c r="C1444" s="21">
        <v>5960</v>
      </c>
      <c r="D1444" s="2">
        <v>3.16</v>
      </c>
      <c r="E1444" s="22">
        <v>43100</v>
      </c>
      <c r="F1444" s="21" t="s">
        <v>232</v>
      </c>
      <c r="G1444" s="21" t="s">
        <v>389</v>
      </c>
      <c r="H1444" s="21" t="s">
        <v>389</v>
      </c>
      <c r="I1444" s="21" t="str">
        <f ca="1">VLOOKUP(C1444,TB!A:F,6,FALSE)</f>
        <v>5925 - OFFICE UTILITIES/MAINTEN</v>
      </c>
    </row>
    <row r="1445" spans="1:9" x14ac:dyDescent="0.25">
      <c r="A1445" s="21">
        <v>345</v>
      </c>
      <c r="B1445" s="21">
        <v>345102</v>
      </c>
      <c r="C1445" s="21">
        <v>5960</v>
      </c>
      <c r="D1445" s="2">
        <v>27.75</v>
      </c>
      <c r="E1445" s="22">
        <v>43100</v>
      </c>
      <c r="F1445" s="21" t="s">
        <v>232</v>
      </c>
      <c r="G1445" s="21" t="s">
        <v>389</v>
      </c>
      <c r="H1445" s="21" t="s">
        <v>389</v>
      </c>
      <c r="I1445" s="21" t="str">
        <f ca="1">VLOOKUP(C1445,TB!A:F,6,FALSE)</f>
        <v>5925 - OFFICE UTILITIES/MAINTEN</v>
      </c>
    </row>
    <row r="1446" spans="1:9" x14ac:dyDescent="0.25">
      <c r="A1446" s="21">
        <v>345</v>
      </c>
      <c r="B1446" s="21">
        <v>345101</v>
      </c>
      <c r="C1446" s="21">
        <v>5960</v>
      </c>
      <c r="D1446" s="2">
        <v>4.6100000000000003</v>
      </c>
      <c r="E1446" s="22">
        <v>43039</v>
      </c>
      <c r="F1446" s="21" t="s">
        <v>232</v>
      </c>
      <c r="G1446" s="21" t="s">
        <v>389</v>
      </c>
      <c r="H1446" s="21" t="s">
        <v>389</v>
      </c>
      <c r="I1446" s="21" t="str">
        <f ca="1">VLOOKUP(C1446,TB!A:F,6,FALSE)</f>
        <v>5925 - OFFICE UTILITIES/MAINTEN</v>
      </c>
    </row>
    <row r="1447" spans="1:9" x14ac:dyDescent="0.25">
      <c r="A1447" s="21">
        <v>345</v>
      </c>
      <c r="B1447" s="21">
        <v>345102</v>
      </c>
      <c r="C1447" s="21">
        <v>5960</v>
      </c>
      <c r="D1447" s="2">
        <v>41.03</v>
      </c>
      <c r="E1447" s="22">
        <v>43039</v>
      </c>
      <c r="F1447" s="21" t="s">
        <v>232</v>
      </c>
      <c r="G1447" s="21" t="s">
        <v>389</v>
      </c>
      <c r="H1447" s="21" t="s">
        <v>389</v>
      </c>
      <c r="I1447" s="21" t="str">
        <f ca="1">VLOOKUP(C1447,TB!A:F,6,FALSE)</f>
        <v>5925 - OFFICE UTILITIES/MAINTEN</v>
      </c>
    </row>
    <row r="1448" spans="1:9" x14ac:dyDescent="0.25">
      <c r="A1448" s="21">
        <v>345</v>
      </c>
      <c r="B1448" s="21">
        <v>345101</v>
      </c>
      <c r="C1448" s="21">
        <v>5960</v>
      </c>
      <c r="D1448" s="2">
        <v>4.4400000000000004</v>
      </c>
      <c r="E1448" s="22">
        <v>42947</v>
      </c>
      <c r="F1448" s="21" t="s">
        <v>232</v>
      </c>
      <c r="G1448" s="21" t="s">
        <v>389</v>
      </c>
      <c r="H1448" s="21" t="s">
        <v>389</v>
      </c>
      <c r="I1448" s="21" t="str">
        <f ca="1">VLOOKUP(C1448,TB!A:F,6,FALSE)</f>
        <v>5925 - OFFICE UTILITIES/MAINTEN</v>
      </c>
    </row>
    <row r="1449" spans="1:9" x14ac:dyDescent="0.25">
      <c r="A1449" s="21">
        <v>345</v>
      </c>
      <c r="B1449" s="21">
        <v>345102</v>
      </c>
      <c r="C1449" s="21">
        <v>5960</v>
      </c>
      <c r="D1449" s="2">
        <v>39.369999999999997</v>
      </c>
      <c r="E1449" s="22">
        <v>42947</v>
      </c>
      <c r="F1449" s="21" t="s">
        <v>232</v>
      </c>
      <c r="G1449" s="21" t="s">
        <v>389</v>
      </c>
      <c r="H1449" s="21" t="s">
        <v>389</v>
      </c>
      <c r="I1449" s="21" t="str">
        <f ca="1">VLOOKUP(C1449,TB!A:F,6,FALSE)</f>
        <v>5925 - OFFICE UTILITIES/MAINTEN</v>
      </c>
    </row>
    <row r="1450" spans="1:9" x14ac:dyDescent="0.25">
      <c r="A1450" s="21">
        <v>345</v>
      </c>
      <c r="B1450" s="21">
        <v>345101</v>
      </c>
      <c r="C1450" s="21">
        <v>5960</v>
      </c>
      <c r="D1450" s="2">
        <v>0.25</v>
      </c>
      <c r="E1450" s="22">
        <v>42886</v>
      </c>
      <c r="F1450" s="21" t="s">
        <v>232</v>
      </c>
      <c r="G1450" s="21" t="s">
        <v>389</v>
      </c>
      <c r="H1450" s="21" t="s">
        <v>389</v>
      </c>
      <c r="I1450" s="21" t="str">
        <f ca="1">VLOOKUP(C1450,TB!A:F,6,FALSE)</f>
        <v>5925 - OFFICE UTILITIES/MAINTEN</v>
      </c>
    </row>
    <row r="1451" spans="1:9" x14ac:dyDescent="0.25">
      <c r="A1451" s="21">
        <v>345</v>
      </c>
      <c r="B1451" s="21">
        <v>345102</v>
      </c>
      <c r="C1451" s="21">
        <v>5960</v>
      </c>
      <c r="D1451" s="2">
        <v>2.2000000000000002</v>
      </c>
      <c r="E1451" s="22">
        <v>42886</v>
      </c>
      <c r="F1451" s="21" t="s">
        <v>232</v>
      </c>
      <c r="G1451" s="21" t="s">
        <v>389</v>
      </c>
      <c r="H1451" s="21" t="s">
        <v>389</v>
      </c>
      <c r="I1451" s="21" t="str">
        <f ca="1">VLOOKUP(C1451,TB!A:F,6,FALSE)</f>
        <v>5925 - OFFICE UTILITIES/MAINTEN</v>
      </c>
    </row>
    <row r="1452" spans="1:9" x14ac:dyDescent="0.25">
      <c r="A1452" s="21">
        <v>345</v>
      </c>
      <c r="B1452" s="21">
        <v>345101</v>
      </c>
      <c r="C1452" s="21">
        <v>5960</v>
      </c>
      <c r="D1452" s="2">
        <v>4.45</v>
      </c>
      <c r="E1452" s="22">
        <v>42855</v>
      </c>
      <c r="F1452" s="21" t="s">
        <v>232</v>
      </c>
      <c r="G1452" s="21" t="s">
        <v>389</v>
      </c>
      <c r="H1452" s="21" t="s">
        <v>389</v>
      </c>
      <c r="I1452" s="21" t="str">
        <f ca="1">VLOOKUP(C1452,TB!A:F,6,FALSE)</f>
        <v>5925 - OFFICE UTILITIES/MAINTEN</v>
      </c>
    </row>
    <row r="1453" spans="1:9" x14ac:dyDescent="0.25">
      <c r="A1453" s="21">
        <v>345</v>
      </c>
      <c r="B1453" s="21">
        <v>345102</v>
      </c>
      <c r="C1453" s="21">
        <v>5960</v>
      </c>
      <c r="D1453" s="2">
        <v>39.450000000000003</v>
      </c>
      <c r="E1453" s="22">
        <v>42855</v>
      </c>
      <c r="F1453" s="21" t="s">
        <v>232</v>
      </c>
      <c r="G1453" s="21" t="s">
        <v>389</v>
      </c>
      <c r="H1453" s="21" t="s">
        <v>389</v>
      </c>
      <c r="I1453" s="21" t="str">
        <f ca="1">VLOOKUP(C1453,TB!A:F,6,FALSE)</f>
        <v>5925 - OFFICE UTILITIES/MAINTEN</v>
      </c>
    </row>
    <row r="1454" spans="1:9" x14ac:dyDescent="0.25">
      <c r="A1454" s="21">
        <v>345</v>
      </c>
      <c r="B1454" s="21">
        <v>345101</v>
      </c>
      <c r="C1454" s="21">
        <v>5960</v>
      </c>
      <c r="D1454" s="2">
        <v>4.5199999999999996</v>
      </c>
      <c r="E1454" s="22">
        <v>42766</v>
      </c>
      <c r="F1454" s="21" t="s">
        <v>232</v>
      </c>
      <c r="G1454" s="21" t="s">
        <v>389</v>
      </c>
      <c r="H1454" s="21" t="s">
        <v>389</v>
      </c>
      <c r="I1454" s="21" t="str">
        <f ca="1">VLOOKUP(C1454,TB!A:F,6,FALSE)</f>
        <v>5925 - OFFICE UTILITIES/MAINTEN</v>
      </c>
    </row>
    <row r="1455" spans="1:9" x14ac:dyDescent="0.25">
      <c r="A1455" s="21">
        <v>345</v>
      </c>
      <c r="B1455" s="21">
        <v>345102</v>
      </c>
      <c r="C1455" s="21">
        <v>5960</v>
      </c>
      <c r="D1455" s="2">
        <v>40.090000000000003</v>
      </c>
      <c r="E1455" s="22">
        <v>42766</v>
      </c>
      <c r="F1455" s="21" t="s">
        <v>232</v>
      </c>
      <c r="G1455" s="21" t="s">
        <v>389</v>
      </c>
      <c r="H1455" s="21" t="s">
        <v>389</v>
      </c>
      <c r="I1455" s="21" t="str">
        <f ca="1">VLOOKUP(C1455,TB!A:F,6,FALSE)</f>
        <v>5925 - OFFICE UTILITIES/MAINTEN</v>
      </c>
    </row>
    <row r="1456" spans="1:9" x14ac:dyDescent="0.25">
      <c r="A1456" s="21">
        <v>345</v>
      </c>
      <c r="B1456" s="21">
        <v>345101</v>
      </c>
      <c r="C1456" s="21">
        <v>5965</v>
      </c>
      <c r="D1456" s="2">
        <v>0.41</v>
      </c>
      <c r="E1456" s="22">
        <v>43100</v>
      </c>
      <c r="F1456" s="21" t="s">
        <v>232</v>
      </c>
      <c r="G1456" s="21" t="s">
        <v>634</v>
      </c>
      <c r="H1456" s="21" t="s">
        <v>634</v>
      </c>
      <c r="I1456" s="21" t="str">
        <f ca="1">VLOOKUP(C1456,TB!A:F,6,FALSE)</f>
        <v>5925 - OFFICE UTILITIES/MAINTEN</v>
      </c>
    </row>
    <row r="1457" spans="1:9" x14ac:dyDescent="0.25">
      <c r="A1457" s="21">
        <v>345</v>
      </c>
      <c r="B1457" s="21">
        <v>345102</v>
      </c>
      <c r="C1457" s="21">
        <v>5965</v>
      </c>
      <c r="D1457" s="2">
        <v>3.57</v>
      </c>
      <c r="E1457" s="22">
        <v>43100</v>
      </c>
      <c r="F1457" s="21" t="s">
        <v>232</v>
      </c>
      <c r="G1457" s="21" t="s">
        <v>634</v>
      </c>
      <c r="H1457" s="21" t="s">
        <v>634</v>
      </c>
      <c r="I1457" s="21" t="str">
        <f ca="1">VLOOKUP(C1457,TB!A:F,6,FALSE)</f>
        <v>5925 - OFFICE UTILITIES/MAINTEN</v>
      </c>
    </row>
    <row r="1458" spans="1:9" x14ac:dyDescent="0.25">
      <c r="A1458" s="21">
        <v>345</v>
      </c>
      <c r="B1458" s="21">
        <v>345101</v>
      </c>
      <c r="C1458" s="21">
        <v>5965</v>
      </c>
      <c r="D1458" s="2">
        <v>1.91</v>
      </c>
      <c r="E1458" s="22">
        <v>43100</v>
      </c>
      <c r="F1458" s="21" t="s">
        <v>232</v>
      </c>
      <c r="G1458" s="21" t="s">
        <v>254</v>
      </c>
      <c r="H1458" s="21" t="s">
        <v>254</v>
      </c>
      <c r="I1458" s="21" t="str">
        <f ca="1">VLOOKUP(C1458,TB!A:F,6,FALSE)</f>
        <v>5925 - OFFICE UTILITIES/MAINTEN</v>
      </c>
    </row>
    <row r="1459" spans="1:9" x14ac:dyDescent="0.25">
      <c r="A1459" s="21">
        <v>345</v>
      </c>
      <c r="B1459" s="21">
        <v>345102</v>
      </c>
      <c r="C1459" s="21">
        <v>5965</v>
      </c>
      <c r="D1459" s="2">
        <v>16.8</v>
      </c>
      <c r="E1459" s="22">
        <v>43100</v>
      </c>
      <c r="F1459" s="21" t="s">
        <v>232</v>
      </c>
      <c r="G1459" s="21" t="s">
        <v>254</v>
      </c>
      <c r="H1459" s="21" t="s">
        <v>254</v>
      </c>
      <c r="I1459" s="21" t="str">
        <f ca="1">VLOOKUP(C1459,TB!A:F,6,FALSE)</f>
        <v>5925 - OFFICE UTILITIES/MAINTEN</v>
      </c>
    </row>
    <row r="1460" spans="1:9" x14ac:dyDescent="0.25">
      <c r="A1460" s="21">
        <v>345</v>
      </c>
      <c r="B1460" s="21">
        <v>345101</v>
      </c>
      <c r="C1460" s="21">
        <v>5965</v>
      </c>
      <c r="D1460" s="2">
        <v>3.99</v>
      </c>
      <c r="E1460" s="22">
        <v>43069</v>
      </c>
      <c r="F1460" s="21" t="s">
        <v>232</v>
      </c>
      <c r="G1460" s="21" t="s">
        <v>254</v>
      </c>
      <c r="H1460" s="21" t="s">
        <v>254</v>
      </c>
      <c r="I1460" s="21" t="str">
        <f ca="1">VLOOKUP(C1460,TB!A:F,6,FALSE)</f>
        <v>5925 - OFFICE UTILITIES/MAINTEN</v>
      </c>
    </row>
    <row r="1461" spans="1:9" x14ac:dyDescent="0.25">
      <c r="A1461" s="21">
        <v>345</v>
      </c>
      <c r="B1461" s="21">
        <v>345102</v>
      </c>
      <c r="C1461" s="21">
        <v>5965</v>
      </c>
      <c r="D1461" s="2">
        <v>35.75</v>
      </c>
      <c r="E1461" s="22">
        <v>43069</v>
      </c>
      <c r="F1461" s="21" t="s">
        <v>232</v>
      </c>
      <c r="G1461" s="21" t="s">
        <v>254</v>
      </c>
      <c r="H1461" s="21" t="s">
        <v>254</v>
      </c>
      <c r="I1461" s="21" t="str">
        <f ca="1">VLOOKUP(C1461,TB!A:F,6,FALSE)</f>
        <v>5925 - OFFICE UTILITIES/MAINTEN</v>
      </c>
    </row>
    <row r="1462" spans="1:9" x14ac:dyDescent="0.25">
      <c r="A1462" s="21">
        <v>345</v>
      </c>
      <c r="B1462" s="21">
        <v>345101</v>
      </c>
      <c r="C1462" s="21">
        <v>5965</v>
      </c>
      <c r="D1462" s="2">
        <v>5.81</v>
      </c>
      <c r="E1462" s="22">
        <v>43039</v>
      </c>
      <c r="F1462" s="21" t="s">
        <v>232</v>
      </c>
      <c r="G1462" s="21" t="s">
        <v>254</v>
      </c>
      <c r="H1462" s="21" t="s">
        <v>254</v>
      </c>
      <c r="I1462" s="21" t="str">
        <f ca="1">VLOOKUP(C1462,TB!A:F,6,FALSE)</f>
        <v>5925 - OFFICE UTILITIES/MAINTEN</v>
      </c>
    </row>
    <row r="1463" spans="1:9" x14ac:dyDescent="0.25">
      <c r="A1463" s="21">
        <v>345</v>
      </c>
      <c r="B1463" s="21">
        <v>345102</v>
      </c>
      <c r="C1463" s="21">
        <v>5965</v>
      </c>
      <c r="D1463" s="2">
        <v>51.73</v>
      </c>
      <c r="E1463" s="22">
        <v>43039</v>
      </c>
      <c r="F1463" s="21" t="s">
        <v>232</v>
      </c>
      <c r="G1463" s="21" t="s">
        <v>254</v>
      </c>
      <c r="H1463" s="21" t="s">
        <v>254</v>
      </c>
      <c r="I1463" s="21" t="str">
        <f ca="1">VLOOKUP(C1463,TB!A:F,6,FALSE)</f>
        <v>5925 - OFFICE UTILITIES/MAINTEN</v>
      </c>
    </row>
    <row r="1464" spans="1:9" x14ac:dyDescent="0.25">
      <c r="A1464" s="21">
        <v>345</v>
      </c>
      <c r="B1464" s="21">
        <v>345101</v>
      </c>
      <c r="C1464" s="21">
        <v>5965</v>
      </c>
      <c r="D1464" s="2">
        <v>5.0999999999999996</v>
      </c>
      <c r="E1464" s="22">
        <v>43008</v>
      </c>
      <c r="F1464" s="21" t="s">
        <v>232</v>
      </c>
      <c r="G1464" s="21" t="s">
        <v>254</v>
      </c>
      <c r="H1464" s="21" t="s">
        <v>254</v>
      </c>
      <c r="I1464" s="21" t="str">
        <f ca="1">VLOOKUP(C1464,TB!A:F,6,FALSE)</f>
        <v>5925 - OFFICE UTILITIES/MAINTEN</v>
      </c>
    </row>
    <row r="1465" spans="1:9" x14ac:dyDescent="0.25">
      <c r="A1465" s="21">
        <v>345</v>
      </c>
      <c r="B1465" s="21">
        <v>345102</v>
      </c>
      <c r="C1465" s="21">
        <v>5965</v>
      </c>
      <c r="D1465" s="2">
        <v>45.4</v>
      </c>
      <c r="E1465" s="22">
        <v>43008</v>
      </c>
      <c r="F1465" s="21" t="s">
        <v>232</v>
      </c>
      <c r="G1465" s="21" t="s">
        <v>254</v>
      </c>
      <c r="H1465" s="21" t="s">
        <v>254</v>
      </c>
      <c r="I1465" s="21" t="str">
        <f ca="1">VLOOKUP(C1465,TB!A:F,6,FALSE)</f>
        <v>5925 - OFFICE UTILITIES/MAINTEN</v>
      </c>
    </row>
    <row r="1466" spans="1:9" x14ac:dyDescent="0.25">
      <c r="A1466" s="21">
        <v>345</v>
      </c>
      <c r="B1466" s="21">
        <v>345101</v>
      </c>
      <c r="C1466" s="21">
        <v>5965</v>
      </c>
      <c r="D1466" s="2">
        <v>9.83</v>
      </c>
      <c r="E1466" s="22">
        <v>42978</v>
      </c>
      <c r="F1466" s="21" t="s">
        <v>232</v>
      </c>
      <c r="G1466" s="21" t="s">
        <v>254</v>
      </c>
      <c r="H1466" s="21" t="s">
        <v>254</v>
      </c>
      <c r="I1466" s="21" t="str">
        <f ca="1">VLOOKUP(C1466,TB!A:F,6,FALSE)</f>
        <v>5925 - OFFICE UTILITIES/MAINTEN</v>
      </c>
    </row>
    <row r="1467" spans="1:9" x14ac:dyDescent="0.25">
      <c r="A1467" s="21">
        <v>345</v>
      </c>
      <c r="B1467" s="21">
        <v>345102</v>
      </c>
      <c r="C1467" s="21">
        <v>5965</v>
      </c>
      <c r="D1467" s="2">
        <v>87.1</v>
      </c>
      <c r="E1467" s="22">
        <v>42978</v>
      </c>
      <c r="F1467" s="21" t="s">
        <v>232</v>
      </c>
      <c r="G1467" s="21" t="s">
        <v>254</v>
      </c>
      <c r="H1467" s="21" t="s">
        <v>254</v>
      </c>
      <c r="I1467" s="21" t="str">
        <f ca="1">VLOOKUP(C1467,TB!A:F,6,FALSE)</f>
        <v>5925 - OFFICE UTILITIES/MAINTEN</v>
      </c>
    </row>
    <row r="1468" spans="1:9" x14ac:dyDescent="0.25">
      <c r="A1468" s="21">
        <v>345</v>
      </c>
      <c r="B1468" s="21">
        <v>345101</v>
      </c>
      <c r="C1468" s="21">
        <v>5965</v>
      </c>
      <c r="D1468" s="2">
        <v>4.59</v>
      </c>
      <c r="E1468" s="22">
        <v>42947</v>
      </c>
      <c r="F1468" s="21" t="s">
        <v>232</v>
      </c>
      <c r="G1468" s="21" t="s">
        <v>254</v>
      </c>
      <c r="H1468" s="21" t="s">
        <v>254</v>
      </c>
      <c r="I1468" s="21" t="str">
        <f ca="1">VLOOKUP(C1468,TB!A:F,6,FALSE)</f>
        <v>5925 - OFFICE UTILITIES/MAINTEN</v>
      </c>
    </row>
    <row r="1469" spans="1:9" x14ac:dyDescent="0.25">
      <c r="A1469" s="21">
        <v>345</v>
      </c>
      <c r="B1469" s="21">
        <v>345102</v>
      </c>
      <c r="C1469" s="21">
        <v>5965</v>
      </c>
      <c r="D1469" s="2">
        <v>40.659999999999997</v>
      </c>
      <c r="E1469" s="22">
        <v>42947</v>
      </c>
      <c r="F1469" s="21" t="s">
        <v>232</v>
      </c>
      <c r="G1469" s="21" t="s">
        <v>254</v>
      </c>
      <c r="H1469" s="21" t="s">
        <v>254</v>
      </c>
      <c r="I1469" s="21" t="str">
        <f ca="1">VLOOKUP(C1469,TB!A:F,6,FALSE)</f>
        <v>5925 - OFFICE UTILITIES/MAINTEN</v>
      </c>
    </row>
    <row r="1470" spans="1:9" x14ac:dyDescent="0.25">
      <c r="A1470" s="21">
        <v>345</v>
      </c>
      <c r="B1470" s="21">
        <v>345101</v>
      </c>
      <c r="C1470" s="21">
        <v>5965</v>
      </c>
      <c r="D1470" s="2">
        <v>11.21</v>
      </c>
      <c r="E1470" s="22">
        <v>42916</v>
      </c>
      <c r="F1470" s="21" t="s">
        <v>232</v>
      </c>
      <c r="G1470" s="21" t="s">
        <v>254</v>
      </c>
      <c r="H1470" s="21" t="s">
        <v>254</v>
      </c>
      <c r="I1470" s="21" t="str">
        <f ca="1">VLOOKUP(C1470,TB!A:F,6,FALSE)</f>
        <v>5925 - OFFICE UTILITIES/MAINTEN</v>
      </c>
    </row>
    <row r="1471" spans="1:9" x14ac:dyDescent="0.25">
      <c r="A1471" s="21">
        <v>345</v>
      </c>
      <c r="B1471" s="21">
        <v>345102</v>
      </c>
      <c r="C1471" s="21">
        <v>5965</v>
      </c>
      <c r="D1471" s="2">
        <v>98.16</v>
      </c>
      <c r="E1471" s="22">
        <v>42916</v>
      </c>
      <c r="F1471" s="21" t="s">
        <v>232</v>
      </c>
      <c r="G1471" s="21" t="s">
        <v>254</v>
      </c>
      <c r="H1471" s="21" t="s">
        <v>254</v>
      </c>
      <c r="I1471" s="21" t="str">
        <f ca="1">VLOOKUP(C1471,TB!A:F,6,FALSE)</f>
        <v>5925 - OFFICE UTILITIES/MAINTEN</v>
      </c>
    </row>
    <row r="1472" spans="1:9" x14ac:dyDescent="0.25">
      <c r="A1472" s="21">
        <v>345</v>
      </c>
      <c r="B1472" s="21">
        <v>345101</v>
      </c>
      <c r="C1472" s="21">
        <v>5965</v>
      </c>
      <c r="D1472" s="2">
        <v>-0.05</v>
      </c>
      <c r="E1472" s="22">
        <v>42886</v>
      </c>
      <c r="F1472" s="21" t="s">
        <v>232</v>
      </c>
      <c r="G1472" s="21" t="s">
        <v>254</v>
      </c>
      <c r="H1472" s="21" t="s">
        <v>254</v>
      </c>
      <c r="I1472" s="21" t="str">
        <f ca="1">VLOOKUP(C1472,TB!A:F,6,FALSE)</f>
        <v>5925 - OFFICE UTILITIES/MAINTEN</v>
      </c>
    </row>
    <row r="1473" spans="1:9" x14ac:dyDescent="0.25">
      <c r="A1473" s="21">
        <v>345</v>
      </c>
      <c r="B1473" s="21">
        <v>345102</v>
      </c>
      <c r="C1473" s="21">
        <v>5965</v>
      </c>
      <c r="D1473" s="2">
        <v>-0.43</v>
      </c>
      <c r="E1473" s="22">
        <v>42886</v>
      </c>
      <c r="F1473" s="21" t="s">
        <v>232</v>
      </c>
      <c r="G1473" s="21" t="s">
        <v>254</v>
      </c>
      <c r="H1473" s="21" t="s">
        <v>254</v>
      </c>
      <c r="I1473" s="21" t="str">
        <f ca="1">VLOOKUP(C1473,TB!A:F,6,FALSE)</f>
        <v>5925 - OFFICE UTILITIES/MAINTEN</v>
      </c>
    </row>
    <row r="1474" spans="1:9" x14ac:dyDescent="0.25">
      <c r="A1474" s="21">
        <v>345</v>
      </c>
      <c r="B1474" s="21">
        <v>345101</v>
      </c>
      <c r="C1474" s="21">
        <v>5965</v>
      </c>
      <c r="D1474" s="2">
        <v>3.26</v>
      </c>
      <c r="E1474" s="22">
        <v>42855</v>
      </c>
      <c r="F1474" s="21" t="s">
        <v>232</v>
      </c>
      <c r="G1474" s="21" t="s">
        <v>254</v>
      </c>
      <c r="H1474" s="21" t="s">
        <v>254</v>
      </c>
      <c r="I1474" s="21" t="str">
        <f ca="1">VLOOKUP(C1474,TB!A:F,6,FALSE)</f>
        <v>5925 - OFFICE UTILITIES/MAINTEN</v>
      </c>
    </row>
    <row r="1475" spans="1:9" x14ac:dyDescent="0.25">
      <c r="A1475" s="21">
        <v>345</v>
      </c>
      <c r="B1475" s="21">
        <v>345102</v>
      </c>
      <c r="C1475" s="21">
        <v>5965</v>
      </c>
      <c r="D1475" s="2">
        <v>28.95</v>
      </c>
      <c r="E1475" s="22">
        <v>42855</v>
      </c>
      <c r="F1475" s="21" t="s">
        <v>232</v>
      </c>
      <c r="G1475" s="21" t="s">
        <v>254</v>
      </c>
      <c r="H1475" s="21" t="s">
        <v>254</v>
      </c>
      <c r="I1475" s="21" t="str">
        <f ca="1">VLOOKUP(C1475,TB!A:F,6,FALSE)</f>
        <v>5925 - OFFICE UTILITIES/MAINTEN</v>
      </c>
    </row>
    <row r="1476" spans="1:9" x14ac:dyDescent="0.25">
      <c r="A1476" s="21">
        <v>345</v>
      </c>
      <c r="B1476" s="21">
        <v>345101</v>
      </c>
      <c r="C1476" s="21">
        <v>5965</v>
      </c>
      <c r="D1476" s="2">
        <v>11.77</v>
      </c>
      <c r="E1476" s="22">
        <v>42825</v>
      </c>
      <c r="F1476" s="21" t="s">
        <v>232</v>
      </c>
      <c r="G1476" s="21" t="s">
        <v>254</v>
      </c>
      <c r="H1476" s="21" t="s">
        <v>254</v>
      </c>
      <c r="I1476" s="21" t="str">
        <f ca="1">VLOOKUP(C1476,TB!A:F,6,FALSE)</f>
        <v>5925 - OFFICE UTILITIES/MAINTEN</v>
      </c>
    </row>
    <row r="1477" spans="1:9" x14ac:dyDescent="0.25">
      <c r="A1477" s="21">
        <v>345</v>
      </c>
      <c r="B1477" s="21">
        <v>345102</v>
      </c>
      <c r="C1477" s="21">
        <v>5965</v>
      </c>
      <c r="D1477" s="2">
        <v>104.54</v>
      </c>
      <c r="E1477" s="22">
        <v>42825</v>
      </c>
      <c r="F1477" s="21" t="s">
        <v>232</v>
      </c>
      <c r="G1477" s="21" t="s">
        <v>254</v>
      </c>
      <c r="H1477" s="21" t="s">
        <v>254</v>
      </c>
      <c r="I1477" s="21" t="str">
        <f ca="1">VLOOKUP(C1477,TB!A:F,6,FALSE)</f>
        <v>5925 - OFFICE UTILITIES/MAINTEN</v>
      </c>
    </row>
    <row r="1478" spans="1:9" x14ac:dyDescent="0.25">
      <c r="A1478" s="21">
        <v>345</v>
      </c>
      <c r="B1478" s="21">
        <v>345101</v>
      </c>
      <c r="C1478" s="21">
        <v>5965</v>
      </c>
      <c r="D1478" s="2">
        <v>13.82</v>
      </c>
      <c r="E1478" s="22">
        <v>42794</v>
      </c>
      <c r="F1478" s="21" t="s">
        <v>232</v>
      </c>
      <c r="G1478" s="21" t="s">
        <v>254</v>
      </c>
      <c r="H1478" s="21" t="s">
        <v>254</v>
      </c>
      <c r="I1478" s="21" t="str">
        <f ca="1">VLOOKUP(C1478,TB!A:F,6,FALSE)</f>
        <v>5925 - OFFICE UTILITIES/MAINTEN</v>
      </c>
    </row>
    <row r="1479" spans="1:9" x14ac:dyDescent="0.25">
      <c r="A1479" s="21">
        <v>345</v>
      </c>
      <c r="B1479" s="21">
        <v>345102</v>
      </c>
      <c r="C1479" s="21">
        <v>5965</v>
      </c>
      <c r="D1479" s="2">
        <v>122.68</v>
      </c>
      <c r="E1479" s="22">
        <v>42794</v>
      </c>
      <c r="F1479" s="21" t="s">
        <v>232</v>
      </c>
      <c r="G1479" s="21" t="s">
        <v>254</v>
      </c>
      <c r="H1479" s="21" t="s">
        <v>254</v>
      </c>
      <c r="I1479" s="21" t="str">
        <f ca="1">VLOOKUP(C1479,TB!A:F,6,FALSE)</f>
        <v>5925 - OFFICE UTILITIES/MAINTEN</v>
      </c>
    </row>
    <row r="1480" spans="1:9" x14ac:dyDescent="0.25">
      <c r="A1480" s="21">
        <v>345</v>
      </c>
      <c r="B1480" s="21">
        <v>345101</v>
      </c>
      <c r="C1480" s="21">
        <v>5965</v>
      </c>
      <c r="D1480" s="2">
        <v>3.07</v>
      </c>
      <c r="E1480" s="22">
        <v>42766</v>
      </c>
      <c r="F1480" s="21" t="s">
        <v>232</v>
      </c>
      <c r="G1480" s="21" t="s">
        <v>254</v>
      </c>
      <c r="H1480" s="21" t="s">
        <v>254</v>
      </c>
      <c r="I1480" s="21" t="str">
        <f ca="1">VLOOKUP(C1480,TB!A:F,6,FALSE)</f>
        <v>5925 - OFFICE UTILITIES/MAINTEN</v>
      </c>
    </row>
    <row r="1481" spans="1:9" x14ac:dyDescent="0.25">
      <c r="A1481" s="21">
        <v>345</v>
      </c>
      <c r="B1481" s="21">
        <v>345102</v>
      </c>
      <c r="C1481" s="21">
        <v>5965</v>
      </c>
      <c r="D1481" s="2">
        <v>27.26</v>
      </c>
      <c r="E1481" s="22">
        <v>42766</v>
      </c>
      <c r="F1481" s="21" t="s">
        <v>232</v>
      </c>
      <c r="G1481" s="21" t="s">
        <v>254</v>
      </c>
      <c r="H1481" s="21" t="s">
        <v>254</v>
      </c>
      <c r="I1481" s="21" t="str">
        <f ca="1">VLOOKUP(C1481,TB!A:F,6,FALSE)</f>
        <v>5925 - OFFICE UTILITIES/MAINTEN</v>
      </c>
    </row>
    <row r="1482" spans="1:9" x14ac:dyDescent="0.25">
      <c r="A1482" s="21">
        <v>345</v>
      </c>
      <c r="B1482" s="21">
        <v>345101</v>
      </c>
      <c r="C1482" s="21">
        <v>5970</v>
      </c>
      <c r="D1482" s="2">
        <v>6.08</v>
      </c>
      <c r="E1482" s="22">
        <v>43100</v>
      </c>
      <c r="F1482" s="21" t="s">
        <v>232</v>
      </c>
      <c r="G1482" s="21" t="s">
        <v>253</v>
      </c>
      <c r="H1482" s="21" t="s">
        <v>253</v>
      </c>
      <c r="I1482" s="21" t="str">
        <f ca="1">VLOOKUP(C1482,TB!A:F,6,FALSE)</f>
        <v>5925 - OFFICE UTILITIES/MAINTEN</v>
      </c>
    </row>
    <row r="1483" spans="1:9" x14ac:dyDescent="0.25">
      <c r="A1483" s="21">
        <v>345</v>
      </c>
      <c r="B1483" s="21">
        <v>345102</v>
      </c>
      <c r="C1483" s="21">
        <v>5970</v>
      </c>
      <c r="D1483" s="2">
        <v>53.46</v>
      </c>
      <c r="E1483" s="22">
        <v>43100</v>
      </c>
      <c r="F1483" s="21" t="s">
        <v>232</v>
      </c>
      <c r="G1483" s="21" t="s">
        <v>253</v>
      </c>
      <c r="H1483" s="21" t="s">
        <v>253</v>
      </c>
      <c r="I1483" s="21" t="str">
        <f ca="1">VLOOKUP(C1483,TB!A:F,6,FALSE)</f>
        <v>5925 - OFFICE UTILITIES/MAINTEN</v>
      </c>
    </row>
    <row r="1484" spans="1:9" x14ac:dyDescent="0.25">
      <c r="A1484" s="21">
        <v>345</v>
      </c>
      <c r="B1484" s="21">
        <v>345101</v>
      </c>
      <c r="C1484" s="21">
        <v>5970</v>
      </c>
      <c r="D1484" s="2">
        <v>5.98</v>
      </c>
      <c r="E1484" s="22">
        <v>43069</v>
      </c>
      <c r="F1484" s="21" t="s">
        <v>232</v>
      </c>
      <c r="G1484" s="21" t="s">
        <v>253</v>
      </c>
      <c r="H1484" s="21" t="s">
        <v>253</v>
      </c>
      <c r="I1484" s="21" t="str">
        <f ca="1">VLOOKUP(C1484,TB!A:F,6,FALSE)</f>
        <v>5925 - OFFICE UTILITIES/MAINTEN</v>
      </c>
    </row>
    <row r="1485" spans="1:9" x14ac:dyDescent="0.25">
      <c r="A1485" s="21">
        <v>345</v>
      </c>
      <c r="B1485" s="21">
        <v>345102</v>
      </c>
      <c r="C1485" s="21">
        <v>5970</v>
      </c>
      <c r="D1485" s="2">
        <v>53.57</v>
      </c>
      <c r="E1485" s="22">
        <v>43069</v>
      </c>
      <c r="F1485" s="21" t="s">
        <v>232</v>
      </c>
      <c r="G1485" s="21" t="s">
        <v>253</v>
      </c>
      <c r="H1485" s="21" t="s">
        <v>253</v>
      </c>
      <c r="I1485" s="21" t="str">
        <f ca="1">VLOOKUP(C1485,TB!A:F,6,FALSE)</f>
        <v>5925 - OFFICE UTILITIES/MAINTEN</v>
      </c>
    </row>
    <row r="1486" spans="1:9" x14ac:dyDescent="0.25">
      <c r="A1486" s="21">
        <v>345</v>
      </c>
      <c r="B1486" s="21">
        <v>345101</v>
      </c>
      <c r="C1486" s="21">
        <v>5970</v>
      </c>
      <c r="D1486" s="2">
        <v>6.01</v>
      </c>
      <c r="E1486" s="22">
        <v>43039</v>
      </c>
      <c r="F1486" s="21" t="s">
        <v>232</v>
      </c>
      <c r="G1486" s="21" t="s">
        <v>253</v>
      </c>
      <c r="H1486" s="21" t="s">
        <v>253</v>
      </c>
      <c r="I1486" s="21" t="str">
        <f ca="1">VLOOKUP(C1486,TB!A:F,6,FALSE)</f>
        <v>5925 - OFFICE UTILITIES/MAINTEN</v>
      </c>
    </row>
    <row r="1487" spans="1:9" x14ac:dyDescent="0.25">
      <c r="A1487" s="21">
        <v>345</v>
      </c>
      <c r="B1487" s="21">
        <v>345102</v>
      </c>
      <c r="C1487" s="21">
        <v>5970</v>
      </c>
      <c r="D1487" s="2">
        <v>53.59</v>
      </c>
      <c r="E1487" s="22">
        <v>43039</v>
      </c>
      <c r="F1487" s="21" t="s">
        <v>232</v>
      </c>
      <c r="G1487" s="21" t="s">
        <v>253</v>
      </c>
      <c r="H1487" s="21" t="s">
        <v>253</v>
      </c>
      <c r="I1487" s="21" t="str">
        <f ca="1">VLOOKUP(C1487,TB!A:F,6,FALSE)</f>
        <v>5925 - OFFICE UTILITIES/MAINTEN</v>
      </c>
    </row>
    <row r="1488" spans="1:9" x14ac:dyDescent="0.25">
      <c r="A1488" s="21">
        <v>345</v>
      </c>
      <c r="B1488" s="21">
        <v>345101</v>
      </c>
      <c r="C1488" s="21">
        <v>5970</v>
      </c>
      <c r="D1488" s="2">
        <v>6.04</v>
      </c>
      <c r="E1488" s="22">
        <v>43008</v>
      </c>
      <c r="F1488" s="21" t="s">
        <v>232</v>
      </c>
      <c r="G1488" s="21" t="s">
        <v>253</v>
      </c>
      <c r="H1488" s="21" t="s">
        <v>253</v>
      </c>
      <c r="I1488" s="21" t="str">
        <f ca="1">VLOOKUP(C1488,TB!A:F,6,FALSE)</f>
        <v>5925 - OFFICE UTILITIES/MAINTEN</v>
      </c>
    </row>
    <row r="1489" spans="1:9" x14ac:dyDescent="0.25">
      <c r="A1489" s="21">
        <v>345</v>
      </c>
      <c r="B1489" s="21">
        <v>345102</v>
      </c>
      <c r="C1489" s="21">
        <v>5970</v>
      </c>
      <c r="D1489" s="2">
        <v>53.77</v>
      </c>
      <c r="E1489" s="22">
        <v>43008</v>
      </c>
      <c r="F1489" s="21" t="s">
        <v>232</v>
      </c>
      <c r="G1489" s="21" t="s">
        <v>253</v>
      </c>
      <c r="H1489" s="21" t="s">
        <v>253</v>
      </c>
      <c r="I1489" s="21" t="str">
        <f ca="1">VLOOKUP(C1489,TB!A:F,6,FALSE)</f>
        <v>5925 - OFFICE UTILITIES/MAINTEN</v>
      </c>
    </row>
    <row r="1490" spans="1:9" x14ac:dyDescent="0.25">
      <c r="A1490" s="21">
        <v>345</v>
      </c>
      <c r="B1490" s="21">
        <v>345101</v>
      </c>
      <c r="C1490" s="21">
        <v>5970</v>
      </c>
      <c r="D1490" s="2">
        <v>6.1</v>
      </c>
      <c r="E1490" s="22">
        <v>42978</v>
      </c>
      <c r="F1490" s="21" t="s">
        <v>232</v>
      </c>
      <c r="G1490" s="21" t="s">
        <v>253</v>
      </c>
      <c r="H1490" s="21" t="s">
        <v>253</v>
      </c>
      <c r="I1490" s="21" t="str">
        <f ca="1">VLOOKUP(C1490,TB!A:F,6,FALSE)</f>
        <v>5925 - OFFICE UTILITIES/MAINTEN</v>
      </c>
    </row>
    <row r="1491" spans="1:9" x14ac:dyDescent="0.25">
      <c r="A1491" s="21">
        <v>345</v>
      </c>
      <c r="B1491" s="21">
        <v>345102</v>
      </c>
      <c r="C1491" s="21">
        <v>5970</v>
      </c>
      <c r="D1491" s="2">
        <v>54.08</v>
      </c>
      <c r="E1491" s="22">
        <v>42978</v>
      </c>
      <c r="F1491" s="21" t="s">
        <v>232</v>
      </c>
      <c r="G1491" s="21" t="s">
        <v>253</v>
      </c>
      <c r="H1491" s="21" t="s">
        <v>253</v>
      </c>
      <c r="I1491" s="21" t="str">
        <f ca="1">VLOOKUP(C1491,TB!A:F,6,FALSE)</f>
        <v>5925 - OFFICE UTILITIES/MAINTEN</v>
      </c>
    </row>
    <row r="1492" spans="1:9" x14ac:dyDescent="0.25">
      <c r="A1492" s="21">
        <v>345</v>
      </c>
      <c r="B1492" s="21">
        <v>345101</v>
      </c>
      <c r="C1492" s="21">
        <v>5970</v>
      </c>
      <c r="D1492" s="2">
        <v>6.11</v>
      </c>
      <c r="E1492" s="22">
        <v>42947</v>
      </c>
      <c r="F1492" s="21" t="s">
        <v>232</v>
      </c>
      <c r="G1492" s="21" t="s">
        <v>253</v>
      </c>
      <c r="H1492" s="21" t="s">
        <v>253</v>
      </c>
      <c r="I1492" s="21" t="str">
        <f ca="1">VLOOKUP(C1492,TB!A:F,6,FALSE)</f>
        <v>5925 - OFFICE UTILITIES/MAINTEN</v>
      </c>
    </row>
    <row r="1493" spans="1:9" x14ac:dyDescent="0.25">
      <c r="A1493" s="21">
        <v>345</v>
      </c>
      <c r="B1493" s="21">
        <v>345102</v>
      </c>
      <c r="C1493" s="21">
        <v>5970</v>
      </c>
      <c r="D1493" s="2">
        <v>54.16</v>
      </c>
      <c r="E1493" s="22">
        <v>42947</v>
      </c>
      <c r="F1493" s="21" t="s">
        <v>232</v>
      </c>
      <c r="G1493" s="21" t="s">
        <v>253</v>
      </c>
      <c r="H1493" s="21" t="s">
        <v>253</v>
      </c>
      <c r="I1493" s="21" t="str">
        <f ca="1">VLOOKUP(C1493,TB!A:F,6,FALSE)</f>
        <v>5925 - OFFICE UTILITIES/MAINTEN</v>
      </c>
    </row>
    <row r="1494" spans="1:9" x14ac:dyDescent="0.25">
      <c r="A1494" s="21">
        <v>345</v>
      </c>
      <c r="B1494" s="21">
        <v>345101</v>
      </c>
      <c r="C1494" s="21">
        <v>5970</v>
      </c>
      <c r="D1494" s="2">
        <v>6.17</v>
      </c>
      <c r="E1494" s="22">
        <v>42916</v>
      </c>
      <c r="F1494" s="21" t="s">
        <v>232</v>
      </c>
      <c r="G1494" s="21" t="s">
        <v>253</v>
      </c>
      <c r="H1494" s="21" t="s">
        <v>253</v>
      </c>
      <c r="I1494" s="21" t="str">
        <f ca="1">VLOOKUP(C1494,TB!A:F,6,FALSE)</f>
        <v>5925 - OFFICE UTILITIES/MAINTEN</v>
      </c>
    </row>
    <row r="1495" spans="1:9" x14ac:dyDescent="0.25">
      <c r="A1495" s="21">
        <v>345</v>
      </c>
      <c r="B1495" s="21">
        <v>345102</v>
      </c>
      <c r="C1495" s="21">
        <v>5970</v>
      </c>
      <c r="D1495" s="2">
        <v>54.06</v>
      </c>
      <c r="E1495" s="22">
        <v>42916</v>
      </c>
      <c r="F1495" s="21" t="s">
        <v>232</v>
      </c>
      <c r="G1495" s="21" t="s">
        <v>253</v>
      </c>
      <c r="H1495" s="21" t="s">
        <v>253</v>
      </c>
      <c r="I1495" s="21" t="str">
        <f ca="1">VLOOKUP(C1495,TB!A:F,6,FALSE)</f>
        <v>5925 - OFFICE UTILITIES/MAINTEN</v>
      </c>
    </row>
    <row r="1496" spans="1:9" x14ac:dyDescent="0.25">
      <c r="A1496" s="21">
        <v>345</v>
      </c>
      <c r="B1496" s="21">
        <v>345101</v>
      </c>
      <c r="C1496" s="21">
        <v>5970</v>
      </c>
      <c r="D1496" s="2">
        <v>6.16</v>
      </c>
      <c r="E1496" s="22">
        <v>42886</v>
      </c>
      <c r="F1496" s="21" t="s">
        <v>232</v>
      </c>
      <c r="G1496" s="21" t="s">
        <v>253</v>
      </c>
      <c r="H1496" s="21" t="s">
        <v>253</v>
      </c>
      <c r="I1496" s="21" t="str">
        <f ca="1">VLOOKUP(C1496,TB!A:F,6,FALSE)</f>
        <v>5925 - OFFICE UTILITIES/MAINTEN</v>
      </c>
    </row>
    <row r="1497" spans="1:9" x14ac:dyDescent="0.25">
      <c r="A1497" s="21">
        <v>345</v>
      </c>
      <c r="B1497" s="21">
        <v>345102</v>
      </c>
      <c r="C1497" s="21">
        <v>5970</v>
      </c>
      <c r="D1497" s="2">
        <v>54.32</v>
      </c>
      <c r="E1497" s="22">
        <v>42886</v>
      </c>
      <c r="F1497" s="21" t="s">
        <v>232</v>
      </c>
      <c r="G1497" s="21" t="s">
        <v>253</v>
      </c>
      <c r="H1497" s="21" t="s">
        <v>253</v>
      </c>
      <c r="I1497" s="21" t="str">
        <f ca="1">VLOOKUP(C1497,TB!A:F,6,FALSE)</f>
        <v>5925 - OFFICE UTILITIES/MAINTEN</v>
      </c>
    </row>
    <row r="1498" spans="1:9" x14ac:dyDescent="0.25">
      <c r="A1498" s="21">
        <v>345</v>
      </c>
      <c r="B1498" s="21">
        <v>345101</v>
      </c>
      <c r="C1498" s="21">
        <v>5970</v>
      </c>
      <c r="D1498" s="2">
        <v>6.12</v>
      </c>
      <c r="E1498" s="22">
        <v>42855</v>
      </c>
      <c r="F1498" s="21" t="s">
        <v>232</v>
      </c>
      <c r="G1498" s="21" t="s">
        <v>253</v>
      </c>
      <c r="H1498" s="21" t="s">
        <v>253</v>
      </c>
      <c r="I1498" s="21" t="str">
        <f ca="1">VLOOKUP(C1498,TB!A:F,6,FALSE)</f>
        <v>5925 - OFFICE UTILITIES/MAINTEN</v>
      </c>
    </row>
    <row r="1499" spans="1:9" x14ac:dyDescent="0.25">
      <c r="A1499" s="21">
        <v>345</v>
      </c>
      <c r="B1499" s="21">
        <v>345102</v>
      </c>
      <c r="C1499" s="21">
        <v>5970</v>
      </c>
      <c r="D1499" s="2">
        <v>54.27</v>
      </c>
      <c r="E1499" s="22">
        <v>42855</v>
      </c>
      <c r="F1499" s="21" t="s">
        <v>232</v>
      </c>
      <c r="G1499" s="21" t="s">
        <v>253</v>
      </c>
      <c r="H1499" s="21" t="s">
        <v>253</v>
      </c>
      <c r="I1499" s="21" t="str">
        <f ca="1">VLOOKUP(C1499,TB!A:F,6,FALSE)</f>
        <v>5925 - OFFICE UTILITIES/MAINTEN</v>
      </c>
    </row>
    <row r="1500" spans="1:9" x14ac:dyDescent="0.25">
      <c r="A1500" s="21">
        <v>345</v>
      </c>
      <c r="B1500" s="21">
        <v>345101</v>
      </c>
      <c r="C1500" s="21">
        <v>5970</v>
      </c>
      <c r="D1500" s="2">
        <v>6.17</v>
      </c>
      <c r="E1500" s="22">
        <v>42825</v>
      </c>
      <c r="F1500" s="21" t="s">
        <v>232</v>
      </c>
      <c r="G1500" s="21" t="s">
        <v>253</v>
      </c>
      <c r="H1500" s="21" t="s">
        <v>253</v>
      </c>
      <c r="I1500" s="21" t="str">
        <f ca="1">VLOOKUP(C1500,TB!A:F,6,FALSE)</f>
        <v>5925 - OFFICE UTILITIES/MAINTEN</v>
      </c>
    </row>
    <row r="1501" spans="1:9" x14ac:dyDescent="0.25">
      <c r="A1501" s="21">
        <v>345</v>
      </c>
      <c r="B1501" s="21">
        <v>345102</v>
      </c>
      <c r="C1501" s="21">
        <v>5970</v>
      </c>
      <c r="D1501" s="2">
        <v>54.76</v>
      </c>
      <c r="E1501" s="22">
        <v>42825</v>
      </c>
      <c r="F1501" s="21" t="s">
        <v>232</v>
      </c>
      <c r="G1501" s="21" t="s">
        <v>253</v>
      </c>
      <c r="H1501" s="21" t="s">
        <v>253</v>
      </c>
      <c r="I1501" s="21" t="str">
        <f ca="1">VLOOKUP(C1501,TB!A:F,6,FALSE)</f>
        <v>5925 - OFFICE UTILITIES/MAINTEN</v>
      </c>
    </row>
    <row r="1502" spans="1:9" x14ac:dyDescent="0.25">
      <c r="A1502" s="21">
        <v>345</v>
      </c>
      <c r="B1502" s="21">
        <v>345101</v>
      </c>
      <c r="C1502" s="21">
        <v>5970</v>
      </c>
      <c r="D1502" s="2">
        <v>6.19</v>
      </c>
      <c r="E1502" s="22">
        <v>42794</v>
      </c>
      <c r="F1502" s="21" t="s">
        <v>232</v>
      </c>
      <c r="G1502" s="21" t="s">
        <v>253</v>
      </c>
      <c r="H1502" s="21" t="s">
        <v>253</v>
      </c>
      <c r="I1502" s="21" t="str">
        <f ca="1">VLOOKUP(C1502,TB!A:F,6,FALSE)</f>
        <v>5925 - OFFICE UTILITIES/MAINTEN</v>
      </c>
    </row>
    <row r="1503" spans="1:9" x14ac:dyDescent="0.25">
      <c r="A1503" s="21">
        <v>345</v>
      </c>
      <c r="B1503" s="21">
        <v>345102</v>
      </c>
      <c r="C1503" s="21">
        <v>5970</v>
      </c>
      <c r="D1503" s="2">
        <v>54.97</v>
      </c>
      <c r="E1503" s="22">
        <v>42794</v>
      </c>
      <c r="F1503" s="21" t="s">
        <v>232</v>
      </c>
      <c r="G1503" s="21" t="s">
        <v>253</v>
      </c>
      <c r="H1503" s="21" t="s">
        <v>253</v>
      </c>
      <c r="I1503" s="21" t="str">
        <f ca="1">VLOOKUP(C1503,TB!A:F,6,FALSE)</f>
        <v>5925 - OFFICE UTILITIES/MAINTEN</v>
      </c>
    </row>
    <row r="1504" spans="1:9" x14ac:dyDescent="0.25">
      <c r="A1504" s="21">
        <v>345</v>
      </c>
      <c r="B1504" s="21">
        <v>345101</v>
      </c>
      <c r="C1504" s="21">
        <v>5970</v>
      </c>
      <c r="D1504" s="2">
        <v>6.21</v>
      </c>
      <c r="E1504" s="22">
        <v>42766</v>
      </c>
      <c r="F1504" s="21" t="s">
        <v>232</v>
      </c>
      <c r="G1504" s="21" t="s">
        <v>253</v>
      </c>
      <c r="H1504" s="21" t="s">
        <v>253</v>
      </c>
      <c r="I1504" s="21" t="str">
        <f ca="1">VLOOKUP(C1504,TB!A:F,6,FALSE)</f>
        <v>5925 - OFFICE UTILITIES/MAINTEN</v>
      </c>
    </row>
    <row r="1505" spans="1:9" x14ac:dyDescent="0.25">
      <c r="A1505" s="21">
        <v>345</v>
      </c>
      <c r="B1505" s="21">
        <v>345102</v>
      </c>
      <c r="C1505" s="21">
        <v>5970</v>
      </c>
      <c r="D1505" s="2">
        <v>55.15</v>
      </c>
      <c r="E1505" s="22">
        <v>42766</v>
      </c>
      <c r="F1505" s="21" t="s">
        <v>232</v>
      </c>
      <c r="G1505" s="21" t="s">
        <v>253</v>
      </c>
      <c r="H1505" s="21" t="s">
        <v>253</v>
      </c>
      <c r="I1505" s="21" t="str">
        <f ca="1">VLOOKUP(C1505,TB!A:F,6,FALSE)</f>
        <v>5925 - OFFICE UTILITIES/MAINTEN</v>
      </c>
    </row>
    <row r="1506" spans="1:9" x14ac:dyDescent="0.25">
      <c r="A1506" s="21">
        <v>345</v>
      </c>
      <c r="B1506" s="21">
        <v>345101</v>
      </c>
      <c r="C1506" s="21">
        <v>5975</v>
      </c>
      <c r="D1506" s="2">
        <v>1.36</v>
      </c>
      <c r="E1506" s="22">
        <v>43069</v>
      </c>
      <c r="F1506" s="21" t="s">
        <v>232</v>
      </c>
      <c r="G1506" s="21" t="s">
        <v>732</v>
      </c>
      <c r="H1506" s="21" t="s">
        <v>732</v>
      </c>
      <c r="I1506" s="21" t="str">
        <f ca="1">VLOOKUP(C1506,TB!A:F,6,FALSE)</f>
        <v>5925 - OFFICE UTILITIES/MAINTEN</v>
      </c>
    </row>
    <row r="1507" spans="1:9" x14ac:dyDescent="0.25">
      <c r="A1507" s="21">
        <v>345</v>
      </c>
      <c r="B1507" s="21">
        <v>345102</v>
      </c>
      <c r="C1507" s="21">
        <v>5975</v>
      </c>
      <c r="D1507" s="2">
        <v>12.21</v>
      </c>
      <c r="E1507" s="22">
        <v>43069</v>
      </c>
      <c r="F1507" s="21" t="s">
        <v>232</v>
      </c>
      <c r="G1507" s="21" t="s">
        <v>732</v>
      </c>
      <c r="H1507" s="21" t="s">
        <v>732</v>
      </c>
      <c r="I1507" s="21" t="str">
        <f ca="1">VLOOKUP(C1507,TB!A:F,6,FALSE)</f>
        <v>5925 - OFFICE UTILITIES/MAINTEN</v>
      </c>
    </row>
    <row r="1508" spans="1:9" x14ac:dyDescent="0.25">
      <c r="A1508" s="21">
        <v>345</v>
      </c>
      <c r="B1508" s="21">
        <v>345101</v>
      </c>
      <c r="C1508" s="21">
        <v>5975</v>
      </c>
      <c r="D1508" s="2">
        <v>11.36</v>
      </c>
      <c r="E1508" s="22">
        <v>43039</v>
      </c>
      <c r="F1508" s="21" t="s">
        <v>232</v>
      </c>
      <c r="G1508" s="21" t="s">
        <v>732</v>
      </c>
      <c r="H1508" s="21" t="s">
        <v>732</v>
      </c>
      <c r="I1508" s="21" t="str">
        <f ca="1">VLOOKUP(C1508,TB!A:F,6,FALSE)</f>
        <v>5925 - OFFICE UTILITIES/MAINTEN</v>
      </c>
    </row>
    <row r="1509" spans="1:9" x14ac:dyDescent="0.25">
      <c r="A1509" s="21">
        <v>345</v>
      </c>
      <c r="B1509" s="21">
        <v>345102</v>
      </c>
      <c r="C1509" s="21">
        <v>5975</v>
      </c>
      <c r="D1509" s="2">
        <v>101.22</v>
      </c>
      <c r="E1509" s="22">
        <v>43039</v>
      </c>
      <c r="F1509" s="21" t="s">
        <v>232</v>
      </c>
      <c r="G1509" s="21" t="s">
        <v>732</v>
      </c>
      <c r="H1509" s="21" t="s">
        <v>732</v>
      </c>
      <c r="I1509" s="21" t="str">
        <f ca="1">VLOOKUP(C1509,TB!A:F,6,FALSE)</f>
        <v>5925 - OFFICE UTILITIES/MAINTEN</v>
      </c>
    </row>
    <row r="1510" spans="1:9" x14ac:dyDescent="0.25">
      <c r="A1510" s="21">
        <v>345</v>
      </c>
      <c r="B1510" s="21">
        <v>345101</v>
      </c>
      <c r="C1510" s="21">
        <v>5975</v>
      </c>
      <c r="D1510" s="2">
        <v>1.79</v>
      </c>
      <c r="E1510" s="22">
        <v>42978</v>
      </c>
      <c r="F1510" s="21" t="s">
        <v>232</v>
      </c>
      <c r="G1510" s="21" t="s">
        <v>732</v>
      </c>
      <c r="H1510" s="21" t="s">
        <v>732</v>
      </c>
      <c r="I1510" s="21" t="str">
        <f ca="1">VLOOKUP(C1510,TB!A:F,6,FALSE)</f>
        <v>5925 - OFFICE UTILITIES/MAINTEN</v>
      </c>
    </row>
    <row r="1511" spans="1:9" x14ac:dyDescent="0.25">
      <c r="A1511" s="21">
        <v>345</v>
      </c>
      <c r="B1511" s="21">
        <v>345102</v>
      </c>
      <c r="C1511" s="21">
        <v>5975</v>
      </c>
      <c r="D1511" s="2">
        <v>15.9</v>
      </c>
      <c r="E1511" s="22">
        <v>42978</v>
      </c>
      <c r="F1511" s="21" t="s">
        <v>232</v>
      </c>
      <c r="G1511" s="21" t="s">
        <v>732</v>
      </c>
      <c r="H1511" s="21" t="s">
        <v>732</v>
      </c>
      <c r="I1511" s="21" t="str">
        <f ca="1">VLOOKUP(C1511,TB!A:F,6,FALSE)</f>
        <v>5925 - OFFICE UTILITIES/MAINTEN</v>
      </c>
    </row>
    <row r="1512" spans="1:9" x14ac:dyDescent="0.25">
      <c r="A1512" s="21">
        <v>345</v>
      </c>
      <c r="B1512" s="21">
        <v>345101</v>
      </c>
      <c r="C1512" s="21">
        <v>5975</v>
      </c>
      <c r="D1512" s="2">
        <v>1.33</v>
      </c>
      <c r="E1512" s="22">
        <v>42916</v>
      </c>
      <c r="F1512" s="21" t="s">
        <v>232</v>
      </c>
      <c r="G1512" s="21" t="s">
        <v>732</v>
      </c>
      <c r="H1512" s="21" t="s">
        <v>732</v>
      </c>
      <c r="I1512" s="21" t="str">
        <f ca="1">VLOOKUP(C1512,TB!A:F,6,FALSE)</f>
        <v>5925 - OFFICE UTILITIES/MAINTEN</v>
      </c>
    </row>
    <row r="1513" spans="1:9" x14ac:dyDescent="0.25">
      <c r="A1513" s="21">
        <v>345</v>
      </c>
      <c r="B1513" s="21">
        <v>345102</v>
      </c>
      <c r="C1513" s="21">
        <v>5975</v>
      </c>
      <c r="D1513" s="2">
        <v>11.69</v>
      </c>
      <c r="E1513" s="22">
        <v>42916</v>
      </c>
      <c r="F1513" s="21" t="s">
        <v>232</v>
      </c>
      <c r="G1513" s="21" t="s">
        <v>732</v>
      </c>
      <c r="H1513" s="21" t="s">
        <v>732</v>
      </c>
      <c r="I1513" s="21" t="str">
        <f ca="1">VLOOKUP(C1513,TB!A:F,6,FALSE)</f>
        <v>5925 - OFFICE UTILITIES/MAINTEN</v>
      </c>
    </row>
    <row r="1514" spans="1:9" x14ac:dyDescent="0.25">
      <c r="A1514" s="21">
        <v>345</v>
      </c>
      <c r="B1514" s="21">
        <v>345101</v>
      </c>
      <c r="C1514" s="21">
        <v>5975</v>
      </c>
      <c r="D1514" s="2">
        <v>2.74</v>
      </c>
      <c r="E1514" s="22">
        <v>42886</v>
      </c>
      <c r="F1514" s="21" t="s">
        <v>232</v>
      </c>
      <c r="G1514" s="21" t="s">
        <v>732</v>
      </c>
      <c r="H1514" s="21" t="s">
        <v>732</v>
      </c>
      <c r="I1514" s="21" t="str">
        <f ca="1">VLOOKUP(C1514,TB!A:F,6,FALSE)</f>
        <v>5925 - OFFICE UTILITIES/MAINTEN</v>
      </c>
    </row>
    <row r="1515" spans="1:9" x14ac:dyDescent="0.25">
      <c r="A1515" s="21">
        <v>345</v>
      </c>
      <c r="B1515" s="21">
        <v>345102</v>
      </c>
      <c r="C1515" s="21">
        <v>5975</v>
      </c>
      <c r="D1515" s="2">
        <v>24.2</v>
      </c>
      <c r="E1515" s="22">
        <v>42886</v>
      </c>
      <c r="F1515" s="21" t="s">
        <v>232</v>
      </c>
      <c r="G1515" s="21" t="s">
        <v>732</v>
      </c>
      <c r="H1515" s="21" t="s">
        <v>732</v>
      </c>
      <c r="I1515" s="21" t="str">
        <f ca="1">VLOOKUP(C1515,TB!A:F,6,FALSE)</f>
        <v>5925 - OFFICE UTILITIES/MAINTEN</v>
      </c>
    </row>
    <row r="1516" spans="1:9" x14ac:dyDescent="0.25">
      <c r="A1516" s="21">
        <v>345</v>
      </c>
      <c r="B1516" s="21">
        <v>345101</v>
      </c>
      <c r="C1516" s="21">
        <v>5975</v>
      </c>
      <c r="D1516" s="2">
        <v>2.14</v>
      </c>
      <c r="E1516" s="22">
        <v>42825</v>
      </c>
      <c r="F1516" s="21" t="s">
        <v>232</v>
      </c>
      <c r="G1516" s="21" t="s">
        <v>732</v>
      </c>
      <c r="H1516" s="21" t="s">
        <v>732</v>
      </c>
      <c r="I1516" s="21" t="str">
        <f ca="1">VLOOKUP(C1516,TB!A:F,6,FALSE)</f>
        <v>5925 - OFFICE UTILITIES/MAINTEN</v>
      </c>
    </row>
    <row r="1517" spans="1:9" x14ac:dyDescent="0.25">
      <c r="A1517" s="21">
        <v>345</v>
      </c>
      <c r="B1517" s="21">
        <v>345102</v>
      </c>
      <c r="C1517" s="21">
        <v>5975</v>
      </c>
      <c r="D1517" s="2">
        <v>18.96</v>
      </c>
      <c r="E1517" s="22">
        <v>42825</v>
      </c>
      <c r="F1517" s="21" t="s">
        <v>232</v>
      </c>
      <c r="G1517" s="21" t="s">
        <v>732</v>
      </c>
      <c r="H1517" s="21" t="s">
        <v>732</v>
      </c>
      <c r="I1517" s="21" t="str">
        <f ca="1">VLOOKUP(C1517,TB!A:F,6,FALSE)</f>
        <v>5925 - OFFICE UTILITIES/MAINTEN</v>
      </c>
    </row>
    <row r="1518" spans="1:9" x14ac:dyDescent="0.25">
      <c r="A1518" s="21">
        <v>345</v>
      </c>
      <c r="B1518" s="21">
        <v>345101</v>
      </c>
      <c r="C1518" s="21">
        <v>5975</v>
      </c>
      <c r="D1518" s="2">
        <v>0.61</v>
      </c>
      <c r="E1518" s="22">
        <v>42794</v>
      </c>
      <c r="F1518" s="21" t="s">
        <v>232</v>
      </c>
      <c r="G1518" s="21" t="s">
        <v>732</v>
      </c>
      <c r="H1518" s="21" t="s">
        <v>732</v>
      </c>
      <c r="I1518" s="21" t="str">
        <f ca="1">VLOOKUP(C1518,TB!A:F,6,FALSE)</f>
        <v>5925 - OFFICE UTILITIES/MAINTEN</v>
      </c>
    </row>
    <row r="1519" spans="1:9" x14ac:dyDescent="0.25">
      <c r="A1519" s="21">
        <v>345</v>
      </c>
      <c r="B1519" s="21">
        <v>345102</v>
      </c>
      <c r="C1519" s="21">
        <v>5975</v>
      </c>
      <c r="D1519" s="2">
        <v>5.44</v>
      </c>
      <c r="E1519" s="22">
        <v>42794</v>
      </c>
      <c r="F1519" s="21" t="s">
        <v>232</v>
      </c>
      <c r="G1519" s="21" t="s">
        <v>732</v>
      </c>
      <c r="H1519" s="21" t="s">
        <v>732</v>
      </c>
      <c r="I1519" s="21" t="str">
        <f ca="1">VLOOKUP(C1519,TB!A:F,6,FALSE)</f>
        <v>5925 - OFFICE UTILITIES/MAINTEN</v>
      </c>
    </row>
    <row r="1520" spans="1:9" x14ac:dyDescent="0.25">
      <c r="A1520" s="21">
        <v>345</v>
      </c>
      <c r="B1520" s="21">
        <v>345101</v>
      </c>
      <c r="C1520" s="21">
        <v>5980</v>
      </c>
      <c r="D1520" s="2">
        <v>7.0000000000000007E-2</v>
      </c>
      <c r="E1520" s="22">
        <v>43069</v>
      </c>
      <c r="F1520" s="21" t="s">
        <v>232</v>
      </c>
      <c r="G1520" s="21" t="s">
        <v>714</v>
      </c>
      <c r="H1520" s="21" t="s">
        <v>714</v>
      </c>
      <c r="I1520" s="21" t="str">
        <f ca="1">VLOOKUP(C1520,TB!A:F,6,FALSE)</f>
        <v>5925 - OFFICE UTILITIES/MAINTEN</v>
      </c>
    </row>
    <row r="1521" spans="1:9" x14ac:dyDescent="0.25">
      <c r="A1521" s="21">
        <v>345</v>
      </c>
      <c r="B1521" s="21">
        <v>345102</v>
      </c>
      <c r="C1521" s="21">
        <v>5980</v>
      </c>
      <c r="D1521" s="2">
        <v>0.65</v>
      </c>
      <c r="E1521" s="22">
        <v>43069</v>
      </c>
      <c r="F1521" s="21" t="s">
        <v>232</v>
      </c>
      <c r="G1521" s="21" t="s">
        <v>714</v>
      </c>
      <c r="H1521" s="21" t="s">
        <v>714</v>
      </c>
      <c r="I1521" s="21" t="str">
        <f ca="1">VLOOKUP(C1521,TB!A:F,6,FALSE)</f>
        <v>5925 - OFFICE UTILITIES/MAINTEN</v>
      </c>
    </row>
    <row r="1522" spans="1:9" x14ac:dyDescent="0.25">
      <c r="A1522" s="21">
        <v>345</v>
      </c>
      <c r="B1522" s="21">
        <v>345101</v>
      </c>
      <c r="C1522" s="21">
        <v>5980</v>
      </c>
      <c r="D1522" s="2">
        <v>0.64</v>
      </c>
      <c r="E1522" s="22">
        <v>43008</v>
      </c>
      <c r="F1522" s="21" t="s">
        <v>232</v>
      </c>
      <c r="G1522" s="21" t="s">
        <v>714</v>
      </c>
      <c r="H1522" s="21" t="s">
        <v>714</v>
      </c>
      <c r="I1522" s="21" t="str">
        <f ca="1">VLOOKUP(C1522,TB!A:F,6,FALSE)</f>
        <v>5925 - OFFICE UTILITIES/MAINTEN</v>
      </c>
    </row>
    <row r="1523" spans="1:9" x14ac:dyDescent="0.25">
      <c r="A1523" s="21">
        <v>345</v>
      </c>
      <c r="B1523" s="21">
        <v>345102</v>
      </c>
      <c r="C1523" s="21">
        <v>5980</v>
      </c>
      <c r="D1523" s="2">
        <v>5.73</v>
      </c>
      <c r="E1523" s="22">
        <v>43008</v>
      </c>
      <c r="F1523" s="21" t="s">
        <v>232</v>
      </c>
      <c r="G1523" s="21" t="s">
        <v>714</v>
      </c>
      <c r="H1523" s="21" t="s">
        <v>714</v>
      </c>
      <c r="I1523" s="21" t="str">
        <f ca="1">VLOOKUP(C1523,TB!A:F,6,FALSE)</f>
        <v>5925 - OFFICE UTILITIES/MAINTEN</v>
      </c>
    </row>
    <row r="1524" spans="1:9" x14ac:dyDescent="0.25">
      <c r="A1524" s="21">
        <v>345</v>
      </c>
      <c r="B1524" s="21">
        <v>345101</v>
      </c>
      <c r="C1524" s="21">
        <v>5980</v>
      </c>
      <c r="D1524" s="2">
        <v>0.23</v>
      </c>
      <c r="E1524" s="22">
        <v>42886</v>
      </c>
      <c r="F1524" s="21" t="s">
        <v>232</v>
      </c>
      <c r="G1524" s="21" t="s">
        <v>714</v>
      </c>
      <c r="H1524" s="21" t="s">
        <v>714</v>
      </c>
      <c r="I1524" s="21" t="str">
        <f ca="1">VLOOKUP(C1524,TB!A:F,6,FALSE)</f>
        <v>5925 - OFFICE UTILITIES/MAINTEN</v>
      </c>
    </row>
    <row r="1525" spans="1:9" x14ac:dyDescent="0.25">
      <c r="A1525" s="21">
        <v>345</v>
      </c>
      <c r="B1525" s="21">
        <v>345102</v>
      </c>
      <c r="C1525" s="21">
        <v>5980</v>
      </c>
      <c r="D1525" s="2">
        <v>2.0699999999999998</v>
      </c>
      <c r="E1525" s="22">
        <v>42886</v>
      </c>
      <c r="F1525" s="21" t="s">
        <v>232</v>
      </c>
      <c r="G1525" s="21" t="s">
        <v>714</v>
      </c>
      <c r="H1525" s="21" t="s">
        <v>714</v>
      </c>
      <c r="I1525" s="21" t="str">
        <f ca="1">VLOOKUP(C1525,TB!A:F,6,FALSE)</f>
        <v>5925 - OFFICE UTILITIES/MAINTEN</v>
      </c>
    </row>
    <row r="1526" spans="1:9" x14ac:dyDescent="0.25">
      <c r="A1526" s="21">
        <v>345</v>
      </c>
      <c r="B1526" s="21">
        <v>345101</v>
      </c>
      <c r="C1526" s="21">
        <v>5980</v>
      </c>
      <c r="D1526" s="2">
        <v>0.14000000000000001</v>
      </c>
      <c r="E1526" s="22">
        <v>42825</v>
      </c>
      <c r="F1526" s="21" t="s">
        <v>232</v>
      </c>
      <c r="G1526" s="21" t="s">
        <v>714</v>
      </c>
      <c r="H1526" s="21" t="s">
        <v>714</v>
      </c>
      <c r="I1526" s="21" t="str">
        <f ca="1">VLOOKUP(C1526,TB!A:F,6,FALSE)</f>
        <v>5925 - OFFICE UTILITIES/MAINTEN</v>
      </c>
    </row>
    <row r="1527" spans="1:9" x14ac:dyDescent="0.25">
      <c r="A1527" s="21">
        <v>345</v>
      </c>
      <c r="B1527" s="21">
        <v>345102</v>
      </c>
      <c r="C1527" s="21">
        <v>5980</v>
      </c>
      <c r="D1527" s="2">
        <v>1.27</v>
      </c>
      <c r="E1527" s="22">
        <v>42825</v>
      </c>
      <c r="F1527" s="21" t="s">
        <v>232</v>
      </c>
      <c r="G1527" s="21" t="s">
        <v>714</v>
      </c>
      <c r="H1527" s="21" t="s">
        <v>714</v>
      </c>
      <c r="I1527" s="21" t="str">
        <f ca="1">VLOOKUP(C1527,TB!A:F,6,FALSE)</f>
        <v>5925 - OFFICE UTILITIES/MAINTEN</v>
      </c>
    </row>
    <row r="1528" spans="1:9" x14ac:dyDescent="0.25">
      <c r="A1528" s="21">
        <v>345</v>
      </c>
      <c r="B1528" s="21">
        <v>345101</v>
      </c>
      <c r="C1528" s="21">
        <v>5705</v>
      </c>
      <c r="D1528" s="2">
        <v>554.16999999999996</v>
      </c>
      <c r="E1528" s="22">
        <v>43100</v>
      </c>
      <c r="F1528" s="21" t="s">
        <v>232</v>
      </c>
      <c r="G1528" s="21" t="s">
        <v>273</v>
      </c>
      <c r="H1528" s="21" t="s">
        <v>273</v>
      </c>
      <c r="I1528" s="21" t="str">
        <f ca="1">VLOOKUP(C1528,TB!A:F,6,FALSE)</f>
        <v>5695 - INSURANCE EXPENSE</v>
      </c>
    </row>
    <row r="1529" spans="1:9" x14ac:dyDescent="0.25">
      <c r="A1529" s="21">
        <v>345</v>
      </c>
      <c r="B1529" s="21">
        <v>345102</v>
      </c>
      <c r="C1529" s="21">
        <v>5705</v>
      </c>
      <c r="D1529" s="2">
        <v>4873.08</v>
      </c>
      <c r="E1529" s="22">
        <v>43100</v>
      </c>
      <c r="F1529" s="21" t="s">
        <v>232</v>
      </c>
      <c r="G1529" s="21" t="s">
        <v>273</v>
      </c>
      <c r="H1529" s="21" t="s">
        <v>273</v>
      </c>
      <c r="I1529" s="21" t="str">
        <f ca="1">VLOOKUP(C1529,TB!A:F,6,FALSE)</f>
        <v>5695 - INSURANCE EXPENSE</v>
      </c>
    </row>
    <row r="1530" spans="1:9" x14ac:dyDescent="0.25">
      <c r="A1530" s="21">
        <v>345</v>
      </c>
      <c r="B1530" s="21">
        <v>345101</v>
      </c>
      <c r="C1530" s="21">
        <v>5705</v>
      </c>
      <c r="D1530" s="2">
        <v>495.16</v>
      </c>
      <c r="E1530" s="22">
        <v>43069</v>
      </c>
      <c r="F1530" s="21" t="s">
        <v>232</v>
      </c>
      <c r="G1530" s="21" t="s">
        <v>273</v>
      </c>
      <c r="H1530" s="21" t="s">
        <v>273</v>
      </c>
      <c r="I1530" s="21" t="str">
        <f ca="1">VLOOKUP(C1530,TB!A:F,6,FALSE)</f>
        <v>5695 - INSURANCE EXPENSE</v>
      </c>
    </row>
    <row r="1531" spans="1:9" x14ac:dyDescent="0.25">
      <c r="A1531" s="21">
        <v>345</v>
      </c>
      <c r="B1531" s="21">
        <v>345102</v>
      </c>
      <c r="C1531" s="21">
        <v>5705</v>
      </c>
      <c r="D1531" s="2">
        <v>4439.24</v>
      </c>
      <c r="E1531" s="22">
        <v>43069</v>
      </c>
      <c r="F1531" s="21" t="s">
        <v>232</v>
      </c>
      <c r="G1531" s="21" t="s">
        <v>273</v>
      </c>
      <c r="H1531" s="21" t="s">
        <v>273</v>
      </c>
      <c r="I1531" s="21" t="str">
        <f ca="1">VLOOKUP(C1531,TB!A:F,6,FALSE)</f>
        <v>5695 - INSURANCE EXPENSE</v>
      </c>
    </row>
    <row r="1532" spans="1:9" x14ac:dyDescent="0.25">
      <c r="A1532" s="21">
        <v>345</v>
      </c>
      <c r="B1532" s="21">
        <v>345101</v>
      </c>
      <c r="C1532" s="21">
        <v>5705</v>
      </c>
      <c r="D1532" s="2">
        <v>511.76</v>
      </c>
      <c r="E1532" s="22">
        <v>43039</v>
      </c>
      <c r="F1532" s="21" t="s">
        <v>232</v>
      </c>
      <c r="G1532" s="21" t="s">
        <v>273</v>
      </c>
      <c r="H1532" s="21" t="s">
        <v>273</v>
      </c>
      <c r="I1532" s="21" t="str">
        <f ca="1">VLOOKUP(C1532,TB!A:F,6,FALSE)</f>
        <v>5695 - INSURANCE EXPENSE</v>
      </c>
    </row>
    <row r="1533" spans="1:9" x14ac:dyDescent="0.25">
      <c r="A1533" s="21">
        <v>345</v>
      </c>
      <c r="B1533" s="21">
        <v>345102</v>
      </c>
      <c r="C1533" s="21">
        <v>5705</v>
      </c>
      <c r="D1533" s="2">
        <v>4559.84</v>
      </c>
      <c r="E1533" s="22">
        <v>43039</v>
      </c>
      <c r="F1533" s="21" t="s">
        <v>232</v>
      </c>
      <c r="G1533" s="21" t="s">
        <v>273</v>
      </c>
      <c r="H1533" s="21" t="s">
        <v>273</v>
      </c>
      <c r="I1533" s="21" t="str">
        <f ca="1">VLOOKUP(C1533,TB!A:F,6,FALSE)</f>
        <v>5695 - INSURANCE EXPENSE</v>
      </c>
    </row>
    <row r="1534" spans="1:9" x14ac:dyDescent="0.25">
      <c r="A1534" s="21">
        <v>345</v>
      </c>
      <c r="B1534" s="21">
        <v>345101</v>
      </c>
      <c r="C1534" s="21">
        <v>5705</v>
      </c>
      <c r="D1534" s="2">
        <v>484.65</v>
      </c>
      <c r="E1534" s="22">
        <v>43008</v>
      </c>
      <c r="F1534" s="21" t="s">
        <v>232</v>
      </c>
      <c r="G1534" s="21" t="s">
        <v>273</v>
      </c>
      <c r="H1534" s="21" t="s">
        <v>273</v>
      </c>
      <c r="I1534" s="21" t="str">
        <f ca="1">VLOOKUP(C1534,TB!A:F,6,FALSE)</f>
        <v>5695 - INSURANCE EXPENSE</v>
      </c>
    </row>
    <row r="1535" spans="1:9" x14ac:dyDescent="0.25">
      <c r="A1535" s="21">
        <v>345</v>
      </c>
      <c r="B1535" s="21">
        <v>345102</v>
      </c>
      <c r="C1535" s="21">
        <v>5705</v>
      </c>
      <c r="D1535" s="2">
        <v>4312.92</v>
      </c>
      <c r="E1535" s="22">
        <v>43008</v>
      </c>
      <c r="F1535" s="21" t="s">
        <v>232</v>
      </c>
      <c r="G1535" s="21" t="s">
        <v>273</v>
      </c>
      <c r="H1535" s="21" t="s">
        <v>273</v>
      </c>
      <c r="I1535" s="21" t="str">
        <f ca="1">VLOOKUP(C1535,TB!A:F,6,FALSE)</f>
        <v>5695 - INSURANCE EXPENSE</v>
      </c>
    </row>
    <row r="1536" spans="1:9" x14ac:dyDescent="0.25">
      <c r="A1536" s="21">
        <v>345</v>
      </c>
      <c r="B1536" s="21">
        <v>345101</v>
      </c>
      <c r="C1536" s="21">
        <v>5705</v>
      </c>
      <c r="D1536" s="2">
        <v>484.88</v>
      </c>
      <c r="E1536" s="22">
        <v>42978</v>
      </c>
      <c r="F1536" s="21" t="s">
        <v>232</v>
      </c>
      <c r="G1536" s="21" t="s">
        <v>273</v>
      </c>
      <c r="H1536" s="21" t="s">
        <v>273</v>
      </c>
      <c r="I1536" s="21" t="str">
        <f ca="1">VLOOKUP(C1536,TB!A:F,6,FALSE)</f>
        <v>5695 - INSURANCE EXPENSE</v>
      </c>
    </row>
    <row r="1537" spans="1:9" x14ac:dyDescent="0.25">
      <c r="A1537" s="21">
        <v>345</v>
      </c>
      <c r="B1537" s="21">
        <v>345102</v>
      </c>
      <c r="C1537" s="21">
        <v>5705</v>
      </c>
      <c r="D1537" s="2">
        <v>4298.21</v>
      </c>
      <c r="E1537" s="22">
        <v>42978</v>
      </c>
      <c r="F1537" s="21" t="s">
        <v>232</v>
      </c>
      <c r="G1537" s="21" t="s">
        <v>273</v>
      </c>
      <c r="H1537" s="21" t="s">
        <v>273</v>
      </c>
      <c r="I1537" s="21" t="str">
        <f ca="1">VLOOKUP(C1537,TB!A:F,6,FALSE)</f>
        <v>5695 - INSURANCE EXPENSE</v>
      </c>
    </row>
    <row r="1538" spans="1:9" x14ac:dyDescent="0.25">
      <c r="A1538" s="21">
        <v>345</v>
      </c>
      <c r="B1538" s="21">
        <v>345101</v>
      </c>
      <c r="C1538" s="21">
        <v>5705</v>
      </c>
      <c r="D1538" s="2">
        <v>485.42</v>
      </c>
      <c r="E1538" s="22">
        <v>42947</v>
      </c>
      <c r="F1538" s="21" t="s">
        <v>232</v>
      </c>
      <c r="G1538" s="21" t="s">
        <v>273</v>
      </c>
      <c r="H1538" s="21" t="s">
        <v>273</v>
      </c>
      <c r="I1538" s="21" t="str">
        <f ca="1">VLOOKUP(C1538,TB!A:F,6,FALSE)</f>
        <v>5695 - INSURANCE EXPENSE</v>
      </c>
    </row>
    <row r="1539" spans="1:9" x14ac:dyDescent="0.25">
      <c r="A1539" s="21">
        <v>345</v>
      </c>
      <c r="B1539" s="21">
        <v>345102</v>
      </c>
      <c r="C1539" s="21">
        <v>5705</v>
      </c>
      <c r="D1539" s="2">
        <v>4304.17</v>
      </c>
      <c r="E1539" s="22">
        <v>42947</v>
      </c>
      <c r="F1539" s="21" t="s">
        <v>232</v>
      </c>
      <c r="G1539" s="21" t="s">
        <v>273</v>
      </c>
      <c r="H1539" s="21" t="s">
        <v>273</v>
      </c>
      <c r="I1539" s="21" t="str">
        <f ca="1">VLOOKUP(C1539,TB!A:F,6,FALSE)</f>
        <v>5695 - INSURANCE EXPENSE</v>
      </c>
    </row>
    <row r="1540" spans="1:9" x14ac:dyDescent="0.25">
      <c r="A1540" s="21">
        <v>345</v>
      </c>
      <c r="B1540" s="21">
        <v>345101</v>
      </c>
      <c r="C1540" s="21">
        <v>5705</v>
      </c>
      <c r="D1540" s="2">
        <v>503.33</v>
      </c>
      <c r="E1540" s="22">
        <v>42916</v>
      </c>
      <c r="F1540" s="21" t="s">
        <v>232</v>
      </c>
      <c r="G1540" s="21" t="s">
        <v>273</v>
      </c>
      <c r="H1540" s="21" t="s">
        <v>273</v>
      </c>
      <c r="I1540" s="21" t="str">
        <f ca="1">VLOOKUP(C1540,TB!A:F,6,FALSE)</f>
        <v>5695 - INSURANCE EXPENSE</v>
      </c>
    </row>
    <row r="1541" spans="1:9" x14ac:dyDescent="0.25">
      <c r="A1541" s="21">
        <v>345</v>
      </c>
      <c r="B1541" s="21">
        <v>345102</v>
      </c>
      <c r="C1541" s="21">
        <v>5705</v>
      </c>
      <c r="D1541" s="2">
        <v>4408.34</v>
      </c>
      <c r="E1541" s="22">
        <v>42916</v>
      </c>
      <c r="F1541" s="21" t="s">
        <v>232</v>
      </c>
      <c r="G1541" s="21" t="s">
        <v>273</v>
      </c>
      <c r="H1541" s="21" t="s">
        <v>273</v>
      </c>
      <c r="I1541" s="21" t="str">
        <f ca="1">VLOOKUP(C1541,TB!A:F,6,FALSE)</f>
        <v>5695 - INSURANCE EXPENSE</v>
      </c>
    </row>
    <row r="1542" spans="1:9" x14ac:dyDescent="0.25">
      <c r="A1542" s="21">
        <v>345</v>
      </c>
      <c r="B1542" s="21">
        <v>345101</v>
      </c>
      <c r="C1542" s="21">
        <v>5705</v>
      </c>
      <c r="D1542" s="2">
        <v>490.5</v>
      </c>
      <c r="E1542" s="22">
        <v>42886</v>
      </c>
      <c r="F1542" s="21" t="s">
        <v>232</v>
      </c>
      <c r="G1542" s="21" t="s">
        <v>273</v>
      </c>
      <c r="H1542" s="21" t="s">
        <v>273</v>
      </c>
      <c r="I1542" s="21" t="str">
        <f ca="1">VLOOKUP(C1542,TB!A:F,6,FALSE)</f>
        <v>5695 - INSURANCE EXPENSE</v>
      </c>
    </row>
    <row r="1543" spans="1:9" x14ac:dyDescent="0.25">
      <c r="A1543" s="21">
        <v>345</v>
      </c>
      <c r="B1543" s="21">
        <v>345102</v>
      </c>
      <c r="C1543" s="21">
        <v>5705</v>
      </c>
      <c r="D1543" s="2">
        <v>4327.3599999999997</v>
      </c>
      <c r="E1543" s="22">
        <v>42886</v>
      </c>
      <c r="F1543" s="21" t="s">
        <v>232</v>
      </c>
      <c r="G1543" s="21" t="s">
        <v>273</v>
      </c>
      <c r="H1543" s="21" t="s">
        <v>273</v>
      </c>
      <c r="I1543" s="21" t="str">
        <f ca="1">VLOOKUP(C1543,TB!A:F,6,FALSE)</f>
        <v>5695 - INSURANCE EXPENSE</v>
      </c>
    </row>
    <row r="1544" spans="1:9" x14ac:dyDescent="0.25">
      <c r="A1544" s="21">
        <v>345</v>
      </c>
      <c r="B1544" s="21">
        <v>345101</v>
      </c>
      <c r="C1544" s="21">
        <v>5705</v>
      </c>
      <c r="D1544" s="2">
        <v>694.59</v>
      </c>
      <c r="E1544" s="22">
        <v>42855</v>
      </c>
      <c r="F1544" s="21" t="s">
        <v>232</v>
      </c>
      <c r="G1544" s="21" t="s">
        <v>273</v>
      </c>
      <c r="H1544" s="21" t="s">
        <v>273</v>
      </c>
      <c r="I1544" s="21" t="str">
        <f ca="1">VLOOKUP(C1544,TB!A:F,6,FALSE)</f>
        <v>5695 - INSURANCE EXPENSE</v>
      </c>
    </row>
    <row r="1545" spans="1:9" x14ac:dyDescent="0.25">
      <c r="A1545" s="21">
        <v>345</v>
      </c>
      <c r="B1545" s="21">
        <v>345102</v>
      </c>
      <c r="C1545" s="21">
        <v>5705</v>
      </c>
      <c r="D1545" s="2">
        <v>6161.94</v>
      </c>
      <c r="E1545" s="22">
        <v>42855</v>
      </c>
      <c r="F1545" s="21" t="s">
        <v>232</v>
      </c>
      <c r="G1545" s="21" t="s">
        <v>273</v>
      </c>
      <c r="H1545" s="21" t="s">
        <v>273</v>
      </c>
      <c r="I1545" s="21" t="str">
        <f ca="1">VLOOKUP(C1545,TB!A:F,6,FALSE)</f>
        <v>5695 - INSURANCE EXPENSE</v>
      </c>
    </row>
    <row r="1546" spans="1:9" x14ac:dyDescent="0.25">
      <c r="A1546" s="21">
        <v>345</v>
      </c>
      <c r="B1546" s="21">
        <v>345101</v>
      </c>
      <c r="C1546" s="21">
        <v>5705</v>
      </c>
      <c r="D1546" s="2">
        <v>491.42</v>
      </c>
      <c r="E1546" s="22">
        <v>42825</v>
      </c>
      <c r="F1546" s="21" t="s">
        <v>232</v>
      </c>
      <c r="G1546" s="21" t="s">
        <v>273</v>
      </c>
      <c r="H1546" s="21" t="s">
        <v>273</v>
      </c>
      <c r="I1546" s="21" t="str">
        <f ca="1">VLOOKUP(C1546,TB!A:F,6,FALSE)</f>
        <v>5695 - INSURANCE EXPENSE</v>
      </c>
    </row>
    <row r="1547" spans="1:9" x14ac:dyDescent="0.25">
      <c r="A1547" s="21">
        <v>345</v>
      </c>
      <c r="B1547" s="21">
        <v>345102</v>
      </c>
      <c r="C1547" s="21">
        <v>5705</v>
      </c>
      <c r="D1547" s="2">
        <v>4363.7299999999996</v>
      </c>
      <c r="E1547" s="22">
        <v>42825</v>
      </c>
      <c r="F1547" s="21" t="s">
        <v>232</v>
      </c>
      <c r="G1547" s="21" t="s">
        <v>273</v>
      </c>
      <c r="H1547" s="21" t="s">
        <v>273</v>
      </c>
      <c r="I1547" s="21" t="str">
        <f ca="1">VLOOKUP(C1547,TB!A:F,6,FALSE)</f>
        <v>5695 - INSURANCE EXPENSE</v>
      </c>
    </row>
    <row r="1548" spans="1:9" x14ac:dyDescent="0.25">
      <c r="A1548" s="21">
        <v>345</v>
      </c>
      <c r="B1548" s="21">
        <v>345101</v>
      </c>
      <c r="C1548" s="21">
        <v>5705</v>
      </c>
      <c r="D1548" s="2">
        <v>506.4</v>
      </c>
      <c r="E1548" s="22">
        <v>42794</v>
      </c>
      <c r="F1548" s="21" t="s">
        <v>232</v>
      </c>
      <c r="G1548" s="21" t="s">
        <v>273</v>
      </c>
      <c r="H1548" s="21" t="s">
        <v>273</v>
      </c>
      <c r="I1548" s="21" t="str">
        <f ca="1">VLOOKUP(C1548,TB!A:F,6,FALSE)</f>
        <v>5695 - INSURANCE EXPENSE</v>
      </c>
    </row>
    <row r="1549" spans="1:9" x14ac:dyDescent="0.25">
      <c r="A1549" s="21">
        <v>345</v>
      </c>
      <c r="B1549" s="21">
        <v>345102</v>
      </c>
      <c r="C1549" s="21">
        <v>5705</v>
      </c>
      <c r="D1549" s="2">
        <v>4495.13</v>
      </c>
      <c r="E1549" s="22">
        <v>42794</v>
      </c>
      <c r="F1549" s="21" t="s">
        <v>232</v>
      </c>
      <c r="G1549" s="21" t="s">
        <v>273</v>
      </c>
      <c r="H1549" s="21" t="s">
        <v>273</v>
      </c>
      <c r="I1549" s="21" t="str">
        <f ca="1">VLOOKUP(C1549,TB!A:F,6,FALSE)</f>
        <v>5695 - INSURANCE EXPENSE</v>
      </c>
    </row>
    <row r="1550" spans="1:9" x14ac:dyDescent="0.25">
      <c r="A1550" s="21">
        <v>345</v>
      </c>
      <c r="B1550" s="21">
        <v>345101</v>
      </c>
      <c r="C1550" s="21">
        <v>5705</v>
      </c>
      <c r="D1550" s="2">
        <v>481.43</v>
      </c>
      <c r="E1550" s="22">
        <v>42766</v>
      </c>
      <c r="F1550" s="21" t="s">
        <v>232</v>
      </c>
      <c r="G1550" s="21" t="s">
        <v>273</v>
      </c>
      <c r="H1550" s="21" t="s">
        <v>273</v>
      </c>
      <c r="I1550" s="21" t="str">
        <f ca="1">VLOOKUP(C1550,TB!A:F,6,FALSE)</f>
        <v>5695 - INSURANCE EXPENSE</v>
      </c>
    </row>
    <row r="1551" spans="1:9" x14ac:dyDescent="0.25">
      <c r="A1551" s="21">
        <v>345</v>
      </c>
      <c r="B1551" s="21">
        <v>345102</v>
      </c>
      <c r="C1551" s="21">
        <v>5705</v>
      </c>
      <c r="D1551" s="2">
        <v>4273.43</v>
      </c>
      <c r="E1551" s="22">
        <v>42766</v>
      </c>
      <c r="F1551" s="21" t="s">
        <v>232</v>
      </c>
      <c r="G1551" s="21" t="s">
        <v>273</v>
      </c>
      <c r="H1551" s="21" t="s">
        <v>273</v>
      </c>
      <c r="I1551" s="21" t="str">
        <f ca="1">VLOOKUP(C1551,TB!A:F,6,FALSE)</f>
        <v>5695 - INSURANCE EXPENSE</v>
      </c>
    </row>
    <row r="1552" spans="1:9" x14ac:dyDescent="0.25">
      <c r="A1552" s="21">
        <v>345</v>
      </c>
      <c r="B1552" s="21">
        <v>345101</v>
      </c>
      <c r="C1552" s="21">
        <v>5715</v>
      </c>
      <c r="D1552" s="2">
        <v>316.45999999999998</v>
      </c>
      <c r="E1552" s="22">
        <v>43100</v>
      </c>
      <c r="F1552" s="21" t="s">
        <v>232</v>
      </c>
      <c r="G1552" s="21" t="s">
        <v>272</v>
      </c>
      <c r="H1552" s="21" t="s">
        <v>272</v>
      </c>
      <c r="I1552" s="21" t="str">
        <f ca="1">VLOOKUP(C1552,TB!A:F,6,FALSE)</f>
        <v>5695 - INSURANCE EXPENSE</v>
      </c>
    </row>
    <row r="1553" spans="1:9" x14ac:dyDescent="0.25">
      <c r="A1553" s="21">
        <v>345</v>
      </c>
      <c r="B1553" s="21">
        <v>345102</v>
      </c>
      <c r="C1553" s="21">
        <v>5715</v>
      </c>
      <c r="D1553" s="2">
        <v>2782.81</v>
      </c>
      <c r="E1553" s="22">
        <v>43100</v>
      </c>
      <c r="F1553" s="21" t="s">
        <v>232</v>
      </c>
      <c r="G1553" s="21" t="s">
        <v>272</v>
      </c>
      <c r="H1553" s="21" t="s">
        <v>272</v>
      </c>
      <c r="I1553" s="21" t="str">
        <f ca="1">VLOOKUP(C1553,TB!A:F,6,FALSE)</f>
        <v>5695 - INSURANCE EXPENSE</v>
      </c>
    </row>
    <row r="1554" spans="1:9" x14ac:dyDescent="0.25">
      <c r="A1554" s="21">
        <v>345</v>
      </c>
      <c r="B1554" s="21">
        <v>345101</v>
      </c>
      <c r="C1554" s="21">
        <v>5715</v>
      </c>
      <c r="D1554" s="2">
        <v>167.75</v>
      </c>
      <c r="E1554" s="22">
        <v>43069</v>
      </c>
      <c r="F1554" s="21" t="s">
        <v>232</v>
      </c>
      <c r="G1554" s="21" t="s">
        <v>272</v>
      </c>
      <c r="H1554" s="21" t="s">
        <v>272</v>
      </c>
      <c r="I1554" s="21" t="str">
        <f ca="1">VLOOKUP(C1554,TB!A:F,6,FALSE)</f>
        <v>5695 - INSURANCE EXPENSE</v>
      </c>
    </row>
    <row r="1555" spans="1:9" x14ac:dyDescent="0.25">
      <c r="A1555" s="21">
        <v>345</v>
      </c>
      <c r="B1555" s="21">
        <v>345102</v>
      </c>
      <c r="C1555" s="21">
        <v>5715</v>
      </c>
      <c r="D1555" s="2">
        <v>1503.89</v>
      </c>
      <c r="E1555" s="22">
        <v>43069</v>
      </c>
      <c r="F1555" s="21" t="s">
        <v>232</v>
      </c>
      <c r="G1555" s="21" t="s">
        <v>272</v>
      </c>
      <c r="H1555" s="21" t="s">
        <v>272</v>
      </c>
      <c r="I1555" s="21" t="str">
        <f ca="1">VLOOKUP(C1555,TB!A:F,6,FALSE)</f>
        <v>5695 - INSURANCE EXPENSE</v>
      </c>
    </row>
    <row r="1556" spans="1:9" x14ac:dyDescent="0.25">
      <c r="A1556" s="21">
        <v>345</v>
      </c>
      <c r="B1556" s="21">
        <v>345101</v>
      </c>
      <c r="C1556" s="21">
        <v>5715</v>
      </c>
      <c r="D1556" s="2">
        <v>68.03</v>
      </c>
      <c r="E1556" s="22">
        <v>43039</v>
      </c>
      <c r="F1556" s="21" t="s">
        <v>232</v>
      </c>
      <c r="G1556" s="21" t="s">
        <v>272</v>
      </c>
      <c r="H1556" s="21" t="s">
        <v>272</v>
      </c>
      <c r="I1556" s="21" t="str">
        <f ca="1">VLOOKUP(C1556,TB!A:F,6,FALSE)</f>
        <v>5695 - INSURANCE EXPENSE</v>
      </c>
    </row>
    <row r="1557" spans="1:9" x14ac:dyDescent="0.25">
      <c r="A1557" s="21">
        <v>345</v>
      </c>
      <c r="B1557" s="21">
        <v>345102</v>
      </c>
      <c r="C1557" s="21">
        <v>5715</v>
      </c>
      <c r="D1557" s="2">
        <v>606.14</v>
      </c>
      <c r="E1557" s="22">
        <v>43039</v>
      </c>
      <c r="F1557" s="21" t="s">
        <v>232</v>
      </c>
      <c r="G1557" s="21" t="s">
        <v>272</v>
      </c>
      <c r="H1557" s="21" t="s">
        <v>272</v>
      </c>
      <c r="I1557" s="21" t="str">
        <f ca="1">VLOOKUP(C1557,TB!A:F,6,FALSE)</f>
        <v>5695 - INSURANCE EXPENSE</v>
      </c>
    </row>
    <row r="1558" spans="1:9" x14ac:dyDescent="0.25">
      <c r="A1558" s="21">
        <v>345</v>
      </c>
      <c r="B1558" s="21">
        <v>345101</v>
      </c>
      <c r="C1558" s="21">
        <v>5715</v>
      </c>
      <c r="D1558" s="2">
        <v>147.11000000000001</v>
      </c>
      <c r="E1558" s="22">
        <v>43008</v>
      </c>
      <c r="F1558" s="21" t="s">
        <v>232</v>
      </c>
      <c r="G1558" s="21" t="s">
        <v>272</v>
      </c>
      <c r="H1558" s="21" t="s">
        <v>272</v>
      </c>
      <c r="I1558" s="21" t="str">
        <f ca="1">VLOOKUP(C1558,TB!A:F,6,FALSE)</f>
        <v>5695 - INSURANCE EXPENSE</v>
      </c>
    </row>
    <row r="1559" spans="1:9" x14ac:dyDescent="0.25">
      <c r="A1559" s="21">
        <v>345</v>
      </c>
      <c r="B1559" s="21">
        <v>345102</v>
      </c>
      <c r="C1559" s="21">
        <v>5715</v>
      </c>
      <c r="D1559" s="2">
        <v>1309.1300000000001</v>
      </c>
      <c r="E1559" s="22">
        <v>43008</v>
      </c>
      <c r="F1559" s="21" t="s">
        <v>232</v>
      </c>
      <c r="G1559" s="21" t="s">
        <v>272</v>
      </c>
      <c r="H1559" s="21" t="s">
        <v>272</v>
      </c>
      <c r="I1559" s="21" t="str">
        <f ca="1">VLOOKUP(C1559,TB!A:F,6,FALSE)</f>
        <v>5695 - INSURANCE EXPENSE</v>
      </c>
    </row>
    <row r="1560" spans="1:9" x14ac:dyDescent="0.25">
      <c r="A1560" s="21">
        <v>345</v>
      </c>
      <c r="B1560" s="21">
        <v>345101</v>
      </c>
      <c r="C1560" s="21">
        <v>5715</v>
      </c>
      <c r="D1560" s="2">
        <v>126.52</v>
      </c>
      <c r="E1560" s="22">
        <v>42978</v>
      </c>
      <c r="F1560" s="21" t="s">
        <v>232</v>
      </c>
      <c r="G1560" s="21" t="s">
        <v>272</v>
      </c>
      <c r="H1560" s="21" t="s">
        <v>272</v>
      </c>
      <c r="I1560" s="21" t="str">
        <f ca="1">VLOOKUP(C1560,TB!A:F,6,FALSE)</f>
        <v>5695 - INSURANCE EXPENSE</v>
      </c>
    </row>
    <row r="1561" spans="1:9" x14ac:dyDescent="0.25">
      <c r="A1561" s="21">
        <v>345</v>
      </c>
      <c r="B1561" s="21">
        <v>345102</v>
      </c>
      <c r="C1561" s="21">
        <v>5715</v>
      </c>
      <c r="D1561" s="2">
        <v>1121.53</v>
      </c>
      <c r="E1561" s="22">
        <v>42978</v>
      </c>
      <c r="F1561" s="21" t="s">
        <v>232</v>
      </c>
      <c r="G1561" s="21" t="s">
        <v>272</v>
      </c>
      <c r="H1561" s="21" t="s">
        <v>272</v>
      </c>
      <c r="I1561" s="21" t="str">
        <f ca="1">VLOOKUP(C1561,TB!A:F,6,FALSE)</f>
        <v>5695 - INSURANCE EXPENSE</v>
      </c>
    </row>
    <row r="1562" spans="1:9" x14ac:dyDescent="0.25">
      <c r="A1562" s="21">
        <v>345</v>
      </c>
      <c r="B1562" s="21">
        <v>345101</v>
      </c>
      <c r="C1562" s="21">
        <v>5715</v>
      </c>
      <c r="D1562" s="2">
        <v>49.99</v>
      </c>
      <c r="E1562" s="22">
        <v>42947</v>
      </c>
      <c r="F1562" s="21" t="s">
        <v>232</v>
      </c>
      <c r="G1562" s="21" t="s">
        <v>272</v>
      </c>
      <c r="H1562" s="21" t="s">
        <v>272</v>
      </c>
      <c r="I1562" s="21" t="str">
        <f ca="1">VLOOKUP(C1562,TB!A:F,6,FALSE)</f>
        <v>5695 - INSURANCE EXPENSE</v>
      </c>
    </row>
    <row r="1563" spans="1:9" x14ac:dyDescent="0.25">
      <c r="A1563" s="21">
        <v>345</v>
      </c>
      <c r="B1563" s="21">
        <v>345102</v>
      </c>
      <c r="C1563" s="21">
        <v>5715</v>
      </c>
      <c r="D1563" s="2">
        <v>443.3</v>
      </c>
      <c r="E1563" s="22">
        <v>42947</v>
      </c>
      <c r="F1563" s="21" t="s">
        <v>232</v>
      </c>
      <c r="G1563" s="21" t="s">
        <v>272</v>
      </c>
      <c r="H1563" s="21" t="s">
        <v>272</v>
      </c>
      <c r="I1563" s="21" t="str">
        <f ca="1">VLOOKUP(C1563,TB!A:F,6,FALSE)</f>
        <v>5695 - INSURANCE EXPENSE</v>
      </c>
    </row>
    <row r="1564" spans="1:9" x14ac:dyDescent="0.25">
      <c r="A1564" s="21">
        <v>345</v>
      </c>
      <c r="B1564" s="21">
        <v>345101</v>
      </c>
      <c r="C1564" s="21">
        <v>5715</v>
      </c>
      <c r="D1564" s="2">
        <v>25.07</v>
      </c>
      <c r="E1564" s="22">
        <v>42916</v>
      </c>
      <c r="F1564" s="21" t="s">
        <v>232</v>
      </c>
      <c r="G1564" s="21" t="s">
        <v>272</v>
      </c>
      <c r="H1564" s="21" t="s">
        <v>272</v>
      </c>
      <c r="I1564" s="21" t="str">
        <f ca="1">VLOOKUP(C1564,TB!A:F,6,FALSE)</f>
        <v>5695 - INSURANCE EXPENSE</v>
      </c>
    </row>
    <row r="1565" spans="1:9" x14ac:dyDescent="0.25">
      <c r="A1565" s="21">
        <v>345</v>
      </c>
      <c r="B1565" s="21">
        <v>345102</v>
      </c>
      <c r="C1565" s="21">
        <v>5715</v>
      </c>
      <c r="D1565" s="2">
        <v>219.6</v>
      </c>
      <c r="E1565" s="22">
        <v>42916</v>
      </c>
      <c r="F1565" s="21" t="s">
        <v>232</v>
      </c>
      <c r="G1565" s="21" t="s">
        <v>272</v>
      </c>
      <c r="H1565" s="21" t="s">
        <v>272</v>
      </c>
      <c r="I1565" s="21" t="str">
        <f ca="1">VLOOKUP(C1565,TB!A:F,6,FALSE)</f>
        <v>5695 - INSURANCE EXPENSE</v>
      </c>
    </row>
    <row r="1566" spans="1:9" x14ac:dyDescent="0.25">
      <c r="A1566" s="21">
        <v>345</v>
      </c>
      <c r="B1566" s="21">
        <v>345101</v>
      </c>
      <c r="C1566" s="21">
        <v>5715</v>
      </c>
      <c r="D1566" s="2">
        <v>130.27000000000001</v>
      </c>
      <c r="E1566" s="22">
        <v>42886</v>
      </c>
      <c r="F1566" s="21" t="s">
        <v>232</v>
      </c>
      <c r="G1566" s="21" t="s">
        <v>272</v>
      </c>
      <c r="H1566" s="21" t="s">
        <v>272</v>
      </c>
      <c r="I1566" s="21" t="str">
        <f ca="1">VLOOKUP(C1566,TB!A:F,6,FALSE)</f>
        <v>5695 - INSURANCE EXPENSE</v>
      </c>
    </row>
    <row r="1567" spans="1:9" x14ac:dyDescent="0.25">
      <c r="A1567" s="21">
        <v>345</v>
      </c>
      <c r="B1567" s="21">
        <v>345102</v>
      </c>
      <c r="C1567" s="21">
        <v>5715</v>
      </c>
      <c r="D1567" s="2">
        <v>1149.27</v>
      </c>
      <c r="E1567" s="22">
        <v>42886</v>
      </c>
      <c r="F1567" s="21" t="s">
        <v>232</v>
      </c>
      <c r="G1567" s="21" t="s">
        <v>272</v>
      </c>
      <c r="H1567" s="21" t="s">
        <v>272</v>
      </c>
      <c r="I1567" s="21" t="str">
        <f ca="1">VLOOKUP(C1567,TB!A:F,6,FALSE)</f>
        <v>5695 - INSURANCE EXPENSE</v>
      </c>
    </row>
    <row r="1568" spans="1:9" x14ac:dyDescent="0.25">
      <c r="A1568" s="21">
        <v>345</v>
      </c>
      <c r="B1568" s="21">
        <v>345101</v>
      </c>
      <c r="C1568" s="21">
        <v>5715</v>
      </c>
      <c r="D1568" s="2">
        <v>218.57</v>
      </c>
      <c r="E1568" s="22">
        <v>42855</v>
      </c>
      <c r="F1568" s="21" t="s">
        <v>232</v>
      </c>
      <c r="G1568" s="21" t="s">
        <v>272</v>
      </c>
      <c r="H1568" s="21" t="s">
        <v>272</v>
      </c>
      <c r="I1568" s="21" t="str">
        <f ca="1">VLOOKUP(C1568,TB!A:F,6,FALSE)</f>
        <v>5695 - INSURANCE EXPENSE</v>
      </c>
    </row>
    <row r="1569" spans="1:9" x14ac:dyDescent="0.25">
      <c r="A1569" s="21">
        <v>345</v>
      </c>
      <c r="B1569" s="21">
        <v>345102</v>
      </c>
      <c r="C1569" s="21">
        <v>5715</v>
      </c>
      <c r="D1569" s="2">
        <v>1939.03</v>
      </c>
      <c r="E1569" s="22">
        <v>42855</v>
      </c>
      <c r="F1569" s="21" t="s">
        <v>232</v>
      </c>
      <c r="G1569" s="21" t="s">
        <v>272</v>
      </c>
      <c r="H1569" s="21" t="s">
        <v>272</v>
      </c>
      <c r="I1569" s="21" t="str">
        <f ca="1">VLOOKUP(C1569,TB!A:F,6,FALSE)</f>
        <v>5695 - INSURANCE EXPENSE</v>
      </c>
    </row>
    <row r="1570" spans="1:9" x14ac:dyDescent="0.25">
      <c r="A1570" s="21">
        <v>345</v>
      </c>
      <c r="B1570" s="21">
        <v>345101</v>
      </c>
      <c r="C1570" s="21">
        <v>5715</v>
      </c>
      <c r="D1570" s="2">
        <v>1.79</v>
      </c>
      <c r="E1570" s="22">
        <v>42825</v>
      </c>
      <c r="F1570" s="21" t="s">
        <v>232</v>
      </c>
      <c r="G1570" s="21" t="s">
        <v>272</v>
      </c>
      <c r="H1570" s="21" t="s">
        <v>272</v>
      </c>
      <c r="I1570" s="21" t="str">
        <f ca="1">VLOOKUP(C1570,TB!A:F,6,FALSE)</f>
        <v>5695 - INSURANCE EXPENSE</v>
      </c>
    </row>
    <row r="1571" spans="1:9" x14ac:dyDescent="0.25">
      <c r="A1571" s="21">
        <v>345</v>
      </c>
      <c r="B1571" s="21">
        <v>345102</v>
      </c>
      <c r="C1571" s="21">
        <v>5715</v>
      </c>
      <c r="D1571" s="2">
        <v>15.87</v>
      </c>
      <c r="E1571" s="22">
        <v>42825</v>
      </c>
      <c r="F1571" s="21" t="s">
        <v>232</v>
      </c>
      <c r="G1571" s="21" t="s">
        <v>272</v>
      </c>
      <c r="H1571" s="21" t="s">
        <v>272</v>
      </c>
      <c r="I1571" s="21" t="str">
        <f ca="1">VLOOKUP(C1571,TB!A:F,6,FALSE)</f>
        <v>5695 - INSURANCE EXPENSE</v>
      </c>
    </row>
    <row r="1572" spans="1:9" x14ac:dyDescent="0.25">
      <c r="A1572" s="21">
        <v>345</v>
      </c>
      <c r="B1572" s="21">
        <v>345101</v>
      </c>
      <c r="C1572" s="21">
        <v>5715</v>
      </c>
      <c r="D1572" s="2">
        <v>100.42</v>
      </c>
      <c r="E1572" s="22">
        <v>42794</v>
      </c>
      <c r="F1572" s="21" t="s">
        <v>232</v>
      </c>
      <c r="G1572" s="21" t="s">
        <v>272</v>
      </c>
      <c r="H1572" s="21" t="s">
        <v>272</v>
      </c>
      <c r="I1572" s="21" t="str">
        <f ca="1">VLOOKUP(C1572,TB!A:F,6,FALSE)</f>
        <v>5695 - INSURANCE EXPENSE</v>
      </c>
    </row>
    <row r="1573" spans="1:9" x14ac:dyDescent="0.25">
      <c r="A1573" s="21">
        <v>345</v>
      </c>
      <c r="B1573" s="21">
        <v>345102</v>
      </c>
      <c r="C1573" s="21">
        <v>5715</v>
      </c>
      <c r="D1573" s="2">
        <v>891.37</v>
      </c>
      <c r="E1573" s="22">
        <v>42794</v>
      </c>
      <c r="F1573" s="21" t="s">
        <v>232</v>
      </c>
      <c r="G1573" s="21" t="s">
        <v>272</v>
      </c>
      <c r="H1573" s="21" t="s">
        <v>272</v>
      </c>
      <c r="I1573" s="21" t="str">
        <f ca="1">VLOOKUP(C1573,TB!A:F,6,FALSE)</f>
        <v>5695 - INSURANCE EXPENSE</v>
      </c>
    </row>
    <row r="1574" spans="1:9" x14ac:dyDescent="0.25">
      <c r="A1574" s="21">
        <v>345</v>
      </c>
      <c r="B1574" s="21">
        <v>345101</v>
      </c>
      <c r="C1574" s="21">
        <v>5715</v>
      </c>
      <c r="D1574" s="2">
        <v>96.47</v>
      </c>
      <c r="E1574" s="22">
        <v>42766</v>
      </c>
      <c r="F1574" s="21" t="s">
        <v>232</v>
      </c>
      <c r="G1574" s="21" t="s">
        <v>272</v>
      </c>
      <c r="H1574" s="21" t="s">
        <v>272</v>
      </c>
      <c r="I1574" s="21" t="str">
        <f ca="1">VLOOKUP(C1574,TB!A:F,6,FALSE)</f>
        <v>5695 - INSURANCE EXPENSE</v>
      </c>
    </row>
    <row r="1575" spans="1:9" x14ac:dyDescent="0.25">
      <c r="A1575" s="21">
        <v>345</v>
      </c>
      <c r="B1575" s="21">
        <v>345102</v>
      </c>
      <c r="C1575" s="21">
        <v>5715</v>
      </c>
      <c r="D1575" s="2">
        <v>856.32</v>
      </c>
      <c r="E1575" s="22">
        <v>42766</v>
      </c>
      <c r="F1575" s="21" t="s">
        <v>232</v>
      </c>
      <c r="G1575" s="21" t="s">
        <v>272</v>
      </c>
      <c r="H1575" s="21" t="s">
        <v>272</v>
      </c>
      <c r="I1575" s="21" t="str">
        <f ca="1">VLOOKUP(C1575,TB!A:F,6,FALSE)</f>
        <v>5695 - INSURANCE EXPENSE</v>
      </c>
    </row>
    <row r="1576" spans="1:9" x14ac:dyDescent="0.25">
      <c r="A1576" s="21">
        <v>345</v>
      </c>
      <c r="B1576" s="21">
        <v>345101</v>
      </c>
      <c r="C1576" s="21">
        <v>6150</v>
      </c>
      <c r="D1576" s="2">
        <v>-1.71</v>
      </c>
      <c r="E1576" s="22">
        <v>43069</v>
      </c>
      <c r="F1576" s="21" t="s">
        <v>232</v>
      </c>
      <c r="G1576" s="21" t="s">
        <v>766</v>
      </c>
      <c r="H1576" s="21" t="s">
        <v>766</v>
      </c>
      <c r="I1576" s="21" t="str">
        <f ca="1">VLOOKUP(C1576,TB!A:F,6,FALSE)</f>
        <v>6100 - SALARIES &amp; WAGES</v>
      </c>
    </row>
    <row r="1577" spans="1:9" x14ac:dyDescent="0.25">
      <c r="A1577" s="21">
        <v>345</v>
      </c>
      <c r="B1577" s="21">
        <v>345102</v>
      </c>
      <c r="C1577" s="21">
        <v>6150</v>
      </c>
      <c r="D1577" s="2">
        <v>-15.33</v>
      </c>
      <c r="E1577" s="22">
        <v>43069</v>
      </c>
      <c r="F1577" s="21" t="s">
        <v>232</v>
      </c>
      <c r="G1577" s="21" t="s">
        <v>766</v>
      </c>
      <c r="H1577" s="21" t="s">
        <v>766</v>
      </c>
      <c r="I1577" s="21" t="str">
        <f ca="1">VLOOKUP(C1577,TB!A:F,6,FALSE)</f>
        <v>6100 - SALARIES &amp; WAGES</v>
      </c>
    </row>
    <row r="1578" spans="1:9" x14ac:dyDescent="0.25">
      <c r="A1578" s="21">
        <v>345</v>
      </c>
      <c r="B1578" s="21">
        <v>345101</v>
      </c>
      <c r="C1578" s="21">
        <v>6150</v>
      </c>
      <c r="D1578" s="2">
        <v>-13.91</v>
      </c>
      <c r="E1578" s="22">
        <v>42886</v>
      </c>
      <c r="F1578" s="21" t="s">
        <v>232</v>
      </c>
      <c r="G1578" s="21" t="s">
        <v>767</v>
      </c>
      <c r="H1578" s="21" t="s">
        <v>767</v>
      </c>
      <c r="I1578" s="21" t="str">
        <f ca="1">VLOOKUP(C1578,TB!A:F,6,FALSE)</f>
        <v>6100 - SALARIES &amp; WAGES</v>
      </c>
    </row>
    <row r="1579" spans="1:9" x14ac:dyDescent="0.25">
      <c r="A1579" s="21">
        <v>345</v>
      </c>
      <c r="B1579" s="21">
        <v>345102</v>
      </c>
      <c r="C1579" s="21">
        <v>6150</v>
      </c>
      <c r="D1579" s="2">
        <v>-122.7</v>
      </c>
      <c r="E1579" s="22">
        <v>42886</v>
      </c>
      <c r="F1579" s="21" t="s">
        <v>232</v>
      </c>
      <c r="G1579" s="21" t="s">
        <v>767</v>
      </c>
      <c r="H1579" s="21" t="s">
        <v>767</v>
      </c>
      <c r="I1579" s="21" t="str">
        <f ca="1">VLOOKUP(C1579,TB!A:F,6,FALSE)</f>
        <v>6100 - SALARIES &amp; WAGES</v>
      </c>
    </row>
    <row r="1580" spans="1:9" x14ac:dyDescent="0.25">
      <c r="A1580" s="21">
        <v>345</v>
      </c>
      <c r="B1580" s="21">
        <v>345101</v>
      </c>
      <c r="C1580" s="21">
        <v>6165</v>
      </c>
      <c r="D1580" s="2">
        <v>-5.38</v>
      </c>
      <c r="E1580" s="22">
        <v>42916</v>
      </c>
      <c r="F1580" s="21" t="s">
        <v>232</v>
      </c>
      <c r="G1580" s="21" t="s">
        <v>640</v>
      </c>
      <c r="H1580" s="21" t="s">
        <v>640</v>
      </c>
      <c r="I1580" s="21" t="str">
        <f ca="1">VLOOKUP(C1580,TB!A:F,6,FALSE)</f>
        <v>6100 - SALARIES &amp; WAGES</v>
      </c>
    </row>
    <row r="1581" spans="1:9" x14ac:dyDescent="0.25">
      <c r="A1581" s="21">
        <v>345</v>
      </c>
      <c r="B1581" s="21">
        <v>345102</v>
      </c>
      <c r="C1581" s="21">
        <v>6165</v>
      </c>
      <c r="D1581" s="2">
        <v>-47.15</v>
      </c>
      <c r="E1581" s="22">
        <v>42916</v>
      </c>
      <c r="F1581" s="21" t="s">
        <v>232</v>
      </c>
      <c r="G1581" s="21" t="s">
        <v>640</v>
      </c>
      <c r="H1581" s="21" t="s">
        <v>640</v>
      </c>
      <c r="I1581" s="21" t="str">
        <f ca="1">VLOOKUP(C1581,TB!A:F,6,FALSE)</f>
        <v>6100 - SALARIES &amp; WAGES</v>
      </c>
    </row>
    <row r="1582" spans="1:9" x14ac:dyDescent="0.25">
      <c r="A1582" s="21">
        <v>345</v>
      </c>
      <c r="B1582" s="21">
        <v>345101</v>
      </c>
      <c r="C1582" s="21">
        <v>6165</v>
      </c>
      <c r="D1582" s="2">
        <v>-4.75</v>
      </c>
      <c r="E1582" s="22">
        <v>42886</v>
      </c>
      <c r="F1582" s="21" t="s">
        <v>232</v>
      </c>
      <c r="G1582" s="21" t="s">
        <v>640</v>
      </c>
      <c r="H1582" s="21" t="s">
        <v>640</v>
      </c>
      <c r="I1582" s="21" t="str">
        <f ca="1">VLOOKUP(C1582,TB!A:F,6,FALSE)</f>
        <v>6100 - SALARIES &amp; WAGES</v>
      </c>
    </row>
    <row r="1583" spans="1:9" x14ac:dyDescent="0.25">
      <c r="A1583" s="21">
        <v>345</v>
      </c>
      <c r="B1583" s="21">
        <v>345102</v>
      </c>
      <c r="C1583" s="21">
        <v>6165</v>
      </c>
      <c r="D1583" s="2">
        <v>-41.92</v>
      </c>
      <c r="E1583" s="22">
        <v>42886</v>
      </c>
      <c r="F1583" s="21" t="s">
        <v>232</v>
      </c>
      <c r="G1583" s="21" t="s">
        <v>640</v>
      </c>
      <c r="H1583" s="21" t="s">
        <v>640</v>
      </c>
      <c r="I1583" s="21" t="str">
        <f ca="1">VLOOKUP(C1583,TB!A:F,6,FALSE)</f>
        <v>6100 - SALARIES &amp; WAGES</v>
      </c>
    </row>
    <row r="1584" spans="1:9" x14ac:dyDescent="0.25">
      <c r="A1584" s="21">
        <v>345</v>
      </c>
      <c r="B1584" s="21">
        <v>345101</v>
      </c>
      <c r="C1584" s="21">
        <v>6165</v>
      </c>
      <c r="D1584" s="2">
        <v>-5.44</v>
      </c>
      <c r="E1584" s="22">
        <v>42855</v>
      </c>
      <c r="F1584" s="21" t="s">
        <v>232</v>
      </c>
      <c r="G1584" s="21" t="s">
        <v>640</v>
      </c>
      <c r="H1584" s="21" t="s">
        <v>640</v>
      </c>
      <c r="I1584" s="21" t="str">
        <f ca="1">VLOOKUP(C1584,TB!A:F,6,FALSE)</f>
        <v>6100 - SALARIES &amp; WAGES</v>
      </c>
    </row>
    <row r="1585" spans="1:9" x14ac:dyDescent="0.25">
      <c r="A1585" s="21">
        <v>345</v>
      </c>
      <c r="B1585" s="21">
        <v>345102</v>
      </c>
      <c r="C1585" s="21">
        <v>6165</v>
      </c>
      <c r="D1585" s="2">
        <v>-48.24</v>
      </c>
      <c r="E1585" s="22">
        <v>42855</v>
      </c>
      <c r="F1585" s="21" t="s">
        <v>232</v>
      </c>
      <c r="G1585" s="21" t="s">
        <v>640</v>
      </c>
      <c r="H1585" s="21" t="s">
        <v>640</v>
      </c>
      <c r="I1585" s="21" t="str">
        <f ca="1">VLOOKUP(C1585,TB!A:F,6,FALSE)</f>
        <v>6100 - SALARIES &amp; WAGES</v>
      </c>
    </row>
    <row r="1586" spans="1:9" x14ac:dyDescent="0.25">
      <c r="A1586" s="21">
        <v>345</v>
      </c>
      <c r="B1586" s="21">
        <v>345101</v>
      </c>
      <c r="C1586" s="21">
        <v>6165</v>
      </c>
      <c r="D1586" s="2">
        <v>-4.34</v>
      </c>
      <c r="E1586" s="22">
        <v>42825</v>
      </c>
      <c r="F1586" s="21" t="s">
        <v>232</v>
      </c>
      <c r="G1586" s="21" t="s">
        <v>640</v>
      </c>
      <c r="H1586" s="21" t="s">
        <v>640</v>
      </c>
      <c r="I1586" s="21" t="str">
        <f ca="1">VLOOKUP(C1586,TB!A:F,6,FALSE)</f>
        <v>6100 - SALARIES &amp; WAGES</v>
      </c>
    </row>
    <row r="1587" spans="1:9" x14ac:dyDescent="0.25">
      <c r="A1587" s="21">
        <v>345</v>
      </c>
      <c r="B1587" s="21">
        <v>345102</v>
      </c>
      <c r="C1587" s="21">
        <v>6165</v>
      </c>
      <c r="D1587" s="2">
        <v>-38.58</v>
      </c>
      <c r="E1587" s="22">
        <v>42825</v>
      </c>
      <c r="F1587" s="21" t="s">
        <v>232</v>
      </c>
      <c r="G1587" s="21" t="s">
        <v>640</v>
      </c>
      <c r="H1587" s="21" t="s">
        <v>640</v>
      </c>
      <c r="I1587" s="21" t="str">
        <f ca="1">VLOOKUP(C1587,TB!A:F,6,FALSE)</f>
        <v>6100 - SALARIES &amp; WAGES</v>
      </c>
    </row>
    <row r="1588" spans="1:9" x14ac:dyDescent="0.25">
      <c r="A1588" s="21">
        <v>345</v>
      </c>
      <c r="B1588" s="21">
        <v>345101</v>
      </c>
      <c r="C1588" s="21">
        <v>6165</v>
      </c>
      <c r="D1588" s="2">
        <v>-2.29</v>
      </c>
      <c r="E1588" s="22">
        <v>42794</v>
      </c>
      <c r="F1588" s="21" t="s">
        <v>232</v>
      </c>
      <c r="G1588" s="21" t="s">
        <v>640</v>
      </c>
      <c r="H1588" s="21" t="s">
        <v>640</v>
      </c>
      <c r="I1588" s="21" t="str">
        <f ca="1">VLOOKUP(C1588,TB!A:F,6,FALSE)</f>
        <v>6100 - SALARIES &amp; WAGES</v>
      </c>
    </row>
    <row r="1589" spans="1:9" x14ac:dyDescent="0.25">
      <c r="A1589" s="21">
        <v>345</v>
      </c>
      <c r="B1589" s="21">
        <v>345102</v>
      </c>
      <c r="C1589" s="21">
        <v>6165</v>
      </c>
      <c r="D1589" s="2">
        <v>-20.28</v>
      </c>
      <c r="E1589" s="22">
        <v>42794</v>
      </c>
      <c r="F1589" s="21" t="s">
        <v>232</v>
      </c>
      <c r="G1589" s="21" t="s">
        <v>640</v>
      </c>
      <c r="H1589" s="21" t="s">
        <v>640</v>
      </c>
      <c r="I1589" s="21" t="str">
        <f ca="1">VLOOKUP(C1589,TB!A:F,6,FALSE)</f>
        <v>6100 - SALARIES &amp; WAGES</v>
      </c>
    </row>
    <row r="1590" spans="1:9" x14ac:dyDescent="0.25">
      <c r="A1590" s="21">
        <v>345</v>
      </c>
      <c r="B1590" s="21">
        <v>345101</v>
      </c>
      <c r="C1590" s="21">
        <v>6165</v>
      </c>
      <c r="D1590" s="2">
        <v>-1.77</v>
      </c>
      <c r="E1590" s="22">
        <v>42766</v>
      </c>
      <c r="F1590" s="21" t="s">
        <v>232</v>
      </c>
      <c r="G1590" s="21" t="s">
        <v>640</v>
      </c>
      <c r="H1590" s="21" t="s">
        <v>640</v>
      </c>
      <c r="I1590" s="21" t="str">
        <f ca="1">VLOOKUP(C1590,TB!A:F,6,FALSE)</f>
        <v>6100 - SALARIES &amp; WAGES</v>
      </c>
    </row>
    <row r="1591" spans="1:9" x14ac:dyDescent="0.25">
      <c r="A1591" s="21">
        <v>345</v>
      </c>
      <c r="B1591" s="21">
        <v>345102</v>
      </c>
      <c r="C1591" s="21">
        <v>6165</v>
      </c>
      <c r="D1591" s="2">
        <v>-15.73</v>
      </c>
      <c r="E1591" s="22">
        <v>42766</v>
      </c>
      <c r="F1591" s="21" t="s">
        <v>232</v>
      </c>
      <c r="G1591" s="21" t="s">
        <v>640</v>
      </c>
      <c r="H1591" s="21" t="s">
        <v>640</v>
      </c>
      <c r="I1591" s="21" t="str">
        <f ca="1">VLOOKUP(C1591,TB!A:F,6,FALSE)</f>
        <v>6100 - SALARIES &amp; WAGES</v>
      </c>
    </row>
    <row r="1592" spans="1:9" x14ac:dyDescent="0.25">
      <c r="A1592" s="21">
        <v>345</v>
      </c>
      <c r="B1592" s="21">
        <v>345101</v>
      </c>
      <c r="C1592" s="21">
        <v>7515</v>
      </c>
      <c r="D1592" s="2">
        <v>-0.31</v>
      </c>
      <c r="E1592" s="22">
        <v>43100</v>
      </c>
      <c r="F1592" s="21" t="s">
        <v>232</v>
      </c>
      <c r="G1592" s="21" t="s">
        <v>235</v>
      </c>
      <c r="H1592" s="21" t="s">
        <v>235</v>
      </c>
      <c r="I1592" s="21" t="str">
        <f ca="1">VLOOKUP(C1592,TB!A:F,6,FALSE)</f>
        <v>7500 - TAXES OTHER THAN INCOME TAXES</v>
      </c>
    </row>
    <row r="1593" spans="1:9" x14ac:dyDescent="0.25">
      <c r="A1593" s="21">
        <v>345</v>
      </c>
      <c r="B1593" s="21">
        <v>345102</v>
      </c>
      <c r="C1593" s="21">
        <v>7515</v>
      </c>
      <c r="D1593" s="2">
        <v>-2.68</v>
      </c>
      <c r="E1593" s="22">
        <v>43100</v>
      </c>
      <c r="F1593" s="21" t="s">
        <v>232</v>
      </c>
      <c r="G1593" s="21" t="s">
        <v>235</v>
      </c>
      <c r="H1593" s="21" t="s">
        <v>235</v>
      </c>
      <c r="I1593" s="21" t="str">
        <f ca="1">VLOOKUP(C1593,TB!A:F,6,FALSE)</f>
        <v>7500 - TAXES OTHER THAN INCOME TAXES</v>
      </c>
    </row>
    <row r="1594" spans="1:9" x14ac:dyDescent="0.25">
      <c r="A1594" s="21">
        <v>345</v>
      </c>
      <c r="B1594" s="21">
        <v>345101</v>
      </c>
      <c r="C1594" s="21">
        <v>7515</v>
      </c>
      <c r="D1594" s="2">
        <v>-0.03</v>
      </c>
      <c r="E1594" s="22">
        <v>43069</v>
      </c>
      <c r="F1594" s="21" t="s">
        <v>232</v>
      </c>
      <c r="G1594" s="21" t="s">
        <v>235</v>
      </c>
      <c r="H1594" s="21" t="s">
        <v>235</v>
      </c>
      <c r="I1594" s="21" t="str">
        <f ca="1">VLOOKUP(C1594,TB!A:F,6,FALSE)</f>
        <v>7500 - TAXES OTHER THAN INCOME TAXES</v>
      </c>
    </row>
    <row r="1595" spans="1:9" x14ac:dyDescent="0.25">
      <c r="A1595" s="21">
        <v>345</v>
      </c>
      <c r="B1595" s="21">
        <v>345102</v>
      </c>
      <c r="C1595" s="21">
        <v>7515</v>
      </c>
      <c r="D1595" s="2">
        <v>-0.23</v>
      </c>
      <c r="E1595" s="22">
        <v>43069</v>
      </c>
      <c r="F1595" s="21" t="s">
        <v>232</v>
      </c>
      <c r="G1595" s="21" t="s">
        <v>235</v>
      </c>
      <c r="H1595" s="21" t="s">
        <v>235</v>
      </c>
      <c r="I1595" s="21" t="str">
        <f ca="1">VLOOKUP(C1595,TB!A:F,6,FALSE)</f>
        <v>7500 - TAXES OTHER THAN INCOME TAXES</v>
      </c>
    </row>
    <row r="1596" spans="1:9" x14ac:dyDescent="0.25">
      <c r="A1596" s="21">
        <v>345</v>
      </c>
      <c r="B1596" s="21">
        <v>345101</v>
      </c>
      <c r="C1596" s="21">
        <v>7515</v>
      </c>
      <c r="D1596" s="2">
        <v>-0.02</v>
      </c>
      <c r="E1596" s="22">
        <v>43039</v>
      </c>
      <c r="F1596" s="21" t="s">
        <v>232</v>
      </c>
      <c r="G1596" s="21" t="s">
        <v>235</v>
      </c>
      <c r="H1596" s="21" t="s">
        <v>235</v>
      </c>
      <c r="I1596" s="21" t="str">
        <f ca="1">VLOOKUP(C1596,TB!A:F,6,FALSE)</f>
        <v>7500 - TAXES OTHER THAN INCOME TAXES</v>
      </c>
    </row>
    <row r="1597" spans="1:9" x14ac:dyDescent="0.25">
      <c r="A1597" s="21">
        <v>345</v>
      </c>
      <c r="B1597" s="21">
        <v>345102</v>
      </c>
      <c r="C1597" s="21">
        <v>7515</v>
      </c>
      <c r="D1597" s="2">
        <v>-0.18</v>
      </c>
      <c r="E1597" s="22">
        <v>43039</v>
      </c>
      <c r="F1597" s="21" t="s">
        <v>232</v>
      </c>
      <c r="G1597" s="21" t="s">
        <v>235</v>
      </c>
      <c r="H1597" s="21" t="s">
        <v>235</v>
      </c>
      <c r="I1597" s="21" t="str">
        <f ca="1">VLOOKUP(C1597,TB!A:F,6,FALSE)</f>
        <v>7500 - TAXES OTHER THAN INCOME TAXES</v>
      </c>
    </row>
    <row r="1598" spans="1:9" x14ac:dyDescent="0.25">
      <c r="A1598" s="21">
        <v>345</v>
      </c>
      <c r="B1598" s="21">
        <v>345101</v>
      </c>
      <c r="C1598" s="21">
        <v>7515</v>
      </c>
      <c r="D1598" s="2"/>
      <c r="E1598" s="22">
        <v>43008</v>
      </c>
      <c r="F1598" s="21" t="s">
        <v>232</v>
      </c>
      <c r="G1598" s="21" t="s">
        <v>235</v>
      </c>
      <c r="H1598" s="21" t="s">
        <v>235</v>
      </c>
      <c r="I1598" s="21" t="str">
        <f ca="1">VLOOKUP(C1598,TB!A:F,6,FALSE)</f>
        <v>7500 - TAXES OTHER THAN INCOME TAXES</v>
      </c>
    </row>
    <row r="1599" spans="1:9" x14ac:dyDescent="0.25">
      <c r="A1599" s="21">
        <v>345</v>
      </c>
      <c r="B1599" s="21">
        <v>345102</v>
      </c>
      <c r="C1599" s="21">
        <v>7515</v>
      </c>
      <c r="D1599" s="2"/>
      <c r="E1599" s="22">
        <v>43008</v>
      </c>
      <c r="F1599" s="21" t="s">
        <v>232</v>
      </c>
      <c r="G1599" s="21" t="s">
        <v>235</v>
      </c>
      <c r="H1599" s="21" t="s">
        <v>235</v>
      </c>
      <c r="I1599" s="21" t="str">
        <f ca="1">VLOOKUP(C1599,TB!A:F,6,FALSE)</f>
        <v>7500 - TAXES OTHER THAN INCOME TAXES</v>
      </c>
    </row>
    <row r="1600" spans="1:9" x14ac:dyDescent="0.25">
      <c r="A1600" s="21">
        <v>345</v>
      </c>
      <c r="B1600" s="21">
        <v>345101</v>
      </c>
      <c r="C1600" s="21">
        <v>7515</v>
      </c>
      <c r="D1600" s="2">
        <v>-0.03</v>
      </c>
      <c r="E1600" s="22">
        <v>42978</v>
      </c>
      <c r="F1600" s="21" t="s">
        <v>232</v>
      </c>
      <c r="G1600" s="21" t="s">
        <v>235</v>
      </c>
      <c r="H1600" s="21" t="s">
        <v>235</v>
      </c>
      <c r="I1600" s="21" t="str">
        <f ca="1">VLOOKUP(C1600,TB!A:F,6,FALSE)</f>
        <v>7500 - TAXES OTHER THAN INCOME TAXES</v>
      </c>
    </row>
    <row r="1601" spans="1:9" x14ac:dyDescent="0.25">
      <c r="A1601" s="21">
        <v>345</v>
      </c>
      <c r="B1601" s="21">
        <v>345102</v>
      </c>
      <c r="C1601" s="21">
        <v>7515</v>
      </c>
      <c r="D1601" s="2">
        <v>-0.28000000000000003</v>
      </c>
      <c r="E1601" s="22">
        <v>42978</v>
      </c>
      <c r="F1601" s="21" t="s">
        <v>232</v>
      </c>
      <c r="G1601" s="21" t="s">
        <v>235</v>
      </c>
      <c r="H1601" s="21" t="s">
        <v>235</v>
      </c>
      <c r="I1601" s="21" t="str">
        <f ca="1">VLOOKUP(C1601,TB!A:F,6,FALSE)</f>
        <v>7500 - TAXES OTHER THAN INCOME TAXES</v>
      </c>
    </row>
    <row r="1602" spans="1:9" x14ac:dyDescent="0.25">
      <c r="A1602" s="21">
        <v>345</v>
      </c>
      <c r="B1602" s="21">
        <v>345101</v>
      </c>
      <c r="C1602" s="21">
        <v>7515</v>
      </c>
      <c r="D1602" s="2">
        <v>-0.09</v>
      </c>
      <c r="E1602" s="22">
        <v>42947</v>
      </c>
      <c r="F1602" s="21" t="s">
        <v>232</v>
      </c>
      <c r="G1602" s="21" t="s">
        <v>235</v>
      </c>
      <c r="H1602" s="21" t="s">
        <v>235</v>
      </c>
      <c r="I1602" s="21" t="str">
        <f ca="1">VLOOKUP(C1602,TB!A:F,6,FALSE)</f>
        <v>7500 - TAXES OTHER THAN INCOME TAXES</v>
      </c>
    </row>
    <row r="1603" spans="1:9" x14ac:dyDescent="0.25">
      <c r="A1603" s="21">
        <v>345</v>
      </c>
      <c r="B1603" s="21">
        <v>345102</v>
      </c>
      <c r="C1603" s="21">
        <v>7515</v>
      </c>
      <c r="D1603" s="2">
        <v>-0.84</v>
      </c>
      <c r="E1603" s="22">
        <v>42947</v>
      </c>
      <c r="F1603" s="21" t="s">
        <v>232</v>
      </c>
      <c r="G1603" s="21" t="s">
        <v>235</v>
      </c>
      <c r="H1603" s="21" t="s">
        <v>235</v>
      </c>
      <c r="I1603" s="21" t="str">
        <f ca="1">VLOOKUP(C1603,TB!A:F,6,FALSE)</f>
        <v>7500 - TAXES OTHER THAN INCOME TAXES</v>
      </c>
    </row>
    <row r="1604" spans="1:9" x14ac:dyDescent="0.25">
      <c r="A1604" s="21">
        <v>345</v>
      </c>
      <c r="B1604" s="21">
        <v>345101</v>
      </c>
      <c r="C1604" s="21">
        <v>7515</v>
      </c>
      <c r="D1604" s="2">
        <v>-7.0000000000000007E-2</v>
      </c>
      <c r="E1604" s="22">
        <v>42916</v>
      </c>
      <c r="F1604" s="21" t="s">
        <v>232</v>
      </c>
      <c r="G1604" s="21" t="s">
        <v>235</v>
      </c>
      <c r="H1604" s="21" t="s">
        <v>235</v>
      </c>
      <c r="I1604" s="21" t="str">
        <f ca="1">VLOOKUP(C1604,TB!A:F,6,FALSE)</f>
        <v>7500 - TAXES OTHER THAN INCOME TAXES</v>
      </c>
    </row>
    <row r="1605" spans="1:9" x14ac:dyDescent="0.25">
      <c r="A1605" s="21">
        <v>345</v>
      </c>
      <c r="B1605" s="21">
        <v>345102</v>
      </c>
      <c r="C1605" s="21">
        <v>7515</v>
      </c>
      <c r="D1605" s="2">
        <v>-0.65</v>
      </c>
      <c r="E1605" s="22">
        <v>42916</v>
      </c>
      <c r="F1605" s="21" t="s">
        <v>232</v>
      </c>
      <c r="G1605" s="21" t="s">
        <v>235</v>
      </c>
      <c r="H1605" s="21" t="s">
        <v>235</v>
      </c>
      <c r="I1605" s="21" t="str">
        <f ca="1">VLOOKUP(C1605,TB!A:F,6,FALSE)</f>
        <v>7500 - TAXES OTHER THAN INCOME TAXES</v>
      </c>
    </row>
    <row r="1606" spans="1:9" x14ac:dyDescent="0.25">
      <c r="A1606" s="21">
        <v>345</v>
      </c>
      <c r="B1606" s="21">
        <v>345101</v>
      </c>
      <c r="C1606" s="21">
        <v>7515</v>
      </c>
      <c r="D1606" s="2">
        <v>-0.18</v>
      </c>
      <c r="E1606" s="22">
        <v>42886</v>
      </c>
      <c r="F1606" s="21" t="s">
        <v>232</v>
      </c>
      <c r="G1606" s="21" t="s">
        <v>235</v>
      </c>
      <c r="H1606" s="21" t="s">
        <v>235</v>
      </c>
      <c r="I1606" s="21" t="str">
        <f ca="1">VLOOKUP(C1606,TB!A:F,6,FALSE)</f>
        <v>7500 - TAXES OTHER THAN INCOME TAXES</v>
      </c>
    </row>
    <row r="1607" spans="1:9" x14ac:dyDescent="0.25">
      <c r="A1607" s="21">
        <v>345</v>
      </c>
      <c r="B1607" s="21">
        <v>345102</v>
      </c>
      <c r="C1607" s="21">
        <v>7515</v>
      </c>
      <c r="D1607" s="2">
        <v>-1.6</v>
      </c>
      <c r="E1607" s="22">
        <v>42886</v>
      </c>
      <c r="F1607" s="21" t="s">
        <v>232</v>
      </c>
      <c r="G1607" s="21" t="s">
        <v>235</v>
      </c>
      <c r="H1607" s="21" t="s">
        <v>235</v>
      </c>
      <c r="I1607" s="21" t="str">
        <f ca="1">VLOOKUP(C1607,TB!A:F,6,FALSE)</f>
        <v>7500 - TAXES OTHER THAN INCOME TAXES</v>
      </c>
    </row>
    <row r="1608" spans="1:9" x14ac:dyDescent="0.25">
      <c r="A1608" s="21">
        <v>345</v>
      </c>
      <c r="B1608" s="21">
        <v>345101</v>
      </c>
      <c r="C1608" s="21">
        <v>7515</v>
      </c>
      <c r="D1608" s="2">
        <v>-0.01</v>
      </c>
      <c r="E1608" s="22">
        <v>42855</v>
      </c>
      <c r="F1608" s="21" t="s">
        <v>232</v>
      </c>
      <c r="G1608" s="21" t="s">
        <v>235</v>
      </c>
      <c r="H1608" s="21" t="s">
        <v>235</v>
      </c>
      <c r="I1608" s="21" t="str">
        <f ca="1">VLOOKUP(C1608,TB!A:F,6,FALSE)</f>
        <v>7500 - TAXES OTHER THAN INCOME TAXES</v>
      </c>
    </row>
    <row r="1609" spans="1:9" x14ac:dyDescent="0.25">
      <c r="A1609" s="21">
        <v>345</v>
      </c>
      <c r="B1609" s="21">
        <v>345102</v>
      </c>
      <c r="C1609" s="21">
        <v>7515</v>
      </c>
      <c r="D1609" s="2">
        <v>-0.13</v>
      </c>
      <c r="E1609" s="22">
        <v>42855</v>
      </c>
      <c r="F1609" s="21" t="s">
        <v>232</v>
      </c>
      <c r="G1609" s="21" t="s">
        <v>235</v>
      </c>
      <c r="H1609" s="21" t="s">
        <v>235</v>
      </c>
      <c r="I1609" s="21" t="str">
        <f ca="1">VLOOKUP(C1609,TB!A:F,6,FALSE)</f>
        <v>7500 - TAXES OTHER THAN INCOME TAXES</v>
      </c>
    </row>
    <row r="1610" spans="1:9" x14ac:dyDescent="0.25">
      <c r="A1610" s="21">
        <v>345</v>
      </c>
      <c r="B1610" s="21">
        <v>345101</v>
      </c>
      <c r="C1610" s="21">
        <v>7515</v>
      </c>
      <c r="D1610" s="2">
        <v>1.06</v>
      </c>
      <c r="E1610" s="22">
        <v>42825</v>
      </c>
      <c r="F1610" s="21" t="s">
        <v>232</v>
      </c>
      <c r="G1610" s="21" t="s">
        <v>235</v>
      </c>
      <c r="H1610" s="21" t="s">
        <v>235</v>
      </c>
      <c r="I1610" s="21" t="str">
        <f ca="1">VLOOKUP(C1610,TB!A:F,6,FALSE)</f>
        <v>7500 - TAXES OTHER THAN INCOME TAXES</v>
      </c>
    </row>
    <row r="1611" spans="1:9" x14ac:dyDescent="0.25">
      <c r="A1611" s="21">
        <v>345</v>
      </c>
      <c r="B1611" s="21">
        <v>345102</v>
      </c>
      <c r="C1611" s="21">
        <v>7515</v>
      </c>
      <c r="D1611" s="2">
        <v>9.44</v>
      </c>
      <c r="E1611" s="22">
        <v>42825</v>
      </c>
      <c r="F1611" s="21" t="s">
        <v>232</v>
      </c>
      <c r="G1611" s="21" t="s">
        <v>235</v>
      </c>
      <c r="H1611" s="21" t="s">
        <v>235</v>
      </c>
      <c r="I1611" s="21" t="str">
        <f ca="1">VLOOKUP(C1611,TB!A:F,6,FALSE)</f>
        <v>7500 - TAXES OTHER THAN INCOME TAXES</v>
      </c>
    </row>
    <row r="1612" spans="1:9" x14ac:dyDescent="0.25">
      <c r="A1612" s="21">
        <v>345</v>
      </c>
      <c r="B1612" s="21">
        <v>345101</v>
      </c>
      <c r="C1612" s="21">
        <v>7515</v>
      </c>
      <c r="D1612" s="2">
        <v>2.09</v>
      </c>
      <c r="E1612" s="22">
        <v>42794</v>
      </c>
      <c r="F1612" s="21" t="s">
        <v>232</v>
      </c>
      <c r="G1612" s="21" t="s">
        <v>235</v>
      </c>
      <c r="H1612" s="21" t="s">
        <v>235</v>
      </c>
      <c r="I1612" s="21" t="str">
        <f ca="1">VLOOKUP(C1612,TB!A:F,6,FALSE)</f>
        <v>7500 - TAXES OTHER THAN INCOME TAXES</v>
      </c>
    </row>
    <row r="1613" spans="1:9" x14ac:dyDescent="0.25">
      <c r="A1613" s="21">
        <v>345</v>
      </c>
      <c r="B1613" s="21">
        <v>345102</v>
      </c>
      <c r="C1613" s="21">
        <v>7515</v>
      </c>
      <c r="D1613" s="2">
        <v>18.59</v>
      </c>
      <c r="E1613" s="22">
        <v>42794</v>
      </c>
      <c r="F1613" s="21" t="s">
        <v>232</v>
      </c>
      <c r="G1613" s="21" t="s">
        <v>235</v>
      </c>
      <c r="H1613" s="21" t="s">
        <v>235</v>
      </c>
      <c r="I1613" s="21" t="str">
        <f ca="1">VLOOKUP(C1613,TB!A:F,6,FALSE)</f>
        <v>7500 - TAXES OTHER THAN INCOME TAXES</v>
      </c>
    </row>
    <row r="1614" spans="1:9" x14ac:dyDescent="0.25">
      <c r="A1614" s="21">
        <v>345</v>
      </c>
      <c r="B1614" s="21">
        <v>345101</v>
      </c>
      <c r="C1614" s="21">
        <v>7515</v>
      </c>
      <c r="D1614" s="2">
        <v>5.3</v>
      </c>
      <c r="E1614" s="22">
        <v>42766</v>
      </c>
      <c r="F1614" s="21" t="s">
        <v>232</v>
      </c>
      <c r="G1614" s="21" t="s">
        <v>235</v>
      </c>
      <c r="H1614" s="21" t="s">
        <v>235</v>
      </c>
      <c r="I1614" s="21" t="str">
        <f ca="1">VLOOKUP(C1614,TB!A:F,6,FALSE)</f>
        <v>7500 - TAXES OTHER THAN INCOME TAXES</v>
      </c>
    </row>
    <row r="1615" spans="1:9" x14ac:dyDescent="0.25">
      <c r="A1615" s="21">
        <v>345</v>
      </c>
      <c r="B1615" s="21">
        <v>345102</v>
      </c>
      <c r="C1615" s="21">
        <v>7515</v>
      </c>
      <c r="D1615" s="2">
        <v>47</v>
      </c>
      <c r="E1615" s="22">
        <v>42766</v>
      </c>
      <c r="F1615" s="21" t="s">
        <v>232</v>
      </c>
      <c r="G1615" s="21" t="s">
        <v>235</v>
      </c>
      <c r="H1615" s="21" t="s">
        <v>235</v>
      </c>
      <c r="I1615" s="21" t="str">
        <f ca="1">VLOOKUP(C1615,TB!A:F,6,FALSE)</f>
        <v>7500 - TAXES OTHER THAN INCOME TAXES</v>
      </c>
    </row>
    <row r="1616" spans="1:9" x14ac:dyDescent="0.25">
      <c r="A1616" s="21">
        <v>345</v>
      </c>
      <c r="B1616" s="21">
        <v>345101</v>
      </c>
      <c r="C1616" s="21">
        <v>7520</v>
      </c>
      <c r="D1616" s="2">
        <v>2.94</v>
      </c>
      <c r="E1616" s="22">
        <v>43100</v>
      </c>
      <c r="F1616" s="21" t="s">
        <v>232</v>
      </c>
      <c r="G1616" s="21" t="s">
        <v>234</v>
      </c>
      <c r="H1616" s="21" t="s">
        <v>234</v>
      </c>
      <c r="I1616" s="21" t="str">
        <f ca="1">VLOOKUP(C1616,TB!A:F,6,FALSE)</f>
        <v>7500 - TAXES OTHER THAN INCOME TAXES</v>
      </c>
    </row>
    <row r="1617" spans="1:9" x14ac:dyDescent="0.25">
      <c r="A1617" s="21">
        <v>345</v>
      </c>
      <c r="B1617" s="21">
        <v>345102</v>
      </c>
      <c r="C1617" s="21">
        <v>7520</v>
      </c>
      <c r="D1617" s="2">
        <v>25.82</v>
      </c>
      <c r="E1617" s="22">
        <v>43100</v>
      </c>
      <c r="F1617" s="21" t="s">
        <v>232</v>
      </c>
      <c r="G1617" s="21" t="s">
        <v>234</v>
      </c>
      <c r="H1617" s="21" t="s">
        <v>234</v>
      </c>
      <c r="I1617" s="21" t="str">
        <f ca="1">VLOOKUP(C1617,TB!A:F,6,FALSE)</f>
        <v>7500 - TAXES OTHER THAN INCOME TAXES</v>
      </c>
    </row>
    <row r="1618" spans="1:9" x14ac:dyDescent="0.25">
      <c r="A1618" s="21">
        <v>345</v>
      </c>
      <c r="B1618" s="21">
        <v>345101</v>
      </c>
      <c r="C1618" s="21">
        <v>7520</v>
      </c>
      <c r="D1618" s="2">
        <v>1.6</v>
      </c>
      <c r="E1618" s="22">
        <v>43069</v>
      </c>
      <c r="F1618" s="21" t="s">
        <v>232</v>
      </c>
      <c r="G1618" s="21" t="s">
        <v>234</v>
      </c>
      <c r="H1618" s="21" t="s">
        <v>234</v>
      </c>
      <c r="I1618" s="21" t="str">
        <f ca="1">VLOOKUP(C1618,TB!A:F,6,FALSE)</f>
        <v>7500 - TAXES OTHER THAN INCOME TAXES</v>
      </c>
    </row>
    <row r="1619" spans="1:9" x14ac:dyDescent="0.25">
      <c r="A1619" s="21">
        <v>345</v>
      </c>
      <c r="B1619" s="21">
        <v>345102</v>
      </c>
      <c r="C1619" s="21">
        <v>7520</v>
      </c>
      <c r="D1619" s="2">
        <v>14.39</v>
      </c>
      <c r="E1619" s="22">
        <v>43069</v>
      </c>
      <c r="F1619" s="21" t="s">
        <v>232</v>
      </c>
      <c r="G1619" s="21" t="s">
        <v>234</v>
      </c>
      <c r="H1619" s="21" t="s">
        <v>234</v>
      </c>
      <c r="I1619" s="21" t="str">
        <f ca="1">VLOOKUP(C1619,TB!A:F,6,FALSE)</f>
        <v>7500 - TAXES OTHER THAN INCOME TAXES</v>
      </c>
    </row>
    <row r="1620" spans="1:9" x14ac:dyDescent="0.25">
      <c r="A1620" s="21">
        <v>345</v>
      </c>
      <c r="B1620" s="21">
        <v>345101</v>
      </c>
      <c r="C1620" s="21">
        <v>7520</v>
      </c>
      <c r="D1620" s="2">
        <v>2.31</v>
      </c>
      <c r="E1620" s="22">
        <v>43039</v>
      </c>
      <c r="F1620" s="21" t="s">
        <v>232</v>
      </c>
      <c r="G1620" s="21" t="s">
        <v>234</v>
      </c>
      <c r="H1620" s="21" t="s">
        <v>234</v>
      </c>
      <c r="I1620" s="21" t="str">
        <f ca="1">VLOOKUP(C1620,TB!A:F,6,FALSE)</f>
        <v>7500 - TAXES OTHER THAN INCOME TAXES</v>
      </c>
    </row>
    <row r="1621" spans="1:9" x14ac:dyDescent="0.25">
      <c r="A1621" s="21">
        <v>345</v>
      </c>
      <c r="B1621" s="21">
        <v>345102</v>
      </c>
      <c r="C1621" s="21">
        <v>7520</v>
      </c>
      <c r="D1621" s="2">
        <v>20.61</v>
      </c>
      <c r="E1621" s="22">
        <v>43039</v>
      </c>
      <c r="F1621" s="21" t="s">
        <v>232</v>
      </c>
      <c r="G1621" s="21" t="s">
        <v>234</v>
      </c>
      <c r="H1621" s="21" t="s">
        <v>234</v>
      </c>
      <c r="I1621" s="21" t="str">
        <f ca="1">VLOOKUP(C1621,TB!A:F,6,FALSE)</f>
        <v>7500 - TAXES OTHER THAN INCOME TAXES</v>
      </c>
    </row>
    <row r="1622" spans="1:9" x14ac:dyDescent="0.25">
      <c r="A1622" s="21">
        <v>345</v>
      </c>
      <c r="B1622" s="21">
        <v>345101</v>
      </c>
      <c r="C1622" s="21">
        <v>7520</v>
      </c>
      <c r="D1622" s="2">
        <v>2.08</v>
      </c>
      <c r="E1622" s="22">
        <v>43008</v>
      </c>
      <c r="F1622" s="21" t="s">
        <v>232</v>
      </c>
      <c r="G1622" s="21" t="s">
        <v>234</v>
      </c>
      <c r="H1622" s="21" t="s">
        <v>234</v>
      </c>
      <c r="I1622" s="21" t="str">
        <f ca="1">VLOOKUP(C1622,TB!A:F,6,FALSE)</f>
        <v>7500 - TAXES OTHER THAN INCOME TAXES</v>
      </c>
    </row>
    <row r="1623" spans="1:9" x14ac:dyDescent="0.25">
      <c r="A1623" s="21">
        <v>345</v>
      </c>
      <c r="B1623" s="21">
        <v>345102</v>
      </c>
      <c r="C1623" s="21">
        <v>7520</v>
      </c>
      <c r="D1623" s="2">
        <v>18.5</v>
      </c>
      <c r="E1623" s="22">
        <v>43008</v>
      </c>
      <c r="F1623" s="21" t="s">
        <v>232</v>
      </c>
      <c r="G1623" s="21" t="s">
        <v>234</v>
      </c>
      <c r="H1623" s="21" t="s">
        <v>234</v>
      </c>
      <c r="I1623" s="21" t="str">
        <f ca="1">VLOOKUP(C1623,TB!A:F,6,FALSE)</f>
        <v>7500 - TAXES OTHER THAN INCOME TAXES</v>
      </c>
    </row>
    <row r="1624" spans="1:9" x14ac:dyDescent="0.25">
      <c r="A1624" s="21">
        <v>345</v>
      </c>
      <c r="B1624" s="21">
        <v>345101</v>
      </c>
      <c r="C1624" s="21">
        <v>7520</v>
      </c>
      <c r="D1624" s="2">
        <v>1.5</v>
      </c>
      <c r="E1624" s="22">
        <v>42978</v>
      </c>
      <c r="F1624" s="21" t="s">
        <v>232</v>
      </c>
      <c r="G1624" s="21" t="s">
        <v>234</v>
      </c>
      <c r="H1624" s="21" t="s">
        <v>234</v>
      </c>
      <c r="I1624" s="21" t="str">
        <f ca="1">VLOOKUP(C1624,TB!A:F,6,FALSE)</f>
        <v>7500 - TAXES OTHER THAN INCOME TAXES</v>
      </c>
    </row>
    <row r="1625" spans="1:9" x14ac:dyDescent="0.25">
      <c r="A1625" s="21">
        <v>345</v>
      </c>
      <c r="B1625" s="21">
        <v>345102</v>
      </c>
      <c r="C1625" s="21">
        <v>7520</v>
      </c>
      <c r="D1625" s="2">
        <v>13.3</v>
      </c>
      <c r="E1625" s="22">
        <v>42978</v>
      </c>
      <c r="F1625" s="21" t="s">
        <v>232</v>
      </c>
      <c r="G1625" s="21" t="s">
        <v>234</v>
      </c>
      <c r="H1625" s="21" t="s">
        <v>234</v>
      </c>
      <c r="I1625" s="21" t="str">
        <f ca="1">VLOOKUP(C1625,TB!A:F,6,FALSE)</f>
        <v>7500 - TAXES OTHER THAN INCOME TAXES</v>
      </c>
    </row>
    <row r="1626" spans="1:9" x14ac:dyDescent="0.25">
      <c r="A1626" s="21">
        <v>345</v>
      </c>
      <c r="B1626" s="21">
        <v>345101</v>
      </c>
      <c r="C1626" s="21">
        <v>7520</v>
      </c>
      <c r="D1626" s="2">
        <v>1.63</v>
      </c>
      <c r="E1626" s="22">
        <v>42947</v>
      </c>
      <c r="F1626" s="21" t="s">
        <v>232</v>
      </c>
      <c r="G1626" s="21" t="s">
        <v>234</v>
      </c>
      <c r="H1626" s="21" t="s">
        <v>234</v>
      </c>
      <c r="I1626" s="21" t="str">
        <f ca="1">VLOOKUP(C1626,TB!A:F,6,FALSE)</f>
        <v>7500 - TAXES OTHER THAN INCOME TAXES</v>
      </c>
    </row>
    <row r="1627" spans="1:9" x14ac:dyDescent="0.25">
      <c r="A1627" s="21">
        <v>345</v>
      </c>
      <c r="B1627" s="21">
        <v>345102</v>
      </c>
      <c r="C1627" s="21">
        <v>7520</v>
      </c>
      <c r="D1627" s="2">
        <v>14.43</v>
      </c>
      <c r="E1627" s="22">
        <v>42947</v>
      </c>
      <c r="F1627" s="21" t="s">
        <v>232</v>
      </c>
      <c r="G1627" s="21" t="s">
        <v>234</v>
      </c>
      <c r="H1627" s="21" t="s">
        <v>234</v>
      </c>
      <c r="I1627" s="21" t="str">
        <f ca="1">VLOOKUP(C1627,TB!A:F,6,FALSE)</f>
        <v>7500 - TAXES OTHER THAN INCOME TAXES</v>
      </c>
    </row>
    <row r="1628" spans="1:9" x14ac:dyDescent="0.25">
      <c r="A1628" s="21">
        <v>345</v>
      </c>
      <c r="B1628" s="21">
        <v>345101</v>
      </c>
      <c r="C1628" s="21">
        <v>7520</v>
      </c>
      <c r="D1628" s="2">
        <v>2.33</v>
      </c>
      <c r="E1628" s="22">
        <v>42916</v>
      </c>
      <c r="F1628" s="21" t="s">
        <v>232</v>
      </c>
      <c r="G1628" s="21" t="s">
        <v>234</v>
      </c>
      <c r="H1628" s="21" t="s">
        <v>234</v>
      </c>
      <c r="I1628" s="21" t="str">
        <f ca="1">VLOOKUP(C1628,TB!A:F,6,FALSE)</f>
        <v>7500 - TAXES OTHER THAN INCOME TAXES</v>
      </c>
    </row>
    <row r="1629" spans="1:9" x14ac:dyDescent="0.25">
      <c r="A1629">
        <v>345</v>
      </c>
      <c r="B1629">
        <v>345102</v>
      </c>
      <c r="C1629">
        <v>7520</v>
      </c>
      <c r="D1629" s="26">
        <v>20.38</v>
      </c>
      <c r="E1629" s="22">
        <v>42916</v>
      </c>
      <c r="F1629" t="s">
        <v>232</v>
      </c>
      <c r="G1629" t="s">
        <v>234</v>
      </c>
      <c r="H1629" t="s">
        <v>234</v>
      </c>
      <c r="I1629" s="21" t="str">
        <f ca="1">VLOOKUP(C1629,TB!A:F,6,FALSE)</f>
        <v>7500 - TAXES OTHER THAN INCOME TAXES</v>
      </c>
    </row>
    <row r="1630" spans="1:9" x14ac:dyDescent="0.25">
      <c r="A1630">
        <v>345</v>
      </c>
      <c r="B1630">
        <v>345101</v>
      </c>
      <c r="C1630">
        <v>7520</v>
      </c>
      <c r="D1630" s="26">
        <v>2.58</v>
      </c>
      <c r="E1630" s="22">
        <v>42886</v>
      </c>
      <c r="F1630" t="s">
        <v>232</v>
      </c>
      <c r="G1630" t="s">
        <v>234</v>
      </c>
      <c r="H1630" t="s">
        <v>234</v>
      </c>
      <c r="I1630" s="21" t="str">
        <f ca="1">VLOOKUP(C1630,TB!A:F,6,FALSE)</f>
        <v>7500 - TAXES OTHER THAN INCOME TAXES</v>
      </c>
    </row>
    <row r="1631" spans="1:9" x14ac:dyDescent="0.25">
      <c r="A1631">
        <v>345</v>
      </c>
      <c r="B1631">
        <v>345102</v>
      </c>
      <c r="C1631">
        <v>7520</v>
      </c>
      <c r="D1631" s="26">
        <v>22.74</v>
      </c>
      <c r="E1631" s="22">
        <v>42886</v>
      </c>
      <c r="F1631" t="s">
        <v>232</v>
      </c>
      <c r="G1631" t="s">
        <v>234</v>
      </c>
      <c r="H1631" t="s">
        <v>234</v>
      </c>
      <c r="I1631" s="21" t="str">
        <f ca="1">VLOOKUP(C1631,TB!A:F,6,FALSE)</f>
        <v>7500 - TAXES OTHER THAN INCOME TAXES</v>
      </c>
    </row>
    <row r="1632" spans="1:9" x14ac:dyDescent="0.25">
      <c r="A1632">
        <v>345</v>
      </c>
      <c r="B1632">
        <v>345101</v>
      </c>
      <c r="C1632">
        <v>7520</v>
      </c>
      <c r="D1632" s="26">
        <v>4.78</v>
      </c>
      <c r="E1632" s="22">
        <v>42855</v>
      </c>
      <c r="F1632" t="s">
        <v>232</v>
      </c>
      <c r="G1632" t="s">
        <v>234</v>
      </c>
      <c r="H1632" t="s">
        <v>234</v>
      </c>
      <c r="I1632" s="21" t="str">
        <f ca="1">VLOOKUP(C1632,TB!A:F,6,FALSE)</f>
        <v>7500 - TAXES OTHER THAN INCOME TAXES</v>
      </c>
    </row>
    <row r="1633" spans="1:9" x14ac:dyDescent="0.25">
      <c r="A1633">
        <v>345</v>
      </c>
      <c r="B1633">
        <v>345102</v>
      </c>
      <c r="C1633">
        <v>7520</v>
      </c>
      <c r="D1633" s="26">
        <v>42.41</v>
      </c>
      <c r="E1633" s="22">
        <v>42855</v>
      </c>
      <c r="F1633" t="s">
        <v>232</v>
      </c>
      <c r="G1633" t="s">
        <v>234</v>
      </c>
      <c r="H1633" t="s">
        <v>234</v>
      </c>
      <c r="I1633" s="21" t="str">
        <f ca="1">VLOOKUP(C1633,TB!A:F,6,FALSE)</f>
        <v>7500 - TAXES OTHER THAN INCOME TAXES</v>
      </c>
    </row>
    <row r="1634" spans="1:9" x14ac:dyDescent="0.25">
      <c r="A1634">
        <v>345</v>
      </c>
      <c r="B1634">
        <v>345101</v>
      </c>
      <c r="C1634">
        <v>7520</v>
      </c>
      <c r="D1634" s="26">
        <v>11.19</v>
      </c>
      <c r="E1634" s="22">
        <v>42825</v>
      </c>
      <c r="F1634" t="s">
        <v>232</v>
      </c>
      <c r="G1634" t="s">
        <v>234</v>
      </c>
      <c r="H1634" t="s">
        <v>234</v>
      </c>
      <c r="I1634" s="21" t="str">
        <f ca="1">VLOOKUP(C1634,TB!A:F,6,FALSE)</f>
        <v>7500 - TAXES OTHER THAN INCOME TAXES</v>
      </c>
    </row>
    <row r="1635" spans="1:9" x14ac:dyDescent="0.25">
      <c r="A1635">
        <v>345</v>
      </c>
      <c r="B1635">
        <v>345102</v>
      </c>
      <c r="C1635">
        <v>7520</v>
      </c>
      <c r="D1635" s="26">
        <v>99.35</v>
      </c>
      <c r="E1635" s="22">
        <v>42825</v>
      </c>
      <c r="F1635" t="s">
        <v>232</v>
      </c>
      <c r="G1635" t="s">
        <v>234</v>
      </c>
      <c r="H1635" t="s">
        <v>234</v>
      </c>
      <c r="I1635" s="21" t="str">
        <f ca="1">VLOOKUP(C1635,TB!A:F,6,FALSE)</f>
        <v>7500 - TAXES OTHER THAN INCOME TAXES</v>
      </c>
    </row>
    <row r="1636" spans="1:9" x14ac:dyDescent="0.25">
      <c r="A1636">
        <v>345</v>
      </c>
      <c r="B1636">
        <v>345101</v>
      </c>
      <c r="C1636">
        <v>7520</v>
      </c>
      <c r="D1636" s="26">
        <v>15.36</v>
      </c>
      <c r="E1636" s="22">
        <v>42794</v>
      </c>
      <c r="F1636" t="s">
        <v>232</v>
      </c>
      <c r="G1636" t="s">
        <v>234</v>
      </c>
      <c r="H1636" t="s">
        <v>234</v>
      </c>
      <c r="I1636" s="21" t="str">
        <f ca="1">VLOOKUP(C1636,TB!A:F,6,FALSE)</f>
        <v>7500 - TAXES OTHER THAN INCOME TAXES</v>
      </c>
    </row>
    <row r="1637" spans="1:9" x14ac:dyDescent="0.25">
      <c r="A1637">
        <v>345</v>
      </c>
      <c r="B1637">
        <v>345102</v>
      </c>
      <c r="C1637">
        <v>7520</v>
      </c>
      <c r="D1637" s="26">
        <v>136.35</v>
      </c>
      <c r="E1637" s="22">
        <v>42794</v>
      </c>
      <c r="F1637" t="s">
        <v>232</v>
      </c>
      <c r="G1637" t="s">
        <v>234</v>
      </c>
      <c r="H1637" t="s">
        <v>234</v>
      </c>
      <c r="I1637" s="21" t="str">
        <f ca="1">VLOOKUP(C1637,TB!A:F,6,FALSE)</f>
        <v>7500 - TAXES OTHER THAN INCOME TAXES</v>
      </c>
    </row>
    <row r="1638" spans="1:9" x14ac:dyDescent="0.25">
      <c r="A1638">
        <v>345</v>
      </c>
      <c r="B1638">
        <v>345101</v>
      </c>
      <c r="C1638">
        <v>7520</v>
      </c>
      <c r="D1638" s="26">
        <v>50.22</v>
      </c>
      <c r="E1638" s="22">
        <v>42766</v>
      </c>
      <c r="F1638" t="s">
        <v>232</v>
      </c>
      <c r="G1638" t="s">
        <v>234</v>
      </c>
      <c r="H1638" t="s">
        <v>234</v>
      </c>
      <c r="I1638" s="21" t="str">
        <f ca="1">VLOOKUP(C1638,TB!A:F,6,FALSE)</f>
        <v>7500 - TAXES OTHER THAN INCOME TAXES</v>
      </c>
    </row>
    <row r="1639" spans="1:9" x14ac:dyDescent="0.25">
      <c r="A1639">
        <v>345</v>
      </c>
      <c r="B1639">
        <v>345102</v>
      </c>
      <c r="C1639">
        <v>7520</v>
      </c>
      <c r="D1639" s="26">
        <v>445.74</v>
      </c>
      <c r="E1639" s="22">
        <v>42766</v>
      </c>
      <c r="F1639" t="s">
        <v>232</v>
      </c>
      <c r="G1639" t="s">
        <v>234</v>
      </c>
      <c r="H1639" t="s">
        <v>234</v>
      </c>
      <c r="I1639" s="21" t="str">
        <f ca="1">VLOOKUP(C1639,TB!A:F,6,FALSE)</f>
        <v>7500 - TAXES OTHER THAN INCOME TAXES</v>
      </c>
    </row>
    <row r="1640" spans="1:9" x14ac:dyDescent="0.25">
      <c r="A1640">
        <v>345</v>
      </c>
      <c r="B1640">
        <v>345101</v>
      </c>
      <c r="C1640">
        <v>6110</v>
      </c>
      <c r="D1640" s="26">
        <v>218.18</v>
      </c>
      <c r="E1640" s="22">
        <v>43100</v>
      </c>
      <c r="F1640" t="s">
        <v>232</v>
      </c>
      <c r="G1640" t="s">
        <v>247</v>
      </c>
      <c r="H1640" t="s">
        <v>247</v>
      </c>
      <c r="I1640" s="21" t="str">
        <f ca="1">VLOOKUP(C1640,TB!A:F,6,FALSE)</f>
        <v>6100 - SALARIES &amp; WAGES</v>
      </c>
    </row>
    <row r="1641" spans="1:9" x14ac:dyDescent="0.25">
      <c r="A1641">
        <v>345</v>
      </c>
      <c r="B1641">
        <v>345102</v>
      </c>
      <c r="C1641">
        <v>6110</v>
      </c>
      <c r="D1641" s="26">
        <v>1918.58</v>
      </c>
      <c r="E1641" s="22">
        <v>43100</v>
      </c>
      <c r="F1641" t="s">
        <v>232</v>
      </c>
      <c r="G1641" t="s">
        <v>247</v>
      </c>
      <c r="H1641" t="s">
        <v>247</v>
      </c>
      <c r="I1641" s="21" t="str">
        <f ca="1">VLOOKUP(C1641,TB!A:F,6,FALSE)</f>
        <v>6100 - SALARIES &amp; WAGES</v>
      </c>
    </row>
    <row r="1642" spans="1:9" x14ac:dyDescent="0.25">
      <c r="A1642">
        <v>345</v>
      </c>
      <c r="B1642">
        <v>345101</v>
      </c>
      <c r="C1642">
        <v>6110</v>
      </c>
      <c r="D1642" s="26">
        <v>216.67</v>
      </c>
      <c r="E1642" s="22">
        <v>43069</v>
      </c>
      <c r="F1642" t="s">
        <v>232</v>
      </c>
      <c r="G1642" t="s">
        <v>247</v>
      </c>
      <c r="H1642" t="s">
        <v>247</v>
      </c>
      <c r="I1642" s="21" t="str">
        <f ca="1">VLOOKUP(C1642,TB!A:F,6,FALSE)</f>
        <v>6100 - SALARIES &amp; WAGES</v>
      </c>
    </row>
    <row r="1643" spans="1:9" x14ac:dyDescent="0.25">
      <c r="A1643">
        <v>345</v>
      </c>
      <c r="B1643">
        <v>345102</v>
      </c>
      <c r="C1643">
        <v>6110</v>
      </c>
      <c r="D1643" s="26">
        <v>1942.52</v>
      </c>
      <c r="E1643" s="22">
        <v>43069</v>
      </c>
      <c r="F1643" t="s">
        <v>232</v>
      </c>
      <c r="G1643" t="s">
        <v>247</v>
      </c>
      <c r="H1643" t="s">
        <v>247</v>
      </c>
      <c r="I1643" s="21" t="str">
        <f ca="1">VLOOKUP(C1643,TB!A:F,6,FALSE)</f>
        <v>6100 - SALARIES &amp; WAGES</v>
      </c>
    </row>
    <row r="1644" spans="1:9" x14ac:dyDescent="0.25">
      <c r="A1644">
        <v>345</v>
      </c>
      <c r="B1644">
        <v>345101</v>
      </c>
      <c r="C1644">
        <v>6110</v>
      </c>
      <c r="D1644" s="26">
        <v>217.69</v>
      </c>
      <c r="E1644" s="22">
        <v>43039</v>
      </c>
      <c r="F1644" t="s">
        <v>232</v>
      </c>
      <c r="G1644" t="s">
        <v>247</v>
      </c>
      <c r="H1644" t="s">
        <v>247</v>
      </c>
      <c r="I1644" s="21" t="str">
        <f ca="1">VLOOKUP(C1644,TB!A:F,6,FALSE)</f>
        <v>6100 - SALARIES &amp; WAGES</v>
      </c>
    </row>
    <row r="1645" spans="1:9" x14ac:dyDescent="0.25">
      <c r="A1645">
        <v>345</v>
      </c>
      <c r="B1645">
        <v>345102</v>
      </c>
      <c r="C1645">
        <v>6110</v>
      </c>
      <c r="D1645" s="26">
        <v>1939.66</v>
      </c>
      <c r="E1645" s="22">
        <v>43039</v>
      </c>
      <c r="F1645" t="s">
        <v>232</v>
      </c>
      <c r="G1645" t="s">
        <v>247</v>
      </c>
      <c r="H1645" t="s">
        <v>247</v>
      </c>
      <c r="I1645" s="21" t="str">
        <f ca="1">VLOOKUP(C1645,TB!A:F,6,FALSE)</f>
        <v>6100 - SALARIES &amp; WAGES</v>
      </c>
    </row>
    <row r="1646" spans="1:9" x14ac:dyDescent="0.25">
      <c r="A1646">
        <v>345</v>
      </c>
      <c r="B1646">
        <v>345101</v>
      </c>
      <c r="C1646">
        <v>6110</v>
      </c>
      <c r="D1646" s="26">
        <v>216.61</v>
      </c>
      <c r="E1646" s="22">
        <v>43008</v>
      </c>
      <c r="F1646" t="s">
        <v>232</v>
      </c>
      <c r="G1646" t="s">
        <v>247</v>
      </c>
      <c r="H1646" t="s">
        <v>247</v>
      </c>
      <c r="I1646" s="21" t="str">
        <f ca="1">VLOOKUP(C1646,TB!A:F,6,FALSE)</f>
        <v>6100 - SALARIES &amp; WAGES</v>
      </c>
    </row>
    <row r="1647" spans="1:9" x14ac:dyDescent="0.25">
      <c r="A1647">
        <v>345</v>
      </c>
      <c r="B1647">
        <v>345102</v>
      </c>
      <c r="C1647">
        <v>6110</v>
      </c>
      <c r="D1647" s="26">
        <v>1927.6</v>
      </c>
      <c r="E1647" s="22">
        <v>43008</v>
      </c>
      <c r="F1647" t="s">
        <v>232</v>
      </c>
      <c r="G1647" t="s">
        <v>247</v>
      </c>
      <c r="H1647" t="s">
        <v>247</v>
      </c>
      <c r="I1647" s="21" t="str">
        <f ca="1">VLOOKUP(C1647,TB!A:F,6,FALSE)</f>
        <v>6100 - SALARIES &amp; WAGES</v>
      </c>
    </row>
    <row r="1648" spans="1:9" x14ac:dyDescent="0.25">
      <c r="A1648">
        <v>345</v>
      </c>
      <c r="B1648">
        <v>345101</v>
      </c>
      <c r="C1648">
        <v>6110</v>
      </c>
      <c r="D1648" s="26">
        <v>219.73</v>
      </c>
      <c r="E1648" s="22">
        <v>42978</v>
      </c>
      <c r="F1648" t="s">
        <v>232</v>
      </c>
      <c r="G1648" t="s">
        <v>247</v>
      </c>
      <c r="H1648" t="s">
        <v>247</v>
      </c>
      <c r="I1648" s="21" t="str">
        <f ca="1">VLOOKUP(C1648,TB!A:F,6,FALSE)</f>
        <v>6100 - SALARIES &amp; WAGES</v>
      </c>
    </row>
    <row r="1649" spans="1:9" x14ac:dyDescent="0.25">
      <c r="A1649">
        <v>345</v>
      </c>
      <c r="B1649">
        <v>345102</v>
      </c>
      <c r="C1649">
        <v>6110</v>
      </c>
      <c r="D1649" s="26">
        <v>1947.79</v>
      </c>
      <c r="E1649" s="22">
        <v>42978</v>
      </c>
      <c r="F1649" t="s">
        <v>232</v>
      </c>
      <c r="G1649" t="s">
        <v>247</v>
      </c>
      <c r="H1649" t="s">
        <v>247</v>
      </c>
      <c r="I1649" s="21" t="str">
        <f ca="1">VLOOKUP(C1649,TB!A:F,6,FALSE)</f>
        <v>6100 - SALARIES &amp; WAGES</v>
      </c>
    </row>
    <row r="1650" spans="1:9" x14ac:dyDescent="0.25">
      <c r="A1650">
        <v>345</v>
      </c>
      <c r="B1650">
        <v>345101</v>
      </c>
      <c r="C1650">
        <v>6110</v>
      </c>
      <c r="D1650" s="26">
        <v>201.17</v>
      </c>
      <c r="E1650" s="22">
        <v>42947</v>
      </c>
      <c r="F1650" t="s">
        <v>232</v>
      </c>
      <c r="G1650" t="s">
        <v>247</v>
      </c>
      <c r="H1650" t="s">
        <v>247</v>
      </c>
      <c r="I1650" s="21" t="str">
        <f ca="1">VLOOKUP(C1650,TB!A:F,6,FALSE)</f>
        <v>6100 - SALARIES &amp; WAGES</v>
      </c>
    </row>
    <row r="1651" spans="1:9" x14ac:dyDescent="0.25">
      <c r="A1651">
        <v>345</v>
      </c>
      <c r="B1651">
        <v>345102</v>
      </c>
      <c r="C1651">
        <v>6110</v>
      </c>
      <c r="D1651" s="26">
        <v>1783.74</v>
      </c>
      <c r="E1651" s="22">
        <v>42947</v>
      </c>
      <c r="F1651" t="s">
        <v>232</v>
      </c>
      <c r="G1651" t="s">
        <v>247</v>
      </c>
      <c r="H1651" t="s">
        <v>247</v>
      </c>
      <c r="I1651" s="21" t="str">
        <f ca="1">VLOOKUP(C1651,TB!A:F,6,FALSE)</f>
        <v>6100 - SALARIES &amp; WAGES</v>
      </c>
    </row>
    <row r="1652" spans="1:9" x14ac:dyDescent="0.25">
      <c r="A1652">
        <v>345</v>
      </c>
      <c r="B1652">
        <v>345101</v>
      </c>
      <c r="C1652">
        <v>6110</v>
      </c>
      <c r="D1652" s="26">
        <v>201.19</v>
      </c>
      <c r="E1652" s="22">
        <v>42916</v>
      </c>
      <c r="F1652" t="s">
        <v>232</v>
      </c>
      <c r="G1652" t="s">
        <v>247</v>
      </c>
      <c r="H1652" t="s">
        <v>247</v>
      </c>
      <c r="I1652" s="21" t="str">
        <f ca="1">VLOOKUP(C1652,TB!A:F,6,FALSE)</f>
        <v>6100 - SALARIES &amp; WAGES</v>
      </c>
    </row>
    <row r="1653" spans="1:9" x14ac:dyDescent="0.25">
      <c r="A1653">
        <v>345</v>
      </c>
      <c r="B1653">
        <v>345102</v>
      </c>
      <c r="C1653">
        <v>6110</v>
      </c>
      <c r="D1653" s="26">
        <v>1762.12</v>
      </c>
      <c r="E1653" s="22">
        <v>42916</v>
      </c>
      <c r="F1653" t="s">
        <v>232</v>
      </c>
      <c r="G1653" t="s">
        <v>247</v>
      </c>
      <c r="H1653" t="s">
        <v>247</v>
      </c>
      <c r="I1653" s="21" t="str">
        <f ca="1">VLOOKUP(C1653,TB!A:F,6,FALSE)</f>
        <v>6100 - SALARIES &amp; WAGES</v>
      </c>
    </row>
    <row r="1654" spans="1:9" x14ac:dyDescent="0.25">
      <c r="A1654">
        <v>345</v>
      </c>
      <c r="B1654">
        <v>345101</v>
      </c>
      <c r="C1654">
        <v>6110</v>
      </c>
      <c r="D1654" s="26">
        <v>203.17</v>
      </c>
      <c r="E1654" s="22">
        <v>42886</v>
      </c>
      <c r="F1654" t="s">
        <v>232</v>
      </c>
      <c r="G1654" t="s">
        <v>247</v>
      </c>
      <c r="H1654" t="s">
        <v>247</v>
      </c>
      <c r="I1654" s="21" t="str">
        <f ca="1">VLOOKUP(C1654,TB!A:F,6,FALSE)</f>
        <v>6100 - SALARIES &amp; WAGES</v>
      </c>
    </row>
    <row r="1655" spans="1:9" x14ac:dyDescent="0.25">
      <c r="A1655">
        <v>345</v>
      </c>
      <c r="B1655">
        <v>345102</v>
      </c>
      <c r="C1655">
        <v>6110</v>
      </c>
      <c r="D1655" s="26">
        <v>1792.39</v>
      </c>
      <c r="E1655" s="22">
        <v>42886</v>
      </c>
      <c r="F1655" t="s">
        <v>232</v>
      </c>
      <c r="G1655" t="s">
        <v>247</v>
      </c>
      <c r="H1655" t="s">
        <v>247</v>
      </c>
      <c r="I1655" s="21" t="str">
        <f ca="1">VLOOKUP(C1655,TB!A:F,6,FALSE)</f>
        <v>6100 - SALARIES &amp; WAGES</v>
      </c>
    </row>
    <row r="1656" spans="1:9" x14ac:dyDescent="0.25">
      <c r="A1656">
        <v>345</v>
      </c>
      <c r="B1656">
        <v>345101</v>
      </c>
      <c r="C1656">
        <v>6110</v>
      </c>
      <c r="D1656" s="26">
        <v>200.02</v>
      </c>
      <c r="E1656" s="22">
        <v>42855</v>
      </c>
      <c r="F1656" t="s">
        <v>232</v>
      </c>
      <c r="G1656" t="s">
        <v>247</v>
      </c>
      <c r="H1656" t="s">
        <v>247</v>
      </c>
      <c r="I1656" s="21" t="str">
        <f ca="1">VLOOKUP(C1656,TB!A:F,6,FALSE)</f>
        <v>6100 - SALARIES &amp; WAGES</v>
      </c>
    </row>
    <row r="1657" spans="1:9" x14ac:dyDescent="0.25">
      <c r="A1657">
        <v>345</v>
      </c>
      <c r="B1657">
        <v>345102</v>
      </c>
      <c r="C1657">
        <v>6110</v>
      </c>
      <c r="D1657" s="26">
        <v>1774.42</v>
      </c>
      <c r="E1657" s="22">
        <v>42855</v>
      </c>
      <c r="F1657" t="s">
        <v>232</v>
      </c>
      <c r="G1657" t="s">
        <v>247</v>
      </c>
      <c r="H1657" t="s">
        <v>247</v>
      </c>
      <c r="I1657" s="21" t="str">
        <f ca="1">VLOOKUP(C1657,TB!A:F,6,FALSE)</f>
        <v>6100 - SALARIES &amp; WAGES</v>
      </c>
    </row>
    <row r="1658" spans="1:9" x14ac:dyDescent="0.25">
      <c r="A1658">
        <v>345</v>
      </c>
      <c r="B1658">
        <v>345101</v>
      </c>
      <c r="C1658">
        <v>6110</v>
      </c>
      <c r="D1658" s="26">
        <v>205.88</v>
      </c>
      <c r="E1658" s="22">
        <v>42825</v>
      </c>
      <c r="F1658" t="s">
        <v>232</v>
      </c>
      <c r="G1658" t="s">
        <v>247</v>
      </c>
      <c r="H1658" t="s">
        <v>247</v>
      </c>
      <c r="I1658" s="21" t="str">
        <f ca="1">VLOOKUP(C1658,TB!A:F,6,FALSE)</f>
        <v>6100 - SALARIES &amp; WAGES</v>
      </c>
    </row>
    <row r="1659" spans="1:9" x14ac:dyDescent="0.25">
      <c r="A1659">
        <v>345</v>
      </c>
      <c r="B1659">
        <v>345102</v>
      </c>
      <c r="C1659">
        <v>6110</v>
      </c>
      <c r="D1659" s="26">
        <v>1828.2</v>
      </c>
      <c r="E1659" s="22">
        <v>42825</v>
      </c>
      <c r="F1659" t="s">
        <v>232</v>
      </c>
      <c r="G1659" t="s">
        <v>247</v>
      </c>
      <c r="H1659" t="s">
        <v>247</v>
      </c>
      <c r="I1659" s="21" t="str">
        <f ca="1">VLOOKUP(C1659,TB!A:F,6,FALSE)</f>
        <v>6100 - SALARIES &amp; WAGES</v>
      </c>
    </row>
    <row r="1660" spans="1:9" x14ac:dyDescent="0.25">
      <c r="A1660">
        <v>345</v>
      </c>
      <c r="B1660">
        <v>345101</v>
      </c>
      <c r="C1660">
        <v>6110</v>
      </c>
      <c r="D1660" s="26">
        <v>196.61</v>
      </c>
      <c r="E1660" s="22">
        <v>42794</v>
      </c>
      <c r="F1660" t="s">
        <v>232</v>
      </c>
      <c r="G1660" t="s">
        <v>247</v>
      </c>
      <c r="H1660" t="s">
        <v>247</v>
      </c>
      <c r="I1660" s="21" t="str">
        <f ca="1">VLOOKUP(C1660,TB!A:F,6,FALSE)</f>
        <v>6100 - SALARIES &amp; WAGES</v>
      </c>
    </row>
    <row r="1661" spans="1:9" x14ac:dyDescent="0.25">
      <c r="A1661">
        <v>345</v>
      </c>
      <c r="B1661">
        <v>345102</v>
      </c>
      <c r="C1661">
        <v>6110</v>
      </c>
      <c r="D1661" s="26">
        <v>1745.2</v>
      </c>
      <c r="E1661" s="22">
        <v>42794</v>
      </c>
      <c r="F1661" t="s">
        <v>232</v>
      </c>
      <c r="G1661" t="s">
        <v>247</v>
      </c>
      <c r="H1661" t="s">
        <v>247</v>
      </c>
      <c r="I1661" s="21" t="str">
        <f ca="1">VLOOKUP(C1661,TB!A:F,6,FALSE)</f>
        <v>6100 - SALARIES &amp; WAGES</v>
      </c>
    </row>
    <row r="1662" spans="1:9" x14ac:dyDescent="0.25">
      <c r="A1662">
        <v>345</v>
      </c>
      <c r="B1662">
        <v>345101</v>
      </c>
      <c r="C1662">
        <v>6110</v>
      </c>
      <c r="D1662" s="26">
        <v>203.71</v>
      </c>
      <c r="E1662" s="22">
        <v>42766</v>
      </c>
      <c r="F1662" t="s">
        <v>232</v>
      </c>
      <c r="G1662" t="s">
        <v>247</v>
      </c>
      <c r="H1662" t="s">
        <v>247</v>
      </c>
      <c r="I1662" s="21" t="str">
        <f ca="1">VLOOKUP(C1662,TB!A:F,6,FALSE)</f>
        <v>6100 - SALARIES &amp; WAGES</v>
      </c>
    </row>
    <row r="1663" spans="1:9" x14ac:dyDescent="0.25">
      <c r="A1663">
        <v>345</v>
      </c>
      <c r="B1663">
        <v>345102</v>
      </c>
      <c r="C1663">
        <v>6110</v>
      </c>
      <c r="D1663" s="26">
        <v>1808.23</v>
      </c>
      <c r="E1663" s="22">
        <v>42766</v>
      </c>
      <c r="F1663" t="s">
        <v>232</v>
      </c>
      <c r="G1663" t="s">
        <v>247</v>
      </c>
      <c r="H1663" t="s">
        <v>247</v>
      </c>
      <c r="I1663" s="21" t="str">
        <f ca="1">VLOOKUP(C1663,TB!A:F,6,FALSE)</f>
        <v>6100 - SALARIES &amp; WAGES</v>
      </c>
    </row>
    <row r="1664" spans="1:9" x14ac:dyDescent="0.25">
      <c r="A1664">
        <v>345</v>
      </c>
      <c r="B1664">
        <v>345101</v>
      </c>
      <c r="C1664">
        <v>6135</v>
      </c>
      <c r="D1664" s="26">
        <v>15.92</v>
      </c>
      <c r="E1664" s="22">
        <v>42886</v>
      </c>
      <c r="F1664" t="s">
        <v>232</v>
      </c>
      <c r="G1664" t="s">
        <v>768</v>
      </c>
      <c r="H1664" t="s">
        <v>768</v>
      </c>
      <c r="I1664" s="21" t="str">
        <f ca="1">VLOOKUP(C1664,TB!A:F,6,FALSE)</f>
        <v>6100 - SALARIES &amp; WAGES</v>
      </c>
    </row>
    <row r="1665" spans="1:9" x14ac:dyDescent="0.25">
      <c r="A1665">
        <v>345</v>
      </c>
      <c r="B1665">
        <v>345102</v>
      </c>
      <c r="C1665">
        <v>6135</v>
      </c>
      <c r="D1665" s="26">
        <v>140.49</v>
      </c>
      <c r="E1665" s="22">
        <v>42886</v>
      </c>
      <c r="F1665" t="s">
        <v>232</v>
      </c>
      <c r="G1665" t="s">
        <v>768</v>
      </c>
      <c r="H1665" t="s">
        <v>768</v>
      </c>
      <c r="I1665" s="21" t="str">
        <f ca="1">VLOOKUP(C1665,TB!A:F,6,FALSE)</f>
        <v>6100 - SALARIES &amp; WAGES</v>
      </c>
    </row>
    <row r="1666" spans="1:9" x14ac:dyDescent="0.25">
      <c r="A1666">
        <v>345</v>
      </c>
      <c r="B1666">
        <v>345101</v>
      </c>
      <c r="C1666">
        <v>6207</v>
      </c>
      <c r="D1666" s="26">
        <v>0.28999999999999998</v>
      </c>
      <c r="E1666" s="22">
        <v>43069</v>
      </c>
      <c r="F1666" t="s">
        <v>232</v>
      </c>
      <c r="G1666" t="s">
        <v>690</v>
      </c>
      <c r="H1666" t="s">
        <v>690</v>
      </c>
      <c r="I1666" s="21" t="str">
        <f ca="1">VLOOKUP(C1666,TB!A:F,6,FALSE)</f>
        <v>6180 - TRAVEL EXPENSE</v>
      </c>
    </row>
    <row r="1667" spans="1:9" x14ac:dyDescent="0.25">
      <c r="A1667">
        <v>345</v>
      </c>
      <c r="B1667">
        <v>345102</v>
      </c>
      <c r="C1667">
        <v>6207</v>
      </c>
      <c r="D1667" s="26">
        <v>2.6</v>
      </c>
      <c r="E1667" s="22">
        <v>43069</v>
      </c>
      <c r="F1667" t="s">
        <v>232</v>
      </c>
      <c r="G1667" t="s">
        <v>690</v>
      </c>
      <c r="H1667" t="s">
        <v>690</v>
      </c>
      <c r="I1667" s="21" t="str">
        <f ca="1">VLOOKUP(C1667,TB!A:F,6,FALSE)</f>
        <v>6180 - TRAVEL EXPENSE</v>
      </c>
    </row>
    <row r="1668" spans="1:9" x14ac:dyDescent="0.25">
      <c r="A1668">
        <v>345</v>
      </c>
      <c r="B1668">
        <v>345101</v>
      </c>
      <c r="C1668">
        <v>6207</v>
      </c>
      <c r="D1668" s="26">
        <v>0.01</v>
      </c>
      <c r="E1668" s="22">
        <v>42916</v>
      </c>
      <c r="F1668" t="s">
        <v>232</v>
      </c>
      <c r="G1668" t="s">
        <v>690</v>
      </c>
      <c r="H1668" t="s">
        <v>690</v>
      </c>
      <c r="I1668" s="21" t="str">
        <f ca="1">VLOOKUP(C1668,TB!A:F,6,FALSE)</f>
        <v>6180 - TRAVEL EXPENSE</v>
      </c>
    </row>
    <row r="1669" spans="1:9" x14ac:dyDescent="0.25">
      <c r="A1669">
        <v>345</v>
      </c>
      <c r="B1669">
        <v>345102</v>
      </c>
      <c r="C1669">
        <v>6207</v>
      </c>
      <c r="D1669" s="26">
        <v>7.0000000000000007E-2</v>
      </c>
      <c r="E1669" s="22">
        <v>42916</v>
      </c>
      <c r="F1669" t="s">
        <v>232</v>
      </c>
      <c r="G1669" t="s">
        <v>690</v>
      </c>
      <c r="H1669" t="s">
        <v>690</v>
      </c>
      <c r="I1669" s="21" t="str">
        <f ca="1">VLOOKUP(C1669,TB!A:F,6,FALSE)</f>
        <v>6180 - TRAVEL EXPENSE</v>
      </c>
    </row>
    <row r="1670" spans="1:9" x14ac:dyDescent="0.25">
      <c r="A1670">
        <v>345</v>
      </c>
      <c r="B1670">
        <v>345101</v>
      </c>
      <c r="C1670">
        <v>6207</v>
      </c>
      <c r="D1670" s="26">
        <v>0.33</v>
      </c>
      <c r="E1670" s="22">
        <v>42886</v>
      </c>
      <c r="F1670" t="s">
        <v>232</v>
      </c>
      <c r="G1670" t="s">
        <v>690</v>
      </c>
      <c r="H1670" t="s">
        <v>690</v>
      </c>
      <c r="I1670" s="21" t="str">
        <f ca="1">VLOOKUP(C1670,TB!A:F,6,FALSE)</f>
        <v>6180 - TRAVEL EXPENSE</v>
      </c>
    </row>
    <row r="1671" spans="1:9" x14ac:dyDescent="0.25">
      <c r="A1671">
        <v>345</v>
      </c>
      <c r="B1671">
        <v>345102</v>
      </c>
      <c r="C1671">
        <v>6207</v>
      </c>
      <c r="D1671" s="26">
        <v>2.88</v>
      </c>
      <c r="E1671" s="22">
        <v>42886</v>
      </c>
      <c r="F1671" t="s">
        <v>232</v>
      </c>
      <c r="G1671" t="s">
        <v>690</v>
      </c>
      <c r="H1671" t="s">
        <v>690</v>
      </c>
      <c r="I1671" s="21" t="str">
        <f ca="1">VLOOKUP(C1671,TB!A:F,6,FALSE)</f>
        <v>6180 - TRAVEL EXPENSE</v>
      </c>
    </row>
    <row r="1672" spans="1:9" x14ac:dyDescent="0.25">
      <c r="A1672">
        <v>345</v>
      </c>
      <c r="B1672">
        <v>345101</v>
      </c>
      <c r="C1672">
        <v>5625</v>
      </c>
      <c r="D1672" s="26">
        <v>199.11</v>
      </c>
      <c r="E1672" s="22">
        <v>43100</v>
      </c>
      <c r="F1672" t="s">
        <v>232</v>
      </c>
      <c r="G1672" t="s">
        <v>284</v>
      </c>
      <c r="H1672" t="s">
        <v>284</v>
      </c>
      <c r="I1672" s="21" t="str">
        <f ca="1">VLOOKUP(C1672,TB!A:F,6,FALSE)</f>
        <v>5620 - EMPLOYEE BENEFITS</v>
      </c>
    </row>
    <row r="1673" spans="1:9" x14ac:dyDescent="0.25">
      <c r="A1673">
        <v>345</v>
      </c>
      <c r="B1673">
        <v>345102</v>
      </c>
      <c r="C1673">
        <v>5625</v>
      </c>
      <c r="D1673" s="26">
        <v>1750.89</v>
      </c>
      <c r="E1673" s="22">
        <v>43100</v>
      </c>
      <c r="F1673" t="s">
        <v>232</v>
      </c>
      <c r="G1673" t="s">
        <v>284</v>
      </c>
      <c r="H1673" t="s">
        <v>284</v>
      </c>
      <c r="I1673" s="21" t="str">
        <f ca="1">VLOOKUP(C1673,TB!A:F,6,FALSE)</f>
        <v>5620 - EMPLOYEE BENEFITS</v>
      </c>
    </row>
    <row r="1674" spans="1:9" x14ac:dyDescent="0.25">
      <c r="A1674">
        <v>345</v>
      </c>
      <c r="B1674">
        <v>345101</v>
      </c>
      <c r="C1674">
        <v>5625</v>
      </c>
      <c r="D1674" s="26">
        <v>195.7</v>
      </c>
      <c r="E1674" s="22">
        <v>43069</v>
      </c>
      <c r="F1674" t="s">
        <v>232</v>
      </c>
      <c r="G1674" t="s">
        <v>284</v>
      </c>
      <c r="H1674" t="s">
        <v>284</v>
      </c>
      <c r="I1674" s="21" t="str">
        <f ca="1">VLOOKUP(C1674,TB!A:F,6,FALSE)</f>
        <v>5620 - EMPLOYEE BENEFITS</v>
      </c>
    </row>
    <row r="1675" spans="1:9" x14ac:dyDescent="0.25">
      <c r="A1675">
        <v>345</v>
      </c>
      <c r="B1675">
        <v>345102</v>
      </c>
      <c r="C1675">
        <v>5625</v>
      </c>
      <c r="D1675" s="26">
        <v>1754.5</v>
      </c>
      <c r="E1675" s="22">
        <v>43069</v>
      </c>
      <c r="F1675" t="s">
        <v>232</v>
      </c>
      <c r="G1675" t="s">
        <v>284</v>
      </c>
      <c r="H1675" t="s">
        <v>284</v>
      </c>
      <c r="I1675" s="21" t="str">
        <f ca="1">VLOOKUP(C1675,TB!A:F,6,FALSE)</f>
        <v>5620 - EMPLOYEE BENEFITS</v>
      </c>
    </row>
    <row r="1676" spans="1:9" x14ac:dyDescent="0.25">
      <c r="A1676">
        <v>345</v>
      </c>
      <c r="B1676">
        <v>345101</v>
      </c>
      <c r="C1676">
        <v>5625</v>
      </c>
      <c r="D1676" s="26">
        <v>196.97</v>
      </c>
      <c r="E1676" s="22">
        <v>43039</v>
      </c>
      <c r="F1676" t="s">
        <v>232</v>
      </c>
      <c r="G1676" t="s">
        <v>284</v>
      </c>
      <c r="H1676" t="s">
        <v>284</v>
      </c>
      <c r="I1676" s="21" t="str">
        <f ca="1">VLOOKUP(C1676,TB!A:F,6,FALSE)</f>
        <v>5620 - EMPLOYEE BENEFITS</v>
      </c>
    </row>
    <row r="1677" spans="1:9" x14ac:dyDescent="0.25">
      <c r="A1677">
        <v>345</v>
      </c>
      <c r="B1677">
        <v>345102</v>
      </c>
      <c r="C1677">
        <v>5625</v>
      </c>
      <c r="D1677" s="26">
        <v>1755.05</v>
      </c>
      <c r="E1677" s="22">
        <v>43039</v>
      </c>
      <c r="F1677" t="s">
        <v>232</v>
      </c>
      <c r="G1677" t="s">
        <v>284</v>
      </c>
      <c r="H1677" t="s">
        <v>284</v>
      </c>
      <c r="I1677" s="21" t="str">
        <f ca="1">VLOOKUP(C1677,TB!A:F,6,FALSE)</f>
        <v>5620 - EMPLOYEE BENEFITS</v>
      </c>
    </row>
    <row r="1678" spans="1:9" x14ac:dyDescent="0.25">
      <c r="A1678">
        <v>345</v>
      </c>
      <c r="B1678">
        <v>345101</v>
      </c>
      <c r="C1678">
        <v>5625</v>
      </c>
      <c r="D1678" s="26">
        <v>202.11</v>
      </c>
      <c r="E1678" s="22">
        <v>43008</v>
      </c>
      <c r="F1678" t="s">
        <v>232</v>
      </c>
      <c r="G1678" t="s">
        <v>284</v>
      </c>
      <c r="H1678" t="s">
        <v>284</v>
      </c>
      <c r="I1678" s="21" t="str">
        <f ca="1">VLOOKUP(C1678,TB!A:F,6,FALSE)</f>
        <v>5620 - EMPLOYEE BENEFITS</v>
      </c>
    </row>
    <row r="1679" spans="1:9" x14ac:dyDescent="0.25">
      <c r="A1679">
        <v>345</v>
      </c>
      <c r="B1679">
        <v>345102</v>
      </c>
      <c r="C1679">
        <v>5625</v>
      </c>
      <c r="D1679" s="26">
        <v>1798.61</v>
      </c>
      <c r="E1679" s="22">
        <v>43008</v>
      </c>
      <c r="F1679" t="s">
        <v>232</v>
      </c>
      <c r="G1679" t="s">
        <v>284</v>
      </c>
      <c r="H1679" t="s">
        <v>284</v>
      </c>
      <c r="I1679" s="21" t="str">
        <f ca="1">VLOOKUP(C1679,TB!A:F,6,FALSE)</f>
        <v>5620 - EMPLOYEE BENEFITS</v>
      </c>
    </row>
    <row r="1680" spans="1:9" x14ac:dyDescent="0.25">
      <c r="A1680">
        <v>345</v>
      </c>
      <c r="B1680">
        <v>345101</v>
      </c>
      <c r="C1680">
        <v>5625</v>
      </c>
      <c r="D1680" s="26">
        <v>199.82</v>
      </c>
      <c r="E1680" s="22">
        <v>42978</v>
      </c>
      <c r="F1680" t="s">
        <v>232</v>
      </c>
      <c r="G1680" t="s">
        <v>284</v>
      </c>
      <c r="H1680" t="s">
        <v>284</v>
      </c>
      <c r="I1680" s="21" t="str">
        <f ca="1">VLOOKUP(C1680,TB!A:F,6,FALSE)</f>
        <v>5620 - EMPLOYEE BENEFITS</v>
      </c>
    </row>
    <row r="1681" spans="1:9" x14ac:dyDescent="0.25">
      <c r="A1681">
        <v>345</v>
      </c>
      <c r="B1681">
        <v>345102</v>
      </c>
      <c r="C1681">
        <v>5625</v>
      </c>
      <c r="D1681" s="26">
        <v>1771.28</v>
      </c>
      <c r="E1681" s="22">
        <v>42978</v>
      </c>
      <c r="F1681" t="s">
        <v>232</v>
      </c>
      <c r="G1681" t="s">
        <v>284</v>
      </c>
      <c r="H1681" t="s">
        <v>284</v>
      </c>
      <c r="I1681" s="21" t="str">
        <f ca="1">VLOOKUP(C1681,TB!A:F,6,FALSE)</f>
        <v>5620 - EMPLOYEE BENEFITS</v>
      </c>
    </row>
    <row r="1682" spans="1:9" x14ac:dyDescent="0.25">
      <c r="A1682">
        <v>345</v>
      </c>
      <c r="B1682">
        <v>345101</v>
      </c>
      <c r="C1682">
        <v>5625</v>
      </c>
      <c r="D1682" s="26">
        <v>200.04</v>
      </c>
      <c r="E1682" s="22">
        <v>42947</v>
      </c>
      <c r="F1682" t="s">
        <v>232</v>
      </c>
      <c r="G1682" t="s">
        <v>284</v>
      </c>
      <c r="H1682" t="s">
        <v>284</v>
      </c>
      <c r="I1682" s="21" t="str">
        <f ca="1">VLOOKUP(C1682,TB!A:F,6,FALSE)</f>
        <v>5620 - EMPLOYEE BENEFITS</v>
      </c>
    </row>
    <row r="1683" spans="1:9" x14ac:dyDescent="0.25">
      <c r="A1683">
        <v>345</v>
      </c>
      <c r="B1683">
        <v>345102</v>
      </c>
      <c r="C1683">
        <v>5625</v>
      </c>
      <c r="D1683" s="26">
        <v>1773.76</v>
      </c>
      <c r="E1683" s="22">
        <v>42947</v>
      </c>
      <c r="F1683" t="s">
        <v>232</v>
      </c>
      <c r="G1683" t="s">
        <v>284</v>
      </c>
      <c r="H1683" t="s">
        <v>284</v>
      </c>
      <c r="I1683" s="21" t="str">
        <f ca="1">VLOOKUP(C1683,TB!A:F,6,FALSE)</f>
        <v>5620 - EMPLOYEE BENEFITS</v>
      </c>
    </row>
    <row r="1684" spans="1:9" x14ac:dyDescent="0.25">
      <c r="A1684">
        <v>345</v>
      </c>
      <c r="B1684">
        <v>345101</v>
      </c>
      <c r="C1684">
        <v>5625</v>
      </c>
      <c r="D1684" s="26">
        <v>202.14</v>
      </c>
      <c r="E1684" s="22">
        <v>42916</v>
      </c>
      <c r="F1684" t="s">
        <v>232</v>
      </c>
      <c r="G1684" t="s">
        <v>284</v>
      </c>
      <c r="H1684" t="s">
        <v>284</v>
      </c>
      <c r="I1684" s="21" t="str">
        <f ca="1">VLOOKUP(C1684,TB!A:F,6,FALSE)</f>
        <v>5620 - EMPLOYEE BENEFITS</v>
      </c>
    </row>
    <row r="1685" spans="1:9" x14ac:dyDescent="0.25">
      <c r="A1685">
        <v>345</v>
      </c>
      <c r="B1685">
        <v>345102</v>
      </c>
      <c r="C1685">
        <v>5625</v>
      </c>
      <c r="D1685" s="26">
        <v>1770.4</v>
      </c>
      <c r="E1685" s="22">
        <v>42916</v>
      </c>
      <c r="F1685" t="s">
        <v>232</v>
      </c>
      <c r="G1685" t="s">
        <v>284</v>
      </c>
      <c r="H1685" t="s">
        <v>284</v>
      </c>
      <c r="I1685" s="21" t="str">
        <f ca="1">VLOOKUP(C1685,TB!A:F,6,FALSE)</f>
        <v>5620 - EMPLOYEE BENEFITS</v>
      </c>
    </row>
    <row r="1686" spans="1:9" x14ac:dyDescent="0.25">
      <c r="A1686">
        <v>345</v>
      </c>
      <c r="B1686">
        <v>345101</v>
      </c>
      <c r="C1686">
        <v>5625</v>
      </c>
      <c r="D1686" s="26">
        <v>201.67</v>
      </c>
      <c r="E1686" s="22">
        <v>42886</v>
      </c>
      <c r="F1686" t="s">
        <v>232</v>
      </c>
      <c r="G1686" t="s">
        <v>284</v>
      </c>
      <c r="H1686" t="s">
        <v>284</v>
      </c>
      <c r="I1686" s="21" t="str">
        <f ca="1">VLOOKUP(C1686,TB!A:F,6,FALSE)</f>
        <v>5620 - EMPLOYEE BENEFITS</v>
      </c>
    </row>
    <row r="1687" spans="1:9" x14ac:dyDescent="0.25">
      <c r="A1687">
        <v>345</v>
      </c>
      <c r="B1687">
        <v>345102</v>
      </c>
      <c r="C1687">
        <v>5625</v>
      </c>
      <c r="D1687" s="26">
        <v>1779.18</v>
      </c>
      <c r="E1687" s="22">
        <v>42886</v>
      </c>
      <c r="F1687" t="s">
        <v>232</v>
      </c>
      <c r="G1687" t="s">
        <v>284</v>
      </c>
      <c r="H1687" t="s">
        <v>284</v>
      </c>
      <c r="I1687" s="21" t="str">
        <f ca="1">VLOOKUP(C1687,TB!A:F,6,FALSE)</f>
        <v>5620 - EMPLOYEE BENEFITS</v>
      </c>
    </row>
    <row r="1688" spans="1:9" x14ac:dyDescent="0.25">
      <c r="A1688">
        <v>345</v>
      </c>
      <c r="B1688">
        <v>345101</v>
      </c>
      <c r="C1688">
        <v>5625</v>
      </c>
      <c r="D1688" s="26">
        <v>200.34</v>
      </c>
      <c r="E1688" s="22">
        <v>42855</v>
      </c>
      <c r="F1688" t="s">
        <v>232</v>
      </c>
      <c r="G1688" t="s">
        <v>284</v>
      </c>
      <c r="H1688" t="s">
        <v>284</v>
      </c>
      <c r="I1688" s="21" t="str">
        <f ca="1">VLOOKUP(C1688,TB!A:F,6,FALSE)</f>
        <v>5620 - EMPLOYEE BENEFITS</v>
      </c>
    </row>
    <row r="1689" spans="1:9" x14ac:dyDescent="0.25">
      <c r="A1689">
        <v>345</v>
      </c>
      <c r="B1689">
        <v>345102</v>
      </c>
      <c r="C1689">
        <v>5625</v>
      </c>
      <c r="D1689" s="26">
        <v>1777.3</v>
      </c>
      <c r="E1689" s="22">
        <v>42855</v>
      </c>
      <c r="F1689" t="s">
        <v>232</v>
      </c>
      <c r="G1689" t="s">
        <v>284</v>
      </c>
      <c r="H1689" t="s">
        <v>284</v>
      </c>
      <c r="I1689" s="21" t="str">
        <f ca="1">VLOOKUP(C1689,TB!A:F,6,FALSE)</f>
        <v>5620 - EMPLOYEE BENEFITS</v>
      </c>
    </row>
    <row r="1690" spans="1:9" x14ac:dyDescent="0.25">
      <c r="A1690">
        <v>345</v>
      </c>
      <c r="B1690">
        <v>345101</v>
      </c>
      <c r="C1690">
        <v>5625</v>
      </c>
      <c r="D1690" s="26">
        <v>175.09</v>
      </c>
      <c r="E1690" s="22">
        <v>42825</v>
      </c>
      <c r="F1690" t="s">
        <v>232</v>
      </c>
      <c r="G1690" t="s">
        <v>284</v>
      </c>
      <c r="H1690" t="s">
        <v>284</v>
      </c>
      <c r="I1690" s="21" t="str">
        <f ca="1">VLOOKUP(C1690,TB!A:F,6,FALSE)</f>
        <v>5620 - EMPLOYEE BENEFITS</v>
      </c>
    </row>
    <row r="1691" spans="1:9" x14ac:dyDescent="0.25">
      <c r="A1691">
        <v>345</v>
      </c>
      <c r="B1691">
        <v>345102</v>
      </c>
      <c r="C1691">
        <v>5625</v>
      </c>
      <c r="D1691" s="26">
        <v>1554.79</v>
      </c>
      <c r="E1691" s="22">
        <v>42825</v>
      </c>
      <c r="F1691" t="s">
        <v>232</v>
      </c>
      <c r="G1691" t="s">
        <v>284</v>
      </c>
      <c r="H1691" t="s">
        <v>284</v>
      </c>
      <c r="I1691" s="21" t="str">
        <f ca="1">VLOOKUP(C1691,TB!A:F,6,FALSE)</f>
        <v>5620 - EMPLOYEE BENEFITS</v>
      </c>
    </row>
    <row r="1692" spans="1:9" x14ac:dyDescent="0.25">
      <c r="A1692">
        <v>345</v>
      </c>
      <c r="B1692">
        <v>345101</v>
      </c>
      <c r="C1692">
        <v>5625</v>
      </c>
      <c r="D1692" s="26">
        <v>202.86</v>
      </c>
      <c r="E1692" s="22">
        <v>42794</v>
      </c>
      <c r="F1692" t="s">
        <v>232</v>
      </c>
      <c r="G1692" t="s">
        <v>284</v>
      </c>
      <c r="H1692" t="s">
        <v>284</v>
      </c>
      <c r="I1692" s="21" t="str">
        <f ca="1">VLOOKUP(C1692,TB!A:F,6,FALSE)</f>
        <v>5620 - EMPLOYEE BENEFITS</v>
      </c>
    </row>
    <row r="1693" spans="1:9" x14ac:dyDescent="0.25">
      <c r="A1693">
        <v>345</v>
      </c>
      <c r="B1693">
        <v>345102</v>
      </c>
      <c r="C1693">
        <v>5625</v>
      </c>
      <c r="D1693" s="26">
        <v>1800.67</v>
      </c>
      <c r="E1693" s="22">
        <v>42794</v>
      </c>
      <c r="F1693" t="s">
        <v>232</v>
      </c>
      <c r="G1693" t="s">
        <v>284</v>
      </c>
      <c r="H1693" t="s">
        <v>284</v>
      </c>
      <c r="I1693" s="21" t="str">
        <f ca="1">VLOOKUP(C1693,TB!A:F,6,FALSE)</f>
        <v>5620 - EMPLOYEE BENEFITS</v>
      </c>
    </row>
    <row r="1694" spans="1:9" x14ac:dyDescent="0.25">
      <c r="A1694">
        <v>345</v>
      </c>
      <c r="B1694">
        <v>345101</v>
      </c>
      <c r="C1694">
        <v>5625</v>
      </c>
      <c r="D1694" s="26">
        <v>203.53</v>
      </c>
      <c r="E1694" s="22">
        <v>42766</v>
      </c>
      <c r="F1694" t="s">
        <v>232</v>
      </c>
      <c r="G1694" t="s">
        <v>284</v>
      </c>
      <c r="H1694" t="s">
        <v>284</v>
      </c>
      <c r="I1694" s="21" t="str">
        <f ca="1">VLOOKUP(C1694,TB!A:F,6,FALSE)</f>
        <v>5620 - EMPLOYEE BENEFITS</v>
      </c>
    </row>
    <row r="1695" spans="1:9" x14ac:dyDescent="0.25">
      <c r="A1695">
        <v>345</v>
      </c>
      <c r="B1695">
        <v>345102</v>
      </c>
      <c r="C1695">
        <v>5625</v>
      </c>
      <c r="D1695" s="26">
        <v>1806.67</v>
      </c>
      <c r="E1695" s="22">
        <v>42766</v>
      </c>
      <c r="F1695" t="s">
        <v>232</v>
      </c>
      <c r="G1695" t="s">
        <v>284</v>
      </c>
      <c r="H1695" t="s">
        <v>284</v>
      </c>
      <c r="I1695" s="21" t="str">
        <f ca="1">VLOOKUP(C1695,TB!A:F,6,FALSE)</f>
        <v>5620 - EMPLOYEE BENEFITS</v>
      </c>
    </row>
    <row r="1696" spans="1:9" x14ac:dyDescent="0.25">
      <c r="A1696">
        <v>345</v>
      </c>
      <c r="B1696">
        <v>345101</v>
      </c>
      <c r="C1696">
        <v>5630</v>
      </c>
      <c r="D1696" s="26">
        <v>189.94</v>
      </c>
      <c r="E1696" s="22">
        <v>43100</v>
      </c>
      <c r="F1696" t="s">
        <v>232</v>
      </c>
      <c r="G1696" t="s">
        <v>283</v>
      </c>
      <c r="H1696" t="s">
        <v>283</v>
      </c>
      <c r="I1696" s="21" t="str">
        <f ca="1">VLOOKUP(C1696,TB!A:F,6,FALSE)</f>
        <v>5620 - EMPLOYEE BENEFITS</v>
      </c>
    </row>
    <row r="1697" spans="1:9" x14ac:dyDescent="0.25">
      <c r="A1697">
        <v>345</v>
      </c>
      <c r="B1697">
        <v>345102</v>
      </c>
      <c r="C1697">
        <v>5630</v>
      </c>
      <c r="D1697" s="26">
        <v>1670.25</v>
      </c>
      <c r="E1697" s="22">
        <v>43100</v>
      </c>
      <c r="F1697" t="s">
        <v>232</v>
      </c>
      <c r="G1697" t="s">
        <v>283</v>
      </c>
      <c r="H1697" t="s">
        <v>283</v>
      </c>
      <c r="I1697" s="21" t="str">
        <f ca="1">VLOOKUP(C1697,TB!A:F,6,FALSE)</f>
        <v>5620 - EMPLOYEE BENEFITS</v>
      </c>
    </row>
    <row r="1698" spans="1:9" x14ac:dyDescent="0.25">
      <c r="A1698">
        <v>345</v>
      </c>
      <c r="B1698">
        <v>345101</v>
      </c>
      <c r="C1698">
        <v>5630</v>
      </c>
      <c r="D1698" s="26">
        <v>184.67</v>
      </c>
      <c r="E1698" s="22">
        <v>43069</v>
      </c>
      <c r="F1698" t="s">
        <v>232</v>
      </c>
      <c r="G1698" t="s">
        <v>283</v>
      </c>
      <c r="H1698" t="s">
        <v>283</v>
      </c>
      <c r="I1698" s="21" t="str">
        <f ca="1">VLOOKUP(C1698,TB!A:F,6,FALSE)</f>
        <v>5620 - EMPLOYEE BENEFITS</v>
      </c>
    </row>
    <row r="1699" spans="1:9" x14ac:dyDescent="0.25">
      <c r="A1699">
        <v>345</v>
      </c>
      <c r="B1699">
        <v>345102</v>
      </c>
      <c r="C1699">
        <v>5630</v>
      </c>
      <c r="D1699" s="26">
        <v>1655.58</v>
      </c>
      <c r="E1699" s="22">
        <v>43069</v>
      </c>
      <c r="F1699" t="s">
        <v>232</v>
      </c>
      <c r="G1699" t="s">
        <v>283</v>
      </c>
      <c r="H1699" t="s">
        <v>283</v>
      </c>
      <c r="I1699" s="21" t="str">
        <f ca="1">VLOOKUP(C1699,TB!A:F,6,FALSE)</f>
        <v>5620 - EMPLOYEE BENEFITS</v>
      </c>
    </row>
    <row r="1700" spans="1:9" x14ac:dyDescent="0.25">
      <c r="A1700">
        <v>345</v>
      </c>
      <c r="B1700">
        <v>345101</v>
      </c>
      <c r="C1700">
        <v>5630</v>
      </c>
      <c r="D1700" s="26">
        <v>189.31</v>
      </c>
      <c r="E1700" s="22">
        <v>43039</v>
      </c>
      <c r="F1700" t="s">
        <v>232</v>
      </c>
      <c r="G1700" t="s">
        <v>283</v>
      </c>
      <c r="H1700" t="s">
        <v>283</v>
      </c>
      <c r="I1700" s="21" t="str">
        <f ca="1">VLOOKUP(C1700,TB!A:F,6,FALSE)</f>
        <v>5620 - EMPLOYEE BENEFITS</v>
      </c>
    </row>
    <row r="1701" spans="1:9" x14ac:dyDescent="0.25">
      <c r="A1701">
        <v>345</v>
      </c>
      <c r="B1701">
        <v>345102</v>
      </c>
      <c r="C1701">
        <v>5630</v>
      </c>
      <c r="D1701" s="26">
        <v>1686.76</v>
      </c>
      <c r="E1701" s="22">
        <v>43039</v>
      </c>
      <c r="F1701" t="s">
        <v>232</v>
      </c>
      <c r="G1701" t="s">
        <v>283</v>
      </c>
      <c r="H1701" t="s">
        <v>283</v>
      </c>
      <c r="I1701" s="21" t="str">
        <f ca="1">VLOOKUP(C1701,TB!A:F,6,FALSE)</f>
        <v>5620 - EMPLOYEE BENEFITS</v>
      </c>
    </row>
    <row r="1702" spans="1:9" x14ac:dyDescent="0.25">
      <c r="A1702">
        <v>345</v>
      </c>
      <c r="B1702">
        <v>345101</v>
      </c>
      <c r="C1702">
        <v>5630</v>
      </c>
      <c r="D1702" s="26">
        <v>186.56</v>
      </c>
      <c r="E1702" s="22">
        <v>43008</v>
      </c>
      <c r="F1702" t="s">
        <v>232</v>
      </c>
      <c r="G1702" t="s">
        <v>283</v>
      </c>
      <c r="H1702" t="s">
        <v>283</v>
      </c>
      <c r="I1702" s="21" t="str">
        <f ca="1">VLOOKUP(C1702,TB!A:F,6,FALSE)</f>
        <v>5620 - EMPLOYEE BENEFITS</v>
      </c>
    </row>
    <row r="1703" spans="1:9" x14ac:dyDescent="0.25">
      <c r="A1703">
        <v>345</v>
      </c>
      <c r="B1703">
        <v>345102</v>
      </c>
      <c r="C1703">
        <v>5630</v>
      </c>
      <c r="D1703" s="26">
        <v>1660.24</v>
      </c>
      <c r="E1703" s="22">
        <v>43008</v>
      </c>
      <c r="F1703" t="s">
        <v>232</v>
      </c>
      <c r="G1703" t="s">
        <v>283</v>
      </c>
      <c r="H1703" t="s">
        <v>283</v>
      </c>
      <c r="I1703" s="21" t="str">
        <f ca="1">VLOOKUP(C1703,TB!A:F,6,FALSE)</f>
        <v>5620 - EMPLOYEE BENEFITS</v>
      </c>
    </row>
    <row r="1704" spans="1:9" x14ac:dyDescent="0.25">
      <c r="A1704">
        <v>345</v>
      </c>
      <c r="B1704">
        <v>345101</v>
      </c>
      <c r="C1704">
        <v>5630</v>
      </c>
      <c r="D1704" s="26">
        <v>183.33</v>
      </c>
      <c r="E1704" s="22">
        <v>42978</v>
      </c>
      <c r="F1704" t="s">
        <v>232</v>
      </c>
      <c r="G1704" t="s">
        <v>283</v>
      </c>
      <c r="H1704" t="s">
        <v>283</v>
      </c>
      <c r="I1704" s="21" t="str">
        <f ca="1">VLOOKUP(C1704,TB!A:F,6,FALSE)</f>
        <v>5620 - EMPLOYEE BENEFITS</v>
      </c>
    </row>
    <row r="1705" spans="1:9" x14ac:dyDescent="0.25">
      <c r="A1705">
        <v>345</v>
      </c>
      <c r="B1705">
        <v>345102</v>
      </c>
      <c r="C1705">
        <v>5630</v>
      </c>
      <c r="D1705" s="26">
        <v>1625.1</v>
      </c>
      <c r="E1705" s="22">
        <v>42978</v>
      </c>
      <c r="F1705" t="s">
        <v>232</v>
      </c>
      <c r="G1705" t="s">
        <v>283</v>
      </c>
      <c r="H1705" t="s">
        <v>283</v>
      </c>
      <c r="I1705" s="21" t="str">
        <f ca="1">VLOOKUP(C1705,TB!A:F,6,FALSE)</f>
        <v>5620 - EMPLOYEE BENEFITS</v>
      </c>
    </row>
    <row r="1706" spans="1:9" x14ac:dyDescent="0.25">
      <c r="A1706">
        <v>345</v>
      </c>
      <c r="B1706">
        <v>345101</v>
      </c>
      <c r="C1706">
        <v>5630</v>
      </c>
      <c r="D1706" s="26">
        <v>227.56</v>
      </c>
      <c r="E1706" s="22">
        <v>42947</v>
      </c>
      <c r="F1706" t="s">
        <v>232</v>
      </c>
      <c r="G1706" t="s">
        <v>283</v>
      </c>
      <c r="H1706" t="s">
        <v>283</v>
      </c>
      <c r="I1706" s="21" t="str">
        <f ca="1">VLOOKUP(C1706,TB!A:F,6,FALSE)</f>
        <v>5620 - EMPLOYEE BENEFITS</v>
      </c>
    </row>
    <row r="1707" spans="1:9" x14ac:dyDescent="0.25">
      <c r="A1707">
        <v>345</v>
      </c>
      <c r="B1707">
        <v>345102</v>
      </c>
      <c r="C1707">
        <v>5630</v>
      </c>
      <c r="D1707" s="26">
        <v>2017.81</v>
      </c>
      <c r="E1707" s="22">
        <v>42947</v>
      </c>
      <c r="F1707" t="s">
        <v>232</v>
      </c>
      <c r="G1707" t="s">
        <v>283</v>
      </c>
      <c r="H1707" t="s">
        <v>283</v>
      </c>
      <c r="I1707" s="21" t="str">
        <f ca="1">VLOOKUP(C1707,TB!A:F,6,FALSE)</f>
        <v>5620 - EMPLOYEE BENEFITS</v>
      </c>
    </row>
    <row r="1708" spans="1:9" x14ac:dyDescent="0.25">
      <c r="A1708">
        <v>345</v>
      </c>
      <c r="B1708">
        <v>345101</v>
      </c>
      <c r="C1708">
        <v>5630</v>
      </c>
      <c r="D1708" s="26">
        <v>183.45</v>
      </c>
      <c r="E1708" s="22">
        <v>42916</v>
      </c>
      <c r="F1708" t="s">
        <v>232</v>
      </c>
      <c r="G1708" t="s">
        <v>283</v>
      </c>
      <c r="H1708" t="s">
        <v>283</v>
      </c>
      <c r="I1708" s="21" t="str">
        <f ca="1">VLOOKUP(C1708,TB!A:F,6,FALSE)</f>
        <v>5620 - EMPLOYEE BENEFITS</v>
      </c>
    </row>
    <row r="1709" spans="1:9" x14ac:dyDescent="0.25">
      <c r="A1709">
        <v>345</v>
      </c>
      <c r="B1709">
        <v>345102</v>
      </c>
      <c r="C1709">
        <v>5630</v>
      </c>
      <c r="D1709" s="26">
        <v>1606.68</v>
      </c>
      <c r="E1709" s="22">
        <v>42916</v>
      </c>
      <c r="F1709" t="s">
        <v>232</v>
      </c>
      <c r="G1709" t="s">
        <v>283</v>
      </c>
      <c r="H1709" t="s">
        <v>283</v>
      </c>
      <c r="I1709" s="21" t="str">
        <f ca="1">VLOOKUP(C1709,TB!A:F,6,FALSE)</f>
        <v>5620 - EMPLOYEE BENEFITS</v>
      </c>
    </row>
    <row r="1710" spans="1:9" x14ac:dyDescent="0.25">
      <c r="A1710">
        <v>345</v>
      </c>
      <c r="B1710">
        <v>345101</v>
      </c>
      <c r="C1710">
        <v>5630</v>
      </c>
      <c r="D1710" s="26">
        <v>183.25</v>
      </c>
      <c r="E1710" s="22">
        <v>42886</v>
      </c>
      <c r="F1710" t="s">
        <v>232</v>
      </c>
      <c r="G1710" t="s">
        <v>283</v>
      </c>
      <c r="H1710" t="s">
        <v>283</v>
      </c>
      <c r="I1710" s="21" t="str">
        <f ca="1">VLOOKUP(C1710,TB!A:F,6,FALSE)</f>
        <v>5620 - EMPLOYEE BENEFITS</v>
      </c>
    </row>
    <row r="1711" spans="1:9" x14ac:dyDescent="0.25">
      <c r="A1711">
        <v>345</v>
      </c>
      <c r="B1711">
        <v>345102</v>
      </c>
      <c r="C1711">
        <v>5630</v>
      </c>
      <c r="D1711" s="26">
        <v>1616.64</v>
      </c>
      <c r="E1711" s="22">
        <v>42886</v>
      </c>
      <c r="F1711" t="s">
        <v>232</v>
      </c>
      <c r="G1711" t="s">
        <v>283</v>
      </c>
      <c r="H1711" t="s">
        <v>283</v>
      </c>
      <c r="I1711" s="21" t="str">
        <f ca="1">VLOOKUP(C1711,TB!A:F,6,FALSE)</f>
        <v>5620 - EMPLOYEE BENEFITS</v>
      </c>
    </row>
    <row r="1712" spans="1:9" x14ac:dyDescent="0.25">
      <c r="A1712">
        <v>345</v>
      </c>
      <c r="B1712">
        <v>345101</v>
      </c>
      <c r="C1712">
        <v>5630</v>
      </c>
      <c r="D1712" s="26">
        <v>182.49</v>
      </c>
      <c r="E1712" s="22">
        <v>42855</v>
      </c>
      <c r="F1712" t="s">
        <v>232</v>
      </c>
      <c r="G1712" t="s">
        <v>283</v>
      </c>
      <c r="H1712" t="s">
        <v>283</v>
      </c>
      <c r="I1712" s="21" t="str">
        <f ca="1">VLOOKUP(C1712,TB!A:F,6,FALSE)</f>
        <v>5620 - EMPLOYEE BENEFITS</v>
      </c>
    </row>
    <row r="1713" spans="1:9" x14ac:dyDescent="0.25">
      <c r="A1713">
        <v>345</v>
      </c>
      <c r="B1713">
        <v>345102</v>
      </c>
      <c r="C1713">
        <v>5630</v>
      </c>
      <c r="D1713" s="26">
        <v>1618.9</v>
      </c>
      <c r="E1713" s="22">
        <v>42855</v>
      </c>
      <c r="F1713" t="s">
        <v>232</v>
      </c>
      <c r="G1713" t="s">
        <v>283</v>
      </c>
      <c r="H1713" t="s">
        <v>283</v>
      </c>
      <c r="I1713" s="21" t="str">
        <f ca="1">VLOOKUP(C1713,TB!A:F,6,FALSE)</f>
        <v>5620 - EMPLOYEE BENEFITS</v>
      </c>
    </row>
    <row r="1714" spans="1:9" x14ac:dyDescent="0.25">
      <c r="A1714">
        <v>345</v>
      </c>
      <c r="B1714">
        <v>345101</v>
      </c>
      <c r="C1714">
        <v>5630</v>
      </c>
      <c r="D1714" s="26">
        <v>182.04</v>
      </c>
      <c r="E1714" s="22">
        <v>42825</v>
      </c>
      <c r="F1714" t="s">
        <v>232</v>
      </c>
      <c r="G1714" t="s">
        <v>283</v>
      </c>
      <c r="H1714" t="s">
        <v>283</v>
      </c>
      <c r="I1714" s="21" t="str">
        <f ca="1">VLOOKUP(C1714,TB!A:F,6,FALSE)</f>
        <v>5620 - EMPLOYEE BENEFITS</v>
      </c>
    </row>
    <row r="1715" spans="1:9" x14ac:dyDescent="0.25">
      <c r="A1715">
        <v>345</v>
      </c>
      <c r="B1715">
        <v>345102</v>
      </c>
      <c r="C1715">
        <v>5630</v>
      </c>
      <c r="D1715" s="26">
        <v>1616.49</v>
      </c>
      <c r="E1715" s="22">
        <v>42825</v>
      </c>
      <c r="F1715" t="s">
        <v>232</v>
      </c>
      <c r="G1715" t="s">
        <v>283</v>
      </c>
      <c r="H1715" t="s">
        <v>283</v>
      </c>
      <c r="I1715" s="21" t="str">
        <f ca="1">VLOOKUP(C1715,TB!A:F,6,FALSE)</f>
        <v>5620 - EMPLOYEE BENEFITS</v>
      </c>
    </row>
    <row r="1716" spans="1:9" x14ac:dyDescent="0.25">
      <c r="A1716">
        <v>345</v>
      </c>
      <c r="B1716">
        <v>345101</v>
      </c>
      <c r="C1716">
        <v>5630</v>
      </c>
      <c r="D1716" s="26">
        <v>182.53</v>
      </c>
      <c r="E1716" s="22">
        <v>42794</v>
      </c>
      <c r="F1716" t="s">
        <v>232</v>
      </c>
      <c r="G1716" t="s">
        <v>283</v>
      </c>
      <c r="H1716" t="s">
        <v>283</v>
      </c>
      <c r="I1716" s="21" t="str">
        <f ca="1">VLOOKUP(C1716,TB!A:F,6,FALSE)</f>
        <v>5620 - EMPLOYEE BENEFITS</v>
      </c>
    </row>
    <row r="1717" spans="1:9" x14ac:dyDescent="0.25">
      <c r="A1717">
        <v>345</v>
      </c>
      <c r="B1717">
        <v>345102</v>
      </c>
      <c r="C1717">
        <v>5630</v>
      </c>
      <c r="D1717" s="26">
        <v>1620.26</v>
      </c>
      <c r="E1717" s="22">
        <v>42794</v>
      </c>
      <c r="F1717" t="s">
        <v>232</v>
      </c>
      <c r="G1717" t="s">
        <v>283</v>
      </c>
      <c r="H1717" t="s">
        <v>283</v>
      </c>
      <c r="I1717" s="21" t="str">
        <f ca="1">VLOOKUP(C1717,TB!A:F,6,FALSE)</f>
        <v>5620 - EMPLOYEE BENEFITS</v>
      </c>
    </row>
    <row r="1718" spans="1:9" x14ac:dyDescent="0.25">
      <c r="A1718">
        <v>345</v>
      </c>
      <c r="B1718">
        <v>345101</v>
      </c>
      <c r="C1718">
        <v>5630</v>
      </c>
      <c r="D1718" s="26">
        <v>243.19</v>
      </c>
      <c r="E1718" s="22">
        <v>42766</v>
      </c>
      <c r="F1718" t="s">
        <v>232</v>
      </c>
      <c r="G1718" t="s">
        <v>283</v>
      </c>
      <c r="H1718" t="s">
        <v>283</v>
      </c>
      <c r="I1718" s="21" t="str">
        <f ca="1">VLOOKUP(C1718,TB!A:F,6,FALSE)</f>
        <v>5620 - EMPLOYEE BENEFITS</v>
      </c>
    </row>
    <row r="1719" spans="1:9" x14ac:dyDescent="0.25">
      <c r="A1719">
        <v>345</v>
      </c>
      <c r="B1719">
        <v>345102</v>
      </c>
      <c r="C1719">
        <v>5630</v>
      </c>
      <c r="D1719" s="26">
        <v>2158.7199999999998</v>
      </c>
      <c r="E1719" s="22">
        <v>42766</v>
      </c>
      <c r="F1719" t="s">
        <v>232</v>
      </c>
      <c r="G1719" t="s">
        <v>283</v>
      </c>
      <c r="H1719" t="s">
        <v>283</v>
      </c>
      <c r="I1719" s="21" t="str">
        <f ca="1">VLOOKUP(C1719,TB!A:F,6,FALSE)</f>
        <v>5620 - EMPLOYEE BENEFITS</v>
      </c>
    </row>
    <row r="1720" spans="1:9" x14ac:dyDescent="0.25">
      <c r="A1720">
        <v>345</v>
      </c>
      <c r="B1720">
        <v>345101</v>
      </c>
      <c r="C1720">
        <v>5635</v>
      </c>
      <c r="D1720" s="26">
        <v>45.19</v>
      </c>
      <c r="E1720" s="22">
        <v>43100</v>
      </c>
      <c r="F1720" t="s">
        <v>232</v>
      </c>
      <c r="G1720" t="s">
        <v>282</v>
      </c>
      <c r="H1720" t="s">
        <v>282</v>
      </c>
      <c r="I1720" s="21" t="str">
        <f ca="1">VLOOKUP(C1720,TB!A:F,6,FALSE)</f>
        <v>5620 - EMPLOYEE BENEFITS</v>
      </c>
    </row>
    <row r="1721" spans="1:9" x14ac:dyDescent="0.25">
      <c r="A1721">
        <v>345</v>
      </c>
      <c r="B1721">
        <v>345102</v>
      </c>
      <c r="C1721">
        <v>5635</v>
      </c>
      <c r="D1721" s="26">
        <v>397.39</v>
      </c>
      <c r="E1721" s="22">
        <v>43100</v>
      </c>
      <c r="F1721" t="s">
        <v>232</v>
      </c>
      <c r="G1721" t="s">
        <v>282</v>
      </c>
      <c r="H1721" t="s">
        <v>282</v>
      </c>
      <c r="I1721" s="21" t="str">
        <f ca="1">VLOOKUP(C1721,TB!A:F,6,FALSE)</f>
        <v>5620 - EMPLOYEE BENEFITS</v>
      </c>
    </row>
    <row r="1722" spans="1:9" x14ac:dyDescent="0.25">
      <c r="A1722">
        <v>345</v>
      </c>
      <c r="B1722">
        <v>345101</v>
      </c>
      <c r="C1722">
        <v>5635</v>
      </c>
      <c r="D1722" s="26">
        <v>24.56</v>
      </c>
      <c r="E1722" s="22">
        <v>43069</v>
      </c>
      <c r="F1722" t="s">
        <v>232</v>
      </c>
      <c r="G1722" t="s">
        <v>282</v>
      </c>
      <c r="H1722" t="s">
        <v>282</v>
      </c>
      <c r="I1722" s="21" t="str">
        <f ca="1">VLOOKUP(C1722,TB!A:F,6,FALSE)</f>
        <v>5620 - EMPLOYEE BENEFITS</v>
      </c>
    </row>
    <row r="1723" spans="1:9" x14ac:dyDescent="0.25">
      <c r="A1723">
        <v>345</v>
      </c>
      <c r="B1723">
        <v>345102</v>
      </c>
      <c r="C1723">
        <v>5635</v>
      </c>
      <c r="D1723" s="26">
        <v>220.19</v>
      </c>
      <c r="E1723" s="22">
        <v>43069</v>
      </c>
      <c r="F1723" t="s">
        <v>232</v>
      </c>
      <c r="G1723" t="s">
        <v>282</v>
      </c>
      <c r="H1723" t="s">
        <v>282</v>
      </c>
      <c r="I1723" s="21" t="str">
        <f ca="1">VLOOKUP(C1723,TB!A:F,6,FALSE)</f>
        <v>5620 - EMPLOYEE BENEFITS</v>
      </c>
    </row>
    <row r="1724" spans="1:9" x14ac:dyDescent="0.25">
      <c r="A1724">
        <v>345</v>
      </c>
      <c r="B1724">
        <v>345101</v>
      </c>
      <c r="C1724">
        <v>5635</v>
      </c>
      <c r="D1724" s="26">
        <v>29.65</v>
      </c>
      <c r="E1724" s="22">
        <v>43039</v>
      </c>
      <c r="F1724" t="s">
        <v>232</v>
      </c>
      <c r="G1724" t="s">
        <v>282</v>
      </c>
      <c r="H1724" t="s">
        <v>282</v>
      </c>
      <c r="I1724" s="21" t="str">
        <f ca="1">VLOOKUP(C1724,TB!A:F,6,FALSE)</f>
        <v>5620 - EMPLOYEE BENEFITS</v>
      </c>
    </row>
    <row r="1725" spans="1:9" x14ac:dyDescent="0.25">
      <c r="A1725">
        <v>345</v>
      </c>
      <c r="B1725">
        <v>345102</v>
      </c>
      <c r="C1725">
        <v>5635</v>
      </c>
      <c r="D1725" s="26">
        <v>264.19</v>
      </c>
      <c r="E1725" s="22">
        <v>43039</v>
      </c>
      <c r="F1725" t="s">
        <v>232</v>
      </c>
      <c r="G1725" t="s">
        <v>282</v>
      </c>
      <c r="H1725" t="s">
        <v>282</v>
      </c>
      <c r="I1725" s="21" t="str">
        <f ca="1">VLOOKUP(C1725,TB!A:F,6,FALSE)</f>
        <v>5620 - EMPLOYEE BENEFITS</v>
      </c>
    </row>
    <row r="1726" spans="1:9" x14ac:dyDescent="0.25">
      <c r="A1726">
        <v>345</v>
      </c>
      <c r="B1726">
        <v>345101</v>
      </c>
      <c r="C1726">
        <v>5635</v>
      </c>
      <c r="D1726" s="26">
        <v>25</v>
      </c>
      <c r="E1726" s="22">
        <v>43008</v>
      </c>
      <c r="F1726" t="s">
        <v>232</v>
      </c>
      <c r="G1726" t="s">
        <v>282</v>
      </c>
      <c r="H1726" t="s">
        <v>282</v>
      </c>
      <c r="I1726" s="21" t="str">
        <f ca="1">VLOOKUP(C1726,TB!A:F,6,FALSE)</f>
        <v>5620 - EMPLOYEE BENEFITS</v>
      </c>
    </row>
    <row r="1727" spans="1:9" x14ac:dyDescent="0.25">
      <c r="A1727">
        <v>345</v>
      </c>
      <c r="B1727">
        <v>345102</v>
      </c>
      <c r="C1727">
        <v>5635</v>
      </c>
      <c r="D1727" s="26">
        <v>222.48</v>
      </c>
      <c r="E1727" s="22">
        <v>43008</v>
      </c>
      <c r="F1727" t="s">
        <v>232</v>
      </c>
      <c r="G1727" t="s">
        <v>282</v>
      </c>
      <c r="H1727" t="s">
        <v>282</v>
      </c>
      <c r="I1727" s="21" t="str">
        <f ca="1">VLOOKUP(C1727,TB!A:F,6,FALSE)</f>
        <v>5620 - EMPLOYEE BENEFITS</v>
      </c>
    </row>
    <row r="1728" spans="1:9" x14ac:dyDescent="0.25">
      <c r="A1728">
        <v>345</v>
      </c>
      <c r="B1728">
        <v>345101</v>
      </c>
      <c r="C1728">
        <v>5635</v>
      </c>
      <c r="D1728" s="26">
        <v>24.7</v>
      </c>
      <c r="E1728" s="22">
        <v>42978</v>
      </c>
      <c r="F1728" t="s">
        <v>232</v>
      </c>
      <c r="G1728" t="s">
        <v>282</v>
      </c>
      <c r="H1728" t="s">
        <v>282</v>
      </c>
      <c r="I1728" s="21" t="str">
        <f ca="1">VLOOKUP(C1728,TB!A:F,6,FALSE)</f>
        <v>5620 - EMPLOYEE BENEFITS</v>
      </c>
    </row>
    <row r="1729" spans="1:9" x14ac:dyDescent="0.25">
      <c r="A1729">
        <v>345</v>
      </c>
      <c r="B1729">
        <v>345102</v>
      </c>
      <c r="C1729">
        <v>5635</v>
      </c>
      <c r="D1729" s="26">
        <v>218.98</v>
      </c>
      <c r="E1729" s="22">
        <v>42978</v>
      </c>
      <c r="F1729" t="s">
        <v>232</v>
      </c>
      <c r="G1729" t="s">
        <v>282</v>
      </c>
      <c r="H1729" t="s">
        <v>282</v>
      </c>
      <c r="I1729" s="21" t="str">
        <f ca="1">VLOOKUP(C1729,TB!A:F,6,FALSE)</f>
        <v>5620 - EMPLOYEE BENEFITS</v>
      </c>
    </row>
    <row r="1730" spans="1:9" x14ac:dyDescent="0.25">
      <c r="A1730">
        <v>345</v>
      </c>
      <c r="B1730">
        <v>345101</v>
      </c>
      <c r="C1730">
        <v>5635</v>
      </c>
      <c r="D1730" s="26">
        <v>37.26</v>
      </c>
      <c r="E1730" s="22">
        <v>42947</v>
      </c>
      <c r="F1730" t="s">
        <v>232</v>
      </c>
      <c r="G1730" t="s">
        <v>282</v>
      </c>
      <c r="H1730" t="s">
        <v>282</v>
      </c>
      <c r="I1730" s="21" t="str">
        <f ca="1">VLOOKUP(C1730,TB!A:F,6,FALSE)</f>
        <v>5620 - EMPLOYEE BENEFITS</v>
      </c>
    </row>
    <row r="1731" spans="1:9" x14ac:dyDescent="0.25">
      <c r="A1731">
        <v>345</v>
      </c>
      <c r="B1731">
        <v>345102</v>
      </c>
      <c r="C1731">
        <v>5635</v>
      </c>
      <c r="D1731" s="26">
        <v>330.39</v>
      </c>
      <c r="E1731" s="22">
        <v>42947</v>
      </c>
      <c r="F1731" t="s">
        <v>232</v>
      </c>
      <c r="G1731" t="s">
        <v>282</v>
      </c>
      <c r="H1731" t="s">
        <v>282</v>
      </c>
      <c r="I1731" s="21" t="str">
        <f ca="1">VLOOKUP(C1731,TB!A:F,6,FALSE)</f>
        <v>5620 - EMPLOYEE BENEFITS</v>
      </c>
    </row>
    <row r="1732" spans="1:9" x14ac:dyDescent="0.25">
      <c r="A1732">
        <v>345</v>
      </c>
      <c r="B1732">
        <v>345101</v>
      </c>
      <c r="C1732">
        <v>5635</v>
      </c>
      <c r="D1732" s="26">
        <v>31.51</v>
      </c>
      <c r="E1732" s="22">
        <v>42916</v>
      </c>
      <c r="F1732" t="s">
        <v>232</v>
      </c>
      <c r="G1732" t="s">
        <v>282</v>
      </c>
      <c r="H1732" t="s">
        <v>282</v>
      </c>
      <c r="I1732" s="21" t="str">
        <f ca="1">VLOOKUP(C1732,TB!A:F,6,FALSE)</f>
        <v>5620 - EMPLOYEE BENEFITS</v>
      </c>
    </row>
    <row r="1733" spans="1:9" x14ac:dyDescent="0.25">
      <c r="A1733">
        <v>345</v>
      </c>
      <c r="B1733">
        <v>345102</v>
      </c>
      <c r="C1733">
        <v>5635</v>
      </c>
      <c r="D1733" s="26">
        <v>275.97000000000003</v>
      </c>
      <c r="E1733" s="22">
        <v>42916</v>
      </c>
      <c r="F1733" t="s">
        <v>232</v>
      </c>
      <c r="G1733" t="s">
        <v>282</v>
      </c>
      <c r="H1733" t="s">
        <v>282</v>
      </c>
      <c r="I1733" s="21" t="str">
        <f ca="1">VLOOKUP(C1733,TB!A:F,6,FALSE)</f>
        <v>5620 - EMPLOYEE BENEFITS</v>
      </c>
    </row>
    <row r="1734" spans="1:9" x14ac:dyDescent="0.25">
      <c r="A1734">
        <v>345</v>
      </c>
      <c r="B1734">
        <v>345101</v>
      </c>
      <c r="C1734">
        <v>5635</v>
      </c>
      <c r="D1734" s="26">
        <v>44.27</v>
      </c>
      <c r="E1734" s="22">
        <v>42886</v>
      </c>
      <c r="F1734" t="s">
        <v>232</v>
      </c>
      <c r="G1734" t="s">
        <v>282</v>
      </c>
      <c r="H1734" t="s">
        <v>282</v>
      </c>
      <c r="I1734" s="21" t="str">
        <f ca="1">VLOOKUP(C1734,TB!A:F,6,FALSE)</f>
        <v>5620 - EMPLOYEE BENEFITS</v>
      </c>
    </row>
    <row r="1735" spans="1:9" x14ac:dyDescent="0.25">
      <c r="A1735">
        <v>345</v>
      </c>
      <c r="B1735">
        <v>345102</v>
      </c>
      <c r="C1735">
        <v>5635</v>
      </c>
      <c r="D1735" s="26">
        <v>390.59</v>
      </c>
      <c r="E1735" s="22">
        <v>42886</v>
      </c>
      <c r="F1735" t="s">
        <v>232</v>
      </c>
      <c r="G1735" t="s">
        <v>282</v>
      </c>
      <c r="H1735" t="s">
        <v>282</v>
      </c>
      <c r="I1735" s="21" t="str">
        <f ca="1">VLOOKUP(C1735,TB!A:F,6,FALSE)</f>
        <v>5620 - EMPLOYEE BENEFITS</v>
      </c>
    </row>
    <row r="1736" spans="1:9" x14ac:dyDescent="0.25">
      <c r="A1736">
        <v>345</v>
      </c>
      <c r="B1736">
        <v>345101</v>
      </c>
      <c r="C1736">
        <v>5635</v>
      </c>
      <c r="D1736" s="26">
        <v>28.38</v>
      </c>
      <c r="E1736" s="22">
        <v>42855</v>
      </c>
      <c r="F1736" t="s">
        <v>232</v>
      </c>
      <c r="G1736" t="s">
        <v>282</v>
      </c>
      <c r="H1736" t="s">
        <v>282</v>
      </c>
      <c r="I1736" s="21" t="str">
        <f ca="1">VLOOKUP(C1736,TB!A:F,6,FALSE)</f>
        <v>5620 - EMPLOYEE BENEFITS</v>
      </c>
    </row>
    <row r="1737" spans="1:9" x14ac:dyDescent="0.25">
      <c r="A1737">
        <v>345</v>
      </c>
      <c r="B1737">
        <v>345102</v>
      </c>
      <c r="C1737">
        <v>5635</v>
      </c>
      <c r="D1737" s="26">
        <v>251.79</v>
      </c>
      <c r="E1737" s="22">
        <v>42855</v>
      </c>
      <c r="F1737" t="s">
        <v>232</v>
      </c>
      <c r="G1737" t="s">
        <v>282</v>
      </c>
      <c r="H1737" t="s">
        <v>282</v>
      </c>
      <c r="I1737" s="21" t="str">
        <f ca="1">VLOOKUP(C1737,TB!A:F,6,FALSE)</f>
        <v>5620 - EMPLOYEE BENEFITS</v>
      </c>
    </row>
    <row r="1738" spans="1:9" x14ac:dyDescent="0.25">
      <c r="A1738">
        <v>345</v>
      </c>
      <c r="B1738">
        <v>345101</v>
      </c>
      <c r="C1738">
        <v>5635</v>
      </c>
      <c r="D1738" s="26">
        <v>33.94</v>
      </c>
      <c r="E1738" s="22">
        <v>42825</v>
      </c>
      <c r="F1738" t="s">
        <v>232</v>
      </c>
      <c r="G1738" t="s">
        <v>282</v>
      </c>
      <c r="H1738" t="s">
        <v>282</v>
      </c>
      <c r="I1738" s="21" t="str">
        <f ca="1">VLOOKUP(C1738,TB!A:F,6,FALSE)</f>
        <v>5620 - EMPLOYEE BENEFITS</v>
      </c>
    </row>
    <row r="1739" spans="1:9" x14ac:dyDescent="0.25">
      <c r="A1739">
        <v>345</v>
      </c>
      <c r="B1739">
        <v>345102</v>
      </c>
      <c r="C1739">
        <v>5635</v>
      </c>
      <c r="D1739" s="26">
        <v>301.39999999999998</v>
      </c>
      <c r="E1739" s="22">
        <v>42825</v>
      </c>
      <c r="F1739" t="s">
        <v>232</v>
      </c>
      <c r="G1739" t="s">
        <v>282</v>
      </c>
      <c r="H1739" t="s">
        <v>282</v>
      </c>
      <c r="I1739" s="21" t="str">
        <f ca="1">VLOOKUP(C1739,TB!A:F,6,FALSE)</f>
        <v>5620 - EMPLOYEE BENEFITS</v>
      </c>
    </row>
    <row r="1740" spans="1:9" x14ac:dyDescent="0.25">
      <c r="A1740">
        <v>345</v>
      </c>
      <c r="B1740">
        <v>345101</v>
      </c>
      <c r="C1740">
        <v>5635</v>
      </c>
      <c r="D1740" s="26">
        <v>36.369999999999997</v>
      </c>
      <c r="E1740" s="22">
        <v>42794</v>
      </c>
      <c r="F1740" t="s">
        <v>232</v>
      </c>
      <c r="G1740" t="s">
        <v>282</v>
      </c>
      <c r="H1740" t="s">
        <v>282</v>
      </c>
      <c r="I1740" s="21" t="str">
        <f ca="1">VLOOKUP(C1740,TB!A:F,6,FALSE)</f>
        <v>5620 - EMPLOYEE BENEFITS</v>
      </c>
    </row>
    <row r="1741" spans="1:9" x14ac:dyDescent="0.25">
      <c r="A1741">
        <v>345</v>
      </c>
      <c r="B1741">
        <v>345102</v>
      </c>
      <c r="C1741">
        <v>5635</v>
      </c>
      <c r="D1741" s="26">
        <v>322.85000000000002</v>
      </c>
      <c r="E1741" s="22">
        <v>42794</v>
      </c>
      <c r="F1741" t="s">
        <v>232</v>
      </c>
      <c r="G1741" t="s">
        <v>282</v>
      </c>
      <c r="H1741" t="s">
        <v>282</v>
      </c>
      <c r="I1741" s="21" t="str">
        <f ca="1">VLOOKUP(C1741,TB!A:F,6,FALSE)</f>
        <v>5620 - EMPLOYEE BENEFITS</v>
      </c>
    </row>
    <row r="1742" spans="1:9" x14ac:dyDescent="0.25">
      <c r="A1742">
        <v>345</v>
      </c>
      <c r="B1742">
        <v>345101</v>
      </c>
      <c r="C1742">
        <v>5635</v>
      </c>
      <c r="D1742" s="26">
        <v>29.55</v>
      </c>
      <c r="E1742" s="22">
        <v>42766</v>
      </c>
      <c r="F1742" t="s">
        <v>232</v>
      </c>
      <c r="G1742" t="s">
        <v>282</v>
      </c>
      <c r="H1742" t="s">
        <v>282</v>
      </c>
      <c r="I1742" s="21" t="str">
        <f ca="1">VLOOKUP(C1742,TB!A:F,6,FALSE)</f>
        <v>5620 - EMPLOYEE BENEFITS</v>
      </c>
    </row>
    <row r="1743" spans="1:9" x14ac:dyDescent="0.25">
      <c r="A1743">
        <v>345</v>
      </c>
      <c r="B1743">
        <v>345102</v>
      </c>
      <c r="C1743">
        <v>5635</v>
      </c>
      <c r="D1743" s="26">
        <v>262.33</v>
      </c>
      <c r="E1743" s="22">
        <v>42766</v>
      </c>
      <c r="F1743" t="s">
        <v>232</v>
      </c>
      <c r="G1743" t="s">
        <v>282</v>
      </c>
      <c r="H1743" t="s">
        <v>282</v>
      </c>
      <c r="I1743" s="21" t="str">
        <f ca="1">VLOOKUP(C1743,TB!A:F,6,FALSE)</f>
        <v>5620 - EMPLOYEE BENEFITS</v>
      </c>
    </row>
    <row r="1744" spans="1:9" x14ac:dyDescent="0.25">
      <c r="A1744">
        <v>345</v>
      </c>
      <c r="B1744">
        <v>345101</v>
      </c>
      <c r="C1744">
        <v>5645</v>
      </c>
      <c r="D1744" s="26">
        <v>-259.10000000000002</v>
      </c>
      <c r="E1744" s="22">
        <v>43100</v>
      </c>
      <c r="F1744" t="s">
        <v>232</v>
      </c>
      <c r="G1744" t="s">
        <v>281</v>
      </c>
      <c r="H1744" t="s">
        <v>281</v>
      </c>
      <c r="I1744" s="21" t="str">
        <f ca="1">VLOOKUP(C1744,TB!A:F,6,FALSE)</f>
        <v>5620 - EMPLOYEE BENEFITS</v>
      </c>
    </row>
    <row r="1745" spans="1:9" x14ac:dyDescent="0.25">
      <c r="A1745">
        <v>345</v>
      </c>
      <c r="B1745">
        <v>345102</v>
      </c>
      <c r="C1745">
        <v>5645</v>
      </c>
      <c r="D1745" s="26">
        <v>-2278.41</v>
      </c>
      <c r="E1745" s="22">
        <v>43100</v>
      </c>
      <c r="F1745" t="s">
        <v>232</v>
      </c>
      <c r="G1745" t="s">
        <v>281</v>
      </c>
      <c r="H1745" t="s">
        <v>281</v>
      </c>
      <c r="I1745" s="21" t="str">
        <f ca="1">VLOOKUP(C1745,TB!A:F,6,FALSE)</f>
        <v>5620 - EMPLOYEE BENEFITS</v>
      </c>
    </row>
    <row r="1746" spans="1:9" x14ac:dyDescent="0.25">
      <c r="A1746">
        <v>345</v>
      </c>
      <c r="B1746">
        <v>345101</v>
      </c>
      <c r="C1746">
        <v>5645</v>
      </c>
      <c r="D1746" s="26">
        <v>-255.05</v>
      </c>
      <c r="E1746" s="22">
        <v>43069</v>
      </c>
      <c r="F1746" t="s">
        <v>232</v>
      </c>
      <c r="G1746" t="s">
        <v>281</v>
      </c>
      <c r="H1746" t="s">
        <v>281</v>
      </c>
      <c r="I1746" s="21" t="str">
        <f ca="1">VLOOKUP(C1746,TB!A:F,6,FALSE)</f>
        <v>5620 - EMPLOYEE BENEFITS</v>
      </c>
    </row>
    <row r="1747" spans="1:9" x14ac:dyDescent="0.25">
      <c r="A1747">
        <v>345</v>
      </c>
      <c r="B1747">
        <v>345102</v>
      </c>
      <c r="C1747">
        <v>5645</v>
      </c>
      <c r="D1747" s="26">
        <v>-2286.5300000000002</v>
      </c>
      <c r="E1747" s="22">
        <v>43069</v>
      </c>
      <c r="F1747" t="s">
        <v>232</v>
      </c>
      <c r="G1747" t="s">
        <v>281</v>
      </c>
      <c r="H1747" t="s">
        <v>281</v>
      </c>
      <c r="I1747" s="21" t="str">
        <f ca="1">VLOOKUP(C1747,TB!A:F,6,FALSE)</f>
        <v>5620 - EMPLOYEE BENEFITS</v>
      </c>
    </row>
    <row r="1748" spans="1:9" x14ac:dyDescent="0.25">
      <c r="A1748">
        <v>345</v>
      </c>
      <c r="B1748">
        <v>345101</v>
      </c>
      <c r="C1748">
        <v>5645</v>
      </c>
      <c r="D1748" s="26">
        <v>-284.94</v>
      </c>
      <c r="E1748" s="22">
        <v>43039</v>
      </c>
      <c r="F1748" t="s">
        <v>232</v>
      </c>
      <c r="G1748" t="s">
        <v>281</v>
      </c>
      <c r="H1748" t="s">
        <v>281</v>
      </c>
      <c r="I1748" s="21" t="str">
        <f ca="1">VLOOKUP(C1748,TB!A:F,6,FALSE)</f>
        <v>5620 - EMPLOYEE BENEFITS</v>
      </c>
    </row>
    <row r="1749" spans="1:9" x14ac:dyDescent="0.25">
      <c r="A1749">
        <v>345</v>
      </c>
      <c r="B1749">
        <v>345102</v>
      </c>
      <c r="C1749">
        <v>5645</v>
      </c>
      <c r="D1749" s="26">
        <v>-2538.85</v>
      </c>
      <c r="E1749" s="22">
        <v>43039</v>
      </c>
      <c r="F1749" t="s">
        <v>232</v>
      </c>
      <c r="G1749" t="s">
        <v>281</v>
      </c>
      <c r="H1749" t="s">
        <v>281</v>
      </c>
      <c r="I1749" s="21" t="str">
        <f ca="1">VLOOKUP(C1749,TB!A:F,6,FALSE)</f>
        <v>5620 - EMPLOYEE BENEFITS</v>
      </c>
    </row>
    <row r="1750" spans="1:9" x14ac:dyDescent="0.25">
      <c r="A1750">
        <v>345</v>
      </c>
      <c r="B1750">
        <v>345101</v>
      </c>
      <c r="C1750">
        <v>5645</v>
      </c>
      <c r="D1750" s="26">
        <v>-258.27</v>
      </c>
      <c r="E1750" s="22">
        <v>43008</v>
      </c>
      <c r="F1750" t="s">
        <v>232</v>
      </c>
      <c r="G1750" t="s">
        <v>281</v>
      </c>
      <c r="H1750" t="s">
        <v>281</v>
      </c>
      <c r="I1750" s="21" t="str">
        <f ca="1">VLOOKUP(C1750,TB!A:F,6,FALSE)</f>
        <v>5620 - EMPLOYEE BENEFITS</v>
      </c>
    </row>
    <row r="1751" spans="1:9" x14ac:dyDescent="0.25">
      <c r="A1751">
        <v>345</v>
      </c>
      <c r="B1751">
        <v>345102</v>
      </c>
      <c r="C1751">
        <v>5645</v>
      </c>
      <c r="D1751" s="26">
        <v>-2298.36</v>
      </c>
      <c r="E1751" s="22">
        <v>43008</v>
      </c>
      <c r="F1751" t="s">
        <v>232</v>
      </c>
      <c r="G1751" t="s">
        <v>281</v>
      </c>
      <c r="H1751" t="s">
        <v>281</v>
      </c>
      <c r="I1751" s="21" t="str">
        <f ca="1">VLOOKUP(C1751,TB!A:F,6,FALSE)</f>
        <v>5620 - EMPLOYEE BENEFITS</v>
      </c>
    </row>
    <row r="1752" spans="1:9" x14ac:dyDescent="0.25">
      <c r="A1752">
        <v>345</v>
      </c>
      <c r="B1752">
        <v>345101</v>
      </c>
      <c r="C1752">
        <v>5645</v>
      </c>
      <c r="D1752" s="26">
        <v>-345.44</v>
      </c>
      <c r="E1752" s="22">
        <v>42978</v>
      </c>
      <c r="F1752" t="s">
        <v>232</v>
      </c>
      <c r="G1752" t="s">
        <v>281</v>
      </c>
      <c r="H1752" t="s">
        <v>281</v>
      </c>
      <c r="I1752" s="21" t="str">
        <f ca="1">VLOOKUP(C1752,TB!A:F,6,FALSE)</f>
        <v>5620 - EMPLOYEE BENEFITS</v>
      </c>
    </row>
    <row r="1753" spans="1:9" x14ac:dyDescent="0.25">
      <c r="A1753">
        <v>345</v>
      </c>
      <c r="B1753">
        <v>345102</v>
      </c>
      <c r="C1753">
        <v>5645</v>
      </c>
      <c r="D1753" s="26">
        <v>-3062.12</v>
      </c>
      <c r="E1753" s="22">
        <v>42978</v>
      </c>
      <c r="F1753" t="s">
        <v>232</v>
      </c>
      <c r="G1753" t="s">
        <v>281</v>
      </c>
      <c r="H1753" t="s">
        <v>281</v>
      </c>
      <c r="I1753" s="21" t="str">
        <f ca="1">VLOOKUP(C1753,TB!A:F,6,FALSE)</f>
        <v>5620 - EMPLOYEE BENEFITS</v>
      </c>
    </row>
    <row r="1754" spans="1:9" x14ac:dyDescent="0.25">
      <c r="A1754">
        <v>345</v>
      </c>
      <c r="B1754">
        <v>345101</v>
      </c>
      <c r="C1754">
        <v>5645</v>
      </c>
      <c r="D1754" s="26">
        <v>-268.75</v>
      </c>
      <c r="E1754" s="22">
        <v>42947</v>
      </c>
      <c r="F1754" t="s">
        <v>232</v>
      </c>
      <c r="G1754" t="s">
        <v>281</v>
      </c>
      <c r="H1754" t="s">
        <v>281</v>
      </c>
      <c r="I1754" s="21" t="str">
        <f ca="1">VLOOKUP(C1754,TB!A:F,6,FALSE)</f>
        <v>5620 - EMPLOYEE BENEFITS</v>
      </c>
    </row>
    <row r="1755" spans="1:9" x14ac:dyDescent="0.25">
      <c r="A1755">
        <v>345</v>
      </c>
      <c r="B1755">
        <v>345102</v>
      </c>
      <c r="C1755">
        <v>5645</v>
      </c>
      <c r="D1755" s="26">
        <v>-2383.0300000000002</v>
      </c>
      <c r="E1755" s="22">
        <v>42947</v>
      </c>
      <c r="F1755" t="s">
        <v>232</v>
      </c>
      <c r="G1755" t="s">
        <v>281</v>
      </c>
      <c r="H1755" t="s">
        <v>281</v>
      </c>
      <c r="I1755" s="21" t="str">
        <f ca="1">VLOOKUP(C1755,TB!A:F,6,FALSE)</f>
        <v>5620 - EMPLOYEE BENEFITS</v>
      </c>
    </row>
    <row r="1756" spans="1:9" x14ac:dyDescent="0.25">
      <c r="A1756">
        <v>345</v>
      </c>
      <c r="B1756">
        <v>345101</v>
      </c>
      <c r="C1756">
        <v>5645</v>
      </c>
      <c r="D1756" s="26">
        <v>-255.92</v>
      </c>
      <c r="E1756" s="22">
        <v>42916</v>
      </c>
      <c r="F1756" t="s">
        <v>232</v>
      </c>
      <c r="G1756" t="s">
        <v>281</v>
      </c>
      <c r="H1756" t="s">
        <v>281</v>
      </c>
      <c r="I1756" s="21" t="str">
        <f ca="1">VLOOKUP(C1756,TB!A:F,6,FALSE)</f>
        <v>5620 - EMPLOYEE BENEFITS</v>
      </c>
    </row>
    <row r="1757" spans="1:9" x14ac:dyDescent="0.25">
      <c r="A1757">
        <v>345</v>
      </c>
      <c r="B1757">
        <v>345102</v>
      </c>
      <c r="C1757">
        <v>5645</v>
      </c>
      <c r="D1757" s="26">
        <v>-2241.4</v>
      </c>
      <c r="E1757" s="22">
        <v>42916</v>
      </c>
      <c r="F1757" t="s">
        <v>232</v>
      </c>
      <c r="G1757" t="s">
        <v>281</v>
      </c>
      <c r="H1757" t="s">
        <v>281</v>
      </c>
      <c r="I1757" s="21" t="str">
        <f ca="1">VLOOKUP(C1757,TB!A:F,6,FALSE)</f>
        <v>5620 - EMPLOYEE BENEFITS</v>
      </c>
    </row>
    <row r="1758" spans="1:9" x14ac:dyDescent="0.25">
      <c r="A1758">
        <v>345</v>
      </c>
      <c r="B1758">
        <v>345101</v>
      </c>
      <c r="C1758">
        <v>5645</v>
      </c>
      <c r="D1758" s="26">
        <v>-291.07</v>
      </c>
      <c r="E1758" s="22">
        <v>42886</v>
      </c>
      <c r="F1758" t="s">
        <v>232</v>
      </c>
      <c r="G1758" t="s">
        <v>281</v>
      </c>
      <c r="H1758" t="s">
        <v>281</v>
      </c>
      <c r="I1758" s="21" t="str">
        <f ca="1">VLOOKUP(C1758,TB!A:F,6,FALSE)</f>
        <v>5620 - EMPLOYEE BENEFITS</v>
      </c>
    </row>
    <row r="1759" spans="1:9" x14ac:dyDescent="0.25">
      <c r="A1759">
        <v>345</v>
      </c>
      <c r="B1759">
        <v>345102</v>
      </c>
      <c r="C1759">
        <v>5645</v>
      </c>
      <c r="D1759" s="26">
        <v>-2567.91</v>
      </c>
      <c r="E1759" s="22">
        <v>42886</v>
      </c>
      <c r="F1759" t="s">
        <v>232</v>
      </c>
      <c r="G1759" t="s">
        <v>281</v>
      </c>
      <c r="H1759" t="s">
        <v>281</v>
      </c>
      <c r="I1759" s="21" t="str">
        <f ca="1">VLOOKUP(C1759,TB!A:F,6,FALSE)</f>
        <v>5620 - EMPLOYEE BENEFITS</v>
      </c>
    </row>
    <row r="1760" spans="1:9" x14ac:dyDescent="0.25">
      <c r="A1760">
        <v>345</v>
      </c>
      <c r="B1760">
        <v>345101</v>
      </c>
      <c r="C1760">
        <v>5645</v>
      </c>
      <c r="D1760" s="26">
        <v>-247.69</v>
      </c>
      <c r="E1760" s="22">
        <v>42855</v>
      </c>
      <c r="F1760" t="s">
        <v>232</v>
      </c>
      <c r="G1760" t="s">
        <v>281</v>
      </c>
      <c r="H1760" t="s">
        <v>281</v>
      </c>
      <c r="I1760" s="21" t="str">
        <f ca="1">VLOOKUP(C1760,TB!A:F,6,FALSE)</f>
        <v>5620 - EMPLOYEE BENEFITS</v>
      </c>
    </row>
    <row r="1761" spans="1:9" x14ac:dyDescent="0.25">
      <c r="A1761">
        <v>345</v>
      </c>
      <c r="B1761">
        <v>345102</v>
      </c>
      <c r="C1761">
        <v>5645</v>
      </c>
      <c r="D1761" s="26">
        <v>-2197.3000000000002</v>
      </c>
      <c r="E1761" s="22">
        <v>42855</v>
      </c>
      <c r="F1761" t="s">
        <v>232</v>
      </c>
      <c r="G1761" t="s">
        <v>281</v>
      </c>
      <c r="H1761" t="s">
        <v>281</v>
      </c>
      <c r="I1761" s="21" t="str">
        <f ca="1">VLOOKUP(C1761,TB!A:F,6,FALSE)</f>
        <v>5620 - EMPLOYEE BENEFITS</v>
      </c>
    </row>
    <row r="1762" spans="1:9" x14ac:dyDescent="0.25">
      <c r="A1762">
        <v>345</v>
      </c>
      <c r="B1762">
        <v>345101</v>
      </c>
      <c r="C1762">
        <v>5645</v>
      </c>
      <c r="D1762" s="26">
        <v>-248.24</v>
      </c>
      <c r="E1762" s="22">
        <v>42825</v>
      </c>
      <c r="F1762" t="s">
        <v>232</v>
      </c>
      <c r="G1762" t="s">
        <v>281</v>
      </c>
      <c r="H1762" t="s">
        <v>281</v>
      </c>
      <c r="I1762" s="21" t="str">
        <f ca="1">VLOOKUP(C1762,TB!A:F,6,FALSE)</f>
        <v>5620 - EMPLOYEE BENEFITS</v>
      </c>
    </row>
    <row r="1763" spans="1:9" x14ac:dyDescent="0.25">
      <c r="A1763">
        <v>345</v>
      </c>
      <c r="B1763">
        <v>345102</v>
      </c>
      <c r="C1763">
        <v>5645</v>
      </c>
      <c r="D1763" s="26">
        <v>-2204.36</v>
      </c>
      <c r="E1763" s="22">
        <v>42825</v>
      </c>
      <c r="F1763" t="s">
        <v>232</v>
      </c>
      <c r="G1763" t="s">
        <v>281</v>
      </c>
      <c r="H1763" t="s">
        <v>281</v>
      </c>
      <c r="I1763" s="21" t="str">
        <f ca="1">VLOOKUP(C1763,TB!A:F,6,FALSE)</f>
        <v>5620 - EMPLOYEE BENEFITS</v>
      </c>
    </row>
    <row r="1764" spans="1:9" x14ac:dyDescent="0.25">
      <c r="A1764">
        <v>345</v>
      </c>
      <c r="B1764">
        <v>345101</v>
      </c>
      <c r="C1764">
        <v>5645</v>
      </c>
      <c r="D1764" s="26">
        <v>-252.9</v>
      </c>
      <c r="E1764" s="22">
        <v>42794</v>
      </c>
      <c r="F1764" t="s">
        <v>232</v>
      </c>
      <c r="G1764" t="s">
        <v>281</v>
      </c>
      <c r="H1764" t="s">
        <v>281</v>
      </c>
      <c r="I1764" s="21" t="str">
        <f ca="1">VLOOKUP(C1764,TB!A:F,6,FALSE)</f>
        <v>5620 - EMPLOYEE BENEFITS</v>
      </c>
    </row>
    <row r="1765" spans="1:9" x14ac:dyDescent="0.25">
      <c r="A1765">
        <v>345</v>
      </c>
      <c r="B1765">
        <v>345102</v>
      </c>
      <c r="C1765">
        <v>5645</v>
      </c>
      <c r="D1765" s="26">
        <v>-2244.88</v>
      </c>
      <c r="E1765" s="22">
        <v>42794</v>
      </c>
      <c r="F1765" t="s">
        <v>232</v>
      </c>
      <c r="G1765" t="s">
        <v>281</v>
      </c>
      <c r="H1765" t="s">
        <v>281</v>
      </c>
      <c r="I1765" s="21" t="str">
        <f ca="1">VLOOKUP(C1765,TB!A:F,6,FALSE)</f>
        <v>5620 - EMPLOYEE BENEFITS</v>
      </c>
    </row>
    <row r="1766" spans="1:9" x14ac:dyDescent="0.25">
      <c r="A1766">
        <v>345</v>
      </c>
      <c r="B1766">
        <v>345101</v>
      </c>
      <c r="C1766">
        <v>5645</v>
      </c>
      <c r="D1766" s="26">
        <v>-331.58</v>
      </c>
      <c r="E1766" s="22">
        <v>42766</v>
      </c>
      <c r="F1766" t="s">
        <v>232</v>
      </c>
      <c r="G1766" t="s">
        <v>281</v>
      </c>
      <c r="H1766" t="s">
        <v>281</v>
      </c>
      <c r="I1766" s="21" t="str">
        <f ca="1">VLOOKUP(C1766,TB!A:F,6,FALSE)</f>
        <v>5620 - EMPLOYEE BENEFITS</v>
      </c>
    </row>
    <row r="1767" spans="1:9" x14ac:dyDescent="0.25">
      <c r="A1767">
        <v>345</v>
      </c>
      <c r="B1767">
        <v>345102</v>
      </c>
      <c r="C1767">
        <v>5645</v>
      </c>
      <c r="D1767" s="26">
        <v>-2943.23</v>
      </c>
      <c r="E1767" s="22">
        <v>42766</v>
      </c>
      <c r="F1767" t="s">
        <v>232</v>
      </c>
      <c r="G1767" t="s">
        <v>281</v>
      </c>
      <c r="H1767" t="s">
        <v>281</v>
      </c>
      <c r="I1767" s="21" t="str">
        <f ca="1">VLOOKUP(C1767,TB!A:F,6,FALSE)</f>
        <v>5620 - EMPLOYEE BENEFITS</v>
      </c>
    </row>
    <row r="1768" spans="1:9" x14ac:dyDescent="0.25">
      <c r="A1768">
        <v>345</v>
      </c>
      <c r="B1768">
        <v>345101</v>
      </c>
      <c r="C1768">
        <v>5650</v>
      </c>
      <c r="D1768" s="26">
        <v>0.48</v>
      </c>
      <c r="E1768" s="22">
        <v>43100</v>
      </c>
      <c r="F1768" t="s">
        <v>232</v>
      </c>
      <c r="G1768" t="s">
        <v>280</v>
      </c>
      <c r="H1768" t="s">
        <v>280</v>
      </c>
      <c r="I1768" s="21" t="str">
        <f ca="1">VLOOKUP(C1768,TB!A:F,6,FALSE)</f>
        <v>5620 - EMPLOYEE BENEFITS</v>
      </c>
    </row>
    <row r="1769" spans="1:9" x14ac:dyDescent="0.25">
      <c r="A1769">
        <v>345</v>
      </c>
      <c r="B1769">
        <v>345102</v>
      </c>
      <c r="C1769">
        <v>5650</v>
      </c>
      <c r="D1769" s="26">
        <v>4.24</v>
      </c>
      <c r="E1769" s="22">
        <v>43100</v>
      </c>
      <c r="F1769" t="s">
        <v>232</v>
      </c>
      <c r="G1769" t="s">
        <v>280</v>
      </c>
      <c r="H1769" t="s">
        <v>280</v>
      </c>
      <c r="I1769" s="21" t="str">
        <f ca="1">VLOOKUP(C1769,TB!A:F,6,FALSE)</f>
        <v>5620 - EMPLOYEE BENEFITS</v>
      </c>
    </row>
    <row r="1770" spans="1:9" x14ac:dyDescent="0.25">
      <c r="A1770">
        <v>345</v>
      </c>
      <c r="B1770">
        <v>345101</v>
      </c>
      <c r="C1770">
        <v>5650</v>
      </c>
      <c r="D1770" s="26">
        <v>2.38</v>
      </c>
      <c r="E1770" s="22">
        <v>43008</v>
      </c>
      <c r="F1770" t="s">
        <v>232</v>
      </c>
      <c r="G1770" t="s">
        <v>280</v>
      </c>
      <c r="H1770" t="s">
        <v>280</v>
      </c>
      <c r="I1770" s="21" t="str">
        <f ca="1">VLOOKUP(C1770,TB!A:F,6,FALSE)</f>
        <v>5620 - EMPLOYEE BENEFITS</v>
      </c>
    </row>
    <row r="1771" spans="1:9" x14ac:dyDescent="0.25">
      <c r="A1771">
        <v>345</v>
      </c>
      <c r="B1771">
        <v>345102</v>
      </c>
      <c r="C1771">
        <v>5650</v>
      </c>
      <c r="D1771" s="26">
        <v>21.22</v>
      </c>
      <c r="E1771" s="22">
        <v>43008</v>
      </c>
      <c r="F1771" t="s">
        <v>232</v>
      </c>
      <c r="G1771" t="s">
        <v>280</v>
      </c>
      <c r="H1771" t="s">
        <v>280</v>
      </c>
      <c r="I1771" s="21" t="str">
        <f ca="1">VLOOKUP(C1771,TB!A:F,6,FALSE)</f>
        <v>5620 - EMPLOYEE BENEFITS</v>
      </c>
    </row>
    <row r="1772" spans="1:9" x14ac:dyDescent="0.25">
      <c r="A1772">
        <v>345</v>
      </c>
      <c r="B1772">
        <v>345101</v>
      </c>
      <c r="C1772">
        <v>5650</v>
      </c>
      <c r="D1772" s="26">
        <v>0.76</v>
      </c>
      <c r="E1772" s="22">
        <v>42978</v>
      </c>
      <c r="F1772" t="s">
        <v>232</v>
      </c>
      <c r="G1772" t="s">
        <v>280</v>
      </c>
      <c r="H1772" t="s">
        <v>280</v>
      </c>
      <c r="I1772" s="21" t="str">
        <f ca="1">VLOOKUP(C1772,TB!A:F,6,FALSE)</f>
        <v>5620 - EMPLOYEE BENEFITS</v>
      </c>
    </row>
    <row r="1773" spans="1:9" x14ac:dyDescent="0.25">
      <c r="A1773">
        <v>345</v>
      </c>
      <c r="B1773">
        <v>345102</v>
      </c>
      <c r="C1773">
        <v>5650</v>
      </c>
      <c r="D1773" s="26">
        <v>6.73</v>
      </c>
      <c r="E1773" s="22">
        <v>42978</v>
      </c>
      <c r="F1773" t="s">
        <v>232</v>
      </c>
      <c r="G1773" t="s">
        <v>280</v>
      </c>
      <c r="H1773" t="s">
        <v>280</v>
      </c>
      <c r="I1773" s="21" t="str">
        <f ca="1">VLOOKUP(C1773,TB!A:F,6,FALSE)</f>
        <v>5620 - EMPLOYEE BENEFITS</v>
      </c>
    </row>
    <row r="1774" spans="1:9" x14ac:dyDescent="0.25">
      <c r="A1774">
        <v>345</v>
      </c>
      <c r="B1774">
        <v>345101</v>
      </c>
      <c r="C1774">
        <v>5650</v>
      </c>
      <c r="D1774" s="26">
        <v>3.82</v>
      </c>
      <c r="E1774" s="22">
        <v>42947</v>
      </c>
      <c r="F1774" t="s">
        <v>232</v>
      </c>
      <c r="G1774" t="s">
        <v>280</v>
      </c>
      <c r="H1774" t="s">
        <v>280</v>
      </c>
      <c r="I1774" s="21" t="str">
        <f ca="1">VLOOKUP(C1774,TB!A:F,6,FALSE)</f>
        <v>5620 - EMPLOYEE BENEFITS</v>
      </c>
    </row>
    <row r="1775" spans="1:9" x14ac:dyDescent="0.25">
      <c r="A1775">
        <v>345</v>
      </c>
      <c r="B1775">
        <v>345102</v>
      </c>
      <c r="C1775">
        <v>5650</v>
      </c>
      <c r="D1775" s="26">
        <v>33.85</v>
      </c>
      <c r="E1775" s="22">
        <v>42947</v>
      </c>
      <c r="F1775" t="s">
        <v>232</v>
      </c>
      <c r="G1775" t="s">
        <v>280</v>
      </c>
      <c r="H1775" t="s">
        <v>280</v>
      </c>
      <c r="I1775" s="21" t="str">
        <f ca="1">VLOOKUP(C1775,TB!A:F,6,FALSE)</f>
        <v>5620 - EMPLOYEE BENEFITS</v>
      </c>
    </row>
    <row r="1776" spans="1:9" x14ac:dyDescent="0.25">
      <c r="A1776">
        <v>345</v>
      </c>
      <c r="B1776">
        <v>345101</v>
      </c>
      <c r="C1776">
        <v>5650</v>
      </c>
      <c r="D1776" s="26">
        <v>0.26</v>
      </c>
      <c r="E1776" s="22">
        <v>42916</v>
      </c>
      <c r="F1776" t="s">
        <v>232</v>
      </c>
      <c r="G1776" t="s">
        <v>280</v>
      </c>
      <c r="H1776" t="s">
        <v>280</v>
      </c>
      <c r="I1776" s="21" t="str">
        <f ca="1">VLOOKUP(C1776,TB!A:F,6,FALSE)</f>
        <v>5620 - EMPLOYEE BENEFITS</v>
      </c>
    </row>
    <row r="1777" spans="1:9" x14ac:dyDescent="0.25">
      <c r="A1777">
        <v>345</v>
      </c>
      <c r="B1777">
        <v>345102</v>
      </c>
      <c r="C1777">
        <v>5650</v>
      </c>
      <c r="D1777" s="26">
        <v>2.29</v>
      </c>
      <c r="E1777" s="22">
        <v>42916</v>
      </c>
      <c r="F1777" t="s">
        <v>232</v>
      </c>
      <c r="G1777" t="s">
        <v>280</v>
      </c>
      <c r="H1777" t="s">
        <v>280</v>
      </c>
      <c r="I1777" s="21" t="str">
        <f ca="1">VLOOKUP(C1777,TB!A:F,6,FALSE)</f>
        <v>5620 - EMPLOYEE BENEFITS</v>
      </c>
    </row>
    <row r="1778" spans="1:9" x14ac:dyDescent="0.25">
      <c r="A1778">
        <v>345</v>
      </c>
      <c r="B1778">
        <v>345101</v>
      </c>
      <c r="C1778">
        <v>5650</v>
      </c>
      <c r="D1778" s="26">
        <v>0.3</v>
      </c>
      <c r="E1778" s="22">
        <v>42855</v>
      </c>
      <c r="F1778" t="s">
        <v>232</v>
      </c>
      <c r="G1778" t="s">
        <v>280</v>
      </c>
      <c r="H1778" t="s">
        <v>280</v>
      </c>
      <c r="I1778" s="21" t="str">
        <f ca="1">VLOOKUP(C1778,TB!A:F,6,FALSE)</f>
        <v>5620 - EMPLOYEE BENEFITS</v>
      </c>
    </row>
    <row r="1779" spans="1:9" x14ac:dyDescent="0.25">
      <c r="A1779">
        <v>345</v>
      </c>
      <c r="B1779">
        <v>345102</v>
      </c>
      <c r="C1779">
        <v>5650</v>
      </c>
      <c r="D1779" s="26">
        <v>2.7</v>
      </c>
      <c r="E1779" s="22">
        <v>42855</v>
      </c>
      <c r="F1779" t="s">
        <v>232</v>
      </c>
      <c r="G1779" t="s">
        <v>280</v>
      </c>
      <c r="H1779" t="s">
        <v>280</v>
      </c>
      <c r="I1779" s="21" t="str">
        <f ca="1">VLOOKUP(C1779,TB!A:F,6,FALSE)</f>
        <v>5620 - EMPLOYEE BENEFITS</v>
      </c>
    </row>
    <row r="1780" spans="1:9" x14ac:dyDescent="0.25">
      <c r="A1780">
        <v>345</v>
      </c>
      <c r="B1780">
        <v>345101</v>
      </c>
      <c r="C1780">
        <v>5650</v>
      </c>
      <c r="D1780" s="26">
        <v>-0.5</v>
      </c>
      <c r="E1780" s="22">
        <v>42825</v>
      </c>
      <c r="F1780" t="s">
        <v>232</v>
      </c>
      <c r="G1780" t="s">
        <v>280</v>
      </c>
      <c r="H1780" t="s">
        <v>280</v>
      </c>
      <c r="I1780" s="21" t="str">
        <f ca="1">VLOOKUP(C1780,TB!A:F,6,FALSE)</f>
        <v>5620 - EMPLOYEE BENEFITS</v>
      </c>
    </row>
    <row r="1781" spans="1:9" x14ac:dyDescent="0.25">
      <c r="A1781">
        <v>345</v>
      </c>
      <c r="B1781">
        <v>345102</v>
      </c>
      <c r="C1781">
        <v>5650</v>
      </c>
      <c r="D1781" s="26">
        <v>-4.46</v>
      </c>
      <c r="E1781" s="22">
        <v>42825</v>
      </c>
      <c r="F1781" t="s">
        <v>232</v>
      </c>
      <c r="G1781" t="s">
        <v>280</v>
      </c>
      <c r="H1781" t="s">
        <v>280</v>
      </c>
      <c r="I1781" s="21" t="str">
        <f ca="1">VLOOKUP(C1781,TB!A:F,6,FALSE)</f>
        <v>5620 - EMPLOYEE BENEFITS</v>
      </c>
    </row>
    <row r="1782" spans="1:9" x14ac:dyDescent="0.25">
      <c r="A1782">
        <v>345</v>
      </c>
      <c r="B1782">
        <v>345101</v>
      </c>
      <c r="C1782">
        <v>5650</v>
      </c>
      <c r="D1782" s="26">
        <v>0.11</v>
      </c>
      <c r="E1782" s="22">
        <v>42794</v>
      </c>
      <c r="F1782" t="s">
        <v>232</v>
      </c>
      <c r="G1782" t="s">
        <v>280</v>
      </c>
      <c r="H1782" t="s">
        <v>280</v>
      </c>
      <c r="I1782" s="21" t="str">
        <f ca="1">VLOOKUP(C1782,TB!A:F,6,FALSE)</f>
        <v>5620 - EMPLOYEE BENEFITS</v>
      </c>
    </row>
    <row r="1783" spans="1:9" x14ac:dyDescent="0.25">
      <c r="A1783">
        <v>345</v>
      </c>
      <c r="B1783">
        <v>345102</v>
      </c>
      <c r="C1783">
        <v>5650</v>
      </c>
      <c r="D1783" s="26">
        <v>0.93</v>
      </c>
      <c r="E1783" s="22">
        <v>42794</v>
      </c>
      <c r="F1783" t="s">
        <v>232</v>
      </c>
      <c r="G1783" t="s">
        <v>280</v>
      </c>
      <c r="H1783" t="s">
        <v>280</v>
      </c>
      <c r="I1783" s="21" t="str">
        <f ca="1">VLOOKUP(C1783,TB!A:F,6,FALSE)</f>
        <v>5620 - EMPLOYEE BENEFITS</v>
      </c>
    </row>
    <row r="1784" spans="1:9" x14ac:dyDescent="0.25">
      <c r="A1784">
        <v>345</v>
      </c>
      <c r="B1784">
        <v>345101</v>
      </c>
      <c r="C1784">
        <v>5655</v>
      </c>
      <c r="D1784" s="26">
        <v>1329.83</v>
      </c>
      <c r="E1784" s="22">
        <v>43100</v>
      </c>
      <c r="F1784" t="s">
        <v>232</v>
      </c>
      <c r="G1784" t="s">
        <v>279</v>
      </c>
      <c r="H1784" t="s">
        <v>279</v>
      </c>
      <c r="I1784" s="21" t="str">
        <f ca="1">VLOOKUP(C1784,TB!A:F,6,FALSE)</f>
        <v>5620 - EMPLOYEE BENEFITS</v>
      </c>
    </row>
    <row r="1785" spans="1:9" x14ac:dyDescent="0.25">
      <c r="A1785">
        <v>345</v>
      </c>
      <c r="B1785">
        <v>345102</v>
      </c>
      <c r="C1785">
        <v>5655</v>
      </c>
      <c r="D1785" s="26">
        <v>11693.76</v>
      </c>
      <c r="E1785" s="22">
        <v>43100</v>
      </c>
      <c r="F1785" t="s">
        <v>232</v>
      </c>
      <c r="G1785" t="s">
        <v>279</v>
      </c>
      <c r="H1785" t="s">
        <v>279</v>
      </c>
      <c r="I1785" s="21" t="str">
        <f ca="1">VLOOKUP(C1785,TB!A:F,6,FALSE)</f>
        <v>5620 - EMPLOYEE BENEFITS</v>
      </c>
    </row>
    <row r="1786" spans="1:9" x14ac:dyDescent="0.25">
      <c r="A1786">
        <v>345</v>
      </c>
      <c r="B1786">
        <v>345101</v>
      </c>
      <c r="C1786">
        <v>5655</v>
      </c>
      <c r="D1786" s="26">
        <v>1100.1400000000001</v>
      </c>
      <c r="E1786" s="22">
        <v>43069</v>
      </c>
      <c r="F1786" t="s">
        <v>232</v>
      </c>
      <c r="G1786" t="s">
        <v>279</v>
      </c>
      <c r="H1786" t="s">
        <v>279</v>
      </c>
      <c r="I1786" s="21" t="str">
        <f ca="1">VLOOKUP(C1786,TB!A:F,6,FALSE)</f>
        <v>5620 - EMPLOYEE BENEFITS</v>
      </c>
    </row>
    <row r="1787" spans="1:9" x14ac:dyDescent="0.25">
      <c r="A1787">
        <v>345</v>
      </c>
      <c r="B1787">
        <v>345102</v>
      </c>
      <c r="C1787">
        <v>5655</v>
      </c>
      <c r="D1787" s="26">
        <v>9862.92</v>
      </c>
      <c r="E1787" s="22">
        <v>43069</v>
      </c>
      <c r="F1787" t="s">
        <v>232</v>
      </c>
      <c r="G1787" t="s">
        <v>279</v>
      </c>
      <c r="H1787" t="s">
        <v>279</v>
      </c>
      <c r="I1787" s="21" t="str">
        <f ca="1">VLOOKUP(C1787,TB!A:F,6,FALSE)</f>
        <v>5620 - EMPLOYEE BENEFITS</v>
      </c>
    </row>
    <row r="1788" spans="1:9" x14ac:dyDescent="0.25">
      <c r="A1788">
        <v>345</v>
      </c>
      <c r="B1788">
        <v>345101</v>
      </c>
      <c r="C1788">
        <v>5655</v>
      </c>
      <c r="D1788" s="26">
        <v>1097.22</v>
      </c>
      <c r="E1788" s="22">
        <v>43039</v>
      </c>
      <c r="F1788" t="s">
        <v>232</v>
      </c>
      <c r="G1788" t="s">
        <v>279</v>
      </c>
      <c r="H1788" t="s">
        <v>279</v>
      </c>
      <c r="I1788" s="21" t="str">
        <f ca="1">VLOOKUP(C1788,TB!A:F,6,FALSE)</f>
        <v>5620 - EMPLOYEE BENEFITS</v>
      </c>
    </row>
    <row r="1789" spans="1:9" x14ac:dyDescent="0.25">
      <c r="A1789">
        <v>345</v>
      </c>
      <c r="B1789">
        <v>345102</v>
      </c>
      <c r="C1789">
        <v>5655</v>
      </c>
      <c r="D1789" s="26">
        <v>9776.34</v>
      </c>
      <c r="E1789" s="22">
        <v>43039</v>
      </c>
      <c r="F1789" t="s">
        <v>232</v>
      </c>
      <c r="G1789" t="s">
        <v>279</v>
      </c>
      <c r="H1789" t="s">
        <v>279</v>
      </c>
      <c r="I1789" s="21" t="str">
        <f ca="1">VLOOKUP(C1789,TB!A:F,6,FALSE)</f>
        <v>5620 - EMPLOYEE BENEFITS</v>
      </c>
    </row>
    <row r="1790" spans="1:9" x14ac:dyDescent="0.25">
      <c r="A1790">
        <v>345</v>
      </c>
      <c r="B1790">
        <v>345101</v>
      </c>
      <c r="C1790">
        <v>5655</v>
      </c>
      <c r="D1790" s="26">
        <v>1374.71</v>
      </c>
      <c r="E1790" s="22">
        <v>43008</v>
      </c>
      <c r="F1790" t="s">
        <v>232</v>
      </c>
      <c r="G1790" t="s">
        <v>279</v>
      </c>
      <c r="H1790" t="s">
        <v>279</v>
      </c>
      <c r="I1790" s="21" t="str">
        <f ca="1">VLOOKUP(C1790,TB!A:F,6,FALSE)</f>
        <v>5620 - EMPLOYEE BENEFITS</v>
      </c>
    </row>
    <row r="1791" spans="1:9" x14ac:dyDescent="0.25">
      <c r="A1791">
        <v>345</v>
      </c>
      <c r="B1791">
        <v>345102</v>
      </c>
      <c r="C1791">
        <v>5655</v>
      </c>
      <c r="D1791" s="26">
        <v>12233.57</v>
      </c>
      <c r="E1791" s="22">
        <v>43008</v>
      </c>
      <c r="F1791" t="s">
        <v>232</v>
      </c>
      <c r="G1791" t="s">
        <v>279</v>
      </c>
      <c r="H1791" t="s">
        <v>279</v>
      </c>
      <c r="I1791" s="21" t="str">
        <f ca="1">VLOOKUP(C1791,TB!A:F,6,FALSE)</f>
        <v>5620 - EMPLOYEE BENEFITS</v>
      </c>
    </row>
    <row r="1792" spans="1:9" x14ac:dyDescent="0.25">
      <c r="A1792">
        <v>345</v>
      </c>
      <c r="B1792">
        <v>345101</v>
      </c>
      <c r="C1792">
        <v>5655</v>
      </c>
      <c r="D1792" s="26">
        <v>1483.63</v>
      </c>
      <c r="E1792" s="22">
        <v>42978</v>
      </c>
      <c r="F1792" t="s">
        <v>232</v>
      </c>
      <c r="G1792" t="s">
        <v>279</v>
      </c>
      <c r="H1792" t="s">
        <v>279</v>
      </c>
      <c r="I1792" s="21" t="str">
        <f ca="1">VLOOKUP(C1792,TB!A:F,6,FALSE)</f>
        <v>5620 - EMPLOYEE BENEFITS</v>
      </c>
    </row>
    <row r="1793" spans="1:9" x14ac:dyDescent="0.25">
      <c r="A1793">
        <v>345</v>
      </c>
      <c r="B1793">
        <v>345102</v>
      </c>
      <c r="C1793">
        <v>5655</v>
      </c>
      <c r="D1793" s="26">
        <v>13151.49</v>
      </c>
      <c r="E1793" s="22">
        <v>42978</v>
      </c>
      <c r="F1793" t="s">
        <v>232</v>
      </c>
      <c r="G1793" t="s">
        <v>279</v>
      </c>
      <c r="H1793" t="s">
        <v>279</v>
      </c>
      <c r="I1793" s="21" t="str">
        <f ca="1">VLOOKUP(C1793,TB!A:F,6,FALSE)</f>
        <v>5620 - EMPLOYEE BENEFITS</v>
      </c>
    </row>
    <row r="1794" spans="1:9" x14ac:dyDescent="0.25">
      <c r="A1794">
        <v>345</v>
      </c>
      <c r="B1794">
        <v>345101</v>
      </c>
      <c r="C1794">
        <v>5655</v>
      </c>
      <c r="D1794" s="26">
        <v>950.45</v>
      </c>
      <c r="E1794" s="22">
        <v>42947</v>
      </c>
      <c r="F1794" t="s">
        <v>232</v>
      </c>
      <c r="G1794" t="s">
        <v>279</v>
      </c>
      <c r="H1794" t="s">
        <v>279</v>
      </c>
      <c r="I1794" s="21" t="str">
        <f ca="1">VLOOKUP(C1794,TB!A:F,6,FALSE)</f>
        <v>5620 - EMPLOYEE BENEFITS</v>
      </c>
    </row>
    <row r="1795" spans="1:9" x14ac:dyDescent="0.25">
      <c r="A1795">
        <v>345</v>
      </c>
      <c r="B1795">
        <v>345102</v>
      </c>
      <c r="C1795">
        <v>5655</v>
      </c>
      <c r="D1795" s="26">
        <v>8427.58</v>
      </c>
      <c r="E1795" s="22">
        <v>42947</v>
      </c>
      <c r="F1795" t="s">
        <v>232</v>
      </c>
      <c r="G1795" t="s">
        <v>279</v>
      </c>
      <c r="H1795" t="s">
        <v>279</v>
      </c>
      <c r="I1795" s="21" t="str">
        <f ca="1">VLOOKUP(C1795,TB!A:F,6,FALSE)</f>
        <v>5620 - EMPLOYEE BENEFITS</v>
      </c>
    </row>
    <row r="1796" spans="1:9" x14ac:dyDescent="0.25">
      <c r="A1796">
        <v>345</v>
      </c>
      <c r="B1796">
        <v>345101</v>
      </c>
      <c r="C1796">
        <v>5655</v>
      </c>
      <c r="D1796" s="26">
        <v>1266.8699999999999</v>
      </c>
      <c r="E1796" s="22">
        <v>42916</v>
      </c>
      <c r="F1796" t="s">
        <v>232</v>
      </c>
      <c r="G1796" t="s">
        <v>279</v>
      </c>
      <c r="H1796" t="s">
        <v>279</v>
      </c>
      <c r="I1796" s="21" t="str">
        <f ca="1">VLOOKUP(C1796,TB!A:F,6,FALSE)</f>
        <v>5620 - EMPLOYEE BENEFITS</v>
      </c>
    </row>
    <row r="1797" spans="1:9" x14ac:dyDescent="0.25">
      <c r="A1797">
        <v>345</v>
      </c>
      <c r="B1797">
        <v>345102</v>
      </c>
      <c r="C1797">
        <v>5655</v>
      </c>
      <c r="D1797" s="26">
        <v>11095.67</v>
      </c>
      <c r="E1797" s="22">
        <v>42916</v>
      </c>
      <c r="F1797" t="s">
        <v>232</v>
      </c>
      <c r="G1797" t="s">
        <v>279</v>
      </c>
      <c r="H1797" t="s">
        <v>279</v>
      </c>
      <c r="I1797" s="21" t="str">
        <f ca="1">VLOOKUP(C1797,TB!A:F,6,FALSE)</f>
        <v>5620 - EMPLOYEE BENEFITS</v>
      </c>
    </row>
    <row r="1798" spans="1:9" x14ac:dyDescent="0.25">
      <c r="A1798">
        <v>345</v>
      </c>
      <c r="B1798">
        <v>345101</v>
      </c>
      <c r="C1798">
        <v>5655</v>
      </c>
      <c r="D1798" s="26">
        <v>1318.93</v>
      </c>
      <c r="E1798" s="22">
        <v>42886</v>
      </c>
      <c r="F1798" t="s">
        <v>232</v>
      </c>
      <c r="G1798" t="s">
        <v>279</v>
      </c>
      <c r="H1798" t="s">
        <v>279</v>
      </c>
      <c r="I1798" s="21" t="str">
        <f ca="1">VLOOKUP(C1798,TB!A:F,6,FALSE)</f>
        <v>5620 - EMPLOYEE BENEFITS</v>
      </c>
    </row>
    <row r="1799" spans="1:9" x14ac:dyDescent="0.25">
      <c r="A1799">
        <v>345</v>
      </c>
      <c r="B1799">
        <v>345102</v>
      </c>
      <c r="C1799">
        <v>5655</v>
      </c>
      <c r="D1799" s="26">
        <v>11635.99</v>
      </c>
      <c r="E1799" s="22">
        <v>42886</v>
      </c>
      <c r="F1799" t="s">
        <v>232</v>
      </c>
      <c r="G1799" t="s">
        <v>279</v>
      </c>
      <c r="H1799" t="s">
        <v>279</v>
      </c>
      <c r="I1799" s="21" t="str">
        <f ca="1">VLOOKUP(C1799,TB!A:F,6,FALSE)</f>
        <v>5620 - EMPLOYEE BENEFITS</v>
      </c>
    </row>
    <row r="1800" spans="1:9" x14ac:dyDescent="0.25">
      <c r="A1800">
        <v>345</v>
      </c>
      <c r="B1800">
        <v>345101</v>
      </c>
      <c r="C1800">
        <v>5655</v>
      </c>
      <c r="D1800" s="26">
        <v>1053.21</v>
      </c>
      <c r="E1800" s="22">
        <v>42855</v>
      </c>
      <c r="F1800" t="s">
        <v>232</v>
      </c>
      <c r="G1800" t="s">
        <v>279</v>
      </c>
      <c r="H1800" t="s">
        <v>279</v>
      </c>
      <c r="I1800" s="21" t="str">
        <f ca="1">VLOOKUP(C1800,TB!A:F,6,FALSE)</f>
        <v>5620 - EMPLOYEE BENEFITS</v>
      </c>
    </row>
    <row r="1801" spans="1:9" x14ac:dyDescent="0.25">
      <c r="A1801">
        <v>345</v>
      </c>
      <c r="B1801">
        <v>345102</v>
      </c>
      <c r="C1801">
        <v>5655</v>
      </c>
      <c r="D1801" s="26">
        <v>9343.33</v>
      </c>
      <c r="E1801" s="22">
        <v>42855</v>
      </c>
      <c r="F1801" t="s">
        <v>232</v>
      </c>
      <c r="G1801" t="s">
        <v>279</v>
      </c>
      <c r="H1801" t="s">
        <v>279</v>
      </c>
      <c r="I1801" s="21" t="str">
        <f ca="1">VLOOKUP(C1801,TB!A:F,6,FALSE)</f>
        <v>5620 - EMPLOYEE BENEFITS</v>
      </c>
    </row>
    <row r="1802" spans="1:9" x14ac:dyDescent="0.25">
      <c r="A1802">
        <v>345</v>
      </c>
      <c r="B1802">
        <v>345101</v>
      </c>
      <c r="C1802">
        <v>5655</v>
      </c>
      <c r="D1802" s="26">
        <v>1287.75</v>
      </c>
      <c r="E1802" s="22">
        <v>42825</v>
      </c>
      <c r="F1802" t="s">
        <v>232</v>
      </c>
      <c r="G1802" t="s">
        <v>279</v>
      </c>
      <c r="H1802" t="s">
        <v>279</v>
      </c>
      <c r="I1802" s="21" t="str">
        <f ca="1">VLOOKUP(C1802,TB!A:F,6,FALSE)</f>
        <v>5620 - EMPLOYEE BENEFITS</v>
      </c>
    </row>
    <row r="1803" spans="1:9" x14ac:dyDescent="0.25">
      <c r="A1803">
        <v>345</v>
      </c>
      <c r="B1803">
        <v>345102</v>
      </c>
      <c r="C1803">
        <v>5655</v>
      </c>
      <c r="D1803" s="26">
        <v>11435.01</v>
      </c>
      <c r="E1803" s="22">
        <v>42825</v>
      </c>
      <c r="F1803" t="s">
        <v>232</v>
      </c>
      <c r="G1803" t="s">
        <v>279</v>
      </c>
      <c r="H1803" t="s">
        <v>279</v>
      </c>
      <c r="I1803" s="21" t="str">
        <f ca="1">VLOOKUP(C1803,TB!A:F,6,FALSE)</f>
        <v>5620 - EMPLOYEE BENEFITS</v>
      </c>
    </row>
    <row r="1804" spans="1:9" x14ac:dyDescent="0.25">
      <c r="A1804">
        <v>345</v>
      </c>
      <c r="B1804">
        <v>345101</v>
      </c>
      <c r="C1804">
        <v>5655</v>
      </c>
      <c r="D1804" s="26">
        <v>950.59</v>
      </c>
      <c r="E1804" s="22">
        <v>42794</v>
      </c>
      <c r="F1804" t="s">
        <v>232</v>
      </c>
      <c r="G1804" t="s">
        <v>279</v>
      </c>
      <c r="H1804" t="s">
        <v>279</v>
      </c>
      <c r="I1804" s="21" t="str">
        <f ca="1">VLOOKUP(C1804,TB!A:F,6,FALSE)</f>
        <v>5620 - EMPLOYEE BENEFITS</v>
      </c>
    </row>
    <row r="1805" spans="1:9" x14ac:dyDescent="0.25">
      <c r="A1805">
        <v>345</v>
      </c>
      <c r="B1805">
        <v>345102</v>
      </c>
      <c r="C1805">
        <v>5655</v>
      </c>
      <c r="D1805" s="26">
        <v>8437.9699999999993</v>
      </c>
      <c r="E1805" s="22">
        <v>42794</v>
      </c>
      <c r="F1805" t="s">
        <v>232</v>
      </c>
      <c r="G1805" t="s">
        <v>279</v>
      </c>
      <c r="H1805" t="s">
        <v>279</v>
      </c>
      <c r="I1805" s="21" t="str">
        <f ca="1">VLOOKUP(C1805,TB!A:F,6,FALSE)</f>
        <v>5620 - EMPLOYEE BENEFITS</v>
      </c>
    </row>
    <row r="1806" spans="1:9" x14ac:dyDescent="0.25">
      <c r="A1806">
        <v>345</v>
      </c>
      <c r="B1806">
        <v>345101</v>
      </c>
      <c r="C1806">
        <v>5655</v>
      </c>
      <c r="D1806" s="26">
        <v>1251.02</v>
      </c>
      <c r="E1806" s="22">
        <v>42766</v>
      </c>
      <c r="F1806" t="s">
        <v>232</v>
      </c>
      <c r="G1806" t="s">
        <v>279</v>
      </c>
      <c r="H1806" t="s">
        <v>279</v>
      </c>
      <c r="I1806" s="21" t="str">
        <f ca="1">VLOOKUP(C1806,TB!A:F,6,FALSE)</f>
        <v>5620 - EMPLOYEE BENEFITS</v>
      </c>
    </row>
    <row r="1807" spans="1:9" x14ac:dyDescent="0.25">
      <c r="A1807">
        <v>345</v>
      </c>
      <c r="B1807">
        <v>345102</v>
      </c>
      <c r="C1807">
        <v>5655</v>
      </c>
      <c r="D1807" s="26">
        <v>11104.67</v>
      </c>
      <c r="E1807" s="22">
        <v>42766</v>
      </c>
      <c r="F1807" t="s">
        <v>232</v>
      </c>
      <c r="G1807" t="s">
        <v>279</v>
      </c>
      <c r="H1807" t="s">
        <v>279</v>
      </c>
      <c r="I1807" s="21" t="str">
        <f ca="1">VLOOKUP(C1807,TB!A:F,6,FALSE)</f>
        <v>5620 - EMPLOYEE BENEFITS</v>
      </c>
    </row>
    <row r="1808" spans="1:9" x14ac:dyDescent="0.25">
      <c r="A1808">
        <v>345</v>
      </c>
      <c r="B1808">
        <v>345101</v>
      </c>
      <c r="C1808">
        <v>5660</v>
      </c>
      <c r="D1808" s="26">
        <v>13.89</v>
      </c>
      <c r="E1808" s="22">
        <v>43100</v>
      </c>
      <c r="F1808" t="s">
        <v>232</v>
      </c>
      <c r="G1808" t="s">
        <v>278</v>
      </c>
      <c r="H1808" t="s">
        <v>278</v>
      </c>
      <c r="I1808" s="21" t="str">
        <f ca="1">VLOOKUP(C1808,TB!A:F,6,FALSE)</f>
        <v>5620 - EMPLOYEE BENEFITS</v>
      </c>
    </row>
    <row r="1809" spans="1:9" x14ac:dyDescent="0.25">
      <c r="A1809">
        <v>345</v>
      </c>
      <c r="B1809">
        <v>345102</v>
      </c>
      <c r="C1809">
        <v>5660</v>
      </c>
      <c r="D1809" s="26">
        <v>122.15</v>
      </c>
      <c r="E1809" s="22">
        <v>43100</v>
      </c>
      <c r="F1809" t="s">
        <v>232</v>
      </c>
      <c r="G1809" t="s">
        <v>278</v>
      </c>
      <c r="H1809" t="s">
        <v>278</v>
      </c>
      <c r="I1809" s="21" t="str">
        <f ca="1">VLOOKUP(C1809,TB!A:F,6,FALSE)</f>
        <v>5620 - EMPLOYEE BENEFITS</v>
      </c>
    </row>
    <row r="1810" spans="1:9" x14ac:dyDescent="0.25">
      <c r="A1810">
        <v>345</v>
      </c>
      <c r="B1810">
        <v>345101</v>
      </c>
      <c r="C1810">
        <v>5660</v>
      </c>
      <c r="D1810" s="26">
        <v>14.27</v>
      </c>
      <c r="E1810" s="22">
        <v>43069</v>
      </c>
      <c r="F1810" t="s">
        <v>232</v>
      </c>
      <c r="G1810" t="s">
        <v>278</v>
      </c>
      <c r="H1810" t="s">
        <v>278</v>
      </c>
      <c r="I1810" s="21" t="str">
        <f ca="1">VLOOKUP(C1810,TB!A:F,6,FALSE)</f>
        <v>5620 - EMPLOYEE BENEFITS</v>
      </c>
    </row>
    <row r="1811" spans="1:9" x14ac:dyDescent="0.25">
      <c r="A1811">
        <v>345</v>
      </c>
      <c r="B1811">
        <v>345102</v>
      </c>
      <c r="C1811">
        <v>5660</v>
      </c>
      <c r="D1811" s="26">
        <v>127.97</v>
      </c>
      <c r="E1811" s="22">
        <v>43069</v>
      </c>
      <c r="F1811" t="s">
        <v>232</v>
      </c>
      <c r="G1811" t="s">
        <v>278</v>
      </c>
      <c r="H1811" t="s">
        <v>278</v>
      </c>
      <c r="I1811" s="21" t="str">
        <f ca="1">VLOOKUP(C1811,TB!A:F,6,FALSE)</f>
        <v>5620 - EMPLOYEE BENEFITS</v>
      </c>
    </row>
    <row r="1812" spans="1:9" x14ac:dyDescent="0.25">
      <c r="A1812">
        <v>345</v>
      </c>
      <c r="B1812">
        <v>345101</v>
      </c>
      <c r="C1812">
        <v>5660</v>
      </c>
      <c r="D1812" s="26">
        <v>9.44</v>
      </c>
      <c r="E1812" s="22">
        <v>43039</v>
      </c>
      <c r="F1812" t="s">
        <v>232</v>
      </c>
      <c r="G1812" t="s">
        <v>278</v>
      </c>
      <c r="H1812" t="s">
        <v>278</v>
      </c>
      <c r="I1812" s="21" t="str">
        <f ca="1">VLOOKUP(C1812,TB!A:F,6,FALSE)</f>
        <v>5620 - EMPLOYEE BENEFITS</v>
      </c>
    </row>
    <row r="1813" spans="1:9" x14ac:dyDescent="0.25">
      <c r="A1813">
        <v>345</v>
      </c>
      <c r="B1813">
        <v>345102</v>
      </c>
      <c r="C1813">
        <v>5660</v>
      </c>
      <c r="D1813" s="26">
        <v>84.13</v>
      </c>
      <c r="E1813" s="22">
        <v>43039</v>
      </c>
      <c r="F1813" t="s">
        <v>232</v>
      </c>
      <c r="G1813" t="s">
        <v>278</v>
      </c>
      <c r="H1813" t="s">
        <v>278</v>
      </c>
      <c r="I1813" s="21" t="str">
        <f ca="1">VLOOKUP(C1813,TB!A:F,6,FALSE)</f>
        <v>5620 - EMPLOYEE BENEFITS</v>
      </c>
    </row>
    <row r="1814" spans="1:9" x14ac:dyDescent="0.25">
      <c r="A1814">
        <v>345</v>
      </c>
      <c r="B1814">
        <v>345101</v>
      </c>
      <c r="C1814">
        <v>5660</v>
      </c>
      <c r="D1814" s="26">
        <v>5.25</v>
      </c>
      <c r="E1814" s="22">
        <v>43008</v>
      </c>
      <c r="F1814" t="s">
        <v>232</v>
      </c>
      <c r="G1814" t="s">
        <v>278</v>
      </c>
      <c r="H1814" t="s">
        <v>278</v>
      </c>
      <c r="I1814" s="21" t="str">
        <f ca="1">VLOOKUP(C1814,TB!A:F,6,FALSE)</f>
        <v>5620 - EMPLOYEE BENEFITS</v>
      </c>
    </row>
    <row r="1815" spans="1:9" x14ac:dyDescent="0.25">
      <c r="A1815">
        <v>345</v>
      </c>
      <c r="B1815">
        <v>345102</v>
      </c>
      <c r="C1815">
        <v>5660</v>
      </c>
      <c r="D1815" s="26">
        <v>46.74</v>
      </c>
      <c r="E1815" s="22">
        <v>43008</v>
      </c>
      <c r="F1815" t="s">
        <v>232</v>
      </c>
      <c r="G1815" t="s">
        <v>278</v>
      </c>
      <c r="H1815" t="s">
        <v>278</v>
      </c>
      <c r="I1815" s="21" t="str">
        <f ca="1">VLOOKUP(C1815,TB!A:F,6,FALSE)</f>
        <v>5620 - EMPLOYEE BENEFITS</v>
      </c>
    </row>
    <row r="1816" spans="1:9" x14ac:dyDescent="0.25">
      <c r="A1816">
        <v>345</v>
      </c>
      <c r="B1816">
        <v>345101</v>
      </c>
      <c r="C1816">
        <v>5660</v>
      </c>
      <c r="D1816" s="26">
        <v>5.52</v>
      </c>
      <c r="E1816" s="22">
        <v>42978</v>
      </c>
      <c r="F1816" t="s">
        <v>232</v>
      </c>
      <c r="G1816" t="s">
        <v>278</v>
      </c>
      <c r="H1816" t="s">
        <v>278</v>
      </c>
      <c r="I1816" s="21" t="str">
        <f ca="1">VLOOKUP(C1816,TB!A:F,6,FALSE)</f>
        <v>5620 - EMPLOYEE BENEFITS</v>
      </c>
    </row>
    <row r="1817" spans="1:9" x14ac:dyDescent="0.25">
      <c r="A1817">
        <v>345</v>
      </c>
      <c r="B1817">
        <v>345102</v>
      </c>
      <c r="C1817">
        <v>5660</v>
      </c>
      <c r="D1817" s="26">
        <v>48.93</v>
      </c>
      <c r="E1817" s="22">
        <v>42978</v>
      </c>
      <c r="F1817" t="s">
        <v>232</v>
      </c>
      <c r="G1817" t="s">
        <v>278</v>
      </c>
      <c r="H1817" t="s">
        <v>278</v>
      </c>
      <c r="I1817" s="21" t="str">
        <f ca="1">VLOOKUP(C1817,TB!A:F,6,FALSE)</f>
        <v>5620 - EMPLOYEE BENEFITS</v>
      </c>
    </row>
    <row r="1818" spans="1:9" x14ac:dyDescent="0.25">
      <c r="A1818">
        <v>345</v>
      </c>
      <c r="B1818">
        <v>345101</v>
      </c>
      <c r="C1818">
        <v>5660</v>
      </c>
      <c r="D1818" s="26">
        <v>1.45</v>
      </c>
      <c r="E1818" s="22">
        <v>42916</v>
      </c>
      <c r="F1818" t="s">
        <v>232</v>
      </c>
      <c r="G1818" t="s">
        <v>278</v>
      </c>
      <c r="H1818" t="s">
        <v>278</v>
      </c>
      <c r="I1818" s="21" t="str">
        <f ca="1">VLOOKUP(C1818,TB!A:F,6,FALSE)</f>
        <v>5620 - EMPLOYEE BENEFITS</v>
      </c>
    </row>
    <row r="1819" spans="1:9" x14ac:dyDescent="0.25">
      <c r="A1819">
        <v>345</v>
      </c>
      <c r="B1819">
        <v>345102</v>
      </c>
      <c r="C1819">
        <v>5660</v>
      </c>
      <c r="D1819" s="26">
        <v>12.67</v>
      </c>
      <c r="E1819" s="22">
        <v>42916</v>
      </c>
      <c r="F1819" t="s">
        <v>232</v>
      </c>
      <c r="G1819" t="s">
        <v>278</v>
      </c>
      <c r="H1819" t="s">
        <v>278</v>
      </c>
      <c r="I1819" s="21" t="str">
        <f ca="1">VLOOKUP(C1819,TB!A:F,6,FALSE)</f>
        <v>5620 - EMPLOYEE BENEFITS</v>
      </c>
    </row>
    <row r="1820" spans="1:9" x14ac:dyDescent="0.25">
      <c r="A1820">
        <v>345</v>
      </c>
      <c r="B1820">
        <v>345101</v>
      </c>
      <c r="C1820">
        <v>5660</v>
      </c>
      <c r="D1820" s="26">
        <v>0.37</v>
      </c>
      <c r="E1820" s="22">
        <v>42886</v>
      </c>
      <c r="F1820" t="s">
        <v>232</v>
      </c>
      <c r="G1820" t="s">
        <v>278</v>
      </c>
      <c r="H1820" t="s">
        <v>278</v>
      </c>
      <c r="I1820" s="21" t="str">
        <f ca="1">VLOOKUP(C1820,TB!A:F,6,FALSE)</f>
        <v>5620 - EMPLOYEE BENEFITS</v>
      </c>
    </row>
    <row r="1821" spans="1:9" x14ac:dyDescent="0.25">
      <c r="A1821">
        <v>345</v>
      </c>
      <c r="B1821">
        <v>345102</v>
      </c>
      <c r="C1821">
        <v>5660</v>
      </c>
      <c r="D1821" s="26">
        <v>3.29</v>
      </c>
      <c r="E1821" s="22">
        <v>42886</v>
      </c>
      <c r="F1821" t="s">
        <v>232</v>
      </c>
      <c r="G1821" t="s">
        <v>278</v>
      </c>
      <c r="H1821" t="s">
        <v>278</v>
      </c>
      <c r="I1821" s="21" t="str">
        <f ca="1">VLOOKUP(C1821,TB!A:F,6,FALSE)</f>
        <v>5620 - EMPLOYEE BENEFITS</v>
      </c>
    </row>
    <row r="1822" spans="1:9" x14ac:dyDescent="0.25">
      <c r="A1822">
        <v>345</v>
      </c>
      <c r="B1822">
        <v>345101</v>
      </c>
      <c r="C1822">
        <v>5660</v>
      </c>
      <c r="D1822" s="26">
        <v>7.77</v>
      </c>
      <c r="E1822" s="22">
        <v>42855</v>
      </c>
      <c r="F1822" t="s">
        <v>232</v>
      </c>
      <c r="G1822" t="s">
        <v>278</v>
      </c>
      <c r="H1822" t="s">
        <v>278</v>
      </c>
      <c r="I1822" s="21" t="str">
        <f ca="1">VLOOKUP(C1822,TB!A:F,6,FALSE)</f>
        <v>5620 - EMPLOYEE BENEFITS</v>
      </c>
    </row>
    <row r="1823" spans="1:9" x14ac:dyDescent="0.25">
      <c r="A1823">
        <v>345</v>
      </c>
      <c r="B1823">
        <v>345102</v>
      </c>
      <c r="C1823">
        <v>5660</v>
      </c>
      <c r="D1823" s="26">
        <v>68.95</v>
      </c>
      <c r="E1823" s="22">
        <v>42855</v>
      </c>
      <c r="F1823" t="s">
        <v>232</v>
      </c>
      <c r="G1823" t="s">
        <v>278</v>
      </c>
      <c r="H1823" t="s">
        <v>278</v>
      </c>
      <c r="I1823" s="21" t="str">
        <f ca="1">VLOOKUP(C1823,TB!A:F,6,FALSE)</f>
        <v>5620 - EMPLOYEE BENEFITS</v>
      </c>
    </row>
    <row r="1824" spans="1:9" x14ac:dyDescent="0.25">
      <c r="A1824">
        <v>345</v>
      </c>
      <c r="B1824">
        <v>345101</v>
      </c>
      <c r="C1824">
        <v>5660</v>
      </c>
      <c r="D1824" s="26">
        <v>2.1800000000000002</v>
      </c>
      <c r="E1824" s="22">
        <v>42825</v>
      </c>
      <c r="F1824" t="s">
        <v>232</v>
      </c>
      <c r="G1824" t="s">
        <v>278</v>
      </c>
      <c r="H1824" t="s">
        <v>278</v>
      </c>
      <c r="I1824" s="21" t="str">
        <f ca="1">VLOOKUP(C1824,TB!A:F,6,FALSE)</f>
        <v>5620 - EMPLOYEE BENEFITS</v>
      </c>
    </row>
    <row r="1825" spans="1:9" x14ac:dyDescent="0.25">
      <c r="A1825">
        <v>345</v>
      </c>
      <c r="B1825">
        <v>345102</v>
      </c>
      <c r="C1825">
        <v>5660</v>
      </c>
      <c r="D1825" s="26">
        <v>19.37</v>
      </c>
      <c r="E1825" s="22">
        <v>42825</v>
      </c>
      <c r="F1825" t="s">
        <v>232</v>
      </c>
      <c r="G1825" t="s">
        <v>278</v>
      </c>
      <c r="H1825" t="s">
        <v>278</v>
      </c>
      <c r="I1825" s="21" t="str">
        <f ca="1">VLOOKUP(C1825,TB!A:F,6,FALSE)</f>
        <v>5620 - EMPLOYEE BENEFITS</v>
      </c>
    </row>
    <row r="1826" spans="1:9" x14ac:dyDescent="0.25">
      <c r="A1826">
        <v>345</v>
      </c>
      <c r="B1826">
        <v>345101</v>
      </c>
      <c r="C1826">
        <v>5660</v>
      </c>
      <c r="D1826" s="26">
        <v>3.08</v>
      </c>
      <c r="E1826" s="22">
        <v>42794</v>
      </c>
      <c r="F1826" t="s">
        <v>232</v>
      </c>
      <c r="G1826" t="s">
        <v>278</v>
      </c>
      <c r="H1826" t="s">
        <v>278</v>
      </c>
      <c r="I1826" s="21" t="str">
        <f ca="1">VLOOKUP(C1826,TB!A:F,6,FALSE)</f>
        <v>5620 - EMPLOYEE BENEFITS</v>
      </c>
    </row>
    <row r="1827" spans="1:9" x14ac:dyDescent="0.25">
      <c r="A1827">
        <v>345</v>
      </c>
      <c r="B1827">
        <v>345102</v>
      </c>
      <c r="C1827">
        <v>5660</v>
      </c>
      <c r="D1827" s="26">
        <v>27.33</v>
      </c>
      <c r="E1827" s="22">
        <v>42794</v>
      </c>
      <c r="F1827" t="s">
        <v>232</v>
      </c>
      <c r="G1827" t="s">
        <v>278</v>
      </c>
      <c r="H1827" t="s">
        <v>278</v>
      </c>
      <c r="I1827" s="21" t="str">
        <f ca="1">VLOOKUP(C1827,TB!A:F,6,FALSE)</f>
        <v>5620 - EMPLOYEE BENEFITS</v>
      </c>
    </row>
    <row r="1828" spans="1:9" x14ac:dyDescent="0.25">
      <c r="A1828">
        <v>345</v>
      </c>
      <c r="B1828">
        <v>345101</v>
      </c>
      <c r="C1828">
        <v>5660</v>
      </c>
      <c r="D1828" s="26">
        <v>3.33</v>
      </c>
      <c r="E1828" s="22">
        <v>42766</v>
      </c>
      <c r="F1828" t="s">
        <v>232</v>
      </c>
      <c r="G1828" t="s">
        <v>278</v>
      </c>
      <c r="H1828" t="s">
        <v>278</v>
      </c>
      <c r="I1828" s="21" t="str">
        <f ca="1">VLOOKUP(C1828,TB!A:F,6,FALSE)</f>
        <v>5620 - EMPLOYEE BENEFITS</v>
      </c>
    </row>
    <row r="1829" spans="1:9" x14ac:dyDescent="0.25">
      <c r="A1829">
        <v>345</v>
      </c>
      <c r="B1829">
        <v>345102</v>
      </c>
      <c r="C1829">
        <v>5660</v>
      </c>
      <c r="D1829" s="26">
        <v>29.54</v>
      </c>
      <c r="E1829" s="22">
        <v>42766</v>
      </c>
      <c r="F1829" t="s">
        <v>232</v>
      </c>
      <c r="G1829" t="s">
        <v>278</v>
      </c>
      <c r="H1829" t="s">
        <v>278</v>
      </c>
      <c r="I1829" s="21" t="str">
        <f ca="1">VLOOKUP(C1829,TB!A:F,6,FALSE)</f>
        <v>5620 - EMPLOYEE BENEFITS</v>
      </c>
    </row>
    <row r="1830" spans="1:9" x14ac:dyDescent="0.25">
      <c r="A1830">
        <v>345</v>
      </c>
      <c r="B1830">
        <v>345101</v>
      </c>
      <c r="C1830">
        <v>5665</v>
      </c>
      <c r="D1830" s="26">
        <v>143.54</v>
      </c>
      <c r="E1830" s="22">
        <v>43100</v>
      </c>
      <c r="F1830" t="s">
        <v>232</v>
      </c>
      <c r="G1830" t="s">
        <v>277</v>
      </c>
      <c r="H1830" t="s">
        <v>277</v>
      </c>
      <c r="I1830" s="21" t="str">
        <f ca="1">VLOOKUP(C1830,TB!A:F,6,FALSE)</f>
        <v>5620 - EMPLOYEE BENEFITS</v>
      </c>
    </row>
    <row r="1831" spans="1:9" x14ac:dyDescent="0.25">
      <c r="A1831">
        <v>345</v>
      </c>
      <c r="B1831">
        <v>345102</v>
      </c>
      <c r="C1831">
        <v>5665</v>
      </c>
      <c r="D1831" s="26">
        <v>1262.2</v>
      </c>
      <c r="E1831" s="22">
        <v>43100</v>
      </c>
      <c r="F1831" t="s">
        <v>232</v>
      </c>
      <c r="G1831" t="s">
        <v>277</v>
      </c>
      <c r="H1831" t="s">
        <v>277</v>
      </c>
      <c r="I1831" s="21" t="str">
        <f ca="1">VLOOKUP(C1831,TB!A:F,6,FALSE)</f>
        <v>5620 - EMPLOYEE BENEFITS</v>
      </c>
    </row>
    <row r="1832" spans="1:9" x14ac:dyDescent="0.25">
      <c r="A1832">
        <v>345</v>
      </c>
      <c r="B1832">
        <v>345101</v>
      </c>
      <c r="C1832">
        <v>5665</v>
      </c>
      <c r="D1832" s="26">
        <v>141.66999999999999</v>
      </c>
      <c r="E1832" s="22">
        <v>43069</v>
      </c>
      <c r="F1832" t="s">
        <v>232</v>
      </c>
      <c r="G1832" t="s">
        <v>277</v>
      </c>
      <c r="H1832" t="s">
        <v>277</v>
      </c>
      <c r="I1832" s="21" t="str">
        <f ca="1">VLOOKUP(C1832,TB!A:F,6,FALSE)</f>
        <v>5620 - EMPLOYEE BENEFITS</v>
      </c>
    </row>
    <row r="1833" spans="1:9" x14ac:dyDescent="0.25">
      <c r="A1833">
        <v>345</v>
      </c>
      <c r="B1833">
        <v>345102</v>
      </c>
      <c r="C1833">
        <v>5665</v>
      </c>
      <c r="D1833" s="26">
        <v>1270.1099999999999</v>
      </c>
      <c r="E1833" s="22">
        <v>43069</v>
      </c>
      <c r="F1833" t="s">
        <v>232</v>
      </c>
      <c r="G1833" t="s">
        <v>277</v>
      </c>
      <c r="H1833" t="s">
        <v>277</v>
      </c>
      <c r="I1833" s="21" t="str">
        <f ca="1">VLOOKUP(C1833,TB!A:F,6,FALSE)</f>
        <v>5620 - EMPLOYEE BENEFITS</v>
      </c>
    </row>
    <row r="1834" spans="1:9" x14ac:dyDescent="0.25">
      <c r="A1834">
        <v>345</v>
      </c>
      <c r="B1834">
        <v>345101</v>
      </c>
      <c r="C1834">
        <v>5665</v>
      </c>
      <c r="D1834" s="26">
        <v>135.88</v>
      </c>
      <c r="E1834" s="22">
        <v>43039</v>
      </c>
      <c r="F1834" t="s">
        <v>232</v>
      </c>
      <c r="G1834" t="s">
        <v>277</v>
      </c>
      <c r="H1834" t="s">
        <v>277</v>
      </c>
      <c r="I1834" s="21" t="str">
        <f ca="1">VLOOKUP(C1834,TB!A:F,6,FALSE)</f>
        <v>5620 - EMPLOYEE BENEFITS</v>
      </c>
    </row>
    <row r="1835" spans="1:9" x14ac:dyDescent="0.25">
      <c r="A1835">
        <v>345</v>
      </c>
      <c r="B1835">
        <v>345102</v>
      </c>
      <c r="C1835">
        <v>5665</v>
      </c>
      <c r="D1835" s="26">
        <v>1210.71</v>
      </c>
      <c r="E1835" s="22">
        <v>43039</v>
      </c>
      <c r="F1835" t="s">
        <v>232</v>
      </c>
      <c r="G1835" t="s">
        <v>277</v>
      </c>
      <c r="H1835" t="s">
        <v>277</v>
      </c>
      <c r="I1835" s="21" t="str">
        <f ca="1">VLOOKUP(C1835,TB!A:F,6,FALSE)</f>
        <v>5620 - EMPLOYEE BENEFITS</v>
      </c>
    </row>
    <row r="1836" spans="1:9" x14ac:dyDescent="0.25">
      <c r="A1836">
        <v>345</v>
      </c>
      <c r="B1836">
        <v>345101</v>
      </c>
      <c r="C1836">
        <v>5665</v>
      </c>
      <c r="D1836" s="26">
        <v>136.88</v>
      </c>
      <c r="E1836" s="22">
        <v>43008</v>
      </c>
      <c r="F1836" t="s">
        <v>232</v>
      </c>
      <c r="G1836" t="s">
        <v>277</v>
      </c>
      <c r="H1836" t="s">
        <v>277</v>
      </c>
      <c r="I1836" s="21" t="str">
        <f ca="1">VLOOKUP(C1836,TB!A:F,6,FALSE)</f>
        <v>5620 - EMPLOYEE BENEFITS</v>
      </c>
    </row>
    <row r="1837" spans="1:9" x14ac:dyDescent="0.25">
      <c r="A1837">
        <v>345</v>
      </c>
      <c r="B1837">
        <v>345102</v>
      </c>
      <c r="C1837">
        <v>5665</v>
      </c>
      <c r="D1837" s="26">
        <v>1218.1199999999999</v>
      </c>
      <c r="E1837" s="22">
        <v>43008</v>
      </c>
      <c r="F1837" t="s">
        <v>232</v>
      </c>
      <c r="G1837" t="s">
        <v>277</v>
      </c>
      <c r="H1837" t="s">
        <v>277</v>
      </c>
      <c r="I1837" s="21" t="str">
        <f ca="1">VLOOKUP(C1837,TB!A:F,6,FALSE)</f>
        <v>5620 - EMPLOYEE BENEFITS</v>
      </c>
    </row>
    <row r="1838" spans="1:9" x14ac:dyDescent="0.25">
      <c r="A1838">
        <v>345</v>
      </c>
      <c r="B1838">
        <v>345101</v>
      </c>
      <c r="C1838">
        <v>5665</v>
      </c>
      <c r="D1838" s="26">
        <v>164.04</v>
      </c>
      <c r="E1838" s="22">
        <v>42978</v>
      </c>
      <c r="F1838" t="s">
        <v>232</v>
      </c>
      <c r="G1838" t="s">
        <v>277</v>
      </c>
      <c r="H1838" t="s">
        <v>277</v>
      </c>
      <c r="I1838" s="21" t="str">
        <f ca="1">VLOOKUP(C1838,TB!A:F,6,FALSE)</f>
        <v>5620 - EMPLOYEE BENEFITS</v>
      </c>
    </row>
    <row r="1839" spans="1:9" x14ac:dyDescent="0.25">
      <c r="A1839">
        <v>345</v>
      </c>
      <c r="B1839">
        <v>345102</v>
      </c>
      <c r="C1839">
        <v>5665</v>
      </c>
      <c r="D1839" s="26">
        <v>1454.15</v>
      </c>
      <c r="E1839" s="22">
        <v>42978</v>
      </c>
      <c r="F1839" t="s">
        <v>232</v>
      </c>
      <c r="G1839" t="s">
        <v>277</v>
      </c>
      <c r="H1839" t="s">
        <v>277</v>
      </c>
      <c r="I1839" s="21" t="str">
        <f ca="1">VLOOKUP(C1839,TB!A:F,6,FALSE)</f>
        <v>5620 - EMPLOYEE BENEFITS</v>
      </c>
    </row>
    <row r="1840" spans="1:9" x14ac:dyDescent="0.25">
      <c r="A1840">
        <v>345</v>
      </c>
      <c r="B1840">
        <v>345101</v>
      </c>
      <c r="C1840">
        <v>5665</v>
      </c>
      <c r="D1840" s="26">
        <v>130.33000000000001</v>
      </c>
      <c r="E1840" s="22">
        <v>42947</v>
      </c>
      <c r="F1840" t="s">
        <v>232</v>
      </c>
      <c r="G1840" t="s">
        <v>277</v>
      </c>
      <c r="H1840" t="s">
        <v>277</v>
      </c>
      <c r="I1840" s="21" t="str">
        <f ca="1">VLOOKUP(C1840,TB!A:F,6,FALSE)</f>
        <v>5620 - EMPLOYEE BENEFITS</v>
      </c>
    </row>
    <row r="1841" spans="1:9" x14ac:dyDescent="0.25">
      <c r="A1841">
        <v>345</v>
      </c>
      <c r="B1841">
        <v>345102</v>
      </c>
      <c r="C1841">
        <v>5665</v>
      </c>
      <c r="D1841" s="26">
        <v>1155.67</v>
      </c>
      <c r="E1841" s="22">
        <v>42947</v>
      </c>
      <c r="F1841" t="s">
        <v>232</v>
      </c>
      <c r="G1841" t="s">
        <v>277</v>
      </c>
      <c r="H1841" t="s">
        <v>277</v>
      </c>
      <c r="I1841" s="21" t="str">
        <f ca="1">VLOOKUP(C1841,TB!A:F,6,FALSE)</f>
        <v>5620 - EMPLOYEE BENEFITS</v>
      </c>
    </row>
    <row r="1842" spans="1:9" x14ac:dyDescent="0.25">
      <c r="A1842">
        <v>345</v>
      </c>
      <c r="B1842">
        <v>345101</v>
      </c>
      <c r="C1842">
        <v>5665</v>
      </c>
      <c r="D1842" s="26">
        <v>132.91999999999999</v>
      </c>
      <c r="E1842" s="22">
        <v>42916</v>
      </c>
      <c r="F1842" t="s">
        <v>232</v>
      </c>
      <c r="G1842" t="s">
        <v>277</v>
      </c>
      <c r="H1842" t="s">
        <v>277</v>
      </c>
      <c r="I1842" s="21" t="str">
        <f ca="1">VLOOKUP(C1842,TB!A:F,6,FALSE)</f>
        <v>5620 - EMPLOYEE BENEFITS</v>
      </c>
    </row>
    <row r="1843" spans="1:9" x14ac:dyDescent="0.25">
      <c r="A1843">
        <v>345</v>
      </c>
      <c r="B1843">
        <v>345102</v>
      </c>
      <c r="C1843">
        <v>5665</v>
      </c>
      <c r="D1843" s="26">
        <v>1164.1400000000001</v>
      </c>
      <c r="E1843" s="22">
        <v>42916</v>
      </c>
      <c r="F1843" t="s">
        <v>232</v>
      </c>
      <c r="G1843" t="s">
        <v>277</v>
      </c>
      <c r="H1843" t="s">
        <v>277</v>
      </c>
      <c r="I1843" s="21" t="str">
        <f ca="1">VLOOKUP(C1843,TB!A:F,6,FALSE)</f>
        <v>5620 - EMPLOYEE BENEFITS</v>
      </c>
    </row>
    <row r="1844" spans="1:9" x14ac:dyDescent="0.25">
      <c r="A1844">
        <v>345</v>
      </c>
      <c r="B1844">
        <v>345101</v>
      </c>
      <c r="C1844">
        <v>5665</v>
      </c>
      <c r="D1844" s="26">
        <v>130.36000000000001</v>
      </c>
      <c r="E1844" s="22">
        <v>42886</v>
      </c>
      <c r="F1844" t="s">
        <v>232</v>
      </c>
      <c r="G1844" t="s">
        <v>277</v>
      </c>
      <c r="H1844" t="s">
        <v>277</v>
      </c>
      <c r="I1844" s="21" t="str">
        <f ca="1">VLOOKUP(C1844,TB!A:F,6,FALSE)</f>
        <v>5620 - EMPLOYEE BENEFITS</v>
      </c>
    </row>
    <row r="1845" spans="1:9" x14ac:dyDescent="0.25">
      <c r="A1845">
        <v>345</v>
      </c>
      <c r="B1845">
        <v>345102</v>
      </c>
      <c r="C1845">
        <v>5665</v>
      </c>
      <c r="D1845" s="26">
        <v>1150.0999999999999</v>
      </c>
      <c r="E1845" s="22">
        <v>42886</v>
      </c>
      <c r="F1845" t="s">
        <v>232</v>
      </c>
      <c r="G1845" t="s">
        <v>277</v>
      </c>
      <c r="H1845" t="s">
        <v>277</v>
      </c>
      <c r="I1845" s="21" t="str">
        <f ca="1">VLOOKUP(C1845,TB!A:F,6,FALSE)</f>
        <v>5620 - EMPLOYEE BENEFITS</v>
      </c>
    </row>
    <row r="1846" spans="1:9" x14ac:dyDescent="0.25">
      <c r="A1846">
        <v>345</v>
      </c>
      <c r="B1846">
        <v>345101</v>
      </c>
      <c r="C1846">
        <v>5665</v>
      </c>
      <c r="D1846" s="26">
        <v>159.19</v>
      </c>
      <c r="E1846" s="22">
        <v>42855</v>
      </c>
      <c r="F1846" t="s">
        <v>232</v>
      </c>
      <c r="G1846" t="s">
        <v>277</v>
      </c>
      <c r="H1846" t="s">
        <v>277</v>
      </c>
      <c r="I1846" s="21" t="str">
        <f ca="1">VLOOKUP(C1846,TB!A:F,6,FALSE)</f>
        <v>5620 - EMPLOYEE BENEFITS</v>
      </c>
    </row>
    <row r="1847" spans="1:9" x14ac:dyDescent="0.25">
      <c r="A1847">
        <v>345</v>
      </c>
      <c r="B1847">
        <v>345102</v>
      </c>
      <c r="C1847">
        <v>5665</v>
      </c>
      <c r="D1847" s="26">
        <v>1412.23</v>
      </c>
      <c r="E1847" s="22">
        <v>42855</v>
      </c>
      <c r="F1847" t="s">
        <v>232</v>
      </c>
      <c r="G1847" t="s">
        <v>277</v>
      </c>
      <c r="H1847" t="s">
        <v>277</v>
      </c>
      <c r="I1847" s="21" t="str">
        <f ca="1">VLOOKUP(C1847,TB!A:F,6,FALSE)</f>
        <v>5620 - EMPLOYEE BENEFITS</v>
      </c>
    </row>
    <row r="1848" spans="1:9" x14ac:dyDescent="0.25">
      <c r="A1848">
        <v>345</v>
      </c>
      <c r="B1848">
        <v>345101</v>
      </c>
      <c r="C1848">
        <v>5665</v>
      </c>
      <c r="D1848" s="26">
        <v>145.86000000000001</v>
      </c>
      <c r="E1848" s="22">
        <v>42825</v>
      </c>
      <c r="F1848" t="s">
        <v>232</v>
      </c>
      <c r="G1848" t="s">
        <v>277</v>
      </c>
      <c r="H1848" t="s">
        <v>277</v>
      </c>
      <c r="I1848" s="21" t="str">
        <f ca="1">VLOOKUP(C1848,TB!A:F,6,FALSE)</f>
        <v>5620 - EMPLOYEE BENEFITS</v>
      </c>
    </row>
    <row r="1849" spans="1:9" x14ac:dyDescent="0.25">
      <c r="A1849">
        <v>345</v>
      </c>
      <c r="B1849">
        <v>345102</v>
      </c>
      <c r="C1849">
        <v>5665</v>
      </c>
      <c r="D1849" s="26">
        <v>1295.22</v>
      </c>
      <c r="E1849" s="22">
        <v>42825</v>
      </c>
      <c r="F1849" t="s">
        <v>232</v>
      </c>
      <c r="G1849" t="s">
        <v>277</v>
      </c>
      <c r="H1849" t="s">
        <v>277</v>
      </c>
      <c r="I1849" s="21" t="str">
        <f ca="1">VLOOKUP(C1849,TB!A:F,6,FALSE)</f>
        <v>5620 - EMPLOYEE BENEFITS</v>
      </c>
    </row>
    <row r="1850" spans="1:9" x14ac:dyDescent="0.25">
      <c r="A1850">
        <v>345</v>
      </c>
      <c r="B1850">
        <v>345101</v>
      </c>
      <c r="C1850">
        <v>5665</v>
      </c>
      <c r="D1850" s="26">
        <v>153.55000000000001</v>
      </c>
      <c r="E1850" s="22">
        <v>42794</v>
      </c>
      <c r="F1850" t="s">
        <v>232</v>
      </c>
      <c r="G1850" t="s">
        <v>277</v>
      </c>
      <c r="H1850" t="s">
        <v>277</v>
      </c>
      <c r="I1850" s="21" t="str">
        <f ca="1">VLOOKUP(C1850,TB!A:F,6,FALSE)</f>
        <v>5620 - EMPLOYEE BENEFITS</v>
      </c>
    </row>
    <row r="1851" spans="1:9" x14ac:dyDescent="0.25">
      <c r="A1851">
        <v>345</v>
      </c>
      <c r="B1851">
        <v>345102</v>
      </c>
      <c r="C1851">
        <v>5665</v>
      </c>
      <c r="D1851" s="26">
        <v>1362.99</v>
      </c>
      <c r="E1851" s="22">
        <v>42794</v>
      </c>
      <c r="F1851" t="s">
        <v>232</v>
      </c>
      <c r="G1851" t="s">
        <v>277</v>
      </c>
      <c r="H1851" t="s">
        <v>277</v>
      </c>
      <c r="I1851" s="21" t="str">
        <f ca="1">VLOOKUP(C1851,TB!A:F,6,FALSE)</f>
        <v>5620 - EMPLOYEE BENEFITS</v>
      </c>
    </row>
    <row r="1852" spans="1:9" x14ac:dyDescent="0.25">
      <c r="A1852">
        <v>345</v>
      </c>
      <c r="B1852">
        <v>345101</v>
      </c>
      <c r="C1852">
        <v>5665</v>
      </c>
      <c r="D1852" s="26">
        <v>118.93</v>
      </c>
      <c r="E1852" s="22">
        <v>42766</v>
      </c>
      <c r="F1852" t="s">
        <v>232</v>
      </c>
      <c r="G1852" t="s">
        <v>277</v>
      </c>
      <c r="H1852" t="s">
        <v>277</v>
      </c>
      <c r="I1852" s="21" t="str">
        <f ca="1">VLOOKUP(C1852,TB!A:F,6,FALSE)</f>
        <v>5620 - EMPLOYEE BENEFITS</v>
      </c>
    </row>
    <row r="1853" spans="1:9" x14ac:dyDescent="0.25">
      <c r="A1853">
        <v>345</v>
      </c>
      <c r="B1853">
        <v>345102</v>
      </c>
      <c r="C1853">
        <v>5665</v>
      </c>
      <c r="D1853" s="26">
        <v>1055.7</v>
      </c>
      <c r="E1853" s="22">
        <v>42766</v>
      </c>
      <c r="F1853" t="s">
        <v>232</v>
      </c>
      <c r="G1853" t="s">
        <v>277</v>
      </c>
      <c r="H1853" t="s">
        <v>277</v>
      </c>
      <c r="I1853" s="21" t="str">
        <f ca="1">VLOOKUP(C1853,TB!A:F,6,FALSE)</f>
        <v>5620 - EMPLOYEE BENEFITS</v>
      </c>
    </row>
    <row r="1854" spans="1:9" x14ac:dyDescent="0.25">
      <c r="A1854">
        <v>345</v>
      </c>
      <c r="B1854">
        <v>345101</v>
      </c>
      <c r="C1854">
        <v>5670</v>
      </c>
      <c r="D1854" s="26">
        <v>82.49</v>
      </c>
      <c r="E1854" s="22">
        <v>43100</v>
      </c>
      <c r="F1854" t="s">
        <v>232</v>
      </c>
      <c r="G1854" t="s">
        <v>276</v>
      </c>
      <c r="H1854" t="s">
        <v>276</v>
      </c>
      <c r="I1854" s="21" t="str">
        <f ca="1">VLOOKUP(C1854,TB!A:F,6,FALSE)</f>
        <v>5620 - EMPLOYEE BENEFITS</v>
      </c>
    </row>
    <row r="1855" spans="1:9" x14ac:dyDescent="0.25">
      <c r="A1855">
        <v>345</v>
      </c>
      <c r="B1855">
        <v>345102</v>
      </c>
      <c r="C1855">
        <v>5670</v>
      </c>
      <c r="D1855" s="26">
        <v>725.36</v>
      </c>
      <c r="E1855" s="22">
        <v>43100</v>
      </c>
      <c r="F1855" t="s">
        <v>232</v>
      </c>
      <c r="G1855" t="s">
        <v>276</v>
      </c>
      <c r="H1855" t="s">
        <v>276</v>
      </c>
      <c r="I1855" s="21" t="str">
        <f ca="1">VLOOKUP(C1855,TB!A:F,6,FALSE)</f>
        <v>5620 - EMPLOYEE BENEFITS</v>
      </c>
    </row>
    <row r="1856" spans="1:9" x14ac:dyDescent="0.25">
      <c r="A1856">
        <v>345</v>
      </c>
      <c r="B1856">
        <v>345101</v>
      </c>
      <c r="C1856">
        <v>5670</v>
      </c>
      <c r="D1856" s="26">
        <v>-0.11</v>
      </c>
      <c r="E1856" s="22">
        <v>43069</v>
      </c>
      <c r="F1856" t="s">
        <v>232</v>
      </c>
      <c r="G1856" t="s">
        <v>276</v>
      </c>
      <c r="H1856" t="s">
        <v>276</v>
      </c>
      <c r="I1856" s="21" t="str">
        <f ca="1">VLOOKUP(C1856,TB!A:F,6,FALSE)</f>
        <v>5620 - EMPLOYEE BENEFITS</v>
      </c>
    </row>
    <row r="1857" spans="1:9" x14ac:dyDescent="0.25">
      <c r="A1857">
        <v>345</v>
      </c>
      <c r="B1857">
        <v>345102</v>
      </c>
      <c r="C1857">
        <v>5670</v>
      </c>
      <c r="D1857" s="26">
        <v>-0.96</v>
      </c>
      <c r="E1857" s="22">
        <v>43069</v>
      </c>
      <c r="F1857" t="s">
        <v>232</v>
      </c>
      <c r="G1857" t="s">
        <v>276</v>
      </c>
      <c r="H1857" t="s">
        <v>276</v>
      </c>
      <c r="I1857" s="21" t="str">
        <f ca="1">VLOOKUP(C1857,TB!A:F,6,FALSE)</f>
        <v>5620 - EMPLOYEE BENEFITS</v>
      </c>
    </row>
    <row r="1858" spans="1:9" x14ac:dyDescent="0.25">
      <c r="A1858">
        <v>345</v>
      </c>
      <c r="B1858">
        <v>345101</v>
      </c>
      <c r="C1858">
        <v>5670</v>
      </c>
      <c r="D1858" s="26">
        <v>40.659999999999997</v>
      </c>
      <c r="E1858" s="22">
        <v>43039</v>
      </c>
      <c r="F1858" t="s">
        <v>232</v>
      </c>
      <c r="G1858" t="s">
        <v>276</v>
      </c>
      <c r="H1858" t="s">
        <v>276</v>
      </c>
      <c r="I1858" s="21" t="str">
        <f ca="1">VLOOKUP(C1858,TB!A:F,6,FALSE)</f>
        <v>5620 - EMPLOYEE BENEFITS</v>
      </c>
    </row>
    <row r="1859" spans="1:9" x14ac:dyDescent="0.25">
      <c r="A1859">
        <v>345</v>
      </c>
      <c r="B1859">
        <v>345102</v>
      </c>
      <c r="C1859">
        <v>5670</v>
      </c>
      <c r="D1859" s="26">
        <v>362.25</v>
      </c>
      <c r="E1859" s="22">
        <v>43039</v>
      </c>
      <c r="F1859" t="s">
        <v>232</v>
      </c>
      <c r="G1859" t="s">
        <v>276</v>
      </c>
      <c r="H1859" t="s">
        <v>276</v>
      </c>
      <c r="I1859" s="21" t="str">
        <f ca="1">VLOOKUP(C1859,TB!A:F,6,FALSE)</f>
        <v>5620 - EMPLOYEE BENEFITS</v>
      </c>
    </row>
    <row r="1860" spans="1:9" x14ac:dyDescent="0.25">
      <c r="A1860">
        <v>345</v>
      </c>
      <c r="B1860">
        <v>345101</v>
      </c>
      <c r="C1860">
        <v>5670</v>
      </c>
      <c r="D1860" s="26">
        <v>37.9</v>
      </c>
      <c r="E1860" s="22">
        <v>43008</v>
      </c>
      <c r="F1860" t="s">
        <v>232</v>
      </c>
      <c r="G1860" t="s">
        <v>276</v>
      </c>
      <c r="H1860" t="s">
        <v>276</v>
      </c>
      <c r="I1860" s="21" t="str">
        <f ca="1">VLOOKUP(C1860,TB!A:F,6,FALSE)</f>
        <v>5620 - EMPLOYEE BENEFITS</v>
      </c>
    </row>
    <row r="1861" spans="1:9" x14ac:dyDescent="0.25">
      <c r="A1861">
        <v>345</v>
      </c>
      <c r="B1861">
        <v>345102</v>
      </c>
      <c r="C1861">
        <v>5670</v>
      </c>
      <c r="D1861" s="26">
        <v>337.3</v>
      </c>
      <c r="E1861" s="22">
        <v>43008</v>
      </c>
      <c r="F1861" t="s">
        <v>232</v>
      </c>
      <c r="G1861" t="s">
        <v>276</v>
      </c>
      <c r="H1861" t="s">
        <v>276</v>
      </c>
      <c r="I1861" s="21" t="str">
        <f ca="1">VLOOKUP(C1861,TB!A:F,6,FALSE)</f>
        <v>5620 - EMPLOYEE BENEFITS</v>
      </c>
    </row>
    <row r="1862" spans="1:9" x14ac:dyDescent="0.25">
      <c r="A1862">
        <v>345</v>
      </c>
      <c r="B1862">
        <v>345101</v>
      </c>
      <c r="C1862">
        <v>5670</v>
      </c>
      <c r="D1862" s="26">
        <v>48.25</v>
      </c>
      <c r="E1862" s="22">
        <v>42978</v>
      </c>
      <c r="F1862" t="s">
        <v>232</v>
      </c>
      <c r="G1862" t="s">
        <v>276</v>
      </c>
      <c r="H1862" t="s">
        <v>276</v>
      </c>
      <c r="I1862" s="21" t="str">
        <f ca="1">VLOOKUP(C1862,TB!A:F,6,FALSE)</f>
        <v>5620 - EMPLOYEE BENEFITS</v>
      </c>
    </row>
    <row r="1863" spans="1:9" x14ac:dyDescent="0.25">
      <c r="A1863">
        <v>345</v>
      </c>
      <c r="B1863">
        <v>345102</v>
      </c>
      <c r="C1863">
        <v>5670</v>
      </c>
      <c r="D1863" s="26">
        <v>427.69</v>
      </c>
      <c r="E1863" s="22">
        <v>42978</v>
      </c>
      <c r="F1863" t="s">
        <v>232</v>
      </c>
      <c r="G1863" t="s">
        <v>276</v>
      </c>
      <c r="H1863" t="s">
        <v>276</v>
      </c>
      <c r="I1863" s="21" t="str">
        <f ca="1">VLOOKUP(C1863,TB!A:F,6,FALSE)</f>
        <v>5620 - EMPLOYEE BENEFITS</v>
      </c>
    </row>
    <row r="1864" spans="1:9" x14ac:dyDescent="0.25">
      <c r="A1864">
        <v>345</v>
      </c>
      <c r="B1864">
        <v>345101</v>
      </c>
      <c r="C1864">
        <v>5670</v>
      </c>
      <c r="D1864" s="26">
        <v>31.64</v>
      </c>
      <c r="E1864" s="22">
        <v>42947</v>
      </c>
      <c r="F1864" t="s">
        <v>232</v>
      </c>
      <c r="G1864" t="s">
        <v>276</v>
      </c>
      <c r="H1864" t="s">
        <v>276</v>
      </c>
      <c r="I1864" s="21" t="str">
        <f ca="1">VLOOKUP(C1864,TB!A:F,6,FALSE)</f>
        <v>5620 - EMPLOYEE BENEFITS</v>
      </c>
    </row>
    <row r="1865" spans="1:9" x14ac:dyDescent="0.25">
      <c r="A1865">
        <v>345</v>
      </c>
      <c r="B1865">
        <v>345102</v>
      </c>
      <c r="C1865">
        <v>5670</v>
      </c>
      <c r="D1865" s="26">
        <v>280.55</v>
      </c>
      <c r="E1865" s="22">
        <v>42947</v>
      </c>
      <c r="F1865" t="s">
        <v>232</v>
      </c>
      <c r="G1865" t="s">
        <v>276</v>
      </c>
      <c r="H1865" t="s">
        <v>276</v>
      </c>
      <c r="I1865" s="21" t="str">
        <f ca="1">VLOOKUP(C1865,TB!A:F,6,FALSE)</f>
        <v>5620 - EMPLOYEE BENEFITS</v>
      </c>
    </row>
    <row r="1866" spans="1:9" x14ac:dyDescent="0.25">
      <c r="A1866">
        <v>345</v>
      </c>
      <c r="B1866">
        <v>345101</v>
      </c>
      <c r="C1866">
        <v>5670</v>
      </c>
      <c r="D1866" s="26">
        <v>51.63</v>
      </c>
      <c r="E1866" s="22">
        <v>42916</v>
      </c>
      <c r="F1866" t="s">
        <v>232</v>
      </c>
      <c r="G1866" t="s">
        <v>276</v>
      </c>
      <c r="H1866" t="s">
        <v>276</v>
      </c>
      <c r="I1866" s="21" t="str">
        <f ca="1">VLOOKUP(C1866,TB!A:F,6,FALSE)</f>
        <v>5620 - EMPLOYEE BENEFITS</v>
      </c>
    </row>
    <row r="1867" spans="1:9" x14ac:dyDescent="0.25">
      <c r="A1867">
        <v>345</v>
      </c>
      <c r="B1867">
        <v>345102</v>
      </c>
      <c r="C1867">
        <v>5670</v>
      </c>
      <c r="D1867" s="26">
        <v>452.21</v>
      </c>
      <c r="E1867" s="22">
        <v>42916</v>
      </c>
      <c r="F1867" t="s">
        <v>232</v>
      </c>
      <c r="G1867" t="s">
        <v>276</v>
      </c>
      <c r="H1867" t="s">
        <v>276</v>
      </c>
      <c r="I1867" s="21" t="str">
        <f ca="1">VLOOKUP(C1867,TB!A:F,6,FALSE)</f>
        <v>5620 - EMPLOYEE BENEFITS</v>
      </c>
    </row>
    <row r="1868" spans="1:9" x14ac:dyDescent="0.25">
      <c r="A1868">
        <v>345</v>
      </c>
      <c r="B1868">
        <v>345101</v>
      </c>
      <c r="C1868">
        <v>5670</v>
      </c>
      <c r="D1868" s="26">
        <v>55.27</v>
      </c>
      <c r="E1868" s="22">
        <v>42886</v>
      </c>
      <c r="F1868" t="s">
        <v>232</v>
      </c>
      <c r="G1868" t="s">
        <v>276</v>
      </c>
      <c r="H1868" t="s">
        <v>276</v>
      </c>
      <c r="I1868" s="21" t="str">
        <f ca="1">VLOOKUP(C1868,TB!A:F,6,FALSE)</f>
        <v>5620 - EMPLOYEE BENEFITS</v>
      </c>
    </row>
    <row r="1869" spans="1:9" x14ac:dyDescent="0.25">
      <c r="A1869">
        <v>345</v>
      </c>
      <c r="B1869">
        <v>345102</v>
      </c>
      <c r="C1869">
        <v>5670</v>
      </c>
      <c r="D1869" s="26">
        <v>487.6</v>
      </c>
      <c r="E1869" s="22">
        <v>42886</v>
      </c>
      <c r="F1869" t="s">
        <v>232</v>
      </c>
      <c r="G1869" t="s">
        <v>276</v>
      </c>
      <c r="H1869" t="s">
        <v>276</v>
      </c>
      <c r="I1869" s="21" t="str">
        <f ca="1">VLOOKUP(C1869,TB!A:F,6,FALSE)</f>
        <v>5620 - EMPLOYEE BENEFITS</v>
      </c>
    </row>
    <row r="1870" spans="1:9" x14ac:dyDescent="0.25">
      <c r="A1870">
        <v>345</v>
      </c>
      <c r="B1870">
        <v>345101</v>
      </c>
      <c r="C1870">
        <v>5670</v>
      </c>
      <c r="D1870" s="26">
        <v>45.34</v>
      </c>
      <c r="E1870" s="22">
        <v>42855</v>
      </c>
      <c r="F1870" t="s">
        <v>232</v>
      </c>
      <c r="G1870" t="s">
        <v>276</v>
      </c>
      <c r="H1870" t="s">
        <v>276</v>
      </c>
      <c r="I1870" s="21" t="str">
        <f ca="1">VLOOKUP(C1870,TB!A:F,6,FALSE)</f>
        <v>5620 - EMPLOYEE BENEFITS</v>
      </c>
    </row>
    <row r="1871" spans="1:9" x14ac:dyDescent="0.25">
      <c r="A1871">
        <v>345</v>
      </c>
      <c r="B1871">
        <v>345102</v>
      </c>
      <c r="C1871">
        <v>5670</v>
      </c>
      <c r="D1871" s="26">
        <v>402.19</v>
      </c>
      <c r="E1871" s="22">
        <v>42855</v>
      </c>
      <c r="F1871" t="s">
        <v>232</v>
      </c>
      <c r="G1871" t="s">
        <v>276</v>
      </c>
      <c r="H1871" t="s">
        <v>276</v>
      </c>
      <c r="I1871" s="21" t="str">
        <f ca="1">VLOOKUP(C1871,TB!A:F,6,FALSE)</f>
        <v>5620 - EMPLOYEE BENEFITS</v>
      </c>
    </row>
    <row r="1872" spans="1:9" x14ac:dyDescent="0.25">
      <c r="A1872">
        <v>345</v>
      </c>
      <c r="B1872">
        <v>345101</v>
      </c>
      <c r="C1872">
        <v>5670</v>
      </c>
      <c r="D1872" s="26">
        <v>44.1</v>
      </c>
      <c r="E1872" s="22">
        <v>42825</v>
      </c>
      <c r="F1872" t="s">
        <v>232</v>
      </c>
      <c r="G1872" t="s">
        <v>276</v>
      </c>
      <c r="H1872" t="s">
        <v>276</v>
      </c>
      <c r="I1872" s="21" t="str">
        <f ca="1">VLOOKUP(C1872,TB!A:F,6,FALSE)</f>
        <v>5620 - EMPLOYEE BENEFITS</v>
      </c>
    </row>
    <row r="1873" spans="1:9" x14ac:dyDescent="0.25">
      <c r="A1873">
        <v>345</v>
      </c>
      <c r="B1873">
        <v>345102</v>
      </c>
      <c r="C1873">
        <v>5670</v>
      </c>
      <c r="D1873" s="26">
        <v>391.63</v>
      </c>
      <c r="E1873" s="22">
        <v>42825</v>
      </c>
      <c r="F1873" t="s">
        <v>232</v>
      </c>
      <c r="G1873" t="s">
        <v>276</v>
      </c>
      <c r="H1873" t="s">
        <v>276</v>
      </c>
      <c r="I1873" s="21" t="str">
        <f ca="1">VLOOKUP(C1873,TB!A:F,6,FALSE)</f>
        <v>5620 - EMPLOYEE BENEFITS</v>
      </c>
    </row>
    <row r="1874" spans="1:9" x14ac:dyDescent="0.25">
      <c r="A1874">
        <v>345</v>
      </c>
      <c r="B1874">
        <v>345101</v>
      </c>
      <c r="C1874">
        <v>5670</v>
      </c>
      <c r="D1874" s="26">
        <v>48.3</v>
      </c>
      <c r="E1874" s="22">
        <v>42794</v>
      </c>
      <c r="F1874" t="s">
        <v>232</v>
      </c>
      <c r="G1874" t="s">
        <v>276</v>
      </c>
      <c r="H1874" t="s">
        <v>276</v>
      </c>
      <c r="I1874" s="21" t="str">
        <f ca="1">VLOOKUP(C1874,TB!A:F,6,FALSE)</f>
        <v>5620 - EMPLOYEE BENEFITS</v>
      </c>
    </row>
    <row r="1875" spans="1:9" x14ac:dyDescent="0.25">
      <c r="A1875">
        <v>345</v>
      </c>
      <c r="B1875">
        <v>345102</v>
      </c>
      <c r="C1875">
        <v>5670</v>
      </c>
      <c r="D1875" s="26">
        <v>428.71</v>
      </c>
      <c r="E1875" s="22">
        <v>42794</v>
      </c>
      <c r="F1875" t="s">
        <v>232</v>
      </c>
      <c r="G1875" t="s">
        <v>276</v>
      </c>
      <c r="H1875" t="s">
        <v>276</v>
      </c>
      <c r="I1875" s="21" t="str">
        <f ca="1">VLOOKUP(C1875,TB!A:F,6,FALSE)</f>
        <v>5620 - EMPLOYEE BENEFITS</v>
      </c>
    </row>
    <row r="1876" spans="1:9" x14ac:dyDescent="0.25">
      <c r="A1876">
        <v>345</v>
      </c>
      <c r="B1876">
        <v>345101</v>
      </c>
      <c r="C1876">
        <v>5670</v>
      </c>
      <c r="D1876" s="26">
        <v>38.29</v>
      </c>
      <c r="E1876" s="22">
        <v>42766</v>
      </c>
      <c r="F1876" t="s">
        <v>232</v>
      </c>
      <c r="G1876" t="s">
        <v>276</v>
      </c>
      <c r="H1876" t="s">
        <v>276</v>
      </c>
      <c r="I1876" s="21" t="str">
        <f ca="1">VLOOKUP(C1876,TB!A:F,6,FALSE)</f>
        <v>5620 - EMPLOYEE BENEFITS</v>
      </c>
    </row>
    <row r="1877" spans="1:9" x14ac:dyDescent="0.25">
      <c r="A1877">
        <v>345</v>
      </c>
      <c r="B1877">
        <v>345102</v>
      </c>
      <c r="C1877">
        <v>5670</v>
      </c>
      <c r="D1877" s="26">
        <v>339.91</v>
      </c>
      <c r="E1877" s="22">
        <v>42766</v>
      </c>
      <c r="F1877" t="s">
        <v>232</v>
      </c>
      <c r="G1877" t="s">
        <v>276</v>
      </c>
      <c r="H1877" t="s">
        <v>276</v>
      </c>
      <c r="I1877" s="21" t="str">
        <f ca="1">VLOOKUP(C1877,TB!A:F,6,FALSE)</f>
        <v>5620 - EMPLOYEE BENEFITS</v>
      </c>
    </row>
    <row r="1878" spans="1:9" x14ac:dyDescent="0.25">
      <c r="A1878">
        <v>345</v>
      </c>
      <c r="B1878">
        <v>345101</v>
      </c>
      <c r="C1878">
        <v>5675</v>
      </c>
      <c r="D1878" s="26">
        <v>0.01</v>
      </c>
      <c r="E1878" s="22">
        <v>43100</v>
      </c>
      <c r="F1878" t="s">
        <v>232</v>
      </c>
      <c r="G1878" t="s">
        <v>275</v>
      </c>
      <c r="H1878" t="s">
        <v>275</v>
      </c>
      <c r="I1878" s="21" t="str">
        <f ca="1">VLOOKUP(C1878,TB!A:F,6,FALSE)</f>
        <v>5620 - EMPLOYEE BENEFITS</v>
      </c>
    </row>
    <row r="1879" spans="1:9" x14ac:dyDescent="0.25">
      <c r="A1879">
        <v>345</v>
      </c>
      <c r="B1879">
        <v>345102</v>
      </c>
      <c r="C1879">
        <v>5675</v>
      </c>
      <c r="D1879" s="26">
        <v>0.05</v>
      </c>
      <c r="E1879" s="22">
        <v>43100</v>
      </c>
      <c r="F1879" t="s">
        <v>232</v>
      </c>
      <c r="G1879" t="s">
        <v>275</v>
      </c>
      <c r="H1879" t="s">
        <v>275</v>
      </c>
      <c r="I1879" s="21" t="str">
        <f ca="1">VLOOKUP(C1879,TB!A:F,6,FALSE)</f>
        <v>5620 - EMPLOYEE BENEFITS</v>
      </c>
    </row>
    <row r="1880" spans="1:9" x14ac:dyDescent="0.25">
      <c r="A1880">
        <v>345</v>
      </c>
      <c r="B1880">
        <v>345101</v>
      </c>
      <c r="C1880">
        <v>5675</v>
      </c>
      <c r="D1880" s="26">
        <v>-9.91</v>
      </c>
      <c r="E1880" s="22">
        <v>43069</v>
      </c>
      <c r="F1880" t="s">
        <v>232</v>
      </c>
      <c r="G1880" t="s">
        <v>275</v>
      </c>
      <c r="H1880" t="s">
        <v>275</v>
      </c>
      <c r="I1880" s="21" t="str">
        <f ca="1">VLOOKUP(C1880,TB!A:F,6,FALSE)</f>
        <v>5620 - EMPLOYEE BENEFITS</v>
      </c>
    </row>
    <row r="1881" spans="1:9" x14ac:dyDescent="0.25">
      <c r="A1881">
        <v>345</v>
      </c>
      <c r="B1881">
        <v>345102</v>
      </c>
      <c r="C1881">
        <v>5675</v>
      </c>
      <c r="D1881" s="26">
        <v>-88.82</v>
      </c>
      <c r="E1881" s="22">
        <v>43069</v>
      </c>
      <c r="F1881" t="s">
        <v>232</v>
      </c>
      <c r="G1881" t="s">
        <v>275</v>
      </c>
      <c r="H1881" t="s">
        <v>275</v>
      </c>
      <c r="I1881" s="21" t="str">
        <f ca="1">VLOOKUP(C1881,TB!A:F,6,FALSE)</f>
        <v>5620 - EMPLOYEE BENEFITS</v>
      </c>
    </row>
    <row r="1882" spans="1:9" x14ac:dyDescent="0.25">
      <c r="A1882">
        <v>345</v>
      </c>
      <c r="B1882">
        <v>345101</v>
      </c>
      <c r="C1882">
        <v>5675</v>
      </c>
      <c r="D1882" s="26">
        <v>0.23</v>
      </c>
      <c r="E1882" s="22">
        <v>43039</v>
      </c>
      <c r="F1882" t="s">
        <v>232</v>
      </c>
      <c r="G1882" t="s">
        <v>275</v>
      </c>
      <c r="H1882" t="s">
        <v>275</v>
      </c>
      <c r="I1882" s="21" t="str">
        <f ca="1">VLOOKUP(C1882,TB!A:F,6,FALSE)</f>
        <v>5620 - EMPLOYEE BENEFITS</v>
      </c>
    </row>
    <row r="1883" spans="1:9" x14ac:dyDescent="0.25">
      <c r="A1883">
        <v>345</v>
      </c>
      <c r="B1883">
        <v>345102</v>
      </c>
      <c r="C1883">
        <v>5675</v>
      </c>
      <c r="D1883" s="26">
        <v>2.0699999999999998</v>
      </c>
      <c r="E1883" s="22">
        <v>43039</v>
      </c>
      <c r="F1883" t="s">
        <v>232</v>
      </c>
      <c r="G1883" t="s">
        <v>275</v>
      </c>
      <c r="H1883" t="s">
        <v>275</v>
      </c>
      <c r="I1883" s="21" t="str">
        <f ca="1">VLOOKUP(C1883,TB!A:F,6,FALSE)</f>
        <v>5620 - EMPLOYEE BENEFITS</v>
      </c>
    </row>
    <row r="1884" spans="1:9" x14ac:dyDescent="0.25">
      <c r="A1884">
        <v>345</v>
      </c>
      <c r="B1884">
        <v>345101</v>
      </c>
      <c r="C1884">
        <v>5675</v>
      </c>
      <c r="D1884" s="26">
        <v>-6.85</v>
      </c>
      <c r="E1884" s="22">
        <v>43008</v>
      </c>
      <c r="F1884" t="s">
        <v>232</v>
      </c>
      <c r="G1884" t="s">
        <v>275</v>
      </c>
      <c r="H1884" t="s">
        <v>275</v>
      </c>
      <c r="I1884" s="21" t="str">
        <f ca="1">VLOOKUP(C1884,TB!A:F,6,FALSE)</f>
        <v>5620 - EMPLOYEE BENEFITS</v>
      </c>
    </row>
    <row r="1885" spans="1:9" x14ac:dyDescent="0.25">
      <c r="A1885">
        <v>345</v>
      </c>
      <c r="B1885">
        <v>345102</v>
      </c>
      <c r="C1885">
        <v>5675</v>
      </c>
      <c r="D1885" s="26">
        <v>-60.93</v>
      </c>
      <c r="E1885" s="22">
        <v>43008</v>
      </c>
      <c r="F1885" t="s">
        <v>232</v>
      </c>
      <c r="G1885" t="s">
        <v>275</v>
      </c>
      <c r="H1885" t="s">
        <v>275</v>
      </c>
      <c r="I1885" s="21" t="str">
        <f ca="1">VLOOKUP(C1885,TB!A:F,6,FALSE)</f>
        <v>5620 - EMPLOYEE BENEFITS</v>
      </c>
    </row>
    <row r="1886" spans="1:9" x14ac:dyDescent="0.25">
      <c r="A1886">
        <v>345</v>
      </c>
      <c r="B1886">
        <v>345101</v>
      </c>
      <c r="C1886">
        <v>5675</v>
      </c>
      <c r="D1886" s="26">
        <v>-23.35</v>
      </c>
      <c r="E1886" s="22">
        <v>42978</v>
      </c>
      <c r="F1886" t="s">
        <v>232</v>
      </c>
      <c r="G1886" t="s">
        <v>275</v>
      </c>
      <c r="H1886" t="s">
        <v>275</v>
      </c>
      <c r="I1886" s="21" t="str">
        <f ca="1">VLOOKUP(C1886,TB!A:F,6,FALSE)</f>
        <v>5620 - EMPLOYEE BENEFITS</v>
      </c>
    </row>
    <row r="1887" spans="1:9" x14ac:dyDescent="0.25">
      <c r="A1887">
        <v>345</v>
      </c>
      <c r="B1887">
        <v>345102</v>
      </c>
      <c r="C1887">
        <v>5675</v>
      </c>
      <c r="D1887" s="26">
        <v>-206.97</v>
      </c>
      <c r="E1887" s="22">
        <v>42978</v>
      </c>
      <c r="F1887" t="s">
        <v>232</v>
      </c>
      <c r="G1887" t="s">
        <v>275</v>
      </c>
      <c r="H1887" t="s">
        <v>275</v>
      </c>
      <c r="I1887" s="21" t="str">
        <f ca="1">VLOOKUP(C1887,TB!A:F,6,FALSE)</f>
        <v>5620 - EMPLOYEE BENEFITS</v>
      </c>
    </row>
    <row r="1888" spans="1:9" x14ac:dyDescent="0.25">
      <c r="A1888">
        <v>345</v>
      </c>
      <c r="B1888">
        <v>345101</v>
      </c>
      <c r="C1888">
        <v>5675</v>
      </c>
      <c r="D1888" s="26">
        <v>-17.39</v>
      </c>
      <c r="E1888" s="22">
        <v>42947</v>
      </c>
      <c r="F1888" t="s">
        <v>232</v>
      </c>
      <c r="G1888" t="s">
        <v>275</v>
      </c>
      <c r="H1888" t="s">
        <v>275</v>
      </c>
      <c r="I1888" s="21" t="str">
        <f ca="1">VLOOKUP(C1888,TB!A:F,6,FALSE)</f>
        <v>5620 - EMPLOYEE BENEFITS</v>
      </c>
    </row>
    <row r="1889" spans="1:9" x14ac:dyDescent="0.25">
      <c r="A1889">
        <v>345</v>
      </c>
      <c r="B1889">
        <v>345102</v>
      </c>
      <c r="C1889">
        <v>5675</v>
      </c>
      <c r="D1889" s="26">
        <v>-154.16</v>
      </c>
      <c r="E1889" s="22">
        <v>42947</v>
      </c>
      <c r="F1889" t="s">
        <v>232</v>
      </c>
      <c r="G1889" t="s">
        <v>275</v>
      </c>
      <c r="H1889" t="s">
        <v>275</v>
      </c>
      <c r="I1889" s="21" t="str">
        <f ca="1">VLOOKUP(C1889,TB!A:F,6,FALSE)</f>
        <v>5620 - EMPLOYEE BENEFITS</v>
      </c>
    </row>
    <row r="1890" spans="1:9" x14ac:dyDescent="0.25">
      <c r="A1890">
        <v>345</v>
      </c>
      <c r="B1890">
        <v>345101</v>
      </c>
      <c r="C1890">
        <v>5675</v>
      </c>
      <c r="D1890" s="26">
        <v>-17.45</v>
      </c>
      <c r="E1890" s="22">
        <v>42916</v>
      </c>
      <c r="F1890" t="s">
        <v>232</v>
      </c>
      <c r="G1890" t="s">
        <v>275</v>
      </c>
      <c r="H1890" t="s">
        <v>275</v>
      </c>
      <c r="I1890" s="21" t="str">
        <f ca="1">VLOOKUP(C1890,TB!A:F,6,FALSE)</f>
        <v>5620 - EMPLOYEE BENEFITS</v>
      </c>
    </row>
    <row r="1891" spans="1:9" x14ac:dyDescent="0.25">
      <c r="A1891">
        <v>345</v>
      </c>
      <c r="B1891">
        <v>345102</v>
      </c>
      <c r="C1891">
        <v>5675</v>
      </c>
      <c r="D1891" s="26">
        <v>-152.87</v>
      </c>
      <c r="E1891" s="22">
        <v>42916</v>
      </c>
      <c r="F1891" t="s">
        <v>232</v>
      </c>
      <c r="G1891" t="s">
        <v>275</v>
      </c>
      <c r="H1891" t="s">
        <v>275</v>
      </c>
      <c r="I1891" s="21" t="str">
        <f ca="1">VLOOKUP(C1891,TB!A:F,6,FALSE)</f>
        <v>5620 - EMPLOYEE BENEFITS</v>
      </c>
    </row>
    <row r="1892" spans="1:9" x14ac:dyDescent="0.25">
      <c r="A1892">
        <v>345</v>
      </c>
      <c r="B1892">
        <v>345101</v>
      </c>
      <c r="C1892">
        <v>5675</v>
      </c>
      <c r="D1892" s="26">
        <v>-16.68</v>
      </c>
      <c r="E1892" s="22">
        <v>42886</v>
      </c>
      <c r="F1892" t="s">
        <v>232</v>
      </c>
      <c r="G1892" t="s">
        <v>275</v>
      </c>
      <c r="H1892" t="s">
        <v>275</v>
      </c>
      <c r="I1892" s="21" t="str">
        <f ca="1">VLOOKUP(C1892,TB!A:F,6,FALSE)</f>
        <v>5620 - EMPLOYEE BENEFITS</v>
      </c>
    </row>
    <row r="1893" spans="1:9" x14ac:dyDescent="0.25">
      <c r="A1893">
        <v>345</v>
      </c>
      <c r="B1893">
        <v>345102</v>
      </c>
      <c r="C1893">
        <v>5675</v>
      </c>
      <c r="D1893" s="26">
        <v>-147.19999999999999</v>
      </c>
      <c r="E1893" s="22">
        <v>42886</v>
      </c>
      <c r="F1893" t="s">
        <v>232</v>
      </c>
      <c r="G1893" t="s">
        <v>275</v>
      </c>
      <c r="H1893" t="s">
        <v>275</v>
      </c>
      <c r="I1893" s="21" t="str">
        <f ca="1">VLOOKUP(C1893,TB!A:F,6,FALSE)</f>
        <v>5620 - EMPLOYEE BENEFITS</v>
      </c>
    </row>
    <row r="1894" spans="1:9" x14ac:dyDescent="0.25">
      <c r="A1894">
        <v>345</v>
      </c>
      <c r="B1894">
        <v>345101</v>
      </c>
      <c r="C1894">
        <v>5675</v>
      </c>
      <c r="D1894" s="26">
        <v>-16.45</v>
      </c>
      <c r="E1894" s="22">
        <v>42855</v>
      </c>
      <c r="F1894" t="s">
        <v>232</v>
      </c>
      <c r="G1894" t="s">
        <v>275</v>
      </c>
      <c r="H1894" t="s">
        <v>275</v>
      </c>
      <c r="I1894" s="21" t="str">
        <f ca="1">VLOOKUP(C1894,TB!A:F,6,FALSE)</f>
        <v>5620 - EMPLOYEE BENEFITS</v>
      </c>
    </row>
    <row r="1895" spans="1:9" x14ac:dyDescent="0.25">
      <c r="A1895">
        <v>345</v>
      </c>
      <c r="B1895">
        <v>345102</v>
      </c>
      <c r="C1895">
        <v>5675</v>
      </c>
      <c r="D1895" s="26">
        <v>-145.94999999999999</v>
      </c>
      <c r="E1895" s="22">
        <v>42855</v>
      </c>
      <c r="F1895" t="s">
        <v>232</v>
      </c>
      <c r="G1895" t="s">
        <v>275</v>
      </c>
      <c r="H1895" t="s">
        <v>275</v>
      </c>
      <c r="I1895" s="21" t="str">
        <f ca="1">VLOOKUP(C1895,TB!A:F,6,FALSE)</f>
        <v>5620 - EMPLOYEE BENEFITS</v>
      </c>
    </row>
    <row r="1896" spans="1:9" x14ac:dyDescent="0.25">
      <c r="A1896">
        <v>345</v>
      </c>
      <c r="B1896">
        <v>345101</v>
      </c>
      <c r="C1896">
        <v>5675</v>
      </c>
      <c r="D1896" s="26">
        <v>-16.559999999999999</v>
      </c>
      <c r="E1896" s="22">
        <v>42825</v>
      </c>
      <c r="F1896" t="s">
        <v>232</v>
      </c>
      <c r="G1896" t="s">
        <v>275</v>
      </c>
      <c r="H1896" t="s">
        <v>275</v>
      </c>
      <c r="I1896" s="21" t="str">
        <f ca="1">VLOOKUP(C1896,TB!A:F,6,FALSE)</f>
        <v>5620 - EMPLOYEE BENEFITS</v>
      </c>
    </row>
    <row r="1897" spans="1:9" x14ac:dyDescent="0.25">
      <c r="A1897">
        <v>345</v>
      </c>
      <c r="B1897">
        <v>345102</v>
      </c>
      <c r="C1897">
        <v>5675</v>
      </c>
      <c r="D1897" s="26">
        <v>-147.05000000000001</v>
      </c>
      <c r="E1897" s="22">
        <v>42825</v>
      </c>
      <c r="F1897" t="s">
        <v>232</v>
      </c>
      <c r="G1897" t="s">
        <v>275</v>
      </c>
      <c r="H1897" t="s">
        <v>275</v>
      </c>
      <c r="I1897" s="21" t="str">
        <f ca="1">VLOOKUP(C1897,TB!A:F,6,FALSE)</f>
        <v>5620 - EMPLOYEE BENEFITS</v>
      </c>
    </row>
    <row r="1898" spans="1:9" x14ac:dyDescent="0.25">
      <c r="A1898">
        <v>345</v>
      </c>
      <c r="B1898">
        <v>345101</v>
      </c>
      <c r="C1898">
        <v>5675</v>
      </c>
      <c r="D1898" s="26">
        <v>-16.71</v>
      </c>
      <c r="E1898" s="22">
        <v>42794</v>
      </c>
      <c r="F1898" t="s">
        <v>232</v>
      </c>
      <c r="G1898" t="s">
        <v>275</v>
      </c>
      <c r="H1898" t="s">
        <v>275</v>
      </c>
      <c r="I1898" s="21" t="str">
        <f ca="1">VLOOKUP(C1898,TB!A:F,6,FALSE)</f>
        <v>5620 - EMPLOYEE BENEFITS</v>
      </c>
    </row>
    <row r="1899" spans="1:9" x14ac:dyDescent="0.25">
      <c r="A1899">
        <v>345</v>
      </c>
      <c r="B1899">
        <v>345102</v>
      </c>
      <c r="C1899">
        <v>5675</v>
      </c>
      <c r="D1899" s="26">
        <v>-148.29</v>
      </c>
      <c r="E1899" s="22">
        <v>42794</v>
      </c>
      <c r="F1899" t="s">
        <v>232</v>
      </c>
      <c r="G1899" t="s">
        <v>275</v>
      </c>
      <c r="H1899" t="s">
        <v>275</v>
      </c>
      <c r="I1899" s="21" t="str">
        <f ca="1">VLOOKUP(C1899,TB!A:F,6,FALSE)</f>
        <v>5620 - EMPLOYEE BENEFITS</v>
      </c>
    </row>
    <row r="1900" spans="1:9" x14ac:dyDescent="0.25">
      <c r="A1900">
        <v>345</v>
      </c>
      <c r="B1900">
        <v>345101</v>
      </c>
      <c r="C1900">
        <v>5675</v>
      </c>
      <c r="D1900" s="26">
        <v>-22.52</v>
      </c>
      <c r="E1900" s="22">
        <v>42766</v>
      </c>
      <c r="F1900" t="s">
        <v>232</v>
      </c>
      <c r="G1900" t="s">
        <v>275</v>
      </c>
      <c r="H1900" t="s">
        <v>275</v>
      </c>
      <c r="I1900" s="21" t="str">
        <f ca="1">VLOOKUP(C1900,TB!A:F,6,FALSE)</f>
        <v>5620 - EMPLOYEE BENEFITS</v>
      </c>
    </row>
    <row r="1901" spans="1:9" x14ac:dyDescent="0.25">
      <c r="A1901">
        <v>345</v>
      </c>
      <c r="B1901">
        <v>345102</v>
      </c>
      <c r="C1901">
        <v>5675</v>
      </c>
      <c r="D1901" s="26">
        <v>-199.92</v>
      </c>
      <c r="E1901" s="22">
        <v>42766</v>
      </c>
      <c r="F1901" t="s">
        <v>232</v>
      </c>
      <c r="G1901" t="s">
        <v>275</v>
      </c>
      <c r="H1901" t="s">
        <v>275</v>
      </c>
      <c r="I1901" s="21" t="str">
        <f ca="1">VLOOKUP(C1901,TB!A:F,6,FALSE)</f>
        <v>5620 - EMPLOYEE BENEFITS</v>
      </c>
    </row>
    <row r="1902" spans="1:9" x14ac:dyDescent="0.25">
      <c r="A1902">
        <v>345</v>
      </c>
      <c r="B1902">
        <v>345101</v>
      </c>
      <c r="C1902">
        <v>5680</v>
      </c>
      <c r="D1902" s="26">
        <v>-10.95</v>
      </c>
      <c r="E1902" s="22">
        <v>43100</v>
      </c>
      <c r="F1902" t="s">
        <v>232</v>
      </c>
      <c r="G1902" t="s">
        <v>274</v>
      </c>
      <c r="H1902" t="s">
        <v>274</v>
      </c>
      <c r="I1902" s="21" t="str">
        <f ca="1">VLOOKUP(C1902,TB!A:F,6,FALSE)</f>
        <v>5620 - EMPLOYEE BENEFITS</v>
      </c>
    </row>
    <row r="1903" spans="1:9" x14ac:dyDescent="0.25">
      <c r="A1903">
        <v>345</v>
      </c>
      <c r="B1903">
        <v>345102</v>
      </c>
      <c r="C1903">
        <v>5680</v>
      </c>
      <c r="D1903" s="26">
        <v>-96.28</v>
      </c>
      <c r="E1903" s="22">
        <v>43100</v>
      </c>
      <c r="F1903" t="s">
        <v>232</v>
      </c>
      <c r="G1903" t="s">
        <v>274</v>
      </c>
      <c r="H1903" t="s">
        <v>274</v>
      </c>
      <c r="I1903" s="21" t="str">
        <f ca="1">VLOOKUP(C1903,TB!A:F,6,FALSE)</f>
        <v>5620 - EMPLOYEE BENEFITS</v>
      </c>
    </row>
    <row r="1904" spans="1:9" x14ac:dyDescent="0.25">
      <c r="A1904">
        <v>345</v>
      </c>
      <c r="B1904">
        <v>345101</v>
      </c>
      <c r="C1904">
        <v>5680</v>
      </c>
      <c r="D1904" s="26">
        <v>-10.74</v>
      </c>
      <c r="E1904" s="22">
        <v>43069</v>
      </c>
      <c r="F1904" t="s">
        <v>232</v>
      </c>
      <c r="G1904" t="s">
        <v>274</v>
      </c>
      <c r="H1904" t="s">
        <v>274</v>
      </c>
      <c r="I1904" s="21" t="str">
        <f ca="1">VLOOKUP(C1904,TB!A:F,6,FALSE)</f>
        <v>5620 - EMPLOYEE BENEFITS</v>
      </c>
    </row>
    <row r="1905" spans="1:9" x14ac:dyDescent="0.25">
      <c r="A1905">
        <v>345</v>
      </c>
      <c r="B1905">
        <v>345102</v>
      </c>
      <c r="C1905">
        <v>5680</v>
      </c>
      <c r="D1905" s="26">
        <v>-96.32</v>
      </c>
      <c r="E1905" s="22">
        <v>43069</v>
      </c>
      <c r="F1905" t="s">
        <v>232</v>
      </c>
      <c r="G1905" t="s">
        <v>274</v>
      </c>
      <c r="H1905" t="s">
        <v>274</v>
      </c>
      <c r="I1905" s="21" t="str">
        <f ca="1">VLOOKUP(C1905,TB!A:F,6,FALSE)</f>
        <v>5620 - EMPLOYEE BENEFITS</v>
      </c>
    </row>
    <row r="1906" spans="1:9" x14ac:dyDescent="0.25">
      <c r="A1906">
        <v>345</v>
      </c>
      <c r="B1906">
        <v>345101</v>
      </c>
      <c r="C1906">
        <v>5680</v>
      </c>
      <c r="D1906" s="26">
        <v>-10.65</v>
      </c>
      <c r="E1906" s="22">
        <v>43039</v>
      </c>
      <c r="F1906" t="s">
        <v>232</v>
      </c>
      <c r="G1906" t="s">
        <v>274</v>
      </c>
      <c r="H1906" t="s">
        <v>274</v>
      </c>
      <c r="I1906" s="21" t="str">
        <f ca="1">VLOOKUP(C1906,TB!A:F,6,FALSE)</f>
        <v>5620 - EMPLOYEE BENEFITS</v>
      </c>
    </row>
    <row r="1907" spans="1:9" x14ac:dyDescent="0.25">
      <c r="A1907">
        <v>345</v>
      </c>
      <c r="B1907">
        <v>345102</v>
      </c>
      <c r="C1907">
        <v>5680</v>
      </c>
      <c r="D1907" s="26">
        <v>-94.9</v>
      </c>
      <c r="E1907" s="22">
        <v>43039</v>
      </c>
      <c r="F1907" t="s">
        <v>232</v>
      </c>
      <c r="G1907" t="s">
        <v>274</v>
      </c>
      <c r="H1907" t="s">
        <v>274</v>
      </c>
      <c r="I1907" s="21" t="str">
        <f ca="1">VLOOKUP(C1907,TB!A:F,6,FALSE)</f>
        <v>5620 - EMPLOYEE BENEFITS</v>
      </c>
    </row>
    <row r="1908" spans="1:9" x14ac:dyDescent="0.25">
      <c r="A1908">
        <v>345</v>
      </c>
      <c r="B1908">
        <v>345101</v>
      </c>
      <c r="C1908">
        <v>5680</v>
      </c>
      <c r="D1908" s="26">
        <v>-3.82</v>
      </c>
      <c r="E1908" s="22">
        <v>43008</v>
      </c>
      <c r="F1908" t="s">
        <v>232</v>
      </c>
      <c r="G1908" t="s">
        <v>274</v>
      </c>
      <c r="H1908" t="s">
        <v>274</v>
      </c>
      <c r="I1908" s="21" t="str">
        <f ca="1">VLOOKUP(C1908,TB!A:F,6,FALSE)</f>
        <v>5620 - EMPLOYEE BENEFITS</v>
      </c>
    </row>
    <row r="1909" spans="1:9" x14ac:dyDescent="0.25">
      <c r="A1909">
        <v>345</v>
      </c>
      <c r="B1909">
        <v>345102</v>
      </c>
      <c r="C1909">
        <v>5680</v>
      </c>
      <c r="D1909" s="26">
        <v>-33.99</v>
      </c>
      <c r="E1909" s="22">
        <v>43008</v>
      </c>
      <c r="F1909" t="s">
        <v>232</v>
      </c>
      <c r="G1909" t="s">
        <v>274</v>
      </c>
      <c r="H1909" t="s">
        <v>274</v>
      </c>
      <c r="I1909" s="21" t="str">
        <f ca="1">VLOOKUP(C1909,TB!A:F,6,FALSE)</f>
        <v>5620 - EMPLOYEE BENEFITS</v>
      </c>
    </row>
    <row r="1910" spans="1:9" x14ac:dyDescent="0.25">
      <c r="A1910">
        <v>345</v>
      </c>
      <c r="B1910">
        <v>345101</v>
      </c>
      <c r="C1910">
        <v>5680</v>
      </c>
      <c r="D1910" s="26">
        <v>-4.9000000000000004</v>
      </c>
      <c r="E1910" s="22">
        <v>42978</v>
      </c>
      <c r="F1910" t="s">
        <v>232</v>
      </c>
      <c r="G1910" t="s">
        <v>274</v>
      </c>
      <c r="H1910" t="s">
        <v>274</v>
      </c>
      <c r="I1910" s="21" t="str">
        <f ca="1">VLOOKUP(C1910,TB!A:F,6,FALSE)</f>
        <v>5620 - EMPLOYEE BENEFITS</v>
      </c>
    </row>
    <row r="1911" spans="1:9" x14ac:dyDescent="0.25">
      <c r="A1911">
        <v>345</v>
      </c>
      <c r="B1911">
        <v>345102</v>
      </c>
      <c r="C1911">
        <v>5680</v>
      </c>
      <c r="D1911" s="26">
        <v>-43.48</v>
      </c>
      <c r="E1911" s="22">
        <v>42978</v>
      </c>
      <c r="F1911" t="s">
        <v>232</v>
      </c>
      <c r="G1911" t="s">
        <v>274</v>
      </c>
      <c r="H1911" t="s">
        <v>274</v>
      </c>
      <c r="I1911" s="21" t="str">
        <f ca="1">VLOOKUP(C1911,TB!A:F,6,FALSE)</f>
        <v>5620 - EMPLOYEE BENEFITS</v>
      </c>
    </row>
    <row r="1912" spans="1:9" x14ac:dyDescent="0.25">
      <c r="A1912">
        <v>345</v>
      </c>
      <c r="B1912">
        <v>345101</v>
      </c>
      <c r="C1912">
        <v>5680</v>
      </c>
      <c r="D1912" s="26">
        <v>-3.71</v>
      </c>
      <c r="E1912" s="22">
        <v>42947</v>
      </c>
      <c r="F1912" t="s">
        <v>232</v>
      </c>
      <c r="G1912" t="s">
        <v>274</v>
      </c>
      <c r="H1912" t="s">
        <v>274</v>
      </c>
      <c r="I1912" s="21" t="str">
        <f ca="1">VLOOKUP(C1912,TB!A:F,6,FALSE)</f>
        <v>5620 - EMPLOYEE BENEFITS</v>
      </c>
    </row>
    <row r="1913" spans="1:9" x14ac:dyDescent="0.25">
      <c r="A1913">
        <v>345</v>
      </c>
      <c r="B1913">
        <v>345102</v>
      </c>
      <c r="C1913">
        <v>5680</v>
      </c>
      <c r="D1913" s="26">
        <v>-32.94</v>
      </c>
      <c r="E1913" s="22">
        <v>42947</v>
      </c>
      <c r="F1913" t="s">
        <v>232</v>
      </c>
      <c r="G1913" t="s">
        <v>274</v>
      </c>
      <c r="H1913" t="s">
        <v>274</v>
      </c>
      <c r="I1913" s="21" t="str">
        <f ca="1">VLOOKUP(C1913,TB!A:F,6,FALSE)</f>
        <v>5620 - EMPLOYEE BENEFITS</v>
      </c>
    </row>
    <row r="1914" spans="1:9" x14ac:dyDescent="0.25">
      <c r="A1914">
        <v>345</v>
      </c>
      <c r="B1914">
        <v>345101</v>
      </c>
      <c r="C1914">
        <v>5680</v>
      </c>
      <c r="D1914" s="26">
        <v>-3.67</v>
      </c>
      <c r="E1914" s="22">
        <v>42916</v>
      </c>
      <c r="F1914" t="s">
        <v>232</v>
      </c>
      <c r="G1914" t="s">
        <v>274</v>
      </c>
      <c r="H1914" t="s">
        <v>274</v>
      </c>
      <c r="I1914" s="21" t="str">
        <f ca="1">VLOOKUP(C1914,TB!A:F,6,FALSE)</f>
        <v>5620 - EMPLOYEE BENEFITS</v>
      </c>
    </row>
    <row r="1915" spans="1:9" x14ac:dyDescent="0.25">
      <c r="A1915">
        <v>345</v>
      </c>
      <c r="B1915">
        <v>345102</v>
      </c>
      <c r="C1915">
        <v>5680</v>
      </c>
      <c r="D1915" s="26">
        <v>-32.119999999999997</v>
      </c>
      <c r="E1915" s="22">
        <v>42916</v>
      </c>
      <c r="F1915" t="s">
        <v>232</v>
      </c>
      <c r="G1915" t="s">
        <v>274</v>
      </c>
      <c r="H1915" t="s">
        <v>274</v>
      </c>
      <c r="I1915" s="21" t="str">
        <f ca="1">VLOOKUP(C1915,TB!A:F,6,FALSE)</f>
        <v>5620 - EMPLOYEE BENEFITS</v>
      </c>
    </row>
    <row r="1916" spans="1:9" x14ac:dyDescent="0.25">
      <c r="A1916">
        <v>345</v>
      </c>
      <c r="B1916">
        <v>345101</v>
      </c>
      <c r="C1916">
        <v>5680</v>
      </c>
      <c r="D1916" s="26">
        <v>-3.53</v>
      </c>
      <c r="E1916" s="22">
        <v>42886</v>
      </c>
      <c r="F1916" t="s">
        <v>232</v>
      </c>
      <c r="G1916" t="s">
        <v>274</v>
      </c>
      <c r="H1916" t="s">
        <v>274</v>
      </c>
      <c r="I1916" s="21" t="str">
        <f ca="1">VLOOKUP(C1916,TB!A:F,6,FALSE)</f>
        <v>5620 - EMPLOYEE BENEFITS</v>
      </c>
    </row>
    <row r="1917" spans="1:9" x14ac:dyDescent="0.25">
      <c r="A1917">
        <v>345</v>
      </c>
      <c r="B1917">
        <v>345102</v>
      </c>
      <c r="C1917">
        <v>5680</v>
      </c>
      <c r="D1917" s="26">
        <v>-31.11</v>
      </c>
      <c r="E1917" s="22">
        <v>42886</v>
      </c>
      <c r="F1917" t="s">
        <v>232</v>
      </c>
      <c r="G1917" t="s">
        <v>274</v>
      </c>
      <c r="H1917" t="s">
        <v>274</v>
      </c>
      <c r="I1917" s="21" t="str">
        <f ca="1">VLOOKUP(C1917,TB!A:F,6,FALSE)</f>
        <v>5620 - EMPLOYEE BENEFITS</v>
      </c>
    </row>
    <row r="1918" spans="1:9" x14ac:dyDescent="0.25">
      <c r="A1918">
        <v>345</v>
      </c>
      <c r="B1918">
        <v>345101</v>
      </c>
      <c r="C1918">
        <v>5680</v>
      </c>
      <c r="D1918" s="26">
        <v>-3.36</v>
      </c>
      <c r="E1918" s="22">
        <v>42855</v>
      </c>
      <c r="F1918" t="s">
        <v>232</v>
      </c>
      <c r="G1918" t="s">
        <v>274</v>
      </c>
      <c r="H1918" t="s">
        <v>274</v>
      </c>
      <c r="I1918" s="21" t="str">
        <f ca="1">VLOOKUP(C1918,TB!A:F,6,FALSE)</f>
        <v>5620 - EMPLOYEE BENEFITS</v>
      </c>
    </row>
    <row r="1919" spans="1:9" x14ac:dyDescent="0.25">
      <c r="A1919">
        <v>345</v>
      </c>
      <c r="B1919">
        <v>345102</v>
      </c>
      <c r="C1919">
        <v>5680</v>
      </c>
      <c r="D1919" s="26">
        <v>-29.84</v>
      </c>
      <c r="E1919" s="22">
        <v>42855</v>
      </c>
      <c r="F1919" t="s">
        <v>232</v>
      </c>
      <c r="G1919" t="s">
        <v>274</v>
      </c>
      <c r="H1919" t="s">
        <v>274</v>
      </c>
      <c r="I1919" s="21" t="str">
        <f ca="1">VLOOKUP(C1919,TB!A:F,6,FALSE)</f>
        <v>5620 - EMPLOYEE BENEFITS</v>
      </c>
    </row>
    <row r="1920" spans="1:9" x14ac:dyDescent="0.25">
      <c r="A1920">
        <v>345</v>
      </c>
      <c r="B1920">
        <v>345101</v>
      </c>
      <c r="C1920">
        <v>5680</v>
      </c>
      <c r="D1920" s="26">
        <v>-3.38</v>
      </c>
      <c r="E1920" s="22">
        <v>42825</v>
      </c>
      <c r="F1920" t="s">
        <v>232</v>
      </c>
      <c r="G1920" t="s">
        <v>274</v>
      </c>
      <c r="H1920" t="s">
        <v>274</v>
      </c>
      <c r="I1920" s="21" t="str">
        <f ca="1">VLOOKUP(C1920,TB!A:F,6,FALSE)</f>
        <v>5620 - EMPLOYEE BENEFITS</v>
      </c>
    </row>
    <row r="1921" spans="1:9" x14ac:dyDescent="0.25">
      <c r="A1921">
        <v>345</v>
      </c>
      <c r="B1921">
        <v>345102</v>
      </c>
      <c r="C1921">
        <v>5680</v>
      </c>
      <c r="D1921" s="26">
        <v>-30</v>
      </c>
      <c r="E1921" s="22">
        <v>42825</v>
      </c>
      <c r="F1921" t="s">
        <v>232</v>
      </c>
      <c r="G1921" t="s">
        <v>274</v>
      </c>
      <c r="H1921" t="s">
        <v>274</v>
      </c>
      <c r="I1921" s="21" t="str">
        <f ca="1">VLOOKUP(C1921,TB!A:F,6,FALSE)</f>
        <v>5620 - EMPLOYEE BENEFITS</v>
      </c>
    </row>
    <row r="1922" spans="1:9" x14ac:dyDescent="0.25">
      <c r="A1922">
        <v>345</v>
      </c>
      <c r="B1922">
        <v>345101</v>
      </c>
      <c r="C1922">
        <v>5680</v>
      </c>
      <c r="D1922" s="26">
        <v>-3.39</v>
      </c>
      <c r="E1922" s="22">
        <v>42794</v>
      </c>
      <c r="F1922" t="s">
        <v>232</v>
      </c>
      <c r="G1922" t="s">
        <v>274</v>
      </c>
      <c r="H1922" t="s">
        <v>274</v>
      </c>
      <c r="I1922" s="21" t="str">
        <f ca="1">VLOOKUP(C1922,TB!A:F,6,FALSE)</f>
        <v>5620 - EMPLOYEE BENEFITS</v>
      </c>
    </row>
    <row r="1923" spans="1:9" x14ac:dyDescent="0.25">
      <c r="A1923">
        <v>345</v>
      </c>
      <c r="B1923">
        <v>345102</v>
      </c>
      <c r="C1923">
        <v>5680</v>
      </c>
      <c r="D1923" s="26">
        <v>-30.12</v>
      </c>
      <c r="E1923" s="22">
        <v>42794</v>
      </c>
      <c r="F1923" t="s">
        <v>232</v>
      </c>
      <c r="G1923" t="s">
        <v>274</v>
      </c>
      <c r="H1923" t="s">
        <v>274</v>
      </c>
      <c r="I1923" s="21" t="str">
        <f ca="1">VLOOKUP(C1923,TB!A:F,6,FALSE)</f>
        <v>5620 - EMPLOYEE BENEFITS</v>
      </c>
    </row>
    <row r="1924" spans="1:9" x14ac:dyDescent="0.25">
      <c r="A1924">
        <v>345</v>
      </c>
      <c r="B1924">
        <v>345101</v>
      </c>
      <c r="C1924">
        <v>5680</v>
      </c>
      <c r="D1924" s="26">
        <v>-4.2300000000000004</v>
      </c>
      <c r="E1924" s="22">
        <v>42766</v>
      </c>
      <c r="F1924" t="s">
        <v>232</v>
      </c>
      <c r="G1924" t="s">
        <v>274</v>
      </c>
      <c r="H1924" t="s">
        <v>274</v>
      </c>
      <c r="I1924" s="21" t="str">
        <f ca="1">VLOOKUP(C1924,TB!A:F,6,FALSE)</f>
        <v>5620 - EMPLOYEE BENEFITS</v>
      </c>
    </row>
    <row r="1925" spans="1:9" x14ac:dyDescent="0.25">
      <c r="A1925">
        <v>345</v>
      </c>
      <c r="B1925">
        <v>345102</v>
      </c>
      <c r="C1925">
        <v>5680</v>
      </c>
      <c r="D1925" s="26">
        <v>-37.590000000000003</v>
      </c>
      <c r="E1925" s="22">
        <v>42766</v>
      </c>
      <c r="F1925" t="s">
        <v>232</v>
      </c>
      <c r="G1925" t="s">
        <v>274</v>
      </c>
      <c r="H1925" t="s">
        <v>274</v>
      </c>
      <c r="I1925" s="21" t="str">
        <f ca="1">VLOOKUP(C1925,TB!A:F,6,FALSE)</f>
        <v>5620 - EMPLOYEE BENEFITS</v>
      </c>
    </row>
    <row r="1926" spans="1:9" x14ac:dyDescent="0.25">
      <c r="A1926">
        <v>345</v>
      </c>
      <c r="B1926">
        <v>345101</v>
      </c>
      <c r="C1926">
        <v>6125</v>
      </c>
      <c r="D1926" s="26">
        <v>49.91</v>
      </c>
      <c r="E1926" s="22">
        <v>43100</v>
      </c>
      <c r="F1926" t="s">
        <v>232</v>
      </c>
      <c r="G1926" t="s">
        <v>244</v>
      </c>
      <c r="H1926" t="s">
        <v>244</v>
      </c>
      <c r="I1926" s="21" t="str">
        <f ca="1">VLOOKUP(C1926,TB!A:F,6,FALSE)</f>
        <v>6100 - SALARIES &amp; WAGES</v>
      </c>
    </row>
    <row r="1927" spans="1:9" x14ac:dyDescent="0.25">
      <c r="A1927">
        <v>345</v>
      </c>
      <c r="B1927">
        <v>345102</v>
      </c>
      <c r="C1927">
        <v>6125</v>
      </c>
      <c r="D1927" s="26">
        <v>438.89</v>
      </c>
      <c r="E1927" s="22">
        <v>43100</v>
      </c>
      <c r="F1927" t="s">
        <v>232</v>
      </c>
      <c r="G1927" t="s">
        <v>244</v>
      </c>
      <c r="H1927" t="s">
        <v>244</v>
      </c>
      <c r="I1927" s="21" t="str">
        <f ca="1">VLOOKUP(C1927,TB!A:F,6,FALSE)</f>
        <v>6100 - SALARIES &amp; WAGES</v>
      </c>
    </row>
    <row r="1928" spans="1:9" x14ac:dyDescent="0.25">
      <c r="A1928">
        <v>345</v>
      </c>
      <c r="B1928">
        <v>345101</v>
      </c>
      <c r="C1928">
        <v>6125</v>
      </c>
      <c r="D1928" s="26">
        <v>52.77</v>
      </c>
      <c r="E1928" s="22">
        <v>43069</v>
      </c>
      <c r="F1928" t="s">
        <v>232</v>
      </c>
      <c r="G1928" t="s">
        <v>244</v>
      </c>
      <c r="H1928" t="s">
        <v>244</v>
      </c>
      <c r="I1928" s="21" t="str">
        <f ca="1">VLOOKUP(C1928,TB!A:F,6,FALSE)</f>
        <v>6100 - SALARIES &amp; WAGES</v>
      </c>
    </row>
    <row r="1929" spans="1:9" x14ac:dyDescent="0.25">
      <c r="A1929">
        <v>345</v>
      </c>
      <c r="B1929">
        <v>345102</v>
      </c>
      <c r="C1929">
        <v>6125</v>
      </c>
      <c r="D1929" s="26">
        <v>473.05</v>
      </c>
      <c r="E1929" s="22">
        <v>43069</v>
      </c>
      <c r="F1929" t="s">
        <v>232</v>
      </c>
      <c r="G1929" t="s">
        <v>244</v>
      </c>
      <c r="H1929" t="s">
        <v>244</v>
      </c>
      <c r="I1929" s="21" t="str">
        <f ca="1">VLOOKUP(C1929,TB!A:F,6,FALSE)</f>
        <v>6100 - SALARIES &amp; WAGES</v>
      </c>
    </row>
    <row r="1930" spans="1:9" x14ac:dyDescent="0.25">
      <c r="A1930">
        <v>345</v>
      </c>
      <c r="B1930">
        <v>345101</v>
      </c>
      <c r="C1930">
        <v>6125</v>
      </c>
      <c r="D1930" s="26">
        <v>51.73</v>
      </c>
      <c r="E1930" s="22">
        <v>43039</v>
      </c>
      <c r="F1930" t="s">
        <v>232</v>
      </c>
      <c r="G1930" t="s">
        <v>244</v>
      </c>
      <c r="H1930" t="s">
        <v>244</v>
      </c>
      <c r="I1930" s="21" t="str">
        <f ca="1">VLOOKUP(C1930,TB!A:F,6,FALSE)</f>
        <v>6100 - SALARIES &amp; WAGES</v>
      </c>
    </row>
    <row r="1931" spans="1:9" x14ac:dyDescent="0.25">
      <c r="A1931">
        <v>345</v>
      </c>
      <c r="B1931">
        <v>345102</v>
      </c>
      <c r="C1931">
        <v>6125</v>
      </c>
      <c r="D1931" s="26">
        <v>460.95</v>
      </c>
      <c r="E1931" s="22">
        <v>43039</v>
      </c>
      <c r="F1931" t="s">
        <v>232</v>
      </c>
      <c r="G1931" t="s">
        <v>244</v>
      </c>
      <c r="H1931" t="s">
        <v>244</v>
      </c>
      <c r="I1931" s="21" t="str">
        <f ca="1">VLOOKUP(C1931,TB!A:F,6,FALSE)</f>
        <v>6100 - SALARIES &amp; WAGES</v>
      </c>
    </row>
    <row r="1932" spans="1:9" x14ac:dyDescent="0.25">
      <c r="A1932">
        <v>345</v>
      </c>
      <c r="B1932">
        <v>345101</v>
      </c>
      <c r="C1932">
        <v>6125</v>
      </c>
      <c r="D1932" s="26">
        <v>51.48</v>
      </c>
      <c r="E1932" s="22">
        <v>43008</v>
      </c>
      <c r="F1932" t="s">
        <v>232</v>
      </c>
      <c r="G1932" t="s">
        <v>244</v>
      </c>
      <c r="H1932" t="s">
        <v>244</v>
      </c>
      <c r="I1932" s="21" t="str">
        <f ca="1">VLOOKUP(C1932,TB!A:F,6,FALSE)</f>
        <v>6100 - SALARIES &amp; WAGES</v>
      </c>
    </row>
    <row r="1933" spans="1:9" x14ac:dyDescent="0.25">
      <c r="A1933">
        <v>345</v>
      </c>
      <c r="B1933">
        <v>345102</v>
      </c>
      <c r="C1933">
        <v>6125</v>
      </c>
      <c r="D1933" s="26">
        <v>458.08</v>
      </c>
      <c r="E1933" s="22">
        <v>43008</v>
      </c>
      <c r="F1933" t="s">
        <v>232</v>
      </c>
      <c r="G1933" t="s">
        <v>244</v>
      </c>
      <c r="H1933" t="s">
        <v>244</v>
      </c>
      <c r="I1933" s="21" t="str">
        <f ca="1">VLOOKUP(C1933,TB!A:F,6,FALSE)</f>
        <v>6100 - SALARIES &amp; WAGES</v>
      </c>
    </row>
    <row r="1934" spans="1:9" x14ac:dyDescent="0.25">
      <c r="A1934">
        <v>345</v>
      </c>
      <c r="B1934">
        <v>345101</v>
      </c>
      <c r="C1934">
        <v>6125</v>
      </c>
      <c r="D1934" s="26">
        <v>52.8</v>
      </c>
      <c r="E1934" s="22">
        <v>42978</v>
      </c>
      <c r="F1934" t="s">
        <v>232</v>
      </c>
      <c r="G1934" t="s">
        <v>244</v>
      </c>
      <c r="H1934" t="s">
        <v>244</v>
      </c>
      <c r="I1934" s="21" t="str">
        <f ca="1">VLOOKUP(C1934,TB!A:F,6,FALSE)</f>
        <v>6100 - SALARIES &amp; WAGES</v>
      </c>
    </row>
    <row r="1935" spans="1:9" x14ac:dyDescent="0.25">
      <c r="A1935">
        <v>345</v>
      </c>
      <c r="B1935">
        <v>345102</v>
      </c>
      <c r="C1935">
        <v>6125</v>
      </c>
      <c r="D1935" s="26">
        <v>468.06</v>
      </c>
      <c r="E1935" s="22">
        <v>42978</v>
      </c>
      <c r="F1935" t="s">
        <v>232</v>
      </c>
      <c r="G1935" t="s">
        <v>244</v>
      </c>
      <c r="H1935" t="s">
        <v>244</v>
      </c>
      <c r="I1935" s="21" t="str">
        <f ca="1">VLOOKUP(C1935,TB!A:F,6,FALSE)</f>
        <v>6100 - SALARIES &amp; WAGES</v>
      </c>
    </row>
    <row r="1936" spans="1:9" x14ac:dyDescent="0.25">
      <c r="A1936">
        <v>345</v>
      </c>
      <c r="B1936">
        <v>345101</v>
      </c>
      <c r="C1936">
        <v>6125</v>
      </c>
      <c r="D1936" s="26">
        <v>52.11</v>
      </c>
      <c r="E1936" s="22">
        <v>42947</v>
      </c>
      <c r="F1936" t="s">
        <v>232</v>
      </c>
      <c r="G1936" t="s">
        <v>244</v>
      </c>
      <c r="H1936" t="s">
        <v>244</v>
      </c>
      <c r="I1936" s="21" t="str">
        <f ca="1">VLOOKUP(C1936,TB!A:F,6,FALSE)</f>
        <v>6100 - SALARIES &amp; WAGES</v>
      </c>
    </row>
    <row r="1937" spans="1:9" x14ac:dyDescent="0.25">
      <c r="A1937">
        <v>345</v>
      </c>
      <c r="B1937">
        <v>345102</v>
      </c>
      <c r="C1937">
        <v>6125</v>
      </c>
      <c r="D1937" s="26">
        <v>462.03</v>
      </c>
      <c r="E1937" s="22">
        <v>42947</v>
      </c>
      <c r="F1937" t="s">
        <v>232</v>
      </c>
      <c r="G1937" t="s">
        <v>244</v>
      </c>
      <c r="H1937" t="s">
        <v>244</v>
      </c>
      <c r="I1937" s="21" t="str">
        <f ca="1">VLOOKUP(C1937,TB!A:F,6,FALSE)</f>
        <v>6100 - SALARIES &amp; WAGES</v>
      </c>
    </row>
    <row r="1938" spans="1:9" x14ac:dyDescent="0.25">
      <c r="A1938">
        <v>345</v>
      </c>
      <c r="B1938">
        <v>345101</v>
      </c>
      <c r="C1938">
        <v>6125</v>
      </c>
      <c r="D1938" s="26">
        <v>52.46</v>
      </c>
      <c r="E1938" s="22">
        <v>42916</v>
      </c>
      <c r="F1938" t="s">
        <v>232</v>
      </c>
      <c r="G1938" t="s">
        <v>244</v>
      </c>
      <c r="H1938" t="s">
        <v>244</v>
      </c>
      <c r="I1938" s="21" t="str">
        <f ca="1">VLOOKUP(C1938,TB!A:F,6,FALSE)</f>
        <v>6100 - SALARIES &amp; WAGES</v>
      </c>
    </row>
    <row r="1939" spans="1:9" x14ac:dyDescent="0.25">
      <c r="A1939">
        <v>345</v>
      </c>
      <c r="B1939">
        <v>345102</v>
      </c>
      <c r="C1939">
        <v>6125</v>
      </c>
      <c r="D1939" s="26">
        <v>459.48</v>
      </c>
      <c r="E1939" s="22">
        <v>42916</v>
      </c>
      <c r="F1939" t="s">
        <v>232</v>
      </c>
      <c r="G1939" t="s">
        <v>244</v>
      </c>
      <c r="H1939" t="s">
        <v>244</v>
      </c>
      <c r="I1939" s="21" t="str">
        <f ca="1">VLOOKUP(C1939,TB!A:F,6,FALSE)</f>
        <v>6100 - SALARIES &amp; WAGES</v>
      </c>
    </row>
    <row r="1940" spans="1:9" x14ac:dyDescent="0.25">
      <c r="A1940">
        <v>345</v>
      </c>
      <c r="B1940">
        <v>345101</v>
      </c>
      <c r="C1940">
        <v>6125</v>
      </c>
      <c r="D1940" s="26">
        <v>51.77</v>
      </c>
      <c r="E1940" s="22">
        <v>42886</v>
      </c>
      <c r="F1940" t="s">
        <v>232</v>
      </c>
      <c r="G1940" t="s">
        <v>244</v>
      </c>
      <c r="H1940" t="s">
        <v>244</v>
      </c>
      <c r="I1940" s="21" t="str">
        <f ca="1">VLOOKUP(C1940,TB!A:F,6,FALSE)</f>
        <v>6100 - SALARIES &amp; WAGES</v>
      </c>
    </row>
    <row r="1941" spans="1:9" x14ac:dyDescent="0.25">
      <c r="A1941">
        <v>345</v>
      </c>
      <c r="B1941">
        <v>345102</v>
      </c>
      <c r="C1941">
        <v>6125</v>
      </c>
      <c r="D1941" s="26">
        <v>456.72</v>
      </c>
      <c r="E1941" s="22">
        <v>42886</v>
      </c>
      <c r="F1941" t="s">
        <v>232</v>
      </c>
      <c r="G1941" t="s">
        <v>244</v>
      </c>
      <c r="H1941" t="s">
        <v>244</v>
      </c>
      <c r="I1941" s="21" t="str">
        <f ca="1">VLOOKUP(C1941,TB!A:F,6,FALSE)</f>
        <v>6100 - SALARIES &amp; WAGES</v>
      </c>
    </row>
    <row r="1942" spans="1:9" x14ac:dyDescent="0.25">
      <c r="A1942">
        <v>345</v>
      </c>
      <c r="B1942">
        <v>345101</v>
      </c>
      <c r="C1942">
        <v>6125</v>
      </c>
      <c r="D1942" s="26">
        <v>51.41</v>
      </c>
      <c r="E1942" s="22">
        <v>42855</v>
      </c>
      <c r="F1942" t="s">
        <v>232</v>
      </c>
      <c r="G1942" t="s">
        <v>244</v>
      </c>
      <c r="H1942" t="s">
        <v>244</v>
      </c>
      <c r="I1942" s="21" t="str">
        <f ca="1">VLOOKUP(C1942,TB!A:F,6,FALSE)</f>
        <v>6100 - SALARIES &amp; WAGES</v>
      </c>
    </row>
    <row r="1943" spans="1:9" x14ac:dyDescent="0.25">
      <c r="A1943">
        <v>345</v>
      </c>
      <c r="B1943">
        <v>345102</v>
      </c>
      <c r="C1943">
        <v>6125</v>
      </c>
      <c r="D1943" s="26">
        <v>456.04</v>
      </c>
      <c r="E1943" s="22">
        <v>42855</v>
      </c>
      <c r="F1943" t="s">
        <v>232</v>
      </c>
      <c r="G1943" t="s">
        <v>244</v>
      </c>
      <c r="H1943" t="s">
        <v>244</v>
      </c>
      <c r="I1943" s="21" t="str">
        <f ca="1">VLOOKUP(C1943,TB!A:F,6,FALSE)</f>
        <v>6100 - SALARIES &amp; WAGES</v>
      </c>
    </row>
    <row r="1944" spans="1:9" x14ac:dyDescent="0.25">
      <c r="A1944">
        <v>345</v>
      </c>
      <c r="B1944">
        <v>345101</v>
      </c>
      <c r="C1944">
        <v>6125</v>
      </c>
      <c r="D1944" s="26">
        <v>49.04</v>
      </c>
      <c r="E1944" s="22">
        <v>42825</v>
      </c>
      <c r="F1944" t="s">
        <v>232</v>
      </c>
      <c r="G1944" t="s">
        <v>244</v>
      </c>
      <c r="H1944" t="s">
        <v>244</v>
      </c>
      <c r="I1944" s="21" t="str">
        <f ca="1">VLOOKUP(C1944,TB!A:F,6,FALSE)</f>
        <v>6100 - SALARIES &amp; WAGES</v>
      </c>
    </row>
    <row r="1945" spans="1:9" x14ac:dyDescent="0.25">
      <c r="A1945">
        <v>345</v>
      </c>
      <c r="B1945">
        <v>345102</v>
      </c>
      <c r="C1945">
        <v>6125</v>
      </c>
      <c r="D1945" s="26">
        <v>435.47</v>
      </c>
      <c r="E1945" s="22">
        <v>42825</v>
      </c>
      <c r="F1945" t="s">
        <v>232</v>
      </c>
      <c r="G1945" t="s">
        <v>244</v>
      </c>
      <c r="H1945" t="s">
        <v>244</v>
      </c>
      <c r="I1945" s="21" t="str">
        <f ca="1">VLOOKUP(C1945,TB!A:F,6,FALSE)</f>
        <v>6100 - SALARIES &amp; WAGES</v>
      </c>
    </row>
    <row r="1946" spans="1:9" x14ac:dyDescent="0.25">
      <c r="A1946">
        <v>345</v>
      </c>
      <c r="B1946">
        <v>345101</v>
      </c>
      <c r="C1946">
        <v>6125</v>
      </c>
      <c r="D1946" s="26">
        <v>44.34</v>
      </c>
      <c r="E1946" s="22">
        <v>42794</v>
      </c>
      <c r="F1946" t="s">
        <v>232</v>
      </c>
      <c r="G1946" t="s">
        <v>244</v>
      </c>
      <c r="H1946" t="s">
        <v>244</v>
      </c>
      <c r="I1946" s="21" t="str">
        <f ca="1">VLOOKUP(C1946,TB!A:F,6,FALSE)</f>
        <v>6100 - SALARIES &amp; WAGES</v>
      </c>
    </row>
    <row r="1947" spans="1:9" x14ac:dyDescent="0.25">
      <c r="A1947">
        <v>345</v>
      </c>
      <c r="B1947">
        <v>345102</v>
      </c>
      <c r="C1947">
        <v>6125</v>
      </c>
      <c r="D1947" s="26">
        <v>393.6</v>
      </c>
      <c r="E1947" s="22">
        <v>42794</v>
      </c>
      <c r="F1947" t="s">
        <v>232</v>
      </c>
      <c r="G1947" t="s">
        <v>244</v>
      </c>
      <c r="H1947" t="s">
        <v>244</v>
      </c>
      <c r="I1947" s="21" t="str">
        <f ca="1">VLOOKUP(C1947,TB!A:F,6,FALSE)</f>
        <v>6100 - SALARIES &amp; WAGES</v>
      </c>
    </row>
    <row r="1948" spans="1:9" x14ac:dyDescent="0.25">
      <c r="A1948">
        <v>345</v>
      </c>
      <c r="B1948">
        <v>345101</v>
      </c>
      <c r="C1948">
        <v>6125</v>
      </c>
      <c r="D1948" s="26">
        <v>44.39</v>
      </c>
      <c r="E1948" s="22">
        <v>42766</v>
      </c>
      <c r="F1948" t="s">
        <v>232</v>
      </c>
      <c r="G1948" t="s">
        <v>244</v>
      </c>
      <c r="H1948" t="s">
        <v>244</v>
      </c>
      <c r="I1948" s="21" t="str">
        <f ca="1">VLOOKUP(C1948,TB!A:F,6,FALSE)</f>
        <v>6100 - SALARIES &amp; WAGES</v>
      </c>
    </row>
    <row r="1949" spans="1:9" x14ac:dyDescent="0.25">
      <c r="A1949">
        <v>345</v>
      </c>
      <c r="B1949">
        <v>345102</v>
      </c>
      <c r="C1949">
        <v>6125</v>
      </c>
      <c r="D1949" s="26">
        <v>394.01</v>
      </c>
      <c r="E1949" s="22">
        <v>42766</v>
      </c>
      <c r="F1949" t="s">
        <v>232</v>
      </c>
      <c r="G1949" t="s">
        <v>244</v>
      </c>
      <c r="H1949" t="s">
        <v>244</v>
      </c>
      <c r="I1949" s="21" t="str">
        <f ca="1">VLOOKUP(C1949,TB!A:F,6,FALSE)</f>
        <v>6100 - SALARIES &amp; WAGES</v>
      </c>
    </row>
    <row r="1950" spans="1:9" x14ac:dyDescent="0.25">
      <c r="A1950">
        <v>345</v>
      </c>
      <c r="B1950">
        <v>345101</v>
      </c>
      <c r="C1950">
        <v>6130</v>
      </c>
      <c r="D1950" s="26">
        <v>98.58</v>
      </c>
      <c r="E1950" s="22">
        <v>43100</v>
      </c>
      <c r="F1950" t="s">
        <v>232</v>
      </c>
      <c r="G1950" t="s">
        <v>243</v>
      </c>
      <c r="H1950" t="s">
        <v>243</v>
      </c>
      <c r="I1950" s="21" t="str">
        <f ca="1">VLOOKUP(C1950,TB!A:F,6,FALSE)</f>
        <v>6100 - SALARIES &amp; WAGES</v>
      </c>
    </row>
    <row r="1951" spans="1:9" x14ac:dyDescent="0.25">
      <c r="A1951">
        <v>345</v>
      </c>
      <c r="B1951">
        <v>345102</v>
      </c>
      <c r="C1951">
        <v>6130</v>
      </c>
      <c r="D1951" s="26">
        <v>866.89</v>
      </c>
      <c r="E1951" s="22">
        <v>43100</v>
      </c>
      <c r="F1951" t="s">
        <v>232</v>
      </c>
      <c r="G1951" t="s">
        <v>243</v>
      </c>
      <c r="H1951" t="s">
        <v>243</v>
      </c>
      <c r="I1951" s="21" t="str">
        <f ca="1">VLOOKUP(C1951,TB!A:F,6,FALSE)</f>
        <v>6100 - SALARIES &amp; WAGES</v>
      </c>
    </row>
    <row r="1952" spans="1:9" x14ac:dyDescent="0.25">
      <c r="A1952">
        <v>345</v>
      </c>
      <c r="B1952">
        <v>345101</v>
      </c>
      <c r="C1952">
        <v>6130</v>
      </c>
      <c r="D1952" s="26">
        <v>92.14</v>
      </c>
      <c r="E1952" s="22">
        <v>43069</v>
      </c>
      <c r="F1952" t="s">
        <v>232</v>
      </c>
      <c r="G1952" t="s">
        <v>243</v>
      </c>
      <c r="H1952" t="s">
        <v>243</v>
      </c>
      <c r="I1952" s="21" t="str">
        <f ca="1">VLOOKUP(C1952,TB!A:F,6,FALSE)</f>
        <v>6100 - SALARIES &amp; WAGES</v>
      </c>
    </row>
    <row r="1953" spans="1:9" x14ac:dyDescent="0.25">
      <c r="A1953">
        <v>345</v>
      </c>
      <c r="B1953">
        <v>345102</v>
      </c>
      <c r="C1953">
        <v>6130</v>
      </c>
      <c r="D1953" s="26">
        <v>826.04</v>
      </c>
      <c r="E1953" s="22">
        <v>43069</v>
      </c>
      <c r="F1953" t="s">
        <v>232</v>
      </c>
      <c r="G1953" t="s">
        <v>243</v>
      </c>
      <c r="H1953" t="s">
        <v>243</v>
      </c>
      <c r="I1953" s="21" t="str">
        <f ca="1">VLOOKUP(C1953,TB!A:F,6,FALSE)</f>
        <v>6100 - SALARIES &amp; WAGES</v>
      </c>
    </row>
    <row r="1954" spans="1:9" x14ac:dyDescent="0.25">
      <c r="A1954">
        <v>345</v>
      </c>
      <c r="B1954">
        <v>345101</v>
      </c>
      <c r="C1954">
        <v>6130</v>
      </c>
      <c r="D1954" s="26">
        <v>89.31</v>
      </c>
      <c r="E1954" s="22">
        <v>43039</v>
      </c>
      <c r="F1954" t="s">
        <v>232</v>
      </c>
      <c r="G1954" t="s">
        <v>243</v>
      </c>
      <c r="H1954" t="s">
        <v>243</v>
      </c>
      <c r="I1954" s="21" t="str">
        <f ca="1">VLOOKUP(C1954,TB!A:F,6,FALSE)</f>
        <v>6100 - SALARIES &amp; WAGES</v>
      </c>
    </row>
    <row r="1955" spans="1:9" x14ac:dyDescent="0.25">
      <c r="A1955">
        <v>345</v>
      </c>
      <c r="B1955">
        <v>345102</v>
      </c>
      <c r="C1955">
        <v>6130</v>
      </c>
      <c r="D1955" s="26">
        <v>795.79</v>
      </c>
      <c r="E1955" s="22">
        <v>43039</v>
      </c>
      <c r="F1955" t="s">
        <v>232</v>
      </c>
      <c r="G1955" t="s">
        <v>243</v>
      </c>
      <c r="H1955" t="s">
        <v>243</v>
      </c>
      <c r="I1955" s="21" t="str">
        <f ca="1">VLOOKUP(C1955,TB!A:F,6,FALSE)</f>
        <v>6100 - SALARIES &amp; WAGES</v>
      </c>
    </row>
    <row r="1956" spans="1:9" x14ac:dyDescent="0.25">
      <c r="A1956">
        <v>345</v>
      </c>
      <c r="B1956">
        <v>345101</v>
      </c>
      <c r="C1956">
        <v>6130</v>
      </c>
      <c r="D1956" s="26">
        <v>97.16</v>
      </c>
      <c r="E1956" s="22">
        <v>43008</v>
      </c>
      <c r="F1956" t="s">
        <v>232</v>
      </c>
      <c r="G1956" t="s">
        <v>243</v>
      </c>
      <c r="H1956" t="s">
        <v>243</v>
      </c>
      <c r="I1956" s="21" t="str">
        <f ca="1">VLOOKUP(C1956,TB!A:F,6,FALSE)</f>
        <v>6100 - SALARIES &amp; WAGES</v>
      </c>
    </row>
    <row r="1957" spans="1:9" x14ac:dyDescent="0.25">
      <c r="A1957">
        <v>345</v>
      </c>
      <c r="B1957">
        <v>345102</v>
      </c>
      <c r="C1957">
        <v>6130</v>
      </c>
      <c r="D1957" s="26">
        <v>864.62</v>
      </c>
      <c r="E1957" s="22">
        <v>43008</v>
      </c>
      <c r="F1957" t="s">
        <v>232</v>
      </c>
      <c r="G1957" t="s">
        <v>243</v>
      </c>
      <c r="H1957" t="s">
        <v>243</v>
      </c>
      <c r="I1957" s="21" t="str">
        <f ca="1">VLOOKUP(C1957,TB!A:F,6,FALSE)</f>
        <v>6100 - SALARIES &amp; WAGES</v>
      </c>
    </row>
    <row r="1958" spans="1:9" x14ac:dyDescent="0.25">
      <c r="A1958">
        <v>345</v>
      </c>
      <c r="B1958">
        <v>345101</v>
      </c>
      <c r="C1958">
        <v>6130</v>
      </c>
      <c r="D1958" s="26">
        <v>90.48</v>
      </c>
      <c r="E1958" s="22">
        <v>42978</v>
      </c>
      <c r="F1958" t="s">
        <v>232</v>
      </c>
      <c r="G1958" t="s">
        <v>243</v>
      </c>
      <c r="H1958" t="s">
        <v>243</v>
      </c>
      <c r="I1958" s="21" t="str">
        <f ca="1">VLOOKUP(C1958,TB!A:F,6,FALSE)</f>
        <v>6100 - SALARIES &amp; WAGES</v>
      </c>
    </row>
    <row r="1959" spans="1:9" x14ac:dyDescent="0.25">
      <c r="A1959">
        <v>345</v>
      </c>
      <c r="B1959">
        <v>345102</v>
      </c>
      <c r="C1959">
        <v>6130</v>
      </c>
      <c r="D1959" s="26">
        <v>802.04</v>
      </c>
      <c r="E1959" s="22">
        <v>42978</v>
      </c>
      <c r="F1959" t="s">
        <v>232</v>
      </c>
      <c r="G1959" t="s">
        <v>243</v>
      </c>
      <c r="H1959" t="s">
        <v>243</v>
      </c>
      <c r="I1959" s="21" t="str">
        <f ca="1">VLOOKUP(C1959,TB!A:F,6,FALSE)</f>
        <v>6100 - SALARIES &amp; WAGES</v>
      </c>
    </row>
    <row r="1960" spans="1:9" x14ac:dyDescent="0.25">
      <c r="A1960">
        <v>345</v>
      </c>
      <c r="B1960">
        <v>345101</v>
      </c>
      <c r="C1960">
        <v>6130</v>
      </c>
      <c r="D1960" s="26">
        <v>92.69</v>
      </c>
      <c r="E1960" s="22">
        <v>42947</v>
      </c>
      <c r="F1960" t="s">
        <v>232</v>
      </c>
      <c r="G1960" t="s">
        <v>243</v>
      </c>
      <c r="H1960" t="s">
        <v>243</v>
      </c>
      <c r="I1960" s="21" t="str">
        <f ca="1">VLOOKUP(C1960,TB!A:F,6,FALSE)</f>
        <v>6100 - SALARIES &amp; WAGES</v>
      </c>
    </row>
    <row r="1961" spans="1:9" x14ac:dyDescent="0.25">
      <c r="A1961">
        <v>345</v>
      </c>
      <c r="B1961">
        <v>345102</v>
      </c>
      <c r="C1961">
        <v>6130</v>
      </c>
      <c r="D1961" s="26">
        <v>821.84</v>
      </c>
      <c r="E1961" s="22">
        <v>42947</v>
      </c>
      <c r="F1961" t="s">
        <v>232</v>
      </c>
      <c r="G1961" t="s">
        <v>243</v>
      </c>
      <c r="H1961" t="s">
        <v>243</v>
      </c>
      <c r="I1961" s="21" t="str">
        <f ca="1">VLOOKUP(C1961,TB!A:F,6,FALSE)</f>
        <v>6100 - SALARIES &amp; WAGES</v>
      </c>
    </row>
    <row r="1962" spans="1:9" x14ac:dyDescent="0.25">
      <c r="A1962">
        <v>345</v>
      </c>
      <c r="B1962">
        <v>345101</v>
      </c>
      <c r="C1962">
        <v>6130</v>
      </c>
      <c r="D1962" s="26">
        <v>95.22</v>
      </c>
      <c r="E1962" s="22">
        <v>42916</v>
      </c>
      <c r="F1962" t="s">
        <v>232</v>
      </c>
      <c r="G1962" t="s">
        <v>243</v>
      </c>
      <c r="H1962" t="s">
        <v>243</v>
      </c>
      <c r="I1962" s="21" t="str">
        <f ca="1">VLOOKUP(C1962,TB!A:F,6,FALSE)</f>
        <v>6100 - SALARIES &amp; WAGES</v>
      </c>
    </row>
    <row r="1963" spans="1:9" x14ac:dyDescent="0.25">
      <c r="A1963">
        <v>345</v>
      </c>
      <c r="B1963">
        <v>345102</v>
      </c>
      <c r="C1963">
        <v>6130</v>
      </c>
      <c r="D1963" s="26">
        <v>834.01</v>
      </c>
      <c r="E1963" s="22">
        <v>42916</v>
      </c>
      <c r="F1963" t="s">
        <v>232</v>
      </c>
      <c r="G1963" t="s">
        <v>243</v>
      </c>
      <c r="H1963" t="s">
        <v>243</v>
      </c>
      <c r="I1963" s="21" t="str">
        <f ca="1">VLOOKUP(C1963,TB!A:F,6,FALSE)</f>
        <v>6100 - SALARIES &amp; WAGES</v>
      </c>
    </row>
    <row r="1964" spans="1:9" x14ac:dyDescent="0.25">
      <c r="A1964">
        <v>345</v>
      </c>
      <c r="B1964">
        <v>345101</v>
      </c>
      <c r="C1964">
        <v>6130</v>
      </c>
      <c r="D1964" s="26">
        <v>112.91</v>
      </c>
      <c r="E1964" s="22">
        <v>42886</v>
      </c>
      <c r="F1964" t="s">
        <v>232</v>
      </c>
      <c r="G1964" t="s">
        <v>243</v>
      </c>
      <c r="H1964" t="s">
        <v>243</v>
      </c>
      <c r="I1964" s="21" t="str">
        <f ca="1">VLOOKUP(C1964,TB!A:F,6,FALSE)</f>
        <v>6100 - SALARIES &amp; WAGES</v>
      </c>
    </row>
    <row r="1965" spans="1:9" x14ac:dyDescent="0.25">
      <c r="A1965">
        <v>345</v>
      </c>
      <c r="B1965">
        <v>345102</v>
      </c>
      <c r="C1965">
        <v>6130</v>
      </c>
      <c r="D1965" s="26">
        <v>996.09</v>
      </c>
      <c r="E1965" s="22">
        <v>42886</v>
      </c>
      <c r="F1965" t="s">
        <v>232</v>
      </c>
      <c r="G1965" t="s">
        <v>243</v>
      </c>
      <c r="H1965" t="s">
        <v>243</v>
      </c>
      <c r="I1965" s="21" t="str">
        <f ca="1">VLOOKUP(C1965,TB!A:F,6,FALSE)</f>
        <v>6100 - SALARIES &amp; WAGES</v>
      </c>
    </row>
    <row r="1966" spans="1:9" x14ac:dyDescent="0.25">
      <c r="A1966">
        <v>345</v>
      </c>
      <c r="B1966">
        <v>345101</v>
      </c>
      <c r="C1966">
        <v>6130</v>
      </c>
      <c r="D1966" s="26">
        <v>93.08</v>
      </c>
      <c r="E1966" s="22">
        <v>42855</v>
      </c>
      <c r="F1966" t="s">
        <v>232</v>
      </c>
      <c r="G1966" t="s">
        <v>243</v>
      </c>
      <c r="H1966" t="s">
        <v>243</v>
      </c>
      <c r="I1966" s="21" t="str">
        <f ca="1">VLOOKUP(C1966,TB!A:F,6,FALSE)</f>
        <v>6100 - SALARIES &amp; WAGES</v>
      </c>
    </row>
    <row r="1967" spans="1:9" x14ac:dyDescent="0.25">
      <c r="A1967">
        <v>345</v>
      </c>
      <c r="B1967">
        <v>345102</v>
      </c>
      <c r="C1967">
        <v>6130</v>
      </c>
      <c r="D1967" s="26">
        <v>825.71</v>
      </c>
      <c r="E1967" s="22">
        <v>42855</v>
      </c>
      <c r="F1967" t="s">
        <v>232</v>
      </c>
      <c r="G1967" t="s">
        <v>243</v>
      </c>
      <c r="H1967" t="s">
        <v>243</v>
      </c>
      <c r="I1967" s="21" t="str">
        <f ca="1">VLOOKUP(C1967,TB!A:F,6,FALSE)</f>
        <v>6100 - SALARIES &amp; WAGES</v>
      </c>
    </row>
    <row r="1968" spans="1:9" x14ac:dyDescent="0.25">
      <c r="A1968">
        <v>345</v>
      </c>
      <c r="B1968">
        <v>345101</v>
      </c>
      <c r="C1968">
        <v>6130</v>
      </c>
      <c r="D1968" s="26">
        <v>92.53</v>
      </c>
      <c r="E1968" s="22">
        <v>42825</v>
      </c>
      <c r="F1968" t="s">
        <v>232</v>
      </c>
      <c r="G1968" t="s">
        <v>243</v>
      </c>
      <c r="H1968" t="s">
        <v>243</v>
      </c>
      <c r="I1968" s="21" t="str">
        <f ca="1">VLOOKUP(C1968,TB!A:F,6,FALSE)</f>
        <v>6100 - SALARIES &amp; WAGES</v>
      </c>
    </row>
    <row r="1969" spans="1:9" x14ac:dyDescent="0.25">
      <c r="A1969">
        <v>345</v>
      </c>
      <c r="B1969">
        <v>345102</v>
      </c>
      <c r="C1969">
        <v>6130</v>
      </c>
      <c r="D1969" s="26">
        <v>821.63</v>
      </c>
      <c r="E1969" s="22">
        <v>42825</v>
      </c>
      <c r="F1969" t="s">
        <v>232</v>
      </c>
      <c r="G1969" t="s">
        <v>243</v>
      </c>
      <c r="H1969" t="s">
        <v>243</v>
      </c>
      <c r="I1969" s="21" t="str">
        <f ca="1">VLOOKUP(C1969,TB!A:F,6,FALSE)</f>
        <v>6100 - SALARIES &amp; WAGES</v>
      </c>
    </row>
    <row r="1970" spans="1:9" x14ac:dyDescent="0.25">
      <c r="A1970">
        <v>345</v>
      </c>
      <c r="B1970">
        <v>345101</v>
      </c>
      <c r="C1970">
        <v>6130</v>
      </c>
      <c r="D1970" s="26">
        <v>91.54</v>
      </c>
      <c r="E1970" s="22">
        <v>42794</v>
      </c>
      <c r="F1970" t="s">
        <v>232</v>
      </c>
      <c r="G1970" t="s">
        <v>243</v>
      </c>
      <c r="H1970" t="s">
        <v>243</v>
      </c>
      <c r="I1970" s="21" t="str">
        <f ca="1">VLOOKUP(C1970,TB!A:F,6,FALSE)</f>
        <v>6100 - SALARIES &amp; WAGES</v>
      </c>
    </row>
    <row r="1971" spans="1:9" x14ac:dyDescent="0.25">
      <c r="A1971">
        <v>345</v>
      </c>
      <c r="B1971">
        <v>345102</v>
      </c>
      <c r="C1971">
        <v>6130</v>
      </c>
      <c r="D1971" s="26">
        <v>812.55</v>
      </c>
      <c r="E1971" s="22">
        <v>42794</v>
      </c>
      <c r="F1971" t="s">
        <v>232</v>
      </c>
      <c r="G1971" t="s">
        <v>243</v>
      </c>
      <c r="H1971" t="s">
        <v>243</v>
      </c>
      <c r="I1971" s="21" t="str">
        <f ca="1">VLOOKUP(C1971,TB!A:F,6,FALSE)</f>
        <v>6100 - SALARIES &amp; WAGES</v>
      </c>
    </row>
    <row r="1972" spans="1:9" x14ac:dyDescent="0.25">
      <c r="A1972">
        <v>345</v>
      </c>
      <c r="B1972">
        <v>345101</v>
      </c>
      <c r="C1972">
        <v>6130</v>
      </c>
      <c r="D1972" s="26">
        <v>93.15</v>
      </c>
      <c r="E1972" s="22">
        <v>42766</v>
      </c>
      <c r="F1972" t="s">
        <v>232</v>
      </c>
      <c r="G1972" t="s">
        <v>243</v>
      </c>
      <c r="H1972" t="s">
        <v>243</v>
      </c>
      <c r="I1972" s="21" t="str">
        <f ca="1">VLOOKUP(C1972,TB!A:F,6,FALSE)</f>
        <v>6100 - SALARIES &amp; WAGES</v>
      </c>
    </row>
    <row r="1973" spans="1:9" x14ac:dyDescent="0.25">
      <c r="A1973">
        <v>345</v>
      </c>
      <c r="B1973">
        <v>345102</v>
      </c>
      <c r="C1973">
        <v>6130</v>
      </c>
      <c r="D1973" s="26">
        <v>826.88</v>
      </c>
      <c r="E1973" s="22">
        <v>42766</v>
      </c>
      <c r="F1973" t="s">
        <v>232</v>
      </c>
      <c r="G1973" t="s">
        <v>243</v>
      </c>
      <c r="H1973" t="s">
        <v>243</v>
      </c>
      <c r="I1973" s="21" t="str">
        <f ca="1">VLOOKUP(C1973,TB!A:F,6,FALSE)</f>
        <v>6100 - SALARIES &amp; WAGES</v>
      </c>
    </row>
    <row r="1974" spans="1:9" x14ac:dyDescent="0.25">
      <c r="A1974">
        <v>345</v>
      </c>
      <c r="B1974">
        <v>345101</v>
      </c>
      <c r="C1974">
        <v>6140</v>
      </c>
      <c r="D1974" s="26">
        <v>5.38</v>
      </c>
      <c r="E1974" s="22">
        <v>42916</v>
      </c>
      <c r="F1974" t="s">
        <v>232</v>
      </c>
      <c r="G1974" t="s">
        <v>639</v>
      </c>
      <c r="H1974" t="s">
        <v>639</v>
      </c>
      <c r="I1974" s="21" t="str">
        <f ca="1">VLOOKUP(C1974,TB!A:F,6,FALSE)</f>
        <v>6100 - SALARIES &amp; WAGES</v>
      </c>
    </row>
    <row r="1975" spans="1:9" x14ac:dyDescent="0.25">
      <c r="A1975">
        <v>345</v>
      </c>
      <c r="B1975">
        <v>345102</v>
      </c>
      <c r="C1975">
        <v>6140</v>
      </c>
      <c r="D1975" s="26">
        <v>47.15</v>
      </c>
      <c r="E1975" s="22">
        <v>42916</v>
      </c>
      <c r="F1975" t="s">
        <v>232</v>
      </c>
      <c r="G1975" t="s">
        <v>639</v>
      </c>
      <c r="H1975" t="s">
        <v>639</v>
      </c>
      <c r="I1975" s="21" t="str">
        <f ca="1">VLOOKUP(C1975,TB!A:F,6,FALSE)</f>
        <v>6100 - SALARIES &amp; WAGES</v>
      </c>
    </row>
    <row r="1976" spans="1:9" x14ac:dyDescent="0.25">
      <c r="A1976">
        <v>345</v>
      </c>
      <c r="B1976">
        <v>345101</v>
      </c>
      <c r="C1976">
        <v>6140</v>
      </c>
      <c r="D1976" s="26">
        <v>4.75</v>
      </c>
      <c r="E1976" s="22">
        <v>42886</v>
      </c>
      <c r="F1976" t="s">
        <v>232</v>
      </c>
      <c r="G1976" t="s">
        <v>639</v>
      </c>
      <c r="H1976" t="s">
        <v>639</v>
      </c>
      <c r="I1976" s="21" t="str">
        <f ca="1">VLOOKUP(C1976,TB!A:F,6,FALSE)</f>
        <v>6100 - SALARIES &amp; WAGES</v>
      </c>
    </row>
    <row r="1977" spans="1:9" x14ac:dyDescent="0.25">
      <c r="A1977">
        <v>345</v>
      </c>
      <c r="B1977">
        <v>345102</v>
      </c>
      <c r="C1977">
        <v>6140</v>
      </c>
      <c r="D1977" s="26">
        <v>41.92</v>
      </c>
      <c r="E1977" s="22">
        <v>42886</v>
      </c>
      <c r="F1977" t="s">
        <v>232</v>
      </c>
      <c r="G1977" t="s">
        <v>639</v>
      </c>
      <c r="H1977" t="s">
        <v>639</v>
      </c>
      <c r="I1977" s="21" t="str">
        <f ca="1">VLOOKUP(C1977,TB!A:F,6,FALSE)</f>
        <v>6100 - SALARIES &amp; WAGES</v>
      </c>
    </row>
    <row r="1978" spans="1:9" x14ac:dyDescent="0.25">
      <c r="A1978">
        <v>345</v>
      </c>
      <c r="B1978">
        <v>345101</v>
      </c>
      <c r="C1978">
        <v>6140</v>
      </c>
      <c r="D1978" s="26">
        <v>5.44</v>
      </c>
      <c r="E1978" s="22">
        <v>42855</v>
      </c>
      <c r="F1978" t="s">
        <v>232</v>
      </c>
      <c r="G1978" t="s">
        <v>639</v>
      </c>
      <c r="H1978" t="s">
        <v>639</v>
      </c>
      <c r="I1978" s="21" t="str">
        <f ca="1">VLOOKUP(C1978,TB!A:F,6,FALSE)</f>
        <v>6100 - SALARIES &amp; WAGES</v>
      </c>
    </row>
    <row r="1979" spans="1:9" x14ac:dyDescent="0.25">
      <c r="A1979">
        <v>345</v>
      </c>
      <c r="B1979">
        <v>345102</v>
      </c>
      <c r="C1979">
        <v>6140</v>
      </c>
      <c r="D1979" s="26">
        <v>48.24</v>
      </c>
      <c r="E1979" s="22">
        <v>42855</v>
      </c>
      <c r="F1979" t="s">
        <v>232</v>
      </c>
      <c r="G1979" t="s">
        <v>639</v>
      </c>
      <c r="H1979" t="s">
        <v>639</v>
      </c>
      <c r="I1979" s="21" t="str">
        <f ca="1">VLOOKUP(C1979,TB!A:F,6,FALSE)</f>
        <v>6100 - SALARIES &amp; WAGES</v>
      </c>
    </row>
    <row r="1980" spans="1:9" x14ac:dyDescent="0.25">
      <c r="A1980">
        <v>345</v>
      </c>
      <c r="B1980">
        <v>345101</v>
      </c>
      <c r="C1980">
        <v>6140</v>
      </c>
      <c r="D1980" s="26">
        <v>4.34</v>
      </c>
      <c r="E1980" s="22">
        <v>42825</v>
      </c>
      <c r="F1980" t="s">
        <v>232</v>
      </c>
      <c r="G1980" t="s">
        <v>639</v>
      </c>
      <c r="H1980" t="s">
        <v>639</v>
      </c>
      <c r="I1980" s="21" t="str">
        <f ca="1">VLOOKUP(C1980,TB!A:F,6,FALSE)</f>
        <v>6100 - SALARIES &amp; WAGES</v>
      </c>
    </row>
    <row r="1981" spans="1:9" x14ac:dyDescent="0.25">
      <c r="A1981">
        <v>345</v>
      </c>
      <c r="B1981">
        <v>345102</v>
      </c>
      <c r="C1981">
        <v>6140</v>
      </c>
      <c r="D1981" s="26">
        <v>38.58</v>
      </c>
      <c r="E1981" s="22">
        <v>42825</v>
      </c>
      <c r="F1981" t="s">
        <v>232</v>
      </c>
      <c r="G1981" t="s">
        <v>639</v>
      </c>
      <c r="H1981" t="s">
        <v>639</v>
      </c>
      <c r="I1981" s="21" t="str">
        <f ca="1">VLOOKUP(C1981,TB!A:F,6,FALSE)</f>
        <v>6100 - SALARIES &amp; WAGES</v>
      </c>
    </row>
    <row r="1982" spans="1:9" x14ac:dyDescent="0.25">
      <c r="A1982">
        <v>345</v>
      </c>
      <c r="B1982">
        <v>345101</v>
      </c>
      <c r="C1982">
        <v>6140</v>
      </c>
      <c r="D1982" s="26">
        <v>2.29</v>
      </c>
      <c r="E1982" s="22">
        <v>42794</v>
      </c>
      <c r="F1982" t="s">
        <v>232</v>
      </c>
      <c r="G1982" t="s">
        <v>639</v>
      </c>
      <c r="H1982" t="s">
        <v>639</v>
      </c>
      <c r="I1982" s="21" t="str">
        <f ca="1">VLOOKUP(C1982,TB!A:F,6,FALSE)</f>
        <v>6100 - SALARIES &amp; WAGES</v>
      </c>
    </row>
    <row r="1983" spans="1:9" x14ac:dyDescent="0.25">
      <c r="A1983">
        <v>345</v>
      </c>
      <c r="B1983">
        <v>345102</v>
      </c>
      <c r="C1983">
        <v>6140</v>
      </c>
      <c r="D1983" s="26">
        <v>20.28</v>
      </c>
      <c r="E1983" s="22">
        <v>42794</v>
      </c>
      <c r="F1983" t="s">
        <v>232</v>
      </c>
      <c r="G1983" t="s">
        <v>639</v>
      </c>
      <c r="H1983" t="s">
        <v>639</v>
      </c>
      <c r="I1983" s="21" t="str">
        <f ca="1">VLOOKUP(C1983,TB!A:F,6,FALSE)</f>
        <v>6100 - SALARIES &amp; WAGES</v>
      </c>
    </row>
    <row r="1984" spans="1:9" x14ac:dyDescent="0.25">
      <c r="A1984">
        <v>345</v>
      </c>
      <c r="B1984">
        <v>345101</v>
      </c>
      <c r="C1984">
        <v>6140</v>
      </c>
      <c r="D1984" s="26">
        <v>1.77</v>
      </c>
      <c r="E1984" s="22">
        <v>42766</v>
      </c>
      <c r="F1984" t="s">
        <v>232</v>
      </c>
      <c r="G1984" t="s">
        <v>639</v>
      </c>
      <c r="H1984" t="s">
        <v>639</v>
      </c>
      <c r="I1984" s="21" t="str">
        <f ca="1">VLOOKUP(C1984,TB!A:F,6,FALSE)</f>
        <v>6100 - SALARIES &amp; WAGES</v>
      </c>
    </row>
    <row r="1985" spans="1:9" x14ac:dyDescent="0.25">
      <c r="A1985">
        <v>345</v>
      </c>
      <c r="B1985">
        <v>345102</v>
      </c>
      <c r="C1985">
        <v>6140</v>
      </c>
      <c r="D1985" s="26">
        <v>15.73</v>
      </c>
      <c r="E1985" s="22">
        <v>42766</v>
      </c>
      <c r="F1985" t="s">
        <v>232</v>
      </c>
      <c r="G1985" t="s">
        <v>639</v>
      </c>
      <c r="H1985" t="s">
        <v>639</v>
      </c>
      <c r="I1985" s="21" t="str">
        <f ca="1">VLOOKUP(C1985,TB!A:F,6,FALSE)</f>
        <v>6100 - SALARIES &amp; WAGES</v>
      </c>
    </row>
    <row r="1986" spans="1:9" x14ac:dyDescent="0.25">
      <c r="A1986">
        <v>345</v>
      </c>
      <c r="B1986">
        <v>345101</v>
      </c>
      <c r="C1986">
        <v>5660</v>
      </c>
      <c r="D1986" s="26">
        <v>0.26</v>
      </c>
      <c r="E1986" s="22">
        <v>42947</v>
      </c>
      <c r="F1986" t="s">
        <v>232</v>
      </c>
      <c r="G1986" t="s">
        <v>641</v>
      </c>
      <c r="H1986" t="s">
        <v>641</v>
      </c>
      <c r="I1986" s="21" t="str">
        <f ca="1">VLOOKUP(C1986,TB!A:F,6,FALSE)</f>
        <v>5620 - EMPLOYEE BENEFITS</v>
      </c>
    </row>
    <row r="1987" spans="1:9" x14ac:dyDescent="0.25">
      <c r="A1987">
        <v>345</v>
      </c>
      <c r="B1987">
        <v>345102</v>
      </c>
      <c r="C1987">
        <v>5660</v>
      </c>
      <c r="D1987" s="26">
        <v>2.3199999999999998</v>
      </c>
      <c r="E1987" s="22">
        <v>42947</v>
      </c>
      <c r="F1987" t="s">
        <v>232</v>
      </c>
      <c r="G1987" t="s">
        <v>641</v>
      </c>
      <c r="H1987" t="s">
        <v>641</v>
      </c>
      <c r="I1987" s="21" t="str">
        <f ca="1">VLOOKUP(C1987,TB!A:F,6,FALSE)</f>
        <v>5620 - EMPLOYEE BENEFITS</v>
      </c>
    </row>
    <row r="1988" spans="1:9" x14ac:dyDescent="0.25">
      <c r="A1988">
        <v>345</v>
      </c>
      <c r="B1988">
        <v>345101</v>
      </c>
      <c r="C1988">
        <v>5660</v>
      </c>
      <c r="D1988" s="26">
        <v>0.65</v>
      </c>
      <c r="E1988" s="22">
        <v>42916</v>
      </c>
      <c r="F1988" t="s">
        <v>232</v>
      </c>
      <c r="G1988" t="s">
        <v>641</v>
      </c>
      <c r="H1988" t="s">
        <v>641</v>
      </c>
      <c r="I1988" s="21" t="str">
        <f ca="1">VLOOKUP(C1988,TB!A:F,6,FALSE)</f>
        <v>5620 - EMPLOYEE BENEFITS</v>
      </c>
    </row>
    <row r="1989" spans="1:9" x14ac:dyDescent="0.25">
      <c r="A1989">
        <v>345</v>
      </c>
      <c r="B1989">
        <v>345102</v>
      </c>
      <c r="C1989">
        <v>5660</v>
      </c>
      <c r="D1989" s="26">
        <v>5.67</v>
      </c>
      <c r="E1989" s="22">
        <v>42916</v>
      </c>
      <c r="F1989" t="s">
        <v>232</v>
      </c>
      <c r="G1989" t="s">
        <v>641</v>
      </c>
      <c r="H1989" t="s">
        <v>641</v>
      </c>
      <c r="I1989" s="21" t="str">
        <f ca="1">VLOOKUP(C1989,TB!A:F,6,FALSE)</f>
        <v>5620 - EMPLOYEE BENEFITS</v>
      </c>
    </row>
    <row r="1990" spans="1:9" x14ac:dyDescent="0.25">
      <c r="A1990">
        <v>345</v>
      </c>
      <c r="B1990">
        <v>345101</v>
      </c>
      <c r="C1990">
        <v>5660</v>
      </c>
      <c r="D1990" s="26">
        <v>0.27</v>
      </c>
      <c r="E1990" s="22">
        <v>42766</v>
      </c>
      <c r="F1990" t="s">
        <v>232</v>
      </c>
      <c r="G1990" t="s">
        <v>641</v>
      </c>
      <c r="H1990" t="s">
        <v>641</v>
      </c>
      <c r="I1990" s="21" t="str">
        <f ca="1">VLOOKUP(C1990,TB!A:F,6,FALSE)</f>
        <v>5620 - EMPLOYEE BENEFITS</v>
      </c>
    </row>
    <row r="1991" spans="1:9" x14ac:dyDescent="0.25">
      <c r="A1991">
        <v>345</v>
      </c>
      <c r="B1991">
        <v>345102</v>
      </c>
      <c r="C1991">
        <v>5660</v>
      </c>
      <c r="D1991" s="26">
        <v>2.37</v>
      </c>
      <c r="E1991" s="22">
        <v>42766</v>
      </c>
      <c r="F1991" t="s">
        <v>232</v>
      </c>
      <c r="G1991" t="s">
        <v>641</v>
      </c>
      <c r="H1991" t="s">
        <v>641</v>
      </c>
      <c r="I1991" s="21" t="str">
        <f ca="1">VLOOKUP(C1991,TB!A:F,6,FALSE)</f>
        <v>5620 - EMPLOYEE BENEFITS</v>
      </c>
    </row>
    <row r="1992" spans="1:9" x14ac:dyDescent="0.25">
      <c r="A1992">
        <v>345</v>
      </c>
      <c r="B1992">
        <v>345101</v>
      </c>
      <c r="C1992">
        <v>6207</v>
      </c>
      <c r="D1992" s="26">
        <v>0.13</v>
      </c>
      <c r="E1992" s="22">
        <v>42825</v>
      </c>
      <c r="F1992" t="s">
        <v>232</v>
      </c>
      <c r="G1992" t="s">
        <v>717</v>
      </c>
      <c r="H1992" t="s">
        <v>717</v>
      </c>
      <c r="I1992" s="21" t="str">
        <f ca="1">VLOOKUP(C1992,TB!A:F,6,FALSE)</f>
        <v>6180 - TRAVEL EXPENSE</v>
      </c>
    </row>
    <row r="1993" spans="1:9" x14ac:dyDescent="0.25">
      <c r="A1993">
        <v>345</v>
      </c>
      <c r="B1993">
        <v>345102</v>
      </c>
      <c r="C1993">
        <v>6207</v>
      </c>
      <c r="D1993" s="26">
        <v>1.1299999999999999</v>
      </c>
      <c r="E1993" s="22">
        <v>42825</v>
      </c>
      <c r="F1993" t="s">
        <v>232</v>
      </c>
      <c r="G1993" t="s">
        <v>717</v>
      </c>
      <c r="H1993" t="s">
        <v>717</v>
      </c>
      <c r="I1993" s="21" t="str">
        <f ca="1">VLOOKUP(C1993,TB!A:F,6,FALSE)</f>
        <v>6180 - TRAVEL EXPENSE</v>
      </c>
    </row>
    <row r="1994" spans="1:9" x14ac:dyDescent="0.25">
      <c r="A1994">
        <v>345</v>
      </c>
      <c r="B1994">
        <v>345101</v>
      </c>
      <c r="C1994">
        <v>5660</v>
      </c>
      <c r="D1994" s="26">
        <v>1.05</v>
      </c>
      <c r="E1994" s="22">
        <v>43100</v>
      </c>
      <c r="F1994" t="s">
        <v>232</v>
      </c>
      <c r="G1994" t="s">
        <v>644</v>
      </c>
      <c r="H1994" t="s">
        <v>644</v>
      </c>
      <c r="I1994" s="21" t="str">
        <f ca="1">VLOOKUP(C1994,TB!A:F,6,FALSE)</f>
        <v>5620 - EMPLOYEE BENEFITS</v>
      </c>
    </row>
    <row r="1995" spans="1:9" x14ac:dyDescent="0.25">
      <c r="A1995">
        <v>345</v>
      </c>
      <c r="B1995">
        <v>345102</v>
      </c>
      <c r="C1995">
        <v>5660</v>
      </c>
      <c r="D1995" s="26">
        <v>9.2100000000000009</v>
      </c>
      <c r="E1995" s="22">
        <v>43100</v>
      </c>
      <c r="F1995" t="s">
        <v>232</v>
      </c>
      <c r="G1995" t="s">
        <v>644</v>
      </c>
      <c r="H1995" t="s">
        <v>644</v>
      </c>
      <c r="I1995" s="21" t="str">
        <f ca="1">VLOOKUP(C1995,TB!A:F,6,FALSE)</f>
        <v>5620 - EMPLOYEE BENEFITS</v>
      </c>
    </row>
    <row r="1996" spans="1:9" x14ac:dyDescent="0.25">
      <c r="A1996">
        <v>345</v>
      </c>
      <c r="B1996">
        <v>345101</v>
      </c>
      <c r="C1996">
        <v>5660</v>
      </c>
      <c r="D1996" s="26">
        <v>0.99</v>
      </c>
      <c r="E1996" s="22">
        <v>43069</v>
      </c>
      <c r="F1996" t="s">
        <v>232</v>
      </c>
      <c r="G1996" t="s">
        <v>644</v>
      </c>
      <c r="H1996" t="s">
        <v>644</v>
      </c>
      <c r="I1996" s="21" t="str">
        <f ca="1">VLOOKUP(C1996,TB!A:F,6,FALSE)</f>
        <v>5620 - EMPLOYEE BENEFITS</v>
      </c>
    </row>
    <row r="1997" spans="1:9" x14ac:dyDescent="0.25">
      <c r="A1997">
        <v>345</v>
      </c>
      <c r="B1997">
        <v>345102</v>
      </c>
      <c r="C1997">
        <v>5660</v>
      </c>
      <c r="D1997" s="26">
        <v>8.86</v>
      </c>
      <c r="E1997" s="22">
        <v>43069</v>
      </c>
      <c r="F1997" t="s">
        <v>232</v>
      </c>
      <c r="G1997" t="s">
        <v>644</v>
      </c>
      <c r="H1997" t="s">
        <v>644</v>
      </c>
      <c r="I1997" s="21" t="str">
        <f ca="1">VLOOKUP(C1997,TB!A:F,6,FALSE)</f>
        <v>5620 - EMPLOYEE BENEFITS</v>
      </c>
    </row>
    <row r="1998" spans="1:9" x14ac:dyDescent="0.25">
      <c r="A1998">
        <v>345</v>
      </c>
      <c r="B1998">
        <v>345101</v>
      </c>
      <c r="C1998">
        <v>5660</v>
      </c>
      <c r="D1998" s="26">
        <v>0.55000000000000004</v>
      </c>
      <c r="E1998" s="22">
        <v>43008</v>
      </c>
      <c r="F1998" t="s">
        <v>232</v>
      </c>
      <c r="G1998" t="s">
        <v>644</v>
      </c>
      <c r="H1998" t="s">
        <v>644</v>
      </c>
      <c r="I1998" s="21" t="str">
        <f ca="1">VLOOKUP(C1998,TB!A:F,6,FALSE)</f>
        <v>5620 - EMPLOYEE BENEFITS</v>
      </c>
    </row>
    <row r="1999" spans="1:9" x14ac:dyDescent="0.25">
      <c r="A1999">
        <v>345</v>
      </c>
      <c r="B1999">
        <v>345102</v>
      </c>
      <c r="C1999">
        <v>5660</v>
      </c>
      <c r="D1999" s="26">
        <v>4.87</v>
      </c>
      <c r="E1999" s="22">
        <v>43008</v>
      </c>
      <c r="F1999" t="s">
        <v>232</v>
      </c>
      <c r="G1999" t="s">
        <v>644</v>
      </c>
      <c r="H1999" t="s">
        <v>644</v>
      </c>
      <c r="I1999" s="21" t="str">
        <f ca="1">VLOOKUP(C1999,TB!A:F,6,FALSE)</f>
        <v>5620 - EMPLOYEE BENEFITS</v>
      </c>
    </row>
    <row r="2000" spans="1:9" x14ac:dyDescent="0.25">
      <c r="A2000">
        <v>345</v>
      </c>
      <c r="B2000">
        <v>345101</v>
      </c>
      <c r="C2000">
        <v>5660</v>
      </c>
      <c r="D2000" s="26">
        <v>1.04</v>
      </c>
      <c r="E2000" s="22">
        <v>42978</v>
      </c>
      <c r="F2000" t="s">
        <v>232</v>
      </c>
      <c r="G2000" t="s">
        <v>644</v>
      </c>
      <c r="H2000" t="s">
        <v>644</v>
      </c>
      <c r="I2000" s="21" t="str">
        <f ca="1">VLOOKUP(C2000,TB!A:F,6,FALSE)</f>
        <v>5620 - EMPLOYEE BENEFITS</v>
      </c>
    </row>
    <row r="2001" spans="1:9" x14ac:dyDescent="0.25">
      <c r="A2001">
        <v>345</v>
      </c>
      <c r="B2001">
        <v>345102</v>
      </c>
      <c r="C2001">
        <v>5660</v>
      </c>
      <c r="D2001" s="26">
        <v>9.2100000000000009</v>
      </c>
      <c r="E2001" s="22">
        <v>42978</v>
      </c>
      <c r="F2001" t="s">
        <v>232</v>
      </c>
      <c r="G2001" t="s">
        <v>644</v>
      </c>
      <c r="H2001" t="s">
        <v>644</v>
      </c>
      <c r="I2001" s="21" t="str">
        <f ca="1">VLOOKUP(C2001,TB!A:F,6,FALSE)</f>
        <v>5620 - EMPLOYEE BENEFITS</v>
      </c>
    </row>
    <row r="2002" spans="1:9" x14ac:dyDescent="0.25">
      <c r="A2002">
        <v>345</v>
      </c>
      <c r="B2002">
        <v>345101</v>
      </c>
      <c r="C2002">
        <v>5660</v>
      </c>
      <c r="D2002" s="26">
        <v>0.31</v>
      </c>
      <c r="E2002" s="22">
        <v>42947</v>
      </c>
      <c r="F2002" t="s">
        <v>232</v>
      </c>
      <c r="G2002" t="s">
        <v>644</v>
      </c>
      <c r="H2002" t="s">
        <v>644</v>
      </c>
      <c r="I2002" s="21" t="str">
        <f ca="1">VLOOKUP(C2002,TB!A:F,6,FALSE)</f>
        <v>5620 - EMPLOYEE BENEFITS</v>
      </c>
    </row>
    <row r="2003" spans="1:9" x14ac:dyDescent="0.25">
      <c r="A2003">
        <v>345</v>
      </c>
      <c r="B2003">
        <v>345102</v>
      </c>
      <c r="C2003">
        <v>5660</v>
      </c>
      <c r="D2003" s="26">
        <v>2.72</v>
      </c>
      <c r="E2003" s="22">
        <v>42947</v>
      </c>
      <c r="F2003" t="s">
        <v>232</v>
      </c>
      <c r="G2003" t="s">
        <v>644</v>
      </c>
      <c r="H2003" t="s">
        <v>644</v>
      </c>
      <c r="I2003" s="21" t="str">
        <f ca="1">VLOOKUP(C2003,TB!A:F,6,FALSE)</f>
        <v>5620 - EMPLOYEE BENEFITS</v>
      </c>
    </row>
    <row r="2004" spans="1:9" x14ac:dyDescent="0.25">
      <c r="A2004">
        <v>345</v>
      </c>
      <c r="B2004">
        <v>345101</v>
      </c>
      <c r="C2004">
        <v>5660</v>
      </c>
      <c r="D2004" s="26">
        <v>1.32</v>
      </c>
      <c r="E2004" s="22">
        <v>42886</v>
      </c>
      <c r="F2004" t="s">
        <v>232</v>
      </c>
      <c r="G2004" t="s">
        <v>644</v>
      </c>
      <c r="H2004" t="s">
        <v>644</v>
      </c>
      <c r="I2004" s="21" t="str">
        <f ca="1">VLOOKUP(C2004,TB!A:F,6,FALSE)</f>
        <v>5620 - EMPLOYEE BENEFITS</v>
      </c>
    </row>
    <row r="2005" spans="1:9" x14ac:dyDescent="0.25">
      <c r="A2005">
        <v>345</v>
      </c>
      <c r="B2005">
        <v>345102</v>
      </c>
      <c r="C2005">
        <v>5660</v>
      </c>
      <c r="D2005" s="26">
        <v>11.64</v>
      </c>
      <c r="E2005" s="22">
        <v>42886</v>
      </c>
      <c r="F2005" t="s">
        <v>232</v>
      </c>
      <c r="G2005" t="s">
        <v>644</v>
      </c>
      <c r="H2005" t="s">
        <v>644</v>
      </c>
      <c r="I2005" s="21" t="str">
        <f ca="1">VLOOKUP(C2005,TB!A:F,6,FALSE)</f>
        <v>5620 - EMPLOYEE BENEFITS</v>
      </c>
    </row>
    <row r="2006" spans="1:9" x14ac:dyDescent="0.25">
      <c r="A2006">
        <v>345</v>
      </c>
      <c r="B2006">
        <v>345101</v>
      </c>
      <c r="C2006">
        <v>5660</v>
      </c>
      <c r="D2006" s="26">
        <v>0.11</v>
      </c>
      <c r="E2006" s="22">
        <v>42855</v>
      </c>
      <c r="F2006" t="s">
        <v>232</v>
      </c>
      <c r="G2006" t="s">
        <v>644</v>
      </c>
      <c r="H2006" t="s">
        <v>644</v>
      </c>
      <c r="I2006" s="21" t="str">
        <f ca="1">VLOOKUP(C2006,TB!A:F,6,FALSE)</f>
        <v>5620 - EMPLOYEE BENEFITS</v>
      </c>
    </row>
    <row r="2007" spans="1:9" x14ac:dyDescent="0.25">
      <c r="A2007">
        <v>345</v>
      </c>
      <c r="B2007">
        <v>345102</v>
      </c>
      <c r="C2007">
        <v>5660</v>
      </c>
      <c r="D2007" s="26">
        <v>0.94</v>
      </c>
      <c r="E2007" s="22">
        <v>42855</v>
      </c>
      <c r="F2007" t="s">
        <v>232</v>
      </c>
      <c r="G2007" t="s">
        <v>644</v>
      </c>
      <c r="H2007" t="s">
        <v>644</v>
      </c>
      <c r="I2007" s="21" t="str">
        <f ca="1">VLOOKUP(C2007,TB!A:F,6,FALSE)</f>
        <v>5620 - EMPLOYEE BENEFITS</v>
      </c>
    </row>
    <row r="2008" spans="1:9" x14ac:dyDescent="0.25">
      <c r="A2008">
        <v>345</v>
      </c>
      <c r="B2008">
        <v>345101</v>
      </c>
      <c r="C2008">
        <v>5660</v>
      </c>
      <c r="D2008" s="26">
        <v>0.19</v>
      </c>
      <c r="E2008" s="22">
        <v>42825</v>
      </c>
      <c r="F2008" t="s">
        <v>232</v>
      </c>
      <c r="G2008" t="s">
        <v>644</v>
      </c>
      <c r="H2008" t="s">
        <v>644</v>
      </c>
      <c r="I2008" s="21" t="str">
        <f ca="1">VLOOKUP(C2008,TB!A:F,6,FALSE)</f>
        <v>5620 - EMPLOYEE BENEFITS</v>
      </c>
    </row>
    <row r="2009" spans="1:9" x14ac:dyDescent="0.25">
      <c r="A2009">
        <v>345</v>
      </c>
      <c r="B2009">
        <v>345102</v>
      </c>
      <c r="C2009">
        <v>5660</v>
      </c>
      <c r="D2009" s="26">
        <v>1.66</v>
      </c>
      <c r="E2009" s="22">
        <v>42825</v>
      </c>
      <c r="F2009" t="s">
        <v>232</v>
      </c>
      <c r="G2009" t="s">
        <v>644</v>
      </c>
      <c r="H2009" t="s">
        <v>644</v>
      </c>
      <c r="I2009" s="21" t="str">
        <f ca="1">VLOOKUP(C2009,TB!A:F,6,FALSE)</f>
        <v>5620 - EMPLOYEE BENEFITS</v>
      </c>
    </row>
    <row r="2010" spans="1:9" x14ac:dyDescent="0.25">
      <c r="A2010">
        <v>345</v>
      </c>
      <c r="B2010">
        <v>345101</v>
      </c>
      <c r="C2010">
        <v>5660</v>
      </c>
      <c r="D2010" s="26">
        <v>0.13</v>
      </c>
      <c r="E2010" s="22">
        <v>42794</v>
      </c>
      <c r="F2010" t="s">
        <v>232</v>
      </c>
      <c r="G2010" t="s">
        <v>644</v>
      </c>
      <c r="H2010" t="s">
        <v>644</v>
      </c>
      <c r="I2010" s="21" t="str">
        <f ca="1">VLOOKUP(C2010,TB!A:F,6,FALSE)</f>
        <v>5620 - EMPLOYEE BENEFITS</v>
      </c>
    </row>
    <row r="2011" spans="1:9" x14ac:dyDescent="0.25">
      <c r="A2011">
        <v>345</v>
      </c>
      <c r="B2011">
        <v>345102</v>
      </c>
      <c r="C2011">
        <v>5660</v>
      </c>
      <c r="D2011" s="26">
        <v>1.1299999999999999</v>
      </c>
      <c r="E2011" s="22">
        <v>42794</v>
      </c>
      <c r="F2011" t="s">
        <v>232</v>
      </c>
      <c r="G2011" t="s">
        <v>644</v>
      </c>
      <c r="H2011" t="s">
        <v>644</v>
      </c>
      <c r="I2011" s="21" t="str">
        <f ca="1">VLOOKUP(C2011,TB!A:F,6,FALSE)</f>
        <v>5620 - EMPLOYEE BENEFITS</v>
      </c>
    </row>
    <row r="2012" spans="1:9" x14ac:dyDescent="0.25">
      <c r="A2012">
        <v>345</v>
      </c>
      <c r="B2012">
        <v>345101</v>
      </c>
      <c r="C2012">
        <v>6145</v>
      </c>
      <c r="D2012" s="26">
        <v>249.23</v>
      </c>
      <c r="E2012" s="22">
        <v>43100</v>
      </c>
      <c r="F2012" t="s">
        <v>232</v>
      </c>
      <c r="G2012" t="s">
        <v>241</v>
      </c>
      <c r="H2012" t="s">
        <v>241</v>
      </c>
      <c r="I2012" s="21" t="str">
        <f ca="1">VLOOKUP(C2012,TB!A:F,6,FALSE)</f>
        <v>6100 - SALARIES &amp; WAGES</v>
      </c>
    </row>
    <row r="2013" spans="1:9" x14ac:dyDescent="0.25">
      <c r="A2013">
        <v>345</v>
      </c>
      <c r="B2013">
        <v>345102</v>
      </c>
      <c r="C2013">
        <v>6145</v>
      </c>
      <c r="D2013" s="26">
        <v>2191.56</v>
      </c>
      <c r="E2013" s="22">
        <v>43100</v>
      </c>
      <c r="F2013" t="s">
        <v>232</v>
      </c>
      <c r="G2013" t="s">
        <v>241</v>
      </c>
      <c r="H2013" t="s">
        <v>241</v>
      </c>
      <c r="I2013" s="21" t="str">
        <f ca="1">VLOOKUP(C2013,TB!A:F,6,FALSE)</f>
        <v>6100 - SALARIES &amp; WAGES</v>
      </c>
    </row>
    <row r="2014" spans="1:9" x14ac:dyDescent="0.25">
      <c r="A2014">
        <v>345</v>
      </c>
      <c r="B2014">
        <v>345101</v>
      </c>
      <c r="C2014">
        <v>6145</v>
      </c>
      <c r="D2014" s="26">
        <v>256.60000000000002</v>
      </c>
      <c r="E2014" s="22">
        <v>43069</v>
      </c>
      <c r="F2014" t="s">
        <v>232</v>
      </c>
      <c r="G2014" t="s">
        <v>241</v>
      </c>
      <c r="H2014" t="s">
        <v>241</v>
      </c>
      <c r="I2014" s="21" t="str">
        <f ca="1">VLOOKUP(C2014,TB!A:F,6,FALSE)</f>
        <v>6100 - SALARIES &amp; WAGES</v>
      </c>
    </row>
    <row r="2015" spans="1:9" x14ac:dyDescent="0.25">
      <c r="A2015">
        <v>345</v>
      </c>
      <c r="B2015">
        <v>345102</v>
      </c>
      <c r="C2015">
        <v>6145</v>
      </c>
      <c r="D2015" s="26">
        <v>2300.44</v>
      </c>
      <c r="E2015" s="22">
        <v>43069</v>
      </c>
      <c r="F2015" t="s">
        <v>232</v>
      </c>
      <c r="G2015" t="s">
        <v>241</v>
      </c>
      <c r="H2015" t="s">
        <v>241</v>
      </c>
      <c r="I2015" s="21" t="str">
        <f ca="1">VLOOKUP(C2015,TB!A:F,6,FALSE)</f>
        <v>6100 - SALARIES &amp; WAGES</v>
      </c>
    </row>
    <row r="2016" spans="1:9" x14ac:dyDescent="0.25">
      <c r="A2016">
        <v>345</v>
      </c>
      <c r="B2016">
        <v>345101</v>
      </c>
      <c r="C2016">
        <v>6145</v>
      </c>
      <c r="D2016" s="26">
        <v>264.89</v>
      </c>
      <c r="E2016" s="22">
        <v>43039</v>
      </c>
      <c r="F2016" t="s">
        <v>232</v>
      </c>
      <c r="G2016" t="s">
        <v>241</v>
      </c>
      <c r="H2016" t="s">
        <v>241</v>
      </c>
      <c r="I2016" s="21" t="str">
        <f ca="1">VLOOKUP(C2016,TB!A:F,6,FALSE)</f>
        <v>6100 - SALARIES &amp; WAGES</v>
      </c>
    </row>
    <row r="2017" spans="1:9" x14ac:dyDescent="0.25">
      <c r="A2017">
        <v>345</v>
      </c>
      <c r="B2017">
        <v>345102</v>
      </c>
      <c r="C2017">
        <v>6145</v>
      </c>
      <c r="D2017" s="26">
        <v>2360.23</v>
      </c>
      <c r="E2017" s="22">
        <v>43039</v>
      </c>
      <c r="F2017" t="s">
        <v>232</v>
      </c>
      <c r="G2017" t="s">
        <v>241</v>
      </c>
      <c r="H2017" t="s">
        <v>241</v>
      </c>
      <c r="I2017" s="21" t="str">
        <f ca="1">VLOOKUP(C2017,TB!A:F,6,FALSE)</f>
        <v>6100 - SALARIES &amp; WAGES</v>
      </c>
    </row>
    <row r="2018" spans="1:9" x14ac:dyDescent="0.25">
      <c r="A2018">
        <v>345</v>
      </c>
      <c r="B2018">
        <v>345101</v>
      </c>
      <c r="C2018">
        <v>6145</v>
      </c>
      <c r="D2018" s="26">
        <v>255.67</v>
      </c>
      <c r="E2018" s="22">
        <v>43008</v>
      </c>
      <c r="F2018" t="s">
        <v>232</v>
      </c>
      <c r="G2018" t="s">
        <v>241</v>
      </c>
      <c r="H2018" t="s">
        <v>241</v>
      </c>
      <c r="I2018" s="21" t="str">
        <f ca="1">VLOOKUP(C2018,TB!A:F,6,FALSE)</f>
        <v>6100 - SALARIES &amp; WAGES</v>
      </c>
    </row>
    <row r="2019" spans="1:9" x14ac:dyDescent="0.25">
      <c r="A2019">
        <v>345</v>
      </c>
      <c r="B2019">
        <v>345102</v>
      </c>
      <c r="C2019">
        <v>6145</v>
      </c>
      <c r="D2019" s="26">
        <v>2275.19</v>
      </c>
      <c r="E2019" s="22">
        <v>43008</v>
      </c>
      <c r="F2019" t="s">
        <v>232</v>
      </c>
      <c r="G2019" t="s">
        <v>241</v>
      </c>
      <c r="H2019" t="s">
        <v>241</v>
      </c>
      <c r="I2019" s="21" t="str">
        <f ca="1">VLOOKUP(C2019,TB!A:F,6,FALSE)</f>
        <v>6100 - SALARIES &amp; WAGES</v>
      </c>
    </row>
    <row r="2020" spans="1:9" x14ac:dyDescent="0.25">
      <c r="A2020">
        <v>345</v>
      </c>
      <c r="B2020">
        <v>345101</v>
      </c>
      <c r="C2020">
        <v>6145</v>
      </c>
      <c r="D2020" s="26">
        <v>267.05</v>
      </c>
      <c r="E2020" s="22">
        <v>42978</v>
      </c>
      <c r="F2020" t="s">
        <v>232</v>
      </c>
      <c r="G2020" t="s">
        <v>241</v>
      </c>
      <c r="H2020" t="s">
        <v>241</v>
      </c>
      <c r="I2020" s="21" t="str">
        <f ca="1">VLOOKUP(C2020,TB!A:F,6,FALSE)</f>
        <v>6100 - SALARIES &amp; WAGES</v>
      </c>
    </row>
    <row r="2021" spans="1:9" x14ac:dyDescent="0.25">
      <c r="A2021">
        <v>345</v>
      </c>
      <c r="B2021">
        <v>345102</v>
      </c>
      <c r="C2021">
        <v>6145</v>
      </c>
      <c r="D2021" s="26">
        <v>2367.2800000000002</v>
      </c>
      <c r="E2021" s="22">
        <v>42978</v>
      </c>
      <c r="F2021" t="s">
        <v>232</v>
      </c>
      <c r="G2021" t="s">
        <v>241</v>
      </c>
      <c r="H2021" t="s">
        <v>241</v>
      </c>
      <c r="I2021" s="21" t="str">
        <f ca="1">VLOOKUP(C2021,TB!A:F,6,FALSE)</f>
        <v>6100 - SALARIES &amp; WAGES</v>
      </c>
    </row>
    <row r="2022" spans="1:9" x14ac:dyDescent="0.25">
      <c r="A2022">
        <v>345</v>
      </c>
      <c r="B2022">
        <v>345101</v>
      </c>
      <c r="C2022">
        <v>6145</v>
      </c>
      <c r="D2022" s="26">
        <v>244.1</v>
      </c>
      <c r="E2022" s="22">
        <v>42947</v>
      </c>
      <c r="F2022" t="s">
        <v>232</v>
      </c>
      <c r="G2022" t="s">
        <v>241</v>
      </c>
      <c r="H2022" t="s">
        <v>241</v>
      </c>
      <c r="I2022" s="21" t="str">
        <f ca="1">VLOOKUP(C2022,TB!A:F,6,FALSE)</f>
        <v>6100 - SALARIES &amp; WAGES</v>
      </c>
    </row>
    <row r="2023" spans="1:9" x14ac:dyDescent="0.25">
      <c r="A2023">
        <v>345</v>
      </c>
      <c r="B2023">
        <v>345102</v>
      </c>
      <c r="C2023">
        <v>6145</v>
      </c>
      <c r="D2023" s="26">
        <v>2164.4</v>
      </c>
      <c r="E2023" s="22">
        <v>42947</v>
      </c>
      <c r="F2023" t="s">
        <v>232</v>
      </c>
      <c r="G2023" t="s">
        <v>241</v>
      </c>
      <c r="H2023" t="s">
        <v>241</v>
      </c>
      <c r="I2023" s="21" t="str">
        <f ca="1">VLOOKUP(C2023,TB!A:F,6,FALSE)</f>
        <v>6100 - SALARIES &amp; WAGES</v>
      </c>
    </row>
    <row r="2024" spans="1:9" x14ac:dyDescent="0.25">
      <c r="A2024">
        <v>345</v>
      </c>
      <c r="B2024">
        <v>345101</v>
      </c>
      <c r="C2024">
        <v>6145</v>
      </c>
      <c r="D2024" s="26">
        <v>267.67</v>
      </c>
      <c r="E2024" s="22">
        <v>42916</v>
      </c>
      <c r="F2024" t="s">
        <v>232</v>
      </c>
      <c r="G2024" t="s">
        <v>241</v>
      </c>
      <c r="H2024" t="s">
        <v>241</v>
      </c>
      <c r="I2024" s="21" t="str">
        <f ca="1">VLOOKUP(C2024,TB!A:F,6,FALSE)</f>
        <v>6100 - SALARIES &amp; WAGES</v>
      </c>
    </row>
    <row r="2025" spans="1:9" x14ac:dyDescent="0.25">
      <c r="A2025">
        <v>345</v>
      </c>
      <c r="B2025">
        <v>345102</v>
      </c>
      <c r="C2025">
        <v>6145</v>
      </c>
      <c r="D2025" s="26">
        <v>2344.31</v>
      </c>
      <c r="E2025" s="22">
        <v>42916</v>
      </c>
      <c r="F2025" t="s">
        <v>232</v>
      </c>
      <c r="G2025" t="s">
        <v>241</v>
      </c>
      <c r="H2025" t="s">
        <v>241</v>
      </c>
      <c r="I2025" s="21" t="str">
        <f ca="1">VLOOKUP(C2025,TB!A:F,6,FALSE)</f>
        <v>6100 - SALARIES &amp; WAGES</v>
      </c>
    </row>
    <row r="2026" spans="1:9" x14ac:dyDescent="0.25">
      <c r="A2026">
        <v>345</v>
      </c>
      <c r="B2026">
        <v>345101</v>
      </c>
      <c r="C2026">
        <v>6145</v>
      </c>
      <c r="D2026" s="26">
        <v>290.64</v>
      </c>
      <c r="E2026" s="22">
        <v>42886</v>
      </c>
      <c r="F2026" t="s">
        <v>232</v>
      </c>
      <c r="G2026" t="s">
        <v>241</v>
      </c>
      <c r="H2026" t="s">
        <v>241</v>
      </c>
      <c r="I2026" s="21" t="str">
        <f ca="1">VLOOKUP(C2026,TB!A:F,6,FALSE)</f>
        <v>6100 - SALARIES &amp; WAGES</v>
      </c>
    </row>
    <row r="2027" spans="1:9" x14ac:dyDescent="0.25">
      <c r="A2027">
        <v>345</v>
      </c>
      <c r="B2027">
        <v>345102</v>
      </c>
      <c r="C2027">
        <v>6145</v>
      </c>
      <c r="D2027" s="26">
        <v>2564.12</v>
      </c>
      <c r="E2027" s="22">
        <v>42886</v>
      </c>
      <c r="F2027" t="s">
        <v>232</v>
      </c>
      <c r="G2027" t="s">
        <v>241</v>
      </c>
      <c r="H2027" t="s">
        <v>241</v>
      </c>
      <c r="I2027" s="21" t="str">
        <f ca="1">VLOOKUP(C2027,TB!A:F,6,FALSE)</f>
        <v>6100 - SALARIES &amp; WAGES</v>
      </c>
    </row>
    <row r="2028" spans="1:9" x14ac:dyDescent="0.25">
      <c r="A2028">
        <v>345</v>
      </c>
      <c r="B2028">
        <v>345101</v>
      </c>
      <c r="C2028">
        <v>6145</v>
      </c>
      <c r="D2028" s="26">
        <v>249.63</v>
      </c>
      <c r="E2028" s="22">
        <v>42855</v>
      </c>
      <c r="F2028" t="s">
        <v>232</v>
      </c>
      <c r="G2028" t="s">
        <v>241</v>
      </c>
      <c r="H2028" t="s">
        <v>241</v>
      </c>
      <c r="I2028" s="21" t="str">
        <f ca="1">VLOOKUP(C2028,TB!A:F,6,FALSE)</f>
        <v>6100 - SALARIES &amp; WAGES</v>
      </c>
    </row>
    <row r="2029" spans="1:9" x14ac:dyDescent="0.25">
      <c r="A2029">
        <v>345</v>
      </c>
      <c r="B2029">
        <v>345102</v>
      </c>
      <c r="C2029">
        <v>6145</v>
      </c>
      <c r="D2029" s="26">
        <v>2214.59</v>
      </c>
      <c r="E2029" s="22">
        <v>42855</v>
      </c>
      <c r="F2029" t="s">
        <v>232</v>
      </c>
      <c r="G2029" t="s">
        <v>241</v>
      </c>
      <c r="H2029" t="s">
        <v>241</v>
      </c>
      <c r="I2029" s="21" t="str">
        <f ca="1">VLOOKUP(C2029,TB!A:F,6,FALSE)</f>
        <v>6100 - SALARIES &amp; WAGES</v>
      </c>
    </row>
    <row r="2030" spans="1:9" x14ac:dyDescent="0.25">
      <c r="A2030">
        <v>345</v>
      </c>
      <c r="B2030">
        <v>345101</v>
      </c>
      <c r="C2030">
        <v>6145</v>
      </c>
      <c r="D2030" s="26">
        <v>283.36</v>
      </c>
      <c r="E2030" s="22">
        <v>42825</v>
      </c>
      <c r="F2030" t="s">
        <v>232</v>
      </c>
      <c r="G2030" t="s">
        <v>241</v>
      </c>
      <c r="H2030" t="s">
        <v>241</v>
      </c>
      <c r="I2030" s="21" t="str">
        <f ca="1">VLOOKUP(C2030,TB!A:F,6,FALSE)</f>
        <v>6100 - SALARIES &amp; WAGES</v>
      </c>
    </row>
    <row r="2031" spans="1:9" x14ac:dyDescent="0.25">
      <c r="A2031">
        <v>345</v>
      </c>
      <c r="B2031">
        <v>345102</v>
      </c>
      <c r="C2031">
        <v>6145</v>
      </c>
      <c r="D2031" s="26">
        <v>2516.21</v>
      </c>
      <c r="E2031" s="22">
        <v>42825</v>
      </c>
      <c r="F2031" t="s">
        <v>232</v>
      </c>
      <c r="G2031" t="s">
        <v>241</v>
      </c>
      <c r="H2031" t="s">
        <v>241</v>
      </c>
      <c r="I2031" s="21" t="str">
        <f ca="1">VLOOKUP(C2031,TB!A:F,6,FALSE)</f>
        <v>6100 - SALARIES &amp; WAGES</v>
      </c>
    </row>
    <row r="2032" spans="1:9" x14ac:dyDescent="0.25">
      <c r="A2032">
        <v>345</v>
      </c>
      <c r="B2032">
        <v>345101</v>
      </c>
      <c r="C2032">
        <v>6145</v>
      </c>
      <c r="D2032" s="26">
        <v>252.49</v>
      </c>
      <c r="E2032" s="22">
        <v>42794</v>
      </c>
      <c r="F2032" t="s">
        <v>232</v>
      </c>
      <c r="G2032" t="s">
        <v>241</v>
      </c>
      <c r="H2032" t="s">
        <v>241</v>
      </c>
      <c r="I2032" s="21" t="str">
        <f ca="1">VLOOKUP(C2032,TB!A:F,6,FALSE)</f>
        <v>6100 - SALARIES &amp; WAGES</v>
      </c>
    </row>
    <row r="2033" spans="1:9" x14ac:dyDescent="0.25">
      <c r="A2033">
        <v>345</v>
      </c>
      <c r="B2033">
        <v>345102</v>
      </c>
      <c r="C2033">
        <v>6145</v>
      </c>
      <c r="D2033" s="26">
        <v>2241.23</v>
      </c>
      <c r="E2033" s="22">
        <v>42794</v>
      </c>
      <c r="F2033" t="s">
        <v>232</v>
      </c>
      <c r="G2033" t="s">
        <v>241</v>
      </c>
      <c r="H2033" t="s">
        <v>241</v>
      </c>
      <c r="I2033" s="21" t="str">
        <f ca="1">VLOOKUP(C2033,TB!A:F,6,FALSE)</f>
        <v>6100 - SALARIES &amp; WAGES</v>
      </c>
    </row>
    <row r="2034" spans="1:9" x14ac:dyDescent="0.25">
      <c r="A2034">
        <v>345</v>
      </c>
      <c r="B2034">
        <v>345101</v>
      </c>
      <c r="C2034">
        <v>6145</v>
      </c>
      <c r="D2034" s="26">
        <v>277.33</v>
      </c>
      <c r="E2034" s="22">
        <v>42766</v>
      </c>
      <c r="F2034" t="s">
        <v>232</v>
      </c>
      <c r="G2034" t="s">
        <v>241</v>
      </c>
      <c r="H2034" t="s">
        <v>241</v>
      </c>
      <c r="I2034" s="21" t="str">
        <f ca="1">VLOOKUP(C2034,TB!A:F,6,FALSE)</f>
        <v>6100 - SALARIES &amp; WAGES</v>
      </c>
    </row>
    <row r="2035" spans="1:9" x14ac:dyDescent="0.25">
      <c r="A2035">
        <v>345</v>
      </c>
      <c r="B2035">
        <v>345102</v>
      </c>
      <c r="C2035">
        <v>6145</v>
      </c>
      <c r="D2035" s="26">
        <v>2461.71</v>
      </c>
      <c r="E2035" s="22">
        <v>42766</v>
      </c>
      <c r="F2035" t="s">
        <v>232</v>
      </c>
      <c r="G2035" t="s">
        <v>241</v>
      </c>
      <c r="H2035" t="s">
        <v>241</v>
      </c>
      <c r="I2035" s="21" t="str">
        <f ca="1">VLOOKUP(C2035,TB!A:F,6,FALSE)</f>
        <v>6100 - SALARIES &amp; WAGES</v>
      </c>
    </row>
    <row r="2036" spans="1:9" x14ac:dyDescent="0.25">
      <c r="A2036">
        <v>345</v>
      </c>
      <c r="B2036">
        <v>345101</v>
      </c>
      <c r="C2036">
        <v>6207</v>
      </c>
      <c r="D2036" s="26">
        <v>7.0000000000000007E-2</v>
      </c>
      <c r="E2036" s="22">
        <v>43100</v>
      </c>
      <c r="F2036" t="s">
        <v>232</v>
      </c>
      <c r="G2036" t="s">
        <v>713</v>
      </c>
      <c r="H2036" t="s">
        <v>713</v>
      </c>
      <c r="I2036" s="21" t="str">
        <f ca="1">VLOOKUP(C2036,TB!A:F,6,FALSE)</f>
        <v>6180 - TRAVEL EXPENSE</v>
      </c>
    </row>
    <row r="2037" spans="1:9" x14ac:dyDescent="0.25">
      <c r="A2037">
        <v>345</v>
      </c>
      <c r="B2037">
        <v>345102</v>
      </c>
      <c r="C2037">
        <v>6207</v>
      </c>
      <c r="D2037" s="26">
        <v>0.62</v>
      </c>
      <c r="E2037" s="22">
        <v>43100</v>
      </c>
      <c r="F2037" t="s">
        <v>232</v>
      </c>
      <c r="G2037" t="s">
        <v>713</v>
      </c>
      <c r="H2037" t="s">
        <v>713</v>
      </c>
      <c r="I2037" s="21" t="str">
        <f ca="1">VLOOKUP(C2037,TB!A:F,6,FALSE)</f>
        <v>6180 - TRAVEL EXPENSE</v>
      </c>
    </row>
    <row r="2038" spans="1:9" x14ac:dyDescent="0.25">
      <c r="A2038">
        <v>345</v>
      </c>
      <c r="B2038">
        <v>345101</v>
      </c>
      <c r="C2038">
        <v>6207</v>
      </c>
      <c r="D2038" s="26">
        <v>7.0000000000000007E-2</v>
      </c>
      <c r="E2038" s="22">
        <v>43039</v>
      </c>
      <c r="F2038" t="s">
        <v>232</v>
      </c>
      <c r="G2038" t="s">
        <v>713</v>
      </c>
      <c r="H2038" t="s">
        <v>713</v>
      </c>
      <c r="I2038" s="21" t="str">
        <f ca="1">VLOOKUP(C2038,TB!A:F,6,FALSE)</f>
        <v>6180 - TRAVEL EXPENSE</v>
      </c>
    </row>
    <row r="2039" spans="1:9" x14ac:dyDescent="0.25">
      <c r="A2039">
        <v>345</v>
      </c>
      <c r="B2039">
        <v>345102</v>
      </c>
      <c r="C2039">
        <v>6207</v>
      </c>
      <c r="D2039" s="26">
        <v>0.59</v>
      </c>
      <c r="E2039" s="22">
        <v>43039</v>
      </c>
      <c r="F2039" t="s">
        <v>232</v>
      </c>
      <c r="G2039" t="s">
        <v>713</v>
      </c>
      <c r="H2039" t="s">
        <v>713</v>
      </c>
      <c r="I2039" s="21" t="str">
        <f ca="1">VLOOKUP(C2039,TB!A:F,6,FALSE)</f>
        <v>6180 - TRAVEL EXPENSE</v>
      </c>
    </row>
    <row r="2040" spans="1:9" x14ac:dyDescent="0.25">
      <c r="A2040">
        <v>345</v>
      </c>
      <c r="B2040">
        <v>345101</v>
      </c>
      <c r="C2040">
        <v>6207</v>
      </c>
      <c r="D2040" s="26">
        <v>0.18</v>
      </c>
      <c r="E2040" s="22">
        <v>42916</v>
      </c>
      <c r="F2040" t="s">
        <v>232</v>
      </c>
      <c r="G2040" t="s">
        <v>713</v>
      </c>
      <c r="H2040" t="s">
        <v>713</v>
      </c>
      <c r="I2040" s="21" t="str">
        <f ca="1">VLOOKUP(C2040,TB!A:F,6,FALSE)</f>
        <v>6180 - TRAVEL EXPENSE</v>
      </c>
    </row>
    <row r="2041" spans="1:9" x14ac:dyDescent="0.25">
      <c r="A2041">
        <v>345</v>
      </c>
      <c r="B2041">
        <v>345102</v>
      </c>
      <c r="C2041">
        <v>6207</v>
      </c>
      <c r="D2041" s="26">
        <v>1.55</v>
      </c>
      <c r="E2041" s="22">
        <v>42916</v>
      </c>
      <c r="F2041" t="s">
        <v>232</v>
      </c>
      <c r="G2041" t="s">
        <v>713</v>
      </c>
      <c r="H2041" t="s">
        <v>713</v>
      </c>
      <c r="I2041" s="21" t="str">
        <f ca="1">VLOOKUP(C2041,TB!A:F,6,FALSE)</f>
        <v>6180 - TRAVEL EXPENSE</v>
      </c>
    </row>
    <row r="2042" spans="1:9" x14ac:dyDescent="0.25">
      <c r="A2042">
        <v>345</v>
      </c>
      <c r="B2042">
        <v>345101</v>
      </c>
      <c r="C2042">
        <v>6207</v>
      </c>
      <c r="D2042" s="26">
        <v>0.17</v>
      </c>
      <c r="E2042" s="22">
        <v>42855</v>
      </c>
      <c r="F2042" t="s">
        <v>232</v>
      </c>
      <c r="G2042" t="s">
        <v>713</v>
      </c>
      <c r="H2042" t="s">
        <v>713</v>
      </c>
      <c r="I2042" s="21" t="str">
        <f ca="1">VLOOKUP(C2042,TB!A:F,6,FALSE)</f>
        <v>6180 - TRAVEL EXPENSE</v>
      </c>
    </row>
    <row r="2043" spans="1:9" x14ac:dyDescent="0.25">
      <c r="A2043">
        <v>345</v>
      </c>
      <c r="B2043">
        <v>345102</v>
      </c>
      <c r="C2043">
        <v>6207</v>
      </c>
      <c r="D2043" s="26">
        <v>1.48</v>
      </c>
      <c r="E2043" s="22">
        <v>42855</v>
      </c>
      <c r="F2043" t="s">
        <v>232</v>
      </c>
      <c r="G2043" t="s">
        <v>713</v>
      </c>
      <c r="H2043" t="s">
        <v>713</v>
      </c>
      <c r="I2043" s="21" t="str">
        <f ca="1">VLOOKUP(C2043,TB!A:F,6,FALSE)</f>
        <v>6180 - TRAVEL EXPENSE</v>
      </c>
    </row>
    <row r="2044" spans="1:9" x14ac:dyDescent="0.25">
      <c r="A2044">
        <v>345</v>
      </c>
      <c r="B2044">
        <v>345101</v>
      </c>
      <c r="C2044">
        <v>5660</v>
      </c>
      <c r="D2044" s="26">
        <v>0.55000000000000004</v>
      </c>
      <c r="E2044" s="22">
        <v>43100</v>
      </c>
      <c r="F2044" t="s">
        <v>232</v>
      </c>
      <c r="G2044" t="s">
        <v>699</v>
      </c>
      <c r="H2044" t="s">
        <v>699</v>
      </c>
      <c r="I2044" s="21" t="str">
        <f ca="1">VLOOKUP(C2044,TB!A:F,6,FALSE)</f>
        <v>5620 - EMPLOYEE BENEFITS</v>
      </c>
    </row>
    <row r="2045" spans="1:9" x14ac:dyDescent="0.25">
      <c r="A2045">
        <v>345</v>
      </c>
      <c r="B2045">
        <v>345102</v>
      </c>
      <c r="C2045">
        <v>5660</v>
      </c>
      <c r="D2045" s="26">
        <v>4.82</v>
      </c>
      <c r="E2045" s="22">
        <v>43100</v>
      </c>
      <c r="F2045" t="s">
        <v>232</v>
      </c>
      <c r="G2045" t="s">
        <v>699</v>
      </c>
      <c r="H2045" t="s">
        <v>699</v>
      </c>
      <c r="I2045" s="21" t="str">
        <f ca="1">VLOOKUP(C2045,TB!A:F,6,FALSE)</f>
        <v>5620 - EMPLOYEE BENEFITS</v>
      </c>
    </row>
    <row r="2046" spans="1:9" x14ac:dyDescent="0.25">
      <c r="A2046">
        <v>345</v>
      </c>
      <c r="B2046">
        <v>345101</v>
      </c>
      <c r="C2046">
        <v>6120</v>
      </c>
      <c r="D2046" s="26">
        <v>292.69</v>
      </c>
      <c r="E2046" s="22">
        <v>43100</v>
      </c>
      <c r="F2046" t="s">
        <v>232</v>
      </c>
      <c r="G2046" t="s">
        <v>245</v>
      </c>
      <c r="H2046" t="s">
        <v>245</v>
      </c>
      <c r="I2046" s="21" t="str">
        <f ca="1">VLOOKUP(C2046,TB!A:F,6,FALSE)</f>
        <v>6100 - SALARIES &amp; WAGES</v>
      </c>
    </row>
    <row r="2047" spans="1:9" x14ac:dyDescent="0.25">
      <c r="A2047">
        <v>345</v>
      </c>
      <c r="B2047">
        <v>345102</v>
      </c>
      <c r="C2047">
        <v>6120</v>
      </c>
      <c r="D2047" s="26">
        <v>2573.7199999999998</v>
      </c>
      <c r="E2047" s="22">
        <v>43100</v>
      </c>
      <c r="F2047" t="s">
        <v>232</v>
      </c>
      <c r="G2047" t="s">
        <v>245</v>
      </c>
      <c r="H2047" t="s">
        <v>245</v>
      </c>
      <c r="I2047" s="21" t="str">
        <f ca="1">VLOOKUP(C2047,TB!A:F,6,FALSE)</f>
        <v>6100 - SALARIES &amp; WAGES</v>
      </c>
    </row>
    <row r="2048" spans="1:9" x14ac:dyDescent="0.25">
      <c r="A2048">
        <v>345</v>
      </c>
      <c r="B2048">
        <v>345101</v>
      </c>
      <c r="C2048">
        <v>6120</v>
      </c>
      <c r="D2048" s="26">
        <v>265.89999999999998</v>
      </c>
      <c r="E2048" s="22">
        <v>43069</v>
      </c>
      <c r="F2048" t="s">
        <v>232</v>
      </c>
      <c r="G2048" t="s">
        <v>245</v>
      </c>
      <c r="H2048" t="s">
        <v>245</v>
      </c>
      <c r="I2048" s="21" t="str">
        <f ca="1">VLOOKUP(C2048,TB!A:F,6,FALSE)</f>
        <v>6100 - SALARIES &amp; WAGES</v>
      </c>
    </row>
    <row r="2049" spans="1:9" x14ac:dyDescent="0.25">
      <c r="A2049">
        <v>345</v>
      </c>
      <c r="B2049">
        <v>345102</v>
      </c>
      <c r="C2049">
        <v>6120</v>
      </c>
      <c r="D2049" s="26">
        <v>2383.81</v>
      </c>
      <c r="E2049" s="22">
        <v>43069</v>
      </c>
      <c r="F2049" t="s">
        <v>232</v>
      </c>
      <c r="G2049" t="s">
        <v>245</v>
      </c>
      <c r="H2049" t="s">
        <v>245</v>
      </c>
      <c r="I2049" s="21" t="str">
        <f ca="1">VLOOKUP(C2049,TB!A:F,6,FALSE)</f>
        <v>6100 - SALARIES &amp; WAGES</v>
      </c>
    </row>
    <row r="2050" spans="1:9" x14ac:dyDescent="0.25">
      <c r="A2050">
        <v>345</v>
      </c>
      <c r="B2050">
        <v>345101</v>
      </c>
      <c r="C2050">
        <v>6120</v>
      </c>
      <c r="D2050" s="26">
        <v>267.62</v>
      </c>
      <c r="E2050" s="22">
        <v>43039</v>
      </c>
      <c r="F2050" t="s">
        <v>232</v>
      </c>
      <c r="G2050" t="s">
        <v>245</v>
      </c>
      <c r="H2050" t="s">
        <v>245</v>
      </c>
      <c r="I2050" s="21" t="str">
        <f ca="1">VLOOKUP(C2050,TB!A:F,6,FALSE)</f>
        <v>6100 - SALARIES &amp; WAGES</v>
      </c>
    </row>
    <row r="2051" spans="1:9" x14ac:dyDescent="0.25">
      <c r="A2051">
        <v>345</v>
      </c>
      <c r="B2051">
        <v>345102</v>
      </c>
      <c r="C2051">
        <v>6120</v>
      </c>
      <c r="D2051" s="26">
        <v>2384.56</v>
      </c>
      <c r="E2051" s="22">
        <v>43039</v>
      </c>
      <c r="F2051" t="s">
        <v>232</v>
      </c>
      <c r="G2051" t="s">
        <v>245</v>
      </c>
      <c r="H2051" t="s">
        <v>245</v>
      </c>
      <c r="I2051" s="21" t="str">
        <f ca="1">VLOOKUP(C2051,TB!A:F,6,FALSE)</f>
        <v>6100 - SALARIES &amp; WAGES</v>
      </c>
    </row>
    <row r="2052" spans="1:9" x14ac:dyDescent="0.25">
      <c r="A2052">
        <v>345</v>
      </c>
      <c r="B2052">
        <v>345101</v>
      </c>
      <c r="C2052">
        <v>6120</v>
      </c>
      <c r="D2052" s="26">
        <v>262.43</v>
      </c>
      <c r="E2052" s="22">
        <v>43008</v>
      </c>
      <c r="F2052" t="s">
        <v>232</v>
      </c>
      <c r="G2052" t="s">
        <v>245</v>
      </c>
      <c r="H2052" t="s">
        <v>245</v>
      </c>
      <c r="I2052" s="21" t="str">
        <f ca="1">VLOOKUP(C2052,TB!A:F,6,FALSE)</f>
        <v>6100 - SALARIES &amp; WAGES</v>
      </c>
    </row>
    <row r="2053" spans="1:9" x14ac:dyDescent="0.25">
      <c r="A2053">
        <v>345</v>
      </c>
      <c r="B2053">
        <v>345102</v>
      </c>
      <c r="C2053">
        <v>6120</v>
      </c>
      <c r="D2053" s="26">
        <v>2335.4</v>
      </c>
      <c r="E2053" s="22">
        <v>43008</v>
      </c>
      <c r="F2053" t="s">
        <v>232</v>
      </c>
      <c r="G2053" t="s">
        <v>245</v>
      </c>
      <c r="H2053" t="s">
        <v>245</v>
      </c>
      <c r="I2053" s="21" t="str">
        <f ca="1">VLOOKUP(C2053,TB!A:F,6,FALSE)</f>
        <v>6100 - SALARIES &amp; WAGES</v>
      </c>
    </row>
    <row r="2054" spans="1:9" x14ac:dyDescent="0.25">
      <c r="A2054">
        <v>345</v>
      </c>
      <c r="B2054">
        <v>345101</v>
      </c>
      <c r="C2054">
        <v>6120</v>
      </c>
      <c r="D2054" s="26">
        <v>276.89</v>
      </c>
      <c r="E2054" s="22">
        <v>42978</v>
      </c>
      <c r="F2054" t="s">
        <v>232</v>
      </c>
      <c r="G2054" t="s">
        <v>245</v>
      </c>
      <c r="H2054" t="s">
        <v>245</v>
      </c>
      <c r="I2054" s="21" t="str">
        <f ca="1">VLOOKUP(C2054,TB!A:F,6,FALSE)</f>
        <v>6100 - SALARIES &amp; WAGES</v>
      </c>
    </row>
    <row r="2055" spans="1:9" x14ac:dyDescent="0.25">
      <c r="A2055">
        <v>345</v>
      </c>
      <c r="B2055">
        <v>345102</v>
      </c>
      <c r="C2055">
        <v>6120</v>
      </c>
      <c r="D2055" s="26">
        <v>2454.48</v>
      </c>
      <c r="E2055" s="22">
        <v>42978</v>
      </c>
      <c r="F2055" t="s">
        <v>232</v>
      </c>
      <c r="G2055" t="s">
        <v>245</v>
      </c>
      <c r="H2055" t="s">
        <v>245</v>
      </c>
      <c r="I2055" s="21" t="str">
        <f ca="1">VLOOKUP(C2055,TB!A:F,6,FALSE)</f>
        <v>6100 - SALARIES &amp; WAGES</v>
      </c>
    </row>
    <row r="2056" spans="1:9" x14ac:dyDescent="0.25">
      <c r="A2056">
        <v>345</v>
      </c>
      <c r="B2056">
        <v>345101</v>
      </c>
      <c r="C2056">
        <v>6120</v>
      </c>
      <c r="D2056" s="26">
        <v>270.25</v>
      </c>
      <c r="E2056" s="22">
        <v>42947</v>
      </c>
      <c r="F2056" t="s">
        <v>232</v>
      </c>
      <c r="G2056" t="s">
        <v>245</v>
      </c>
      <c r="H2056" t="s">
        <v>245</v>
      </c>
      <c r="I2056" s="21" t="str">
        <f ca="1">VLOOKUP(C2056,TB!A:F,6,FALSE)</f>
        <v>6100 - SALARIES &amp; WAGES</v>
      </c>
    </row>
    <row r="2057" spans="1:9" x14ac:dyDescent="0.25">
      <c r="A2057">
        <v>345</v>
      </c>
      <c r="B2057">
        <v>345102</v>
      </c>
      <c r="C2057">
        <v>6120</v>
      </c>
      <c r="D2057" s="26">
        <v>2396.3000000000002</v>
      </c>
      <c r="E2057" s="22">
        <v>42947</v>
      </c>
      <c r="F2057" t="s">
        <v>232</v>
      </c>
      <c r="G2057" t="s">
        <v>245</v>
      </c>
      <c r="H2057" t="s">
        <v>245</v>
      </c>
      <c r="I2057" s="21" t="str">
        <f ca="1">VLOOKUP(C2057,TB!A:F,6,FALSE)</f>
        <v>6100 - SALARIES &amp; WAGES</v>
      </c>
    </row>
    <row r="2058" spans="1:9" x14ac:dyDescent="0.25">
      <c r="A2058">
        <v>345</v>
      </c>
      <c r="B2058">
        <v>345101</v>
      </c>
      <c r="C2058">
        <v>6120</v>
      </c>
      <c r="D2058" s="26">
        <v>273.08999999999997</v>
      </c>
      <c r="E2058" s="22">
        <v>42916</v>
      </c>
      <c r="F2058" t="s">
        <v>232</v>
      </c>
      <c r="G2058" t="s">
        <v>245</v>
      </c>
      <c r="H2058" t="s">
        <v>245</v>
      </c>
      <c r="I2058" s="21" t="str">
        <f ca="1">VLOOKUP(C2058,TB!A:F,6,FALSE)</f>
        <v>6100 - SALARIES &amp; WAGES</v>
      </c>
    </row>
    <row r="2059" spans="1:9" x14ac:dyDescent="0.25">
      <c r="A2059">
        <v>345</v>
      </c>
      <c r="B2059">
        <v>345102</v>
      </c>
      <c r="C2059">
        <v>6120</v>
      </c>
      <c r="D2059" s="26">
        <v>2391.79</v>
      </c>
      <c r="E2059" s="22">
        <v>42916</v>
      </c>
      <c r="F2059" t="s">
        <v>232</v>
      </c>
      <c r="G2059" t="s">
        <v>245</v>
      </c>
      <c r="H2059" t="s">
        <v>245</v>
      </c>
      <c r="I2059" s="21" t="str">
        <f ca="1">VLOOKUP(C2059,TB!A:F,6,FALSE)</f>
        <v>6100 - SALARIES &amp; WAGES</v>
      </c>
    </row>
    <row r="2060" spans="1:9" x14ac:dyDescent="0.25">
      <c r="A2060">
        <v>345</v>
      </c>
      <c r="B2060">
        <v>345101</v>
      </c>
      <c r="C2060">
        <v>6120</v>
      </c>
      <c r="D2060" s="26">
        <v>273.61</v>
      </c>
      <c r="E2060" s="22">
        <v>42886</v>
      </c>
      <c r="F2060" t="s">
        <v>232</v>
      </c>
      <c r="G2060" t="s">
        <v>245</v>
      </c>
      <c r="H2060" t="s">
        <v>245</v>
      </c>
      <c r="I2060" s="21" t="str">
        <f ca="1">VLOOKUP(C2060,TB!A:F,6,FALSE)</f>
        <v>6100 - SALARIES &amp; WAGES</v>
      </c>
    </row>
    <row r="2061" spans="1:9" x14ac:dyDescent="0.25">
      <c r="A2061">
        <v>345</v>
      </c>
      <c r="B2061">
        <v>345102</v>
      </c>
      <c r="C2061">
        <v>6120</v>
      </c>
      <c r="D2061" s="26">
        <v>2413.9</v>
      </c>
      <c r="E2061" s="22">
        <v>42886</v>
      </c>
      <c r="F2061" t="s">
        <v>232</v>
      </c>
      <c r="G2061" t="s">
        <v>245</v>
      </c>
      <c r="H2061" t="s">
        <v>245</v>
      </c>
      <c r="I2061" s="21" t="str">
        <f ca="1">VLOOKUP(C2061,TB!A:F,6,FALSE)</f>
        <v>6100 - SALARIES &amp; WAGES</v>
      </c>
    </row>
    <row r="2062" spans="1:9" x14ac:dyDescent="0.25">
      <c r="A2062">
        <v>345</v>
      </c>
      <c r="B2062">
        <v>345101</v>
      </c>
      <c r="C2062">
        <v>6120</v>
      </c>
      <c r="D2062" s="26">
        <v>257.45999999999998</v>
      </c>
      <c r="E2062" s="22">
        <v>42855</v>
      </c>
      <c r="F2062" t="s">
        <v>232</v>
      </c>
      <c r="G2062" t="s">
        <v>245</v>
      </c>
      <c r="H2062" t="s">
        <v>245</v>
      </c>
      <c r="I2062" s="21" t="str">
        <f ca="1">VLOOKUP(C2062,TB!A:F,6,FALSE)</f>
        <v>6100 - SALARIES &amp; WAGES</v>
      </c>
    </row>
    <row r="2063" spans="1:9" x14ac:dyDescent="0.25">
      <c r="A2063">
        <v>345</v>
      </c>
      <c r="B2063">
        <v>345102</v>
      </c>
      <c r="C2063">
        <v>6120</v>
      </c>
      <c r="D2063" s="26">
        <v>2283.9699999999998</v>
      </c>
      <c r="E2063" s="22">
        <v>42855</v>
      </c>
      <c r="F2063" t="s">
        <v>232</v>
      </c>
      <c r="G2063" t="s">
        <v>245</v>
      </c>
      <c r="H2063" t="s">
        <v>245</v>
      </c>
      <c r="I2063" s="21" t="str">
        <f ca="1">VLOOKUP(C2063,TB!A:F,6,FALSE)</f>
        <v>6100 - SALARIES &amp; WAGES</v>
      </c>
    </row>
    <row r="2064" spans="1:9" x14ac:dyDescent="0.25">
      <c r="A2064">
        <v>345</v>
      </c>
      <c r="B2064">
        <v>345101</v>
      </c>
      <c r="C2064">
        <v>6120</v>
      </c>
      <c r="D2064" s="26">
        <v>273.72000000000003</v>
      </c>
      <c r="E2064" s="22">
        <v>42825</v>
      </c>
      <c r="F2064" t="s">
        <v>232</v>
      </c>
      <c r="G2064" t="s">
        <v>245</v>
      </c>
      <c r="H2064" t="s">
        <v>245</v>
      </c>
      <c r="I2064" s="21" t="str">
        <f ca="1">VLOOKUP(C2064,TB!A:F,6,FALSE)</f>
        <v>6100 - SALARIES &amp; WAGES</v>
      </c>
    </row>
    <row r="2065" spans="1:9" x14ac:dyDescent="0.25">
      <c r="A2065">
        <v>345</v>
      </c>
      <c r="B2065">
        <v>345102</v>
      </c>
      <c r="C2065">
        <v>6120</v>
      </c>
      <c r="D2065" s="26">
        <v>2430.62</v>
      </c>
      <c r="E2065" s="22">
        <v>42825</v>
      </c>
      <c r="F2065" t="s">
        <v>232</v>
      </c>
      <c r="G2065" t="s">
        <v>245</v>
      </c>
      <c r="H2065" t="s">
        <v>245</v>
      </c>
      <c r="I2065" s="21" t="str">
        <f ca="1">VLOOKUP(C2065,TB!A:F,6,FALSE)</f>
        <v>6100 - SALARIES &amp; WAGES</v>
      </c>
    </row>
    <row r="2066" spans="1:9" x14ac:dyDescent="0.25">
      <c r="A2066">
        <v>345</v>
      </c>
      <c r="B2066">
        <v>345101</v>
      </c>
      <c r="C2066">
        <v>6120</v>
      </c>
      <c r="D2066" s="26">
        <v>273.45</v>
      </c>
      <c r="E2066" s="22">
        <v>42794</v>
      </c>
      <c r="F2066" t="s">
        <v>232</v>
      </c>
      <c r="G2066" t="s">
        <v>245</v>
      </c>
      <c r="H2066" t="s">
        <v>245</v>
      </c>
      <c r="I2066" s="21" t="str">
        <f ca="1">VLOOKUP(C2066,TB!A:F,6,FALSE)</f>
        <v>6100 - SALARIES &amp; WAGES</v>
      </c>
    </row>
    <row r="2067" spans="1:9" x14ac:dyDescent="0.25">
      <c r="A2067">
        <v>345</v>
      </c>
      <c r="B2067">
        <v>345102</v>
      </c>
      <c r="C2067">
        <v>6120</v>
      </c>
      <c r="D2067" s="26">
        <v>2427.2800000000002</v>
      </c>
      <c r="E2067" s="22">
        <v>42794</v>
      </c>
      <c r="F2067" t="s">
        <v>232</v>
      </c>
      <c r="G2067" t="s">
        <v>245</v>
      </c>
      <c r="H2067" t="s">
        <v>245</v>
      </c>
      <c r="I2067" s="21" t="str">
        <f ca="1">VLOOKUP(C2067,TB!A:F,6,FALSE)</f>
        <v>6100 - SALARIES &amp; WAGES</v>
      </c>
    </row>
    <row r="2068" spans="1:9" x14ac:dyDescent="0.25">
      <c r="A2068">
        <v>345</v>
      </c>
      <c r="B2068">
        <v>345101</v>
      </c>
      <c r="C2068">
        <v>6120</v>
      </c>
      <c r="D2068" s="26">
        <v>270.70999999999998</v>
      </c>
      <c r="E2068" s="22">
        <v>42766</v>
      </c>
      <c r="F2068" t="s">
        <v>232</v>
      </c>
      <c r="G2068" t="s">
        <v>245</v>
      </c>
      <c r="H2068" t="s">
        <v>245</v>
      </c>
      <c r="I2068" s="21" t="str">
        <f ca="1">VLOOKUP(C2068,TB!A:F,6,FALSE)</f>
        <v>6100 - SALARIES &amp; WAGES</v>
      </c>
    </row>
    <row r="2069" spans="1:9" x14ac:dyDescent="0.25">
      <c r="A2069">
        <v>345</v>
      </c>
      <c r="B2069">
        <v>345102</v>
      </c>
      <c r="C2069">
        <v>6120</v>
      </c>
      <c r="D2069" s="26">
        <v>2402.9699999999998</v>
      </c>
      <c r="E2069" s="22">
        <v>42766</v>
      </c>
      <c r="F2069" t="s">
        <v>232</v>
      </c>
      <c r="G2069" t="s">
        <v>245</v>
      </c>
      <c r="H2069" t="s">
        <v>245</v>
      </c>
      <c r="I2069" s="21" t="str">
        <f ca="1">VLOOKUP(C2069,TB!A:F,6,FALSE)</f>
        <v>6100 - SALARIES &amp; WAGES</v>
      </c>
    </row>
    <row r="2070" spans="1:9" x14ac:dyDescent="0.25">
      <c r="A2070">
        <v>345</v>
      </c>
      <c r="B2070">
        <v>345101</v>
      </c>
      <c r="C2070">
        <v>6207</v>
      </c>
      <c r="D2070" s="26">
        <v>2.4500000000000002</v>
      </c>
      <c r="E2070" s="22">
        <v>43100</v>
      </c>
      <c r="F2070" t="s">
        <v>232</v>
      </c>
      <c r="G2070" t="s">
        <v>653</v>
      </c>
      <c r="H2070" t="s">
        <v>653</v>
      </c>
      <c r="I2070" s="21" t="str">
        <f ca="1">VLOOKUP(C2070,TB!A:F,6,FALSE)</f>
        <v>6180 - TRAVEL EXPENSE</v>
      </c>
    </row>
    <row r="2071" spans="1:9" x14ac:dyDescent="0.25">
      <c r="A2071">
        <v>345</v>
      </c>
      <c r="B2071">
        <v>345102</v>
      </c>
      <c r="C2071">
        <v>6207</v>
      </c>
      <c r="D2071" s="26">
        <v>21.54</v>
      </c>
      <c r="E2071" s="22">
        <v>43100</v>
      </c>
      <c r="F2071" t="s">
        <v>232</v>
      </c>
      <c r="G2071" t="s">
        <v>653</v>
      </c>
      <c r="H2071" t="s">
        <v>653</v>
      </c>
      <c r="I2071" s="21" t="str">
        <f ca="1">VLOOKUP(C2071,TB!A:F,6,FALSE)</f>
        <v>6180 - TRAVEL EXPENSE</v>
      </c>
    </row>
    <row r="2072" spans="1:9" x14ac:dyDescent="0.25">
      <c r="A2072">
        <v>345</v>
      </c>
      <c r="B2072">
        <v>345101</v>
      </c>
      <c r="C2072">
        <v>6207</v>
      </c>
      <c r="D2072" s="26">
        <v>1.01</v>
      </c>
      <c r="E2072" s="22">
        <v>43069</v>
      </c>
      <c r="F2072" t="s">
        <v>232</v>
      </c>
      <c r="G2072" t="s">
        <v>653</v>
      </c>
      <c r="H2072" t="s">
        <v>653</v>
      </c>
      <c r="I2072" s="21" t="str">
        <f ca="1">VLOOKUP(C2072,TB!A:F,6,FALSE)</f>
        <v>6180 - TRAVEL EXPENSE</v>
      </c>
    </row>
    <row r="2073" spans="1:9" x14ac:dyDescent="0.25">
      <c r="A2073">
        <v>345</v>
      </c>
      <c r="B2073">
        <v>345102</v>
      </c>
      <c r="C2073">
        <v>6207</v>
      </c>
      <c r="D2073" s="26">
        <v>9.1</v>
      </c>
      <c r="E2073" s="22">
        <v>43069</v>
      </c>
      <c r="F2073" t="s">
        <v>232</v>
      </c>
      <c r="G2073" t="s">
        <v>653</v>
      </c>
      <c r="H2073" t="s">
        <v>653</v>
      </c>
      <c r="I2073" s="21" t="str">
        <f ca="1">VLOOKUP(C2073,TB!A:F,6,FALSE)</f>
        <v>6180 - TRAVEL EXPENSE</v>
      </c>
    </row>
    <row r="2074" spans="1:9" x14ac:dyDescent="0.25">
      <c r="A2074">
        <v>345</v>
      </c>
      <c r="B2074">
        <v>345101</v>
      </c>
      <c r="C2074">
        <v>6207</v>
      </c>
      <c r="D2074" s="26">
        <v>0.2</v>
      </c>
      <c r="E2074" s="22">
        <v>42978</v>
      </c>
      <c r="F2074" t="s">
        <v>232</v>
      </c>
      <c r="G2074" t="s">
        <v>653</v>
      </c>
      <c r="H2074" t="s">
        <v>653</v>
      </c>
      <c r="I2074" s="21" t="str">
        <f ca="1">VLOOKUP(C2074,TB!A:F,6,FALSE)</f>
        <v>6180 - TRAVEL EXPENSE</v>
      </c>
    </row>
    <row r="2075" spans="1:9" x14ac:dyDescent="0.25">
      <c r="A2075">
        <v>345</v>
      </c>
      <c r="B2075">
        <v>345102</v>
      </c>
      <c r="C2075">
        <v>6207</v>
      </c>
      <c r="D2075" s="26">
        <v>1.75</v>
      </c>
      <c r="E2075" s="22">
        <v>42978</v>
      </c>
      <c r="F2075" t="s">
        <v>232</v>
      </c>
      <c r="G2075" t="s">
        <v>653</v>
      </c>
      <c r="H2075" t="s">
        <v>653</v>
      </c>
      <c r="I2075" s="21" t="str">
        <f ca="1">VLOOKUP(C2075,TB!A:F,6,FALSE)</f>
        <v>6180 - TRAVEL EXPENSE</v>
      </c>
    </row>
    <row r="2076" spans="1:9" x14ac:dyDescent="0.25">
      <c r="A2076">
        <v>345</v>
      </c>
      <c r="B2076">
        <v>345101</v>
      </c>
      <c r="C2076">
        <v>6207</v>
      </c>
      <c r="D2076" s="26">
        <v>0.53</v>
      </c>
      <c r="E2076" s="22">
        <v>42947</v>
      </c>
      <c r="F2076" t="s">
        <v>232</v>
      </c>
      <c r="G2076" t="s">
        <v>653</v>
      </c>
      <c r="H2076" t="s">
        <v>653</v>
      </c>
      <c r="I2076" s="21" t="str">
        <f ca="1">VLOOKUP(C2076,TB!A:F,6,FALSE)</f>
        <v>6180 - TRAVEL EXPENSE</v>
      </c>
    </row>
    <row r="2077" spans="1:9" x14ac:dyDescent="0.25">
      <c r="A2077">
        <v>345</v>
      </c>
      <c r="B2077">
        <v>345102</v>
      </c>
      <c r="C2077">
        <v>6207</v>
      </c>
      <c r="D2077" s="26">
        <v>4.6900000000000004</v>
      </c>
      <c r="E2077" s="22">
        <v>42947</v>
      </c>
      <c r="F2077" t="s">
        <v>232</v>
      </c>
      <c r="G2077" t="s">
        <v>653</v>
      </c>
      <c r="H2077" t="s">
        <v>653</v>
      </c>
      <c r="I2077" s="21" t="str">
        <f ca="1">VLOOKUP(C2077,TB!A:F,6,FALSE)</f>
        <v>6180 - TRAVEL EXPENSE</v>
      </c>
    </row>
    <row r="2078" spans="1:9" x14ac:dyDescent="0.25">
      <c r="A2078">
        <v>345</v>
      </c>
      <c r="B2078">
        <v>345101</v>
      </c>
      <c r="C2078">
        <v>6207</v>
      </c>
      <c r="D2078" s="26">
        <v>0.66</v>
      </c>
      <c r="E2078" s="22">
        <v>42855</v>
      </c>
      <c r="F2078" t="s">
        <v>232</v>
      </c>
      <c r="G2078" t="s">
        <v>653</v>
      </c>
      <c r="H2078" t="s">
        <v>653</v>
      </c>
      <c r="I2078" s="21" t="str">
        <f ca="1">VLOOKUP(C2078,TB!A:F,6,FALSE)</f>
        <v>6180 - TRAVEL EXPENSE</v>
      </c>
    </row>
    <row r="2079" spans="1:9" x14ac:dyDescent="0.25">
      <c r="A2079">
        <v>345</v>
      </c>
      <c r="B2079">
        <v>345102</v>
      </c>
      <c r="C2079">
        <v>6207</v>
      </c>
      <c r="D2079" s="26">
        <v>5.81</v>
      </c>
      <c r="E2079" s="22">
        <v>42855</v>
      </c>
      <c r="F2079" t="s">
        <v>232</v>
      </c>
      <c r="G2079" t="s">
        <v>653</v>
      </c>
      <c r="H2079" t="s">
        <v>653</v>
      </c>
      <c r="I2079" s="21" t="str">
        <f ca="1">VLOOKUP(C2079,TB!A:F,6,FALSE)</f>
        <v>6180 - TRAVEL EXPENSE</v>
      </c>
    </row>
    <row r="2080" spans="1:9" x14ac:dyDescent="0.25">
      <c r="A2080">
        <v>345</v>
      </c>
      <c r="B2080">
        <v>345101</v>
      </c>
      <c r="C2080">
        <v>5660</v>
      </c>
      <c r="D2080" s="26">
        <v>0.18</v>
      </c>
      <c r="E2080" s="22">
        <v>42978</v>
      </c>
      <c r="F2080" t="s">
        <v>232</v>
      </c>
      <c r="G2080" t="s">
        <v>769</v>
      </c>
      <c r="H2080" t="s">
        <v>769</v>
      </c>
      <c r="I2080" s="21" t="str">
        <f ca="1">VLOOKUP(C2080,TB!A:F,6,FALSE)</f>
        <v>5620 - EMPLOYEE BENEFITS</v>
      </c>
    </row>
    <row r="2081" spans="1:9" x14ac:dyDescent="0.25">
      <c r="A2081">
        <v>345</v>
      </c>
      <c r="B2081">
        <v>345102</v>
      </c>
      <c r="C2081">
        <v>5660</v>
      </c>
      <c r="D2081" s="26">
        <v>1.64</v>
      </c>
      <c r="E2081" s="22">
        <v>42978</v>
      </c>
      <c r="F2081" t="s">
        <v>232</v>
      </c>
      <c r="G2081" t="s">
        <v>769</v>
      </c>
      <c r="H2081" t="s">
        <v>769</v>
      </c>
      <c r="I2081" s="21" t="str">
        <f ca="1">VLOOKUP(C2081,TB!A:F,6,FALSE)</f>
        <v>5620 - EMPLOYEE BENEFITS</v>
      </c>
    </row>
    <row r="2082" spans="1:9" x14ac:dyDescent="0.25">
      <c r="A2082">
        <v>345</v>
      </c>
      <c r="B2082">
        <v>345101</v>
      </c>
      <c r="C2082">
        <v>5660</v>
      </c>
      <c r="D2082" s="26">
        <v>0.19</v>
      </c>
      <c r="E2082" s="22">
        <v>42947</v>
      </c>
      <c r="F2082" t="s">
        <v>232</v>
      </c>
      <c r="G2082" t="s">
        <v>769</v>
      </c>
      <c r="H2082" t="s">
        <v>769</v>
      </c>
      <c r="I2082" s="21" t="str">
        <f ca="1">VLOOKUP(C2082,TB!A:F,6,FALSE)</f>
        <v>5620 - EMPLOYEE BENEFITS</v>
      </c>
    </row>
    <row r="2083" spans="1:9" x14ac:dyDescent="0.25">
      <c r="A2083">
        <v>345</v>
      </c>
      <c r="B2083">
        <v>345102</v>
      </c>
      <c r="C2083">
        <v>5660</v>
      </c>
      <c r="D2083" s="26">
        <v>1.64</v>
      </c>
      <c r="E2083" s="22">
        <v>42947</v>
      </c>
      <c r="F2083" t="s">
        <v>232</v>
      </c>
      <c r="G2083" t="s">
        <v>769</v>
      </c>
      <c r="H2083" t="s">
        <v>769</v>
      </c>
      <c r="I2083" s="21" t="str">
        <f ca="1">VLOOKUP(C2083,TB!A:F,6,FALSE)</f>
        <v>5620 - EMPLOYEE BENEFITS</v>
      </c>
    </row>
    <row r="2084" spans="1:9" x14ac:dyDescent="0.25">
      <c r="A2084">
        <v>345</v>
      </c>
      <c r="B2084">
        <v>345101</v>
      </c>
      <c r="C2084">
        <v>6115</v>
      </c>
      <c r="D2084" s="26">
        <v>47.56</v>
      </c>
      <c r="E2084" s="22">
        <v>43100</v>
      </c>
      <c r="F2084" t="s">
        <v>232</v>
      </c>
      <c r="G2084" t="s">
        <v>246</v>
      </c>
      <c r="H2084" t="s">
        <v>246</v>
      </c>
      <c r="I2084" s="21" t="str">
        <f ca="1">VLOOKUP(C2084,TB!A:F,6,FALSE)</f>
        <v>6100 - SALARIES &amp; WAGES</v>
      </c>
    </row>
    <row r="2085" spans="1:9" x14ac:dyDescent="0.25">
      <c r="A2085">
        <v>345</v>
      </c>
      <c r="B2085">
        <v>345102</v>
      </c>
      <c r="C2085">
        <v>6115</v>
      </c>
      <c r="D2085" s="26">
        <v>418.24</v>
      </c>
      <c r="E2085" s="22">
        <v>43100</v>
      </c>
      <c r="F2085" t="s">
        <v>232</v>
      </c>
      <c r="G2085" t="s">
        <v>246</v>
      </c>
      <c r="H2085" t="s">
        <v>246</v>
      </c>
      <c r="I2085" s="21" t="str">
        <f ca="1">VLOOKUP(C2085,TB!A:F,6,FALSE)</f>
        <v>6100 - SALARIES &amp; WAGES</v>
      </c>
    </row>
    <row r="2086" spans="1:9" x14ac:dyDescent="0.25">
      <c r="A2086">
        <v>345</v>
      </c>
      <c r="B2086">
        <v>345101</v>
      </c>
      <c r="C2086">
        <v>6115</v>
      </c>
      <c r="D2086" s="26">
        <v>47.11</v>
      </c>
      <c r="E2086" s="22">
        <v>43069</v>
      </c>
      <c r="F2086" t="s">
        <v>232</v>
      </c>
      <c r="G2086" t="s">
        <v>246</v>
      </c>
      <c r="H2086" t="s">
        <v>246</v>
      </c>
      <c r="I2086" s="21" t="str">
        <f ca="1">VLOOKUP(C2086,TB!A:F,6,FALSE)</f>
        <v>6100 - SALARIES &amp; WAGES</v>
      </c>
    </row>
    <row r="2087" spans="1:9" x14ac:dyDescent="0.25">
      <c r="A2087">
        <v>345</v>
      </c>
      <c r="B2087">
        <v>345102</v>
      </c>
      <c r="C2087">
        <v>6115</v>
      </c>
      <c r="D2087" s="26">
        <v>422.34</v>
      </c>
      <c r="E2087" s="22">
        <v>43069</v>
      </c>
      <c r="F2087" t="s">
        <v>232</v>
      </c>
      <c r="G2087" t="s">
        <v>246</v>
      </c>
      <c r="H2087" t="s">
        <v>246</v>
      </c>
      <c r="I2087" s="21" t="str">
        <f ca="1">VLOOKUP(C2087,TB!A:F,6,FALSE)</f>
        <v>6100 - SALARIES &amp; WAGES</v>
      </c>
    </row>
    <row r="2088" spans="1:9" x14ac:dyDescent="0.25">
      <c r="A2088">
        <v>345</v>
      </c>
      <c r="B2088">
        <v>345101</v>
      </c>
      <c r="C2088">
        <v>6115</v>
      </c>
      <c r="D2088" s="26">
        <v>47.41</v>
      </c>
      <c r="E2088" s="22">
        <v>43039</v>
      </c>
      <c r="F2088" t="s">
        <v>232</v>
      </c>
      <c r="G2088" t="s">
        <v>246</v>
      </c>
      <c r="H2088" t="s">
        <v>246</v>
      </c>
      <c r="I2088" s="21" t="str">
        <f ca="1">VLOOKUP(C2088,TB!A:F,6,FALSE)</f>
        <v>6100 - SALARIES &amp; WAGES</v>
      </c>
    </row>
    <row r="2089" spans="1:9" x14ac:dyDescent="0.25">
      <c r="A2089">
        <v>345</v>
      </c>
      <c r="B2089">
        <v>345102</v>
      </c>
      <c r="C2089">
        <v>6115</v>
      </c>
      <c r="D2089" s="26">
        <v>422.47</v>
      </c>
      <c r="E2089" s="22">
        <v>43039</v>
      </c>
      <c r="F2089" t="s">
        <v>232</v>
      </c>
      <c r="G2089" t="s">
        <v>246</v>
      </c>
      <c r="H2089" t="s">
        <v>246</v>
      </c>
      <c r="I2089" s="21" t="str">
        <f ca="1">VLOOKUP(C2089,TB!A:F,6,FALSE)</f>
        <v>6100 - SALARIES &amp; WAGES</v>
      </c>
    </row>
    <row r="2090" spans="1:9" x14ac:dyDescent="0.25">
      <c r="A2090">
        <v>345</v>
      </c>
      <c r="B2090">
        <v>345101</v>
      </c>
      <c r="C2090">
        <v>6115</v>
      </c>
      <c r="D2090" s="26">
        <v>46.47</v>
      </c>
      <c r="E2090" s="22">
        <v>43008</v>
      </c>
      <c r="F2090" t="s">
        <v>232</v>
      </c>
      <c r="G2090" t="s">
        <v>246</v>
      </c>
      <c r="H2090" t="s">
        <v>246</v>
      </c>
      <c r="I2090" s="21" t="str">
        <f ca="1">VLOOKUP(C2090,TB!A:F,6,FALSE)</f>
        <v>6100 - SALARIES &amp; WAGES</v>
      </c>
    </row>
    <row r="2091" spans="1:9" x14ac:dyDescent="0.25">
      <c r="A2091">
        <v>345</v>
      </c>
      <c r="B2091">
        <v>345102</v>
      </c>
      <c r="C2091">
        <v>6115</v>
      </c>
      <c r="D2091" s="26">
        <v>413.54</v>
      </c>
      <c r="E2091" s="22">
        <v>43008</v>
      </c>
      <c r="F2091" t="s">
        <v>232</v>
      </c>
      <c r="G2091" t="s">
        <v>246</v>
      </c>
      <c r="H2091" t="s">
        <v>246</v>
      </c>
      <c r="I2091" s="21" t="str">
        <f ca="1">VLOOKUP(C2091,TB!A:F,6,FALSE)</f>
        <v>6100 - SALARIES &amp; WAGES</v>
      </c>
    </row>
    <row r="2092" spans="1:9" x14ac:dyDescent="0.25">
      <c r="A2092">
        <v>345</v>
      </c>
      <c r="B2092">
        <v>345101</v>
      </c>
      <c r="C2092">
        <v>6115</v>
      </c>
      <c r="D2092" s="26">
        <v>51.72</v>
      </c>
      <c r="E2092" s="22">
        <v>42978</v>
      </c>
      <c r="F2092" t="s">
        <v>232</v>
      </c>
      <c r="G2092" t="s">
        <v>246</v>
      </c>
      <c r="H2092" t="s">
        <v>246</v>
      </c>
      <c r="I2092" s="21" t="str">
        <f ca="1">VLOOKUP(C2092,TB!A:F,6,FALSE)</f>
        <v>6100 - SALARIES &amp; WAGES</v>
      </c>
    </row>
    <row r="2093" spans="1:9" x14ac:dyDescent="0.25">
      <c r="A2093">
        <v>345</v>
      </c>
      <c r="B2093">
        <v>345102</v>
      </c>
      <c r="C2093">
        <v>6115</v>
      </c>
      <c r="D2093" s="26">
        <v>458.45</v>
      </c>
      <c r="E2093" s="22">
        <v>42978</v>
      </c>
      <c r="F2093" t="s">
        <v>232</v>
      </c>
      <c r="G2093" t="s">
        <v>246</v>
      </c>
      <c r="H2093" t="s">
        <v>246</v>
      </c>
      <c r="I2093" s="21" t="str">
        <f ca="1">VLOOKUP(C2093,TB!A:F,6,FALSE)</f>
        <v>6100 - SALARIES &amp; WAGES</v>
      </c>
    </row>
    <row r="2094" spans="1:9" x14ac:dyDescent="0.25">
      <c r="A2094">
        <v>345</v>
      </c>
      <c r="B2094">
        <v>345101</v>
      </c>
      <c r="C2094">
        <v>6115</v>
      </c>
      <c r="D2094" s="26">
        <v>46.68</v>
      </c>
      <c r="E2094" s="22">
        <v>42947</v>
      </c>
      <c r="F2094" t="s">
        <v>232</v>
      </c>
      <c r="G2094" t="s">
        <v>246</v>
      </c>
      <c r="H2094" t="s">
        <v>246</v>
      </c>
      <c r="I2094" s="21" t="str">
        <f ca="1">VLOOKUP(C2094,TB!A:F,6,FALSE)</f>
        <v>6100 - SALARIES &amp; WAGES</v>
      </c>
    </row>
    <row r="2095" spans="1:9" x14ac:dyDescent="0.25">
      <c r="A2095">
        <v>345</v>
      </c>
      <c r="B2095">
        <v>345102</v>
      </c>
      <c r="C2095">
        <v>6115</v>
      </c>
      <c r="D2095" s="26">
        <v>413.9</v>
      </c>
      <c r="E2095" s="22">
        <v>42947</v>
      </c>
      <c r="F2095" t="s">
        <v>232</v>
      </c>
      <c r="G2095" t="s">
        <v>246</v>
      </c>
      <c r="H2095" t="s">
        <v>246</v>
      </c>
      <c r="I2095" s="21" t="str">
        <f ca="1">VLOOKUP(C2095,TB!A:F,6,FALSE)</f>
        <v>6100 - SALARIES &amp; WAGES</v>
      </c>
    </row>
    <row r="2096" spans="1:9" x14ac:dyDescent="0.25">
      <c r="A2096">
        <v>345</v>
      </c>
      <c r="B2096">
        <v>345101</v>
      </c>
      <c r="C2096">
        <v>6115</v>
      </c>
      <c r="D2096" s="26">
        <v>48.96</v>
      </c>
      <c r="E2096" s="22">
        <v>42916</v>
      </c>
      <c r="F2096" t="s">
        <v>232</v>
      </c>
      <c r="G2096" t="s">
        <v>246</v>
      </c>
      <c r="H2096" t="s">
        <v>246</v>
      </c>
      <c r="I2096" s="21" t="str">
        <f ca="1">VLOOKUP(C2096,TB!A:F,6,FALSE)</f>
        <v>6100 - SALARIES &amp; WAGES</v>
      </c>
    </row>
    <row r="2097" spans="1:9" x14ac:dyDescent="0.25">
      <c r="A2097">
        <v>345</v>
      </c>
      <c r="B2097">
        <v>345102</v>
      </c>
      <c r="C2097">
        <v>6115</v>
      </c>
      <c r="D2097" s="26">
        <v>428.77</v>
      </c>
      <c r="E2097" s="22">
        <v>42916</v>
      </c>
      <c r="F2097" t="s">
        <v>232</v>
      </c>
      <c r="G2097" t="s">
        <v>246</v>
      </c>
      <c r="H2097" t="s">
        <v>246</v>
      </c>
      <c r="I2097" s="21" t="str">
        <f ca="1">VLOOKUP(C2097,TB!A:F,6,FALSE)</f>
        <v>6100 - SALARIES &amp; WAGES</v>
      </c>
    </row>
    <row r="2098" spans="1:9" x14ac:dyDescent="0.25">
      <c r="A2098">
        <v>345</v>
      </c>
      <c r="B2098">
        <v>345101</v>
      </c>
      <c r="C2098">
        <v>6115</v>
      </c>
      <c r="D2098" s="26">
        <v>49.73</v>
      </c>
      <c r="E2098" s="22">
        <v>42886</v>
      </c>
      <c r="F2098" t="s">
        <v>232</v>
      </c>
      <c r="G2098" t="s">
        <v>246</v>
      </c>
      <c r="H2098" t="s">
        <v>246</v>
      </c>
      <c r="I2098" s="21" t="str">
        <f ca="1">VLOOKUP(C2098,TB!A:F,6,FALSE)</f>
        <v>6100 - SALARIES &amp; WAGES</v>
      </c>
    </row>
    <row r="2099" spans="1:9" x14ac:dyDescent="0.25">
      <c r="A2099">
        <v>345</v>
      </c>
      <c r="B2099">
        <v>345102</v>
      </c>
      <c r="C2099">
        <v>6115</v>
      </c>
      <c r="D2099" s="26">
        <v>438.71</v>
      </c>
      <c r="E2099" s="22">
        <v>42886</v>
      </c>
      <c r="F2099" t="s">
        <v>232</v>
      </c>
      <c r="G2099" t="s">
        <v>246</v>
      </c>
      <c r="H2099" t="s">
        <v>246</v>
      </c>
      <c r="I2099" s="21" t="str">
        <f ca="1">VLOOKUP(C2099,TB!A:F,6,FALSE)</f>
        <v>6100 - SALARIES &amp; WAGES</v>
      </c>
    </row>
    <row r="2100" spans="1:9" x14ac:dyDescent="0.25">
      <c r="A2100">
        <v>345</v>
      </c>
      <c r="B2100">
        <v>345101</v>
      </c>
      <c r="C2100">
        <v>6115</v>
      </c>
      <c r="D2100" s="26">
        <v>45.55</v>
      </c>
      <c r="E2100" s="22">
        <v>42855</v>
      </c>
      <c r="F2100" t="s">
        <v>232</v>
      </c>
      <c r="G2100" t="s">
        <v>246</v>
      </c>
      <c r="H2100" t="s">
        <v>246</v>
      </c>
      <c r="I2100" s="21" t="str">
        <f ca="1">VLOOKUP(C2100,TB!A:F,6,FALSE)</f>
        <v>6100 - SALARIES &amp; WAGES</v>
      </c>
    </row>
    <row r="2101" spans="1:9" x14ac:dyDescent="0.25">
      <c r="A2101">
        <v>345</v>
      </c>
      <c r="B2101">
        <v>345102</v>
      </c>
      <c r="C2101">
        <v>6115</v>
      </c>
      <c r="D2101" s="26">
        <v>404.09</v>
      </c>
      <c r="E2101" s="22">
        <v>42855</v>
      </c>
      <c r="F2101" t="s">
        <v>232</v>
      </c>
      <c r="G2101" t="s">
        <v>246</v>
      </c>
      <c r="H2101" t="s">
        <v>246</v>
      </c>
      <c r="I2101" s="21" t="str">
        <f ca="1">VLOOKUP(C2101,TB!A:F,6,FALSE)</f>
        <v>6100 - SALARIES &amp; WAGES</v>
      </c>
    </row>
    <row r="2102" spans="1:9" x14ac:dyDescent="0.25">
      <c r="A2102">
        <v>345</v>
      </c>
      <c r="B2102">
        <v>345101</v>
      </c>
      <c r="C2102">
        <v>6115</v>
      </c>
      <c r="D2102" s="26">
        <v>44.29</v>
      </c>
      <c r="E2102" s="22">
        <v>42825</v>
      </c>
      <c r="F2102" t="s">
        <v>232</v>
      </c>
      <c r="G2102" t="s">
        <v>246</v>
      </c>
      <c r="H2102" t="s">
        <v>246</v>
      </c>
      <c r="I2102" s="21" t="str">
        <f ca="1">VLOOKUP(C2102,TB!A:F,6,FALSE)</f>
        <v>6100 - SALARIES &amp; WAGES</v>
      </c>
    </row>
    <row r="2103" spans="1:9" x14ac:dyDescent="0.25">
      <c r="A2103">
        <v>345</v>
      </c>
      <c r="B2103">
        <v>345102</v>
      </c>
      <c r="C2103">
        <v>6115</v>
      </c>
      <c r="D2103" s="26">
        <v>393.26</v>
      </c>
      <c r="E2103" s="22">
        <v>42825</v>
      </c>
      <c r="F2103" t="s">
        <v>232</v>
      </c>
      <c r="G2103" t="s">
        <v>246</v>
      </c>
      <c r="H2103" t="s">
        <v>246</v>
      </c>
      <c r="I2103" s="21" t="str">
        <f ca="1">VLOOKUP(C2103,TB!A:F,6,FALSE)</f>
        <v>6100 - SALARIES &amp; WAGES</v>
      </c>
    </row>
    <row r="2104" spans="1:9" x14ac:dyDescent="0.25">
      <c r="A2104">
        <v>345</v>
      </c>
      <c r="B2104">
        <v>345101</v>
      </c>
      <c r="C2104">
        <v>6115</v>
      </c>
      <c r="D2104" s="26">
        <v>50.82</v>
      </c>
      <c r="E2104" s="22">
        <v>42794</v>
      </c>
      <c r="F2104" t="s">
        <v>232</v>
      </c>
      <c r="G2104" t="s">
        <v>246</v>
      </c>
      <c r="H2104" t="s">
        <v>246</v>
      </c>
      <c r="I2104" s="21" t="str">
        <f ca="1">VLOOKUP(C2104,TB!A:F,6,FALSE)</f>
        <v>6100 - SALARIES &amp; WAGES</v>
      </c>
    </row>
    <row r="2105" spans="1:9" x14ac:dyDescent="0.25">
      <c r="A2105">
        <v>345</v>
      </c>
      <c r="B2105">
        <v>345102</v>
      </c>
      <c r="C2105">
        <v>6115</v>
      </c>
      <c r="D2105" s="26">
        <v>451.13</v>
      </c>
      <c r="E2105" s="22">
        <v>42794</v>
      </c>
      <c r="F2105" t="s">
        <v>232</v>
      </c>
      <c r="G2105" t="s">
        <v>246</v>
      </c>
      <c r="H2105" t="s">
        <v>246</v>
      </c>
      <c r="I2105" s="21" t="str">
        <f ca="1">VLOOKUP(C2105,TB!A:F,6,FALSE)</f>
        <v>6100 - SALARIES &amp; WAGES</v>
      </c>
    </row>
    <row r="2106" spans="1:9" x14ac:dyDescent="0.25">
      <c r="A2106">
        <v>345</v>
      </c>
      <c r="B2106">
        <v>345101</v>
      </c>
      <c r="C2106">
        <v>6115</v>
      </c>
      <c r="D2106" s="26">
        <v>49.24</v>
      </c>
      <c r="E2106" s="22">
        <v>42766</v>
      </c>
      <c r="F2106" t="s">
        <v>232</v>
      </c>
      <c r="G2106" t="s">
        <v>246</v>
      </c>
      <c r="H2106" t="s">
        <v>246</v>
      </c>
      <c r="I2106" s="21" t="str">
        <f ca="1">VLOOKUP(C2106,TB!A:F,6,FALSE)</f>
        <v>6100 - SALARIES &amp; WAGES</v>
      </c>
    </row>
    <row r="2107" spans="1:9" x14ac:dyDescent="0.25">
      <c r="A2107">
        <v>345</v>
      </c>
      <c r="B2107">
        <v>345102</v>
      </c>
      <c r="C2107">
        <v>6115</v>
      </c>
      <c r="D2107" s="26">
        <v>437.06</v>
      </c>
      <c r="E2107" s="22">
        <v>42766</v>
      </c>
      <c r="F2107" t="s">
        <v>232</v>
      </c>
      <c r="G2107" t="s">
        <v>246</v>
      </c>
      <c r="H2107" t="s">
        <v>246</v>
      </c>
      <c r="I2107" s="21" t="str">
        <f ca="1">VLOOKUP(C2107,TB!A:F,6,FALSE)</f>
        <v>6100 - SALARIES &amp; WAGES</v>
      </c>
    </row>
    <row r="2108" spans="1:9" x14ac:dyDescent="0.25">
      <c r="A2108">
        <v>345</v>
      </c>
      <c r="B2108">
        <v>345101</v>
      </c>
      <c r="C2108">
        <v>6125</v>
      </c>
      <c r="D2108" s="26">
        <v>0.4</v>
      </c>
      <c r="E2108" s="22">
        <v>42794</v>
      </c>
      <c r="F2108" t="s">
        <v>232</v>
      </c>
      <c r="G2108" t="s">
        <v>770</v>
      </c>
      <c r="H2108" t="s">
        <v>770</v>
      </c>
      <c r="I2108" s="21" t="str">
        <f ca="1">VLOOKUP(C2108,TB!A:F,6,FALSE)</f>
        <v>6100 - SALARIES &amp; WAGES</v>
      </c>
    </row>
    <row r="2109" spans="1:9" x14ac:dyDescent="0.25">
      <c r="A2109">
        <v>345</v>
      </c>
      <c r="B2109">
        <v>345102</v>
      </c>
      <c r="C2109">
        <v>6125</v>
      </c>
      <c r="D2109" s="26">
        <v>3.56</v>
      </c>
      <c r="E2109" s="22">
        <v>42794</v>
      </c>
      <c r="F2109" t="s">
        <v>232</v>
      </c>
      <c r="G2109" t="s">
        <v>770</v>
      </c>
      <c r="H2109" t="s">
        <v>770</v>
      </c>
      <c r="I2109" s="21" t="str">
        <f ca="1">VLOOKUP(C2109,TB!A:F,6,FALSE)</f>
        <v>6100 - SALARIES &amp; WAGES</v>
      </c>
    </row>
    <row r="2110" spans="1:9" x14ac:dyDescent="0.25">
      <c r="A2110">
        <v>345</v>
      </c>
      <c r="B2110">
        <v>345101</v>
      </c>
      <c r="C2110">
        <v>6207</v>
      </c>
      <c r="D2110" s="26">
        <v>0.12</v>
      </c>
      <c r="E2110" s="22">
        <v>43069</v>
      </c>
      <c r="F2110" t="s">
        <v>232</v>
      </c>
      <c r="G2110" t="s">
        <v>733</v>
      </c>
      <c r="H2110" t="s">
        <v>733</v>
      </c>
      <c r="I2110" s="21" t="str">
        <f ca="1">VLOOKUP(C2110,TB!A:F,6,FALSE)</f>
        <v>6180 - TRAVEL EXPENSE</v>
      </c>
    </row>
    <row r="2111" spans="1:9" x14ac:dyDescent="0.25">
      <c r="A2111">
        <v>345</v>
      </c>
      <c r="B2111">
        <v>345102</v>
      </c>
      <c r="C2111">
        <v>6207</v>
      </c>
      <c r="D2111" s="26">
        <v>1.04</v>
      </c>
      <c r="E2111" s="22">
        <v>43069</v>
      </c>
      <c r="F2111" t="s">
        <v>232</v>
      </c>
      <c r="G2111" t="s">
        <v>733</v>
      </c>
      <c r="H2111" t="s">
        <v>733</v>
      </c>
      <c r="I2111" s="21" t="str">
        <f ca="1">VLOOKUP(C2111,TB!A:F,6,FALSE)</f>
        <v>6180 - TRAVEL EXPENSE</v>
      </c>
    </row>
    <row r="2112" spans="1:9" x14ac:dyDescent="0.25">
      <c r="A2112">
        <v>345</v>
      </c>
      <c r="B2112">
        <v>345101</v>
      </c>
      <c r="C2112">
        <v>6207</v>
      </c>
      <c r="D2112" s="26">
        <v>0.08</v>
      </c>
      <c r="E2112" s="22">
        <v>43039</v>
      </c>
      <c r="F2112" t="s">
        <v>232</v>
      </c>
      <c r="G2112" t="s">
        <v>733</v>
      </c>
      <c r="H2112" t="s">
        <v>733</v>
      </c>
      <c r="I2112" s="21" t="str">
        <f ca="1">VLOOKUP(C2112,TB!A:F,6,FALSE)</f>
        <v>6180 - TRAVEL EXPENSE</v>
      </c>
    </row>
    <row r="2113" spans="1:9" x14ac:dyDescent="0.25">
      <c r="A2113">
        <v>345</v>
      </c>
      <c r="B2113">
        <v>345102</v>
      </c>
      <c r="C2113">
        <v>6207</v>
      </c>
      <c r="D2113" s="26">
        <v>0.69</v>
      </c>
      <c r="E2113" s="22">
        <v>43039</v>
      </c>
      <c r="F2113" t="s">
        <v>232</v>
      </c>
      <c r="G2113" t="s">
        <v>733</v>
      </c>
      <c r="H2113" t="s">
        <v>733</v>
      </c>
      <c r="I2113" s="21" t="str">
        <f ca="1">VLOOKUP(C2113,TB!A:F,6,FALSE)</f>
        <v>6180 - TRAVEL EXPENSE</v>
      </c>
    </row>
    <row r="2114" spans="1:9" x14ac:dyDescent="0.25">
      <c r="A2114">
        <v>345</v>
      </c>
      <c r="B2114">
        <v>345101</v>
      </c>
      <c r="C2114">
        <v>6207</v>
      </c>
      <c r="D2114" s="26">
        <v>0.24</v>
      </c>
      <c r="E2114" s="22">
        <v>42947</v>
      </c>
      <c r="F2114" t="s">
        <v>232</v>
      </c>
      <c r="G2114" t="s">
        <v>733</v>
      </c>
      <c r="H2114" t="s">
        <v>733</v>
      </c>
      <c r="I2114" s="21" t="str">
        <f ca="1">VLOOKUP(C2114,TB!A:F,6,FALSE)</f>
        <v>6180 - TRAVEL EXPENSE</v>
      </c>
    </row>
    <row r="2115" spans="1:9" x14ac:dyDescent="0.25">
      <c r="A2115">
        <v>345</v>
      </c>
      <c r="B2115">
        <v>345102</v>
      </c>
      <c r="C2115">
        <v>6207</v>
      </c>
      <c r="D2115" s="26">
        <v>2.1</v>
      </c>
      <c r="E2115" s="22">
        <v>42947</v>
      </c>
      <c r="F2115" t="s">
        <v>232</v>
      </c>
      <c r="G2115" t="s">
        <v>733</v>
      </c>
      <c r="H2115" t="s">
        <v>733</v>
      </c>
      <c r="I2115" s="21" t="str">
        <f ca="1">VLOOKUP(C2115,TB!A:F,6,FALSE)</f>
        <v>6180 - TRAVEL EXPENSE</v>
      </c>
    </row>
    <row r="2116" spans="1:9" x14ac:dyDescent="0.25">
      <c r="A2116">
        <v>345</v>
      </c>
      <c r="B2116">
        <v>345101</v>
      </c>
      <c r="C2116">
        <v>6207</v>
      </c>
      <c r="D2116" s="26">
        <v>0.24</v>
      </c>
      <c r="E2116" s="22">
        <v>42886</v>
      </c>
      <c r="F2116" t="s">
        <v>232</v>
      </c>
      <c r="G2116" t="s">
        <v>733</v>
      </c>
      <c r="H2116" t="s">
        <v>733</v>
      </c>
      <c r="I2116" s="21" t="str">
        <f ca="1">VLOOKUP(C2116,TB!A:F,6,FALSE)</f>
        <v>6180 - TRAVEL EXPENSE</v>
      </c>
    </row>
    <row r="2117" spans="1:9" x14ac:dyDescent="0.25">
      <c r="A2117">
        <v>345</v>
      </c>
      <c r="B2117">
        <v>345102</v>
      </c>
      <c r="C2117">
        <v>6207</v>
      </c>
      <c r="D2117" s="26">
        <v>2.11</v>
      </c>
      <c r="E2117" s="22">
        <v>42886</v>
      </c>
      <c r="F2117" t="s">
        <v>232</v>
      </c>
      <c r="G2117" t="s">
        <v>733</v>
      </c>
      <c r="H2117" t="s">
        <v>733</v>
      </c>
      <c r="I2117" s="21" t="str">
        <f ca="1">VLOOKUP(C2117,TB!A:F,6,FALSE)</f>
        <v>6180 - TRAVEL EXPENSE</v>
      </c>
    </row>
    <row r="2118" spans="1:9" x14ac:dyDescent="0.25">
      <c r="A2118">
        <v>345</v>
      </c>
      <c r="B2118">
        <v>345101</v>
      </c>
      <c r="C2118">
        <v>6207</v>
      </c>
      <c r="D2118" s="26">
        <v>0.04</v>
      </c>
      <c r="E2118" s="22">
        <v>42855</v>
      </c>
      <c r="F2118" t="s">
        <v>232</v>
      </c>
      <c r="G2118" t="s">
        <v>733</v>
      </c>
      <c r="H2118" t="s">
        <v>733</v>
      </c>
      <c r="I2118" s="21" t="str">
        <f ca="1">VLOOKUP(C2118,TB!A:F,6,FALSE)</f>
        <v>6180 - TRAVEL EXPENSE</v>
      </c>
    </row>
    <row r="2119" spans="1:9" x14ac:dyDescent="0.25">
      <c r="A2119">
        <v>345</v>
      </c>
      <c r="B2119">
        <v>345102</v>
      </c>
      <c r="C2119">
        <v>6207</v>
      </c>
      <c r="D2119" s="26">
        <v>0.33</v>
      </c>
      <c r="E2119" s="22">
        <v>42855</v>
      </c>
      <c r="F2119" t="s">
        <v>232</v>
      </c>
      <c r="G2119" t="s">
        <v>733</v>
      </c>
      <c r="H2119" t="s">
        <v>733</v>
      </c>
      <c r="I2119" s="21" t="str">
        <f ca="1">VLOOKUP(C2119,TB!A:F,6,FALSE)</f>
        <v>6180 - TRAVEL EXPENSE</v>
      </c>
    </row>
    <row r="2120" spans="1:9" x14ac:dyDescent="0.25">
      <c r="A2120">
        <v>345</v>
      </c>
      <c r="B2120">
        <v>345101</v>
      </c>
      <c r="C2120">
        <v>7510</v>
      </c>
      <c r="D2120" s="26">
        <v>62.04</v>
      </c>
      <c r="E2120" s="22">
        <v>43100</v>
      </c>
      <c r="F2120" t="s">
        <v>232</v>
      </c>
      <c r="G2120" t="s">
        <v>236</v>
      </c>
      <c r="H2120" t="s">
        <v>236</v>
      </c>
      <c r="I2120" s="21" t="str">
        <f ca="1">VLOOKUP(C2120,TB!A:F,6,FALSE)</f>
        <v>7500 - TAXES OTHER THAN INCOME TAXES</v>
      </c>
    </row>
    <row r="2121" spans="1:9" x14ac:dyDescent="0.25">
      <c r="A2121">
        <v>345</v>
      </c>
      <c r="B2121">
        <v>345102</v>
      </c>
      <c r="C2121">
        <v>7510</v>
      </c>
      <c r="D2121" s="26">
        <v>545.55999999999995</v>
      </c>
      <c r="E2121" s="22">
        <v>43100</v>
      </c>
      <c r="F2121" t="s">
        <v>232</v>
      </c>
      <c r="G2121" t="s">
        <v>236</v>
      </c>
      <c r="H2121" t="s">
        <v>236</v>
      </c>
      <c r="I2121" s="21" t="str">
        <f ca="1">VLOOKUP(C2121,TB!A:F,6,FALSE)</f>
        <v>7500 - TAXES OTHER THAN INCOME TAXES</v>
      </c>
    </row>
    <row r="2122" spans="1:9" x14ac:dyDescent="0.25">
      <c r="A2122">
        <v>345</v>
      </c>
      <c r="B2122">
        <v>345101</v>
      </c>
      <c r="C2122">
        <v>7510</v>
      </c>
      <c r="D2122" s="26">
        <v>61.36</v>
      </c>
      <c r="E2122" s="22">
        <v>43069</v>
      </c>
      <c r="F2122" t="s">
        <v>232</v>
      </c>
      <c r="G2122" t="s">
        <v>236</v>
      </c>
      <c r="H2122" t="s">
        <v>236</v>
      </c>
      <c r="I2122" s="21" t="str">
        <f ca="1">VLOOKUP(C2122,TB!A:F,6,FALSE)</f>
        <v>7500 - TAXES OTHER THAN INCOME TAXES</v>
      </c>
    </row>
    <row r="2123" spans="1:9" x14ac:dyDescent="0.25">
      <c r="A2123">
        <v>345</v>
      </c>
      <c r="B2123">
        <v>345102</v>
      </c>
      <c r="C2123">
        <v>7510</v>
      </c>
      <c r="D2123" s="26">
        <v>550.08000000000004</v>
      </c>
      <c r="E2123" s="22">
        <v>43069</v>
      </c>
      <c r="F2123" t="s">
        <v>232</v>
      </c>
      <c r="G2123" t="s">
        <v>236</v>
      </c>
      <c r="H2123" t="s">
        <v>236</v>
      </c>
      <c r="I2123" s="21" t="str">
        <f ca="1">VLOOKUP(C2123,TB!A:F,6,FALSE)</f>
        <v>7500 - TAXES OTHER THAN INCOME TAXES</v>
      </c>
    </row>
    <row r="2124" spans="1:9" x14ac:dyDescent="0.25">
      <c r="A2124">
        <v>345</v>
      </c>
      <c r="B2124">
        <v>345101</v>
      </c>
      <c r="C2124">
        <v>7510</v>
      </c>
      <c r="D2124" s="26">
        <v>65.099999999999994</v>
      </c>
      <c r="E2124" s="22">
        <v>43039</v>
      </c>
      <c r="F2124" t="s">
        <v>232</v>
      </c>
      <c r="G2124" t="s">
        <v>236</v>
      </c>
      <c r="H2124" t="s">
        <v>236</v>
      </c>
      <c r="I2124" s="21" t="str">
        <f ca="1">VLOOKUP(C2124,TB!A:F,6,FALSE)</f>
        <v>7500 - TAXES OTHER THAN INCOME TAXES</v>
      </c>
    </row>
    <row r="2125" spans="1:9" x14ac:dyDescent="0.25">
      <c r="A2125">
        <v>345</v>
      </c>
      <c r="B2125">
        <v>345102</v>
      </c>
      <c r="C2125">
        <v>7510</v>
      </c>
      <c r="D2125" s="26">
        <v>580.04999999999995</v>
      </c>
      <c r="E2125" s="22">
        <v>43039</v>
      </c>
      <c r="F2125" t="s">
        <v>232</v>
      </c>
      <c r="G2125" t="s">
        <v>236</v>
      </c>
      <c r="H2125" t="s">
        <v>236</v>
      </c>
      <c r="I2125" s="21" t="str">
        <f ca="1">VLOOKUP(C2125,TB!A:F,6,FALSE)</f>
        <v>7500 - TAXES OTHER THAN INCOME TAXES</v>
      </c>
    </row>
    <row r="2126" spans="1:9" x14ac:dyDescent="0.25">
      <c r="A2126">
        <v>345</v>
      </c>
      <c r="B2126">
        <v>345101</v>
      </c>
      <c r="C2126">
        <v>7510</v>
      </c>
      <c r="D2126" s="26">
        <v>64.2</v>
      </c>
      <c r="E2126" s="22">
        <v>43008</v>
      </c>
      <c r="F2126" t="s">
        <v>232</v>
      </c>
      <c r="G2126" t="s">
        <v>236</v>
      </c>
      <c r="H2126" t="s">
        <v>236</v>
      </c>
      <c r="I2126" s="21" t="str">
        <f ca="1">VLOOKUP(C2126,TB!A:F,6,FALSE)</f>
        <v>7500 - TAXES OTHER THAN INCOME TAXES</v>
      </c>
    </row>
    <row r="2127" spans="1:9" x14ac:dyDescent="0.25">
      <c r="A2127">
        <v>345</v>
      </c>
      <c r="B2127">
        <v>345102</v>
      </c>
      <c r="C2127">
        <v>7510</v>
      </c>
      <c r="D2127" s="26">
        <v>571.29999999999995</v>
      </c>
      <c r="E2127" s="22">
        <v>43008</v>
      </c>
      <c r="F2127" t="s">
        <v>232</v>
      </c>
      <c r="G2127" t="s">
        <v>236</v>
      </c>
      <c r="H2127" t="s">
        <v>236</v>
      </c>
      <c r="I2127" s="21" t="str">
        <f ca="1">VLOOKUP(C2127,TB!A:F,6,FALSE)</f>
        <v>7500 - TAXES OTHER THAN INCOME TAXES</v>
      </c>
    </row>
    <row r="2128" spans="1:9" x14ac:dyDescent="0.25">
      <c r="A2128">
        <v>345</v>
      </c>
      <c r="B2128">
        <v>345101</v>
      </c>
      <c r="C2128">
        <v>7510</v>
      </c>
      <c r="D2128" s="26">
        <v>72.650000000000006</v>
      </c>
      <c r="E2128" s="22">
        <v>42978</v>
      </c>
      <c r="F2128" t="s">
        <v>232</v>
      </c>
      <c r="G2128" t="s">
        <v>236</v>
      </c>
      <c r="H2128" t="s">
        <v>236</v>
      </c>
      <c r="I2128" s="21" t="str">
        <f ca="1">VLOOKUP(C2128,TB!A:F,6,FALSE)</f>
        <v>7500 - TAXES OTHER THAN INCOME TAXES</v>
      </c>
    </row>
    <row r="2129" spans="1:9" x14ac:dyDescent="0.25">
      <c r="A2129">
        <v>345</v>
      </c>
      <c r="B2129">
        <v>345102</v>
      </c>
      <c r="C2129">
        <v>7510</v>
      </c>
      <c r="D2129" s="26">
        <v>643.99</v>
      </c>
      <c r="E2129" s="22">
        <v>42978</v>
      </c>
      <c r="F2129" t="s">
        <v>232</v>
      </c>
      <c r="G2129" t="s">
        <v>236</v>
      </c>
      <c r="H2129" t="s">
        <v>236</v>
      </c>
      <c r="I2129" s="21" t="str">
        <f ca="1">VLOOKUP(C2129,TB!A:F,6,FALSE)</f>
        <v>7500 - TAXES OTHER THAN INCOME TAXES</v>
      </c>
    </row>
    <row r="2130" spans="1:9" x14ac:dyDescent="0.25">
      <c r="A2130">
        <v>345</v>
      </c>
      <c r="B2130">
        <v>345101</v>
      </c>
      <c r="C2130">
        <v>7510</v>
      </c>
      <c r="D2130" s="26">
        <v>64.7</v>
      </c>
      <c r="E2130" s="22">
        <v>42947</v>
      </c>
      <c r="F2130" t="s">
        <v>232</v>
      </c>
      <c r="G2130" t="s">
        <v>236</v>
      </c>
      <c r="H2130" t="s">
        <v>236</v>
      </c>
      <c r="I2130" s="21" t="str">
        <f ca="1">VLOOKUP(C2130,TB!A:F,6,FALSE)</f>
        <v>7500 - TAXES OTHER THAN INCOME TAXES</v>
      </c>
    </row>
    <row r="2131" spans="1:9" x14ac:dyDescent="0.25">
      <c r="A2131">
        <v>345</v>
      </c>
      <c r="B2131">
        <v>345102</v>
      </c>
      <c r="C2131">
        <v>7510</v>
      </c>
      <c r="D2131" s="26">
        <v>573.70000000000005</v>
      </c>
      <c r="E2131" s="22">
        <v>42947</v>
      </c>
      <c r="F2131" t="s">
        <v>232</v>
      </c>
      <c r="G2131" t="s">
        <v>236</v>
      </c>
      <c r="H2131" t="s">
        <v>236</v>
      </c>
      <c r="I2131" s="21" t="str">
        <f ca="1">VLOOKUP(C2131,TB!A:F,6,FALSE)</f>
        <v>7500 - TAXES OTHER THAN INCOME TAXES</v>
      </c>
    </row>
    <row r="2132" spans="1:9" x14ac:dyDescent="0.25">
      <c r="A2132">
        <v>345</v>
      </c>
      <c r="B2132">
        <v>345101</v>
      </c>
      <c r="C2132">
        <v>7510</v>
      </c>
      <c r="D2132" s="26">
        <v>68.5</v>
      </c>
      <c r="E2132" s="22">
        <v>42916</v>
      </c>
      <c r="F2132" t="s">
        <v>232</v>
      </c>
      <c r="G2132" t="s">
        <v>236</v>
      </c>
      <c r="H2132" t="s">
        <v>236</v>
      </c>
      <c r="I2132" s="21" t="str">
        <f ca="1">VLOOKUP(C2132,TB!A:F,6,FALSE)</f>
        <v>7500 - TAXES OTHER THAN INCOME TAXES</v>
      </c>
    </row>
    <row r="2133" spans="1:9" x14ac:dyDescent="0.25">
      <c r="A2133">
        <v>345</v>
      </c>
      <c r="B2133">
        <v>345102</v>
      </c>
      <c r="C2133">
        <v>7510</v>
      </c>
      <c r="D2133" s="26">
        <v>599.97</v>
      </c>
      <c r="E2133" s="22">
        <v>42916</v>
      </c>
      <c r="F2133" t="s">
        <v>232</v>
      </c>
      <c r="G2133" t="s">
        <v>236</v>
      </c>
      <c r="H2133" t="s">
        <v>236</v>
      </c>
      <c r="I2133" s="21" t="str">
        <f ca="1">VLOOKUP(C2133,TB!A:F,6,FALSE)</f>
        <v>7500 - TAXES OTHER THAN INCOME TAXES</v>
      </c>
    </row>
    <row r="2134" spans="1:9" x14ac:dyDescent="0.25">
      <c r="A2134">
        <v>345</v>
      </c>
      <c r="B2134">
        <v>345101</v>
      </c>
      <c r="C2134">
        <v>7510</v>
      </c>
      <c r="D2134" s="26">
        <v>71.61</v>
      </c>
      <c r="E2134" s="22">
        <v>42886</v>
      </c>
      <c r="F2134" t="s">
        <v>232</v>
      </c>
      <c r="G2134" t="s">
        <v>236</v>
      </c>
      <c r="H2134" t="s">
        <v>236</v>
      </c>
      <c r="I2134" s="21" t="str">
        <f ca="1">VLOOKUP(C2134,TB!A:F,6,FALSE)</f>
        <v>7500 - TAXES OTHER THAN INCOME TAXES</v>
      </c>
    </row>
    <row r="2135" spans="1:9" x14ac:dyDescent="0.25">
      <c r="A2135">
        <v>345</v>
      </c>
      <c r="B2135">
        <v>345102</v>
      </c>
      <c r="C2135">
        <v>7510</v>
      </c>
      <c r="D2135" s="26">
        <v>631.75</v>
      </c>
      <c r="E2135" s="22">
        <v>42886</v>
      </c>
      <c r="F2135" t="s">
        <v>232</v>
      </c>
      <c r="G2135" t="s">
        <v>236</v>
      </c>
      <c r="H2135" t="s">
        <v>236</v>
      </c>
      <c r="I2135" s="21" t="str">
        <f ca="1">VLOOKUP(C2135,TB!A:F,6,FALSE)</f>
        <v>7500 - TAXES OTHER THAN INCOME TAXES</v>
      </c>
    </row>
    <row r="2136" spans="1:9" x14ac:dyDescent="0.25">
      <c r="A2136">
        <v>345</v>
      </c>
      <c r="B2136">
        <v>345101</v>
      </c>
      <c r="C2136">
        <v>7510</v>
      </c>
      <c r="D2136" s="26">
        <v>91.01</v>
      </c>
      <c r="E2136" s="22">
        <v>42855</v>
      </c>
      <c r="F2136" t="s">
        <v>232</v>
      </c>
      <c r="G2136" t="s">
        <v>236</v>
      </c>
      <c r="H2136" t="s">
        <v>236</v>
      </c>
      <c r="I2136" s="21" t="str">
        <f ca="1">VLOOKUP(C2136,TB!A:F,6,FALSE)</f>
        <v>7500 - TAXES OTHER THAN INCOME TAXES</v>
      </c>
    </row>
    <row r="2137" spans="1:9" x14ac:dyDescent="0.25">
      <c r="A2137">
        <v>345</v>
      </c>
      <c r="B2137">
        <v>345102</v>
      </c>
      <c r="C2137">
        <v>7510</v>
      </c>
      <c r="D2137" s="26">
        <v>807.4</v>
      </c>
      <c r="E2137" s="22">
        <v>42855</v>
      </c>
      <c r="F2137" t="s">
        <v>232</v>
      </c>
      <c r="G2137" t="s">
        <v>236</v>
      </c>
      <c r="H2137" t="s">
        <v>236</v>
      </c>
      <c r="I2137" s="21" t="str">
        <f ca="1">VLOOKUP(C2137,TB!A:F,6,FALSE)</f>
        <v>7500 - TAXES OTHER THAN INCOME TAXES</v>
      </c>
    </row>
    <row r="2138" spans="1:9" x14ac:dyDescent="0.25">
      <c r="A2138">
        <v>345</v>
      </c>
      <c r="B2138">
        <v>345101</v>
      </c>
      <c r="C2138">
        <v>7510</v>
      </c>
      <c r="D2138" s="26">
        <v>86.39</v>
      </c>
      <c r="E2138" s="22">
        <v>42825</v>
      </c>
      <c r="F2138" t="s">
        <v>232</v>
      </c>
      <c r="G2138" t="s">
        <v>236</v>
      </c>
      <c r="H2138" t="s">
        <v>236</v>
      </c>
      <c r="I2138" s="21" t="str">
        <f ca="1">VLOOKUP(C2138,TB!A:F,6,FALSE)</f>
        <v>7500 - TAXES OTHER THAN INCOME TAXES</v>
      </c>
    </row>
    <row r="2139" spans="1:9" x14ac:dyDescent="0.25">
      <c r="A2139">
        <v>345</v>
      </c>
      <c r="B2139">
        <v>345102</v>
      </c>
      <c r="C2139">
        <v>7510</v>
      </c>
      <c r="D2139" s="26">
        <v>767.09</v>
      </c>
      <c r="E2139" s="22">
        <v>42825</v>
      </c>
      <c r="F2139" t="s">
        <v>232</v>
      </c>
      <c r="G2139" t="s">
        <v>236</v>
      </c>
      <c r="H2139" t="s">
        <v>236</v>
      </c>
      <c r="I2139" s="21" t="str">
        <f ca="1">VLOOKUP(C2139,TB!A:F,6,FALSE)</f>
        <v>7500 - TAXES OTHER THAN INCOME TAXES</v>
      </c>
    </row>
    <row r="2140" spans="1:9" x14ac:dyDescent="0.25">
      <c r="A2140">
        <v>345</v>
      </c>
      <c r="B2140">
        <v>345101</v>
      </c>
      <c r="C2140">
        <v>7510</v>
      </c>
      <c r="D2140" s="26">
        <v>76.319999999999993</v>
      </c>
      <c r="E2140" s="22">
        <v>42794</v>
      </c>
      <c r="F2140" t="s">
        <v>232</v>
      </c>
      <c r="G2140" t="s">
        <v>236</v>
      </c>
      <c r="H2140" t="s">
        <v>236</v>
      </c>
      <c r="I2140" s="21" t="str">
        <f ca="1">VLOOKUP(C2140,TB!A:F,6,FALSE)</f>
        <v>7500 - TAXES OTHER THAN INCOME TAXES</v>
      </c>
    </row>
    <row r="2141" spans="1:9" x14ac:dyDescent="0.25">
      <c r="A2141">
        <v>345</v>
      </c>
      <c r="B2141">
        <v>345102</v>
      </c>
      <c r="C2141">
        <v>7510</v>
      </c>
      <c r="D2141" s="26">
        <v>677.42</v>
      </c>
      <c r="E2141" s="22">
        <v>42794</v>
      </c>
      <c r="F2141" t="s">
        <v>232</v>
      </c>
      <c r="G2141" t="s">
        <v>236</v>
      </c>
      <c r="H2141" t="s">
        <v>236</v>
      </c>
      <c r="I2141" s="21" t="str">
        <f ca="1">VLOOKUP(C2141,TB!A:F,6,FALSE)</f>
        <v>7500 - TAXES OTHER THAN INCOME TAXES</v>
      </c>
    </row>
    <row r="2142" spans="1:9" x14ac:dyDescent="0.25">
      <c r="A2142">
        <v>345</v>
      </c>
      <c r="B2142">
        <v>345101</v>
      </c>
      <c r="C2142">
        <v>7510</v>
      </c>
      <c r="D2142" s="26">
        <v>72.98</v>
      </c>
      <c r="E2142" s="22">
        <v>42766</v>
      </c>
      <c r="F2142" t="s">
        <v>232</v>
      </c>
      <c r="G2142" t="s">
        <v>236</v>
      </c>
      <c r="H2142" t="s">
        <v>236</v>
      </c>
      <c r="I2142" s="21" t="str">
        <f ca="1">VLOOKUP(C2142,TB!A:F,6,FALSE)</f>
        <v>7500 - TAXES OTHER THAN INCOME TAXES</v>
      </c>
    </row>
    <row r="2143" spans="1:9" x14ac:dyDescent="0.25">
      <c r="A2143">
        <v>345</v>
      </c>
      <c r="B2143">
        <v>345102</v>
      </c>
      <c r="C2143">
        <v>7510</v>
      </c>
      <c r="D2143" s="26">
        <v>647.79999999999995</v>
      </c>
      <c r="E2143" s="22">
        <v>42766</v>
      </c>
      <c r="F2143" t="s">
        <v>232</v>
      </c>
      <c r="G2143" t="s">
        <v>236</v>
      </c>
      <c r="H2143" t="s">
        <v>236</v>
      </c>
      <c r="I2143" s="21" t="str">
        <f ca="1">VLOOKUP(C2143,TB!A:F,6,FALSE)</f>
        <v>7500 - TAXES OTHER THAN INCOME TAXES</v>
      </c>
    </row>
    <row r="2144" spans="1:9" x14ac:dyDescent="0.25">
      <c r="A2144">
        <v>345</v>
      </c>
      <c r="B2144">
        <v>345101</v>
      </c>
      <c r="C2144">
        <v>6215</v>
      </c>
      <c r="D2144" s="26">
        <v>0.04</v>
      </c>
      <c r="E2144" s="22">
        <v>42766</v>
      </c>
      <c r="F2144" t="s">
        <v>232</v>
      </c>
      <c r="G2144" t="s">
        <v>771</v>
      </c>
      <c r="H2144" t="s">
        <v>771</v>
      </c>
      <c r="I2144" s="21" t="str">
        <f ca="1">VLOOKUP(C2144,TB!A:F,6,FALSE)</f>
        <v>6210 - FLEET TRANSPORTATION EXP</v>
      </c>
    </row>
    <row r="2145" spans="1:9" x14ac:dyDescent="0.25">
      <c r="A2145">
        <v>345</v>
      </c>
      <c r="B2145">
        <v>345102</v>
      </c>
      <c r="C2145">
        <v>6215</v>
      </c>
      <c r="D2145" s="26">
        <v>0.36</v>
      </c>
      <c r="E2145" s="22">
        <v>42766</v>
      </c>
      <c r="F2145" t="s">
        <v>232</v>
      </c>
      <c r="G2145" t="s">
        <v>771</v>
      </c>
      <c r="H2145" t="s">
        <v>771</v>
      </c>
      <c r="I2145" s="21" t="str">
        <f ca="1">VLOOKUP(C2145,TB!A:F,6,FALSE)</f>
        <v>6210 - FLEET TRANSPORTATION EXP</v>
      </c>
    </row>
    <row r="2146" spans="1:9" x14ac:dyDescent="0.25">
      <c r="A2146">
        <v>345</v>
      </c>
      <c r="B2146">
        <v>345101</v>
      </c>
      <c r="C2146">
        <v>6165</v>
      </c>
      <c r="D2146" s="26">
        <v>-0.1</v>
      </c>
      <c r="E2146" s="22">
        <v>42766</v>
      </c>
      <c r="F2146" t="s">
        <v>232</v>
      </c>
      <c r="G2146" t="s">
        <v>659</v>
      </c>
      <c r="H2146" t="s">
        <v>659</v>
      </c>
      <c r="I2146" s="21" t="str">
        <f ca="1">VLOOKUP(C2146,TB!A:F,6,FALSE)</f>
        <v>6100 - SALARIES &amp; WAGES</v>
      </c>
    </row>
    <row r="2147" spans="1:9" x14ac:dyDescent="0.25">
      <c r="A2147">
        <v>345</v>
      </c>
      <c r="B2147">
        <v>345102</v>
      </c>
      <c r="C2147">
        <v>6165</v>
      </c>
      <c r="D2147" s="26">
        <v>-0.93</v>
      </c>
      <c r="E2147" s="22">
        <v>42766</v>
      </c>
      <c r="F2147" t="s">
        <v>232</v>
      </c>
      <c r="G2147" t="s">
        <v>659</v>
      </c>
      <c r="H2147" t="s">
        <v>659</v>
      </c>
      <c r="I2147" s="21" t="str">
        <f ca="1">VLOOKUP(C2147,TB!A:F,6,FALSE)</f>
        <v>6100 - SALARIES &amp; WAGES</v>
      </c>
    </row>
    <row r="2148" spans="1:9" x14ac:dyDescent="0.25">
      <c r="A2148">
        <v>345</v>
      </c>
      <c r="B2148">
        <v>345101</v>
      </c>
      <c r="C2148">
        <v>6165</v>
      </c>
      <c r="D2148" s="26">
        <v>0.84</v>
      </c>
      <c r="E2148" s="22">
        <v>42825</v>
      </c>
      <c r="F2148" t="s">
        <v>232</v>
      </c>
      <c r="G2148" t="s">
        <v>772</v>
      </c>
      <c r="H2148" t="s">
        <v>772</v>
      </c>
      <c r="I2148" s="21" t="str">
        <f ca="1">VLOOKUP(C2148,TB!A:F,6,FALSE)</f>
        <v>6100 - SALARIES &amp; WAGES</v>
      </c>
    </row>
    <row r="2149" spans="1:9" x14ac:dyDescent="0.25">
      <c r="A2149">
        <v>345</v>
      </c>
      <c r="B2149">
        <v>345102</v>
      </c>
      <c r="C2149">
        <v>6165</v>
      </c>
      <c r="D2149" s="26">
        <v>7.44</v>
      </c>
      <c r="E2149" s="22">
        <v>42825</v>
      </c>
      <c r="F2149" t="s">
        <v>232</v>
      </c>
      <c r="G2149" t="s">
        <v>772</v>
      </c>
      <c r="H2149" t="s">
        <v>772</v>
      </c>
      <c r="I2149" s="21" t="str">
        <f ca="1">VLOOKUP(C2149,TB!A:F,6,FALSE)</f>
        <v>6100 - SALARIES &amp; WAGES</v>
      </c>
    </row>
    <row r="2150" spans="1:9" x14ac:dyDescent="0.25">
      <c r="A2150">
        <v>345</v>
      </c>
      <c r="B2150">
        <v>345101</v>
      </c>
      <c r="C2150">
        <v>6146</v>
      </c>
      <c r="D2150" s="26">
        <v>103.62</v>
      </c>
      <c r="E2150" s="22">
        <v>43100</v>
      </c>
      <c r="F2150" t="s">
        <v>232</v>
      </c>
      <c r="G2150" t="s">
        <v>240</v>
      </c>
      <c r="H2150" t="s">
        <v>240</v>
      </c>
      <c r="I2150" s="21" t="str">
        <f ca="1">VLOOKUP(C2150,TB!A:F,6,FALSE)</f>
        <v>6100 - SALARIES &amp; WAGES</v>
      </c>
    </row>
    <row r="2151" spans="1:9" x14ac:dyDescent="0.25">
      <c r="A2151">
        <v>345</v>
      </c>
      <c r="B2151">
        <v>345102</v>
      </c>
      <c r="C2151">
        <v>6146</v>
      </c>
      <c r="D2151" s="26">
        <v>911.14</v>
      </c>
      <c r="E2151" s="22">
        <v>43100</v>
      </c>
      <c r="F2151" t="s">
        <v>232</v>
      </c>
      <c r="G2151" t="s">
        <v>240</v>
      </c>
      <c r="H2151" t="s">
        <v>240</v>
      </c>
      <c r="I2151" s="21" t="str">
        <f ca="1">VLOOKUP(C2151,TB!A:F,6,FALSE)</f>
        <v>6100 - SALARIES &amp; WAGES</v>
      </c>
    </row>
    <row r="2152" spans="1:9" x14ac:dyDescent="0.25">
      <c r="A2152">
        <v>345</v>
      </c>
      <c r="B2152">
        <v>345101</v>
      </c>
      <c r="C2152">
        <v>6146</v>
      </c>
      <c r="D2152" s="26">
        <v>105.11</v>
      </c>
      <c r="E2152" s="22">
        <v>43069</v>
      </c>
      <c r="F2152" t="s">
        <v>232</v>
      </c>
      <c r="G2152" t="s">
        <v>240</v>
      </c>
      <c r="H2152" t="s">
        <v>240</v>
      </c>
      <c r="I2152" s="21" t="str">
        <f ca="1">VLOOKUP(C2152,TB!A:F,6,FALSE)</f>
        <v>6100 - SALARIES &amp; WAGES</v>
      </c>
    </row>
    <row r="2153" spans="1:9" x14ac:dyDescent="0.25">
      <c r="A2153">
        <v>345</v>
      </c>
      <c r="B2153">
        <v>345102</v>
      </c>
      <c r="C2153">
        <v>6146</v>
      </c>
      <c r="D2153" s="26">
        <v>942.3</v>
      </c>
      <c r="E2153" s="22">
        <v>43069</v>
      </c>
      <c r="F2153" t="s">
        <v>232</v>
      </c>
      <c r="G2153" t="s">
        <v>240</v>
      </c>
      <c r="H2153" t="s">
        <v>240</v>
      </c>
      <c r="I2153" s="21" t="str">
        <f ca="1">VLOOKUP(C2153,TB!A:F,6,FALSE)</f>
        <v>6100 - SALARIES &amp; WAGES</v>
      </c>
    </row>
    <row r="2154" spans="1:9" x14ac:dyDescent="0.25">
      <c r="A2154">
        <v>345</v>
      </c>
      <c r="B2154">
        <v>345101</v>
      </c>
      <c r="C2154">
        <v>6146</v>
      </c>
      <c r="D2154" s="26">
        <v>102.94</v>
      </c>
      <c r="E2154" s="22">
        <v>43039</v>
      </c>
      <c r="F2154" t="s">
        <v>232</v>
      </c>
      <c r="G2154" t="s">
        <v>240</v>
      </c>
      <c r="H2154" t="s">
        <v>240</v>
      </c>
      <c r="I2154" s="21" t="str">
        <f ca="1">VLOOKUP(C2154,TB!A:F,6,FALSE)</f>
        <v>6100 - SALARIES &amp; WAGES</v>
      </c>
    </row>
    <row r="2155" spans="1:9" x14ac:dyDescent="0.25">
      <c r="A2155">
        <v>345</v>
      </c>
      <c r="B2155">
        <v>345102</v>
      </c>
      <c r="C2155">
        <v>6146</v>
      </c>
      <c r="D2155" s="26">
        <v>917.17</v>
      </c>
      <c r="E2155" s="22">
        <v>43039</v>
      </c>
      <c r="F2155" t="s">
        <v>232</v>
      </c>
      <c r="G2155" t="s">
        <v>240</v>
      </c>
      <c r="H2155" t="s">
        <v>240</v>
      </c>
      <c r="I2155" s="21" t="str">
        <f ca="1">VLOOKUP(C2155,TB!A:F,6,FALSE)</f>
        <v>6100 - SALARIES &amp; WAGES</v>
      </c>
    </row>
    <row r="2156" spans="1:9" x14ac:dyDescent="0.25">
      <c r="A2156">
        <v>345</v>
      </c>
      <c r="B2156">
        <v>345101</v>
      </c>
      <c r="C2156">
        <v>6146</v>
      </c>
      <c r="D2156" s="26">
        <v>102.72</v>
      </c>
      <c r="E2156" s="22">
        <v>43008</v>
      </c>
      <c r="F2156" t="s">
        <v>232</v>
      </c>
      <c r="G2156" t="s">
        <v>240</v>
      </c>
      <c r="H2156" t="s">
        <v>240</v>
      </c>
      <c r="I2156" s="21" t="str">
        <f ca="1">VLOOKUP(C2156,TB!A:F,6,FALSE)</f>
        <v>6100 - SALARIES &amp; WAGES</v>
      </c>
    </row>
    <row r="2157" spans="1:9" x14ac:dyDescent="0.25">
      <c r="A2157">
        <v>345</v>
      </c>
      <c r="B2157">
        <v>345102</v>
      </c>
      <c r="C2157">
        <v>6146</v>
      </c>
      <c r="D2157" s="26">
        <v>914.13</v>
      </c>
      <c r="E2157" s="22">
        <v>43008</v>
      </c>
      <c r="F2157" t="s">
        <v>232</v>
      </c>
      <c r="G2157" t="s">
        <v>240</v>
      </c>
      <c r="H2157" t="s">
        <v>240</v>
      </c>
      <c r="I2157" s="21" t="str">
        <f ca="1">VLOOKUP(C2157,TB!A:F,6,FALSE)</f>
        <v>6100 - SALARIES &amp; WAGES</v>
      </c>
    </row>
    <row r="2158" spans="1:9" x14ac:dyDescent="0.25">
      <c r="A2158">
        <v>345</v>
      </c>
      <c r="B2158">
        <v>345101</v>
      </c>
      <c r="C2158">
        <v>6146</v>
      </c>
      <c r="D2158" s="26">
        <v>108.85</v>
      </c>
      <c r="E2158" s="22">
        <v>42978</v>
      </c>
      <c r="F2158" t="s">
        <v>232</v>
      </c>
      <c r="G2158" t="s">
        <v>240</v>
      </c>
      <c r="H2158" t="s">
        <v>240</v>
      </c>
      <c r="I2158" s="21" t="str">
        <f ca="1">VLOOKUP(C2158,TB!A:F,6,FALSE)</f>
        <v>6100 - SALARIES &amp; WAGES</v>
      </c>
    </row>
    <row r="2159" spans="1:9" x14ac:dyDescent="0.25">
      <c r="A2159">
        <v>345</v>
      </c>
      <c r="B2159">
        <v>345102</v>
      </c>
      <c r="C2159">
        <v>6146</v>
      </c>
      <c r="D2159" s="26">
        <v>964.91</v>
      </c>
      <c r="E2159" s="22">
        <v>42978</v>
      </c>
      <c r="F2159" t="s">
        <v>232</v>
      </c>
      <c r="G2159" t="s">
        <v>240</v>
      </c>
      <c r="H2159" t="s">
        <v>240</v>
      </c>
      <c r="I2159" s="21" t="str">
        <f ca="1">VLOOKUP(C2159,TB!A:F,6,FALSE)</f>
        <v>6100 - SALARIES &amp; WAGES</v>
      </c>
    </row>
    <row r="2160" spans="1:9" x14ac:dyDescent="0.25">
      <c r="A2160">
        <v>345</v>
      </c>
      <c r="B2160">
        <v>345101</v>
      </c>
      <c r="C2160">
        <v>6146</v>
      </c>
      <c r="D2160" s="26">
        <v>102.88</v>
      </c>
      <c r="E2160" s="22">
        <v>42947</v>
      </c>
      <c r="F2160" t="s">
        <v>232</v>
      </c>
      <c r="G2160" t="s">
        <v>240</v>
      </c>
      <c r="H2160" t="s">
        <v>240</v>
      </c>
      <c r="I2160" s="21" t="str">
        <f ca="1">VLOOKUP(C2160,TB!A:F,6,FALSE)</f>
        <v>6100 - SALARIES &amp; WAGES</v>
      </c>
    </row>
    <row r="2161" spans="1:9" x14ac:dyDescent="0.25">
      <c r="A2161">
        <v>345</v>
      </c>
      <c r="B2161">
        <v>345102</v>
      </c>
      <c r="C2161">
        <v>6146</v>
      </c>
      <c r="D2161" s="26">
        <v>912.21</v>
      </c>
      <c r="E2161" s="22">
        <v>42947</v>
      </c>
      <c r="F2161" t="s">
        <v>232</v>
      </c>
      <c r="G2161" t="s">
        <v>240</v>
      </c>
      <c r="H2161" t="s">
        <v>240</v>
      </c>
      <c r="I2161" s="21" t="str">
        <f ca="1">VLOOKUP(C2161,TB!A:F,6,FALSE)</f>
        <v>6100 - SALARIES &amp; WAGES</v>
      </c>
    </row>
    <row r="2162" spans="1:9" x14ac:dyDescent="0.25">
      <c r="A2162">
        <v>345</v>
      </c>
      <c r="B2162">
        <v>345101</v>
      </c>
      <c r="C2162">
        <v>6146</v>
      </c>
      <c r="D2162" s="26">
        <v>106.83</v>
      </c>
      <c r="E2162" s="22">
        <v>42916</v>
      </c>
      <c r="F2162" t="s">
        <v>232</v>
      </c>
      <c r="G2162" t="s">
        <v>240</v>
      </c>
      <c r="H2162" t="s">
        <v>240</v>
      </c>
      <c r="I2162" s="21" t="str">
        <f ca="1">VLOOKUP(C2162,TB!A:F,6,FALSE)</f>
        <v>6100 - SALARIES &amp; WAGES</v>
      </c>
    </row>
    <row r="2163" spans="1:9" x14ac:dyDescent="0.25">
      <c r="A2163">
        <v>345</v>
      </c>
      <c r="B2163">
        <v>345102</v>
      </c>
      <c r="C2163">
        <v>6146</v>
      </c>
      <c r="D2163" s="26">
        <v>935.65</v>
      </c>
      <c r="E2163" s="22">
        <v>42916</v>
      </c>
      <c r="F2163" t="s">
        <v>232</v>
      </c>
      <c r="G2163" t="s">
        <v>240</v>
      </c>
      <c r="H2163" t="s">
        <v>240</v>
      </c>
      <c r="I2163" s="21" t="str">
        <f ca="1">VLOOKUP(C2163,TB!A:F,6,FALSE)</f>
        <v>6100 - SALARIES &amp; WAGES</v>
      </c>
    </row>
    <row r="2164" spans="1:9" x14ac:dyDescent="0.25">
      <c r="A2164">
        <v>345</v>
      </c>
      <c r="B2164">
        <v>345101</v>
      </c>
      <c r="C2164">
        <v>6146</v>
      </c>
      <c r="D2164" s="26">
        <v>109.61</v>
      </c>
      <c r="E2164" s="22">
        <v>42886</v>
      </c>
      <c r="F2164" t="s">
        <v>232</v>
      </c>
      <c r="G2164" t="s">
        <v>240</v>
      </c>
      <c r="H2164" t="s">
        <v>240</v>
      </c>
      <c r="I2164" s="21" t="str">
        <f ca="1">VLOOKUP(C2164,TB!A:F,6,FALSE)</f>
        <v>6100 - SALARIES &amp; WAGES</v>
      </c>
    </row>
    <row r="2165" spans="1:9" x14ac:dyDescent="0.25">
      <c r="A2165">
        <v>345</v>
      </c>
      <c r="B2165">
        <v>345102</v>
      </c>
      <c r="C2165">
        <v>6146</v>
      </c>
      <c r="D2165" s="26">
        <v>967.02</v>
      </c>
      <c r="E2165" s="22">
        <v>42886</v>
      </c>
      <c r="F2165" t="s">
        <v>232</v>
      </c>
      <c r="G2165" t="s">
        <v>240</v>
      </c>
      <c r="H2165" t="s">
        <v>240</v>
      </c>
      <c r="I2165" s="21" t="str">
        <f ca="1">VLOOKUP(C2165,TB!A:F,6,FALSE)</f>
        <v>6100 - SALARIES &amp; WAGES</v>
      </c>
    </row>
    <row r="2166" spans="1:9" x14ac:dyDescent="0.25">
      <c r="A2166">
        <v>345</v>
      </c>
      <c r="B2166">
        <v>345101</v>
      </c>
      <c r="C2166">
        <v>6146</v>
      </c>
      <c r="D2166" s="26">
        <v>99.27</v>
      </c>
      <c r="E2166" s="22">
        <v>42855</v>
      </c>
      <c r="F2166" t="s">
        <v>232</v>
      </c>
      <c r="G2166" t="s">
        <v>240</v>
      </c>
      <c r="H2166" t="s">
        <v>240</v>
      </c>
      <c r="I2166" s="21" t="str">
        <f ca="1">VLOOKUP(C2166,TB!A:F,6,FALSE)</f>
        <v>6100 - SALARIES &amp; WAGES</v>
      </c>
    </row>
    <row r="2167" spans="1:9" x14ac:dyDescent="0.25">
      <c r="A2167">
        <v>345</v>
      </c>
      <c r="B2167">
        <v>345102</v>
      </c>
      <c r="C2167">
        <v>6146</v>
      </c>
      <c r="D2167" s="26">
        <v>880.67</v>
      </c>
      <c r="E2167" s="22">
        <v>42855</v>
      </c>
      <c r="F2167" t="s">
        <v>232</v>
      </c>
      <c r="G2167" t="s">
        <v>240</v>
      </c>
      <c r="H2167" t="s">
        <v>240</v>
      </c>
      <c r="I2167" s="21" t="str">
        <f ca="1">VLOOKUP(C2167,TB!A:F,6,FALSE)</f>
        <v>6100 - SALARIES &amp; WAGES</v>
      </c>
    </row>
    <row r="2168" spans="1:9" x14ac:dyDescent="0.25">
      <c r="A2168">
        <v>345</v>
      </c>
      <c r="B2168">
        <v>345101</v>
      </c>
      <c r="C2168">
        <v>6146</v>
      </c>
      <c r="D2168" s="26">
        <v>106.97</v>
      </c>
      <c r="E2168" s="22">
        <v>42825</v>
      </c>
      <c r="F2168" t="s">
        <v>232</v>
      </c>
      <c r="G2168" t="s">
        <v>240</v>
      </c>
      <c r="H2168" t="s">
        <v>240</v>
      </c>
      <c r="I2168" s="21" t="str">
        <f ca="1">VLOOKUP(C2168,TB!A:F,6,FALSE)</f>
        <v>6100 - SALARIES &amp; WAGES</v>
      </c>
    </row>
    <row r="2169" spans="1:9" x14ac:dyDescent="0.25">
      <c r="A2169">
        <v>345</v>
      </c>
      <c r="B2169">
        <v>345102</v>
      </c>
      <c r="C2169">
        <v>6146</v>
      </c>
      <c r="D2169" s="26">
        <v>949.83</v>
      </c>
      <c r="E2169" s="22">
        <v>42825</v>
      </c>
      <c r="F2169" t="s">
        <v>232</v>
      </c>
      <c r="G2169" t="s">
        <v>240</v>
      </c>
      <c r="H2169" t="s">
        <v>240</v>
      </c>
      <c r="I2169" s="21" t="str">
        <f ca="1">VLOOKUP(C2169,TB!A:F,6,FALSE)</f>
        <v>6100 - SALARIES &amp; WAGES</v>
      </c>
    </row>
    <row r="2170" spans="1:9" x14ac:dyDescent="0.25">
      <c r="A2170">
        <v>345</v>
      </c>
      <c r="B2170">
        <v>345101</v>
      </c>
      <c r="C2170">
        <v>6146</v>
      </c>
      <c r="D2170" s="26">
        <v>106.77</v>
      </c>
      <c r="E2170" s="22">
        <v>42794</v>
      </c>
      <c r="F2170" t="s">
        <v>232</v>
      </c>
      <c r="G2170" t="s">
        <v>240</v>
      </c>
      <c r="H2170" t="s">
        <v>240</v>
      </c>
      <c r="I2170" s="21" t="str">
        <f ca="1">VLOOKUP(C2170,TB!A:F,6,FALSE)</f>
        <v>6100 - SALARIES &amp; WAGES</v>
      </c>
    </row>
    <row r="2171" spans="1:9" x14ac:dyDescent="0.25">
      <c r="A2171">
        <v>345</v>
      </c>
      <c r="B2171">
        <v>345102</v>
      </c>
      <c r="C2171">
        <v>6146</v>
      </c>
      <c r="D2171" s="26">
        <v>947.71</v>
      </c>
      <c r="E2171" s="22">
        <v>42794</v>
      </c>
      <c r="F2171" t="s">
        <v>232</v>
      </c>
      <c r="G2171" t="s">
        <v>240</v>
      </c>
      <c r="H2171" t="s">
        <v>240</v>
      </c>
      <c r="I2171" s="21" t="str">
        <f ca="1">VLOOKUP(C2171,TB!A:F,6,FALSE)</f>
        <v>6100 - SALARIES &amp; WAGES</v>
      </c>
    </row>
    <row r="2172" spans="1:9" x14ac:dyDescent="0.25">
      <c r="A2172">
        <v>345</v>
      </c>
      <c r="B2172">
        <v>345101</v>
      </c>
      <c r="C2172">
        <v>6146</v>
      </c>
      <c r="D2172" s="26">
        <v>106.78</v>
      </c>
      <c r="E2172" s="22">
        <v>42766</v>
      </c>
      <c r="F2172" t="s">
        <v>232</v>
      </c>
      <c r="G2172" t="s">
        <v>240</v>
      </c>
      <c r="H2172" t="s">
        <v>240</v>
      </c>
      <c r="I2172" s="21" t="str">
        <f ca="1">VLOOKUP(C2172,TB!A:F,6,FALSE)</f>
        <v>6100 - SALARIES &amp; WAGES</v>
      </c>
    </row>
    <row r="2173" spans="1:9" x14ac:dyDescent="0.25">
      <c r="A2173">
        <v>345</v>
      </c>
      <c r="B2173">
        <v>345102</v>
      </c>
      <c r="C2173">
        <v>6146</v>
      </c>
      <c r="D2173" s="26">
        <v>947.81</v>
      </c>
      <c r="E2173" s="22">
        <v>42766</v>
      </c>
      <c r="F2173" t="s">
        <v>232</v>
      </c>
      <c r="G2173" t="s">
        <v>240</v>
      </c>
      <c r="H2173" t="s">
        <v>240</v>
      </c>
      <c r="I2173" s="21" t="str">
        <f ca="1">VLOOKUP(C2173,TB!A:F,6,FALSE)</f>
        <v>6100 - SALARIES &amp; WAGES</v>
      </c>
    </row>
    <row r="2174" spans="1:9" x14ac:dyDescent="0.25">
      <c r="A2174">
        <v>345</v>
      </c>
      <c r="B2174">
        <v>345101</v>
      </c>
      <c r="C2174">
        <v>5825</v>
      </c>
      <c r="D2174" s="26">
        <v>0.01</v>
      </c>
      <c r="E2174" s="22">
        <v>42766</v>
      </c>
      <c r="F2174" t="s">
        <v>232</v>
      </c>
      <c r="G2174" t="s">
        <v>669</v>
      </c>
      <c r="H2174" t="s">
        <v>669</v>
      </c>
      <c r="I2174" s="21" t="str">
        <f ca="1">VLOOKUP(C2174,TB!A:F,6,FALSE)</f>
        <v>5780 - MISCELLANEOUS EXPENSE</v>
      </c>
    </row>
    <row r="2175" spans="1:9" x14ac:dyDescent="0.25">
      <c r="A2175">
        <v>345</v>
      </c>
      <c r="B2175">
        <v>345102</v>
      </c>
      <c r="C2175">
        <v>5825</v>
      </c>
      <c r="D2175" s="26">
        <v>0.08</v>
      </c>
      <c r="E2175" s="22">
        <v>42766</v>
      </c>
      <c r="F2175" t="s">
        <v>232</v>
      </c>
      <c r="G2175" t="s">
        <v>669</v>
      </c>
      <c r="H2175" t="s">
        <v>669</v>
      </c>
      <c r="I2175" s="21" t="str">
        <f ca="1">VLOOKUP(C2175,TB!A:F,6,FALSE)</f>
        <v>5780 - MISCELLANEOUS EXPENSE</v>
      </c>
    </row>
    <row r="2176" spans="1:9" x14ac:dyDescent="0.25">
      <c r="A2176">
        <v>345</v>
      </c>
      <c r="B2176">
        <v>345101</v>
      </c>
      <c r="C2176">
        <v>6190</v>
      </c>
      <c r="D2176" s="26">
        <v>0.94</v>
      </c>
      <c r="E2176" s="22">
        <v>43069</v>
      </c>
      <c r="F2176" t="s">
        <v>232</v>
      </c>
      <c r="G2176" t="s">
        <v>695</v>
      </c>
      <c r="H2176" t="s">
        <v>695</v>
      </c>
      <c r="I2176" s="21" t="str">
        <f ca="1">VLOOKUP(C2176,TB!A:F,6,FALSE)</f>
        <v>6180 - TRAVEL EXPENSE</v>
      </c>
    </row>
    <row r="2177" spans="1:9" x14ac:dyDescent="0.25">
      <c r="A2177">
        <v>345</v>
      </c>
      <c r="B2177">
        <v>345102</v>
      </c>
      <c r="C2177">
        <v>6190</v>
      </c>
      <c r="D2177" s="26">
        <v>8.44</v>
      </c>
      <c r="E2177" s="22">
        <v>43069</v>
      </c>
      <c r="F2177" t="s">
        <v>232</v>
      </c>
      <c r="G2177" t="s">
        <v>695</v>
      </c>
      <c r="H2177" t="s">
        <v>695</v>
      </c>
      <c r="I2177" s="21" t="str">
        <f ca="1">VLOOKUP(C2177,TB!A:F,6,FALSE)</f>
        <v>6180 - TRAVEL EXPENSE</v>
      </c>
    </row>
    <row r="2178" spans="1:9" x14ac:dyDescent="0.25">
      <c r="A2178">
        <v>345</v>
      </c>
      <c r="B2178">
        <v>345101</v>
      </c>
      <c r="C2178">
        <v>6190</v>
      </c>
      <c r="D2178" s="26">
        <v>1.9</v>
      </c>
      <c r="E2178" s="22">
        <v>43039</v>
      </c>
      <c r="F2178" t="s">
        <v>232</v>
      </c>
      <c r="G2178" t="s">
        <v>695</v>
      </c>
      <c r="H2178" t="s">
        <v>695</v>
      </c>
      <c r="I2178" s="21" t="str">
        <f ca="1">VLOOKUP(C2178,TB!A:F,6,FALSE)</f>
        <v>6180 - TRAVEL EXPENSE</v>
      </c>
    </row>
    <row r="2179" spans="1:9" x14ac:dyDescent="0.25">
      <c r="A2179">
        <v>345</v>
      </c>
      <c r="B2179">
        <v>345102</v>
      </c>
      <c r="C2179">
        <v>6190</v>
      </c>
      <c r="D2179" s="26">
        <v>16.93</v>
      </c>
      <c r="E2179" s="22">
        <v>43039</v>
      </c>
      <c r="F2179" t="s">
        <v>232</v>
      </c>
      <c r="G2179" t="s">
        <v>695</v>
      </c>
      <c r="H2179" t="s">
        <v>695</v>
      </c>
      <c r="I2179" s="21" t="str">
        <f ca="1">VLOOKUP(C2179,TB!A:F,6,FALSE)</f>
        <v>6180 - TRAVEL EXPENSE</v>
      </c>
    </row>
    <row r="2180" spans="1:9" x14ac:dyDescent="0.25">
      <c r="A2180">
        <v>345</v>
      </c>
      <c r="B2180">
        <v>345101</v>
      </c>
      <c r="C2180">
        <v>6190</v>
      </c>
      <c r="D2180" s="26">
        <v>1.81</v>
      </c>
      <c r="E2180" s="22">
        <v>42916</v>
      </c>
      <c r="F2180" t="s">
        <v>232</v>
      </c>
      <c r="G2180" t="s">
        <v>695</v>
      </c>
      <c r="H2180" t="s">
        <v>695</v>
      </c>
      <c r="I2180" s="21" t="str">
        <f ca="1">VLOOKUP(C2180,TB!A:F,6,FALSE)</f>
        <v>6180 - TRAVEL EXPENSE</v>
      </c>
    </row>
    <row r="2181" spans="1:9" x14ac:dyDescent="0.25">
      <c r="A2181">
        <v>345</v>
      </c>
      <c r="B2181">
        <v>345102</v>
      </c>
      <c r="C2181">
        <v>6190</v>
      </c>
      <c r="D2181" s="26">
        <v>15.89</v>
      </c>
      <c r="E2181" s="22">
        <v>42916</v>
      </c>
      <c r="F2181" t="s">
        <v>232</v>
      </c>
      <c r="G2181" t="s">
        <v>695</v>
      </c>
      <c r="H2181" t="s">
        <v>695</v>
      </c>
      <c r="I2181" s="21" t="str">
        <f ca="1">VLOOKUP(C2181,TB!A:F,6,FALSE)</f>
        <v>6180 - TRAVEL EXPENSE</v>
      </c>
    </row>
    <row r="2182" spans="1:9" x14ac:dyDescent="0.25">
      <c r="A2182">
        <v>345</v>
      </c>
      <c r="B2182">
        <v>345101</v>
      </c>
      <c r="C2182">
        <v>6190</v>
      </c>
      <c r="D2182" s="26">
        <v>1.44</v>
      </c>
      <c r="E2182" s="22">
        <v>42794</v>
      </c>
      <c r="F2182" t="s">
        <v>232</v>
      </c>
      <c r="G2182" t="s">
        <v>695</v>
      </c>
      <c r="H2182" t="s">
        <v>695</v>
      </c>
      <c r="I2182" s="21" t="str">
        <f ca="1">VLOOKUP(C2182,TB!A:F,6,FALSE)</f>
        <v>6180 - TRAVEL EXPENSE</v>
      </c>
    </row>
    <row r="2183" spans="1:9" x14ac:dyDescent="0.25">
      <c r="A2183">
        <v>345</v>
      </c>
      <c r="B2183">
        <v>345102</v>
      </c>
      <c r="C2183">
        <v>6190</v>
      </c>
      <c r="D2183" s="26">
        <v>12.81</v>
      </c>
      <c r="E2183" s="22">
        <v>42794</v>
      </c>
      <c r="F2183" t="s">
        <v>232</v>
      </c>
      <c r="G2183" t="s">
        <v>695</v>
      </c>
      <c r="H2183" t="s">
        <v>695</v>
      </c>
      <c r="I2183" s="21" t="str">
        <f ca="1">VLOOKUP(C2183,TB!A:F,6,FALSE)</f>
        <v>6180 - TRAVEL EXPENSE</v>
      </c>
    </row>
    <row r="2184" spans="1:9" x14ac:dyDescent="0.25">
      <c r="A2184">
        <v>345</v>
      </c>
      <c r="B2184">
        <v>345101</v>
      </c>
      <c r="C2184">
        <v>5820</v>
      </c>
      <c r="D2184" s="26">
        <v>1.97</v>
      </c>
      <c r="E2184" s="22">
        <v>43100</v>
      </c>
      <c r="F2184" t="s">
        <v>232</v>
      </c>
      <c r="G2184" t="s">
        <v>655</v>
      </c>
      <c r="H2184" t="s">
        <v>655</v>
      </c>
      <c r="I2184" s="21" t="str">
        <f ca="1">VLOOKUP(C2184,TB!A:F,6,FALSE)</f>
        <v>5780 - MISCELLANEOUS EXPENSE</v>
      </c>
    </row>
    <row r="2185" spans="1:9" x14ac:dyDescent="0.25">
      <c r="A2185">
        <v>345</v>
      </c>
      <c r="B2185">
        <v>345102</v>
      </c>
      <c r="C2185">
        <v>5820</v>
      </c>
      <c r="D2185" s="26">
        <v>17.29</v>
      </c>
      <c r="E2185" s="22">
        <v>43100</v>
      </c>
      <c r="F2185" t="s">
        <v>232</v>
      </c>
      <c r="G2185" t="s">
        <v>655</v>
      </c>
      <c r="H2185" t="s">
        <v>655</v>
      </c>
      <c r="I2185" s="21" t="str">
        <f ca="1">VLOOKUP(C2185,TB!A:F,6,FALSE)</f>
        <v>5780 - MISCELLANEOUS EXPENSE</v>
      </c>
    </row>
    <row r="2186" spans="1:9" x14ac:dyDescent="0.25">
      <c r="A2186">
        <v>345</v>
      </c>
      <c r="B2186">
        <v>345101</v>
      </c>
      <c r="C2186">
        <v>5820</v>
      </c>
      <c r="D2186" s="26">
        <v>4.03</v>
      </c>
      <c r="E2186" s="22">
        <v>43039</v>
      </c>
      <c r="F2186" t="s">
        <v>232</v>
      </c>
      <c r="G2186" t="s">
        <v>655</v>
      </c>
      <c r="H2186" t="s">
        <v>655</v>
      </c>
      <c r="I2186" s="21" t="str">
        <f ca="1">VLOOKUP(C2186,TB!A:F,6,FALSE)</f>
        <v>5780 - MISCELLANEOUS EXPENSE</v>
      </c>
    </row>
    <row r="2187" spans="1:9" x14ac:dyDescent="0.25">
      <c r="A2187">
        <v>345</v>
      </c>
      <c r="B2187">
        <v>345102</v>
      </c>
      <c r="C2187">
        <v>5820</v>
      </c>
      <c r="D2187" s="26">
        <v>35.94</v>
      </c>
      <c r="E2187" s="22">
        <v>43039</v>
      </c>
      <c r="F2187" t="s">
        <v>232</v>
      </c>
      <c r="G2187" t="s">
        <v>655</v>
      </c>
      <c r="H2187" t="s">
        <v>655</v>
      </c>
      <c r="I2187" s="21" t="str">
        <f ca="1">VLOOKUP(C2187,TB!A:F,6,FALSE)</f>
        <v>5780 - MISCELLANEOUS EXPENSE</v>
      </c>
    </row>
    <row r="2188" spans="1:9" x14ac:dyDescent="0.25">
      <c r="A2188">
        <v>345</v>
      </c>
      <c r="B2188">
        <v>345101</v>
      </c>
      <c r="C2188">
        <v>5820</v>
      </c>
      <c r="D2188" s="26">
        <v>4.1399999999999997</v>
      </c>
      <c r="E2188" s="22">
        <v>42978</v>
      </c>
      <c r="F2188" t="s">
        <v>232</v>
      </c>
      <c r="G2188" t="s">
        <v>655</v>
      </c>
      <c r="H2188" t="s">
        <v>655</v>
      </c>
      <c r="I2188" s="21" t="str">
        <f ca="1">VLOOKUP(C2188,TB!A:F,6,FALSE)</f>
        <v>5780 - MISCELLANEOUS EXPENSE</v>
      </c>
    </row>
    <row r="2189" spans="1:9" x14ac:dyDescent="0.25">
      <c r="A2189">
        <v>345</v>
      </c>
      <c r="B2189">
        <v>345102</v>
      </c>
      <c r="C2189">
        <v>5820</v>
      </c>
      <c r="D2189" s="26">
        <v>36.729999999999997</v>
      </c>
      <c r="E2189" s="22">
        <v>42978</v>
      </c>
      <c r="F2189" t="s">
        <v>232</v>
      </c>
      <c r="G2189" t="s">
        <v>655</v>
      </c>
      <c r="H2189" t="s">
        <v>655</v>
      </c>
      <c r="I2189" s="21" t="str">
        <f ca="1">VLOOKUP(C2189,TB!A:F,6,FALSE)</f>
        <v>5780 - MISCELLANEOUS EXPENSE</v>
      </c>
    </row>
    <row r="2190" spans="1:9" x14ac:dyDescent="0.25">
      <c r="A2190">
        <v>345</v>
      </c>
      <c r="B2190">
        <v>345101</v>
      </c>
      <c r="C2190">
        <v>6140</v>
      </c>
      <c r="D2190" s="26">
        <v>87.18</v>
      </c>
      <c r="E2190" s="22">
        <v>43100</v>
      </c>
      <c r="F2190" t="s">
        <v>232</v>
      </c>
      <c r="G2190" t="s">
        <v>242</v>
      </c>
      <c r="H2190" t="s">
        <v>242</v>
      </c>
      <c r="I2190" s="21" t="str">
        <f ca="1">VLOOKUP(C2190,TB!A:F,6,FALSE)</f>
        <v>6100 - SALARIES &amp; WAGES</v>
      </c>
    </row>
    <row r="2191" spans="1:9" x14ac:dyDescent="0.25">
      <c r="A2191">
        <v>345</v>
      </c>
      <c r="B2191">
        <v>345102</v>
      </c>
      <c r="C2191">
        <v>6140</v>
      </c>
      <c r="D2191" s="26">
        <v>766.58</v>
      </c>
      <c r="E2191" s="22">
        <v>43100</v>
      </c>
      <c r="F2191" t="s">
        <v>232</v>
      </c>
      <c r="G2191" t="s">
        <v>242</v>
      </c>
      <c r="H2191" t="s">
        <v>242</v>
      </c>
      <c r="I2191" s="21" t="str">
        <f ca="1">VLOOKUP(C2191,TB!A:F,6,FALSE)</f>
        <v>6100 - SALARIES &amp; WAGES</v>
      </c>
    </row>
    <row r="2192" spans="1:9" x14ac:dyDescent="0.25">
      <c r="A2192">
        <v>345</v>
      </c>
      <c r="B2192">
        <v>345101</v>
      </c>
      <c r="C2192">
        <v>6140</v>
      </c>
      <c r="D2192" s="26">
        <v>85.81</v>
      </c>
      <c r="E2192" s="22">
        <v>43069</v>
      </c>
      <c r="F2192" t="s">
        <v>232</v>
      </c>
      <c r="G2192" t="s">
        <v>242</v>
      </c>
      <c r="H2192" t="s">
        <v>242</v>
      </c>
      <c r="I2192" s="21" t="str">
        <f ca="1">VLOOKUP(C2192,TB!A:F,6,FALSE)</f>
        <v>6100 - SALARIES &amp; WAGES</v>
      </c>
    </row>
    <row r="2193" spans="1:9" x14ac:dyDescent="0.25">
      <c r="A2193">
        <v>345</v>
      </c>
      <c r="B2193">
        <v>345102</v>
      </c>
      <c r="C2193">
        <v>6140</v>
      </c>
      <c r="D2193" s="26">
        <v>769.3</v>
      </c>
      <c r="E2193" s="22">
        <v>43069</v>
      </c>
      <c r="F2193" t="s">
        <v>232</v>
      </c>
      <c r="G2193" t="s">
        <v>242</v>
      </c>
      <c r="H2193" t="s">
        <v>242</v>
      </c>
      <c r="I2193" s="21" t="str">
        <f ca="1">VLOOKUP(C2193,TB!A:F,6,FALSE)</f>
        <v>6100 - SALARIES &amp; WAGES</v>
      </c>
    </row>
    <row r="2194" spans="1:9" x14ac:dyDescent="0.25">
      <c r="A2194">
        <v>345</v>
      </c>
      <c r="B2194">
        <v>345101</v>
      </c>
      <c r="C2194">
        <v>6140</v>
      </c>
      <c r="D2194" s="26">
        <v>74.98</v>
      </c>
      <c r="E2194" s="22">
        <v>43039</v>
      </c>
      <c r="F2194" t="s">
        <v>232</v>
      </c>
      <c r="G2194" t="s">
        <v>242</v>
      </c>
      <c r="H2194" t="s">
        <v>242</v>
      </c>
      <c r="I2194" s="21" t="str">
        <f ca="1">VLOOKUP(C2194,TB!A:F,6,FALSE)</f>
        <v>6100 - SALARIES &amp; WAGES</v>
      </c>
    </row>
    <row r="2195" spans="1:9" x14ac:dyDescent="0.25">
      <c r="A2195">
        <v>345</v>
      </c>
      <c r="B2195">
        <v>345102</v>
      </c>
      <c r="C2195">
        <v>6140</v>
      </c>
      <c r="D2195" s="26">
        <v>668.09</v>
      </c>
      <c r="E2195" s="22">
        <v>43039</v>
      </c>
      <c r="F2195" t="s">
        <v>232</v>
      </c>
      <c r="G2195" t="s">
        <v>242</v>
      </c>
      <c r="H2195" t="s">
        <v>242</v>
      </c>
      <c r="I2195" s="21" t="str">
        <f ca="1">VLOOKUP(C2195,TB!A:F,6,FALSE)</f>
        <v>6100 - SALARIES &amp; WAGES</v>
      </c>
    </row>
    <row r="2196" spans="1:9" x14ac:dyDescent="0.25">
      <c r="A2196">
        <v>345</v>
      </c>
      <c r="B2196">
        <v>345101</v>
      </c>
      <c r="C2196">
        <v>6140</v>
      </c>
      <c r="D2196" s="26">
        <v>71.83</v>
      </c>
      <c r="E2196" s="22">
        <v>43008</v>
      </c>
      <c r="F2196" t="s">
        <v>232</v>
      </c>
      <c r="G2196" t="s">
        <v>242</v>
      </c>
      <c r="H2196" t="s">
        <v>242</v>
      </c>
      <c r="I2196" s="21" t="str">
        <f ca="1">VLOOKUP(C2196,TB!A:F,6,FALSE)</f>
        <v>6100 - SALARIES &amp; WAGES</v>
      </c>
    </row>
    <row r="2197" spans="1:9" x14ac:dyDescent="0.25">
      <c r="A2197">
        <v>345</v>
      </c>
      <c r="B2197">
        <v>345102</v>
      </c>
      <c r="C2197">
        <v>6140</v>
      </c>
      <c r="D2197" s="26">
        <v>639.24</v>
      </c>
      <c r="E2197" s="22">
        <v>43008</v>
      </c>
      <c r="F2197" t="s">
        <v>232</v>
      </c>
      <c r="G2197" t="s">
        <v>242</v>
      </c>
      <c r="H2197" t="s">
        <v>242</v>
      </c>
      <c r="I2197" s="21" t="str">
        <f ca="1">VLOOKUP(C2197,TB!A:F,6,FALSE)</f>
        <v>6100 - SALARIES &amp; WAGES</v>
      </c>
    </row>
    <row r="2198" spans="1:9" x14ac:dyDescent="0.25">
      <c r="A2198">
        <v>345</v>
      </c>
      <c r="B2198">
        <v>345101</v>
      </c>
      <c r="C2198">
        <v>6140</v>
      </c>
      <c r="D2198" s="26">
        <v>71.48</v>
      </c>
      <c r="E2198" s="22">
        <v>42978</v>
      </c>
      <c r="F2198" t="s">
        <v>232</v>
      </c>
      <c r="G2198" t="s">
        <v>242</v>
      </c>
      <c r="H2198" t="s">
        <v>242</v>
      </c>
      <c r="I2198" s="21" t="str">
        <f ca="1">VLOOKUP(C2198,TB!A:F,6,FALSE)</f>
        <v>6100 - SALARIES &amp; WAGES</v>
      </c>
    </row>
    <row r="2199" spans="1:9" x14ac:dyDescent="0.25">
      <c r="A2199">
        <v>345</v>
      </c>
      <c r="B2199">
        <v>345102</v>
      </c>
      <c r="C2199">
        <v>6140</v>
      </c>
      <c r="D2199" s="26">
        <v>633.66999999999996</v>
      </c>
      <c r="E2199" s="22">
        <v>42978</v>
      </c>
      <c r="F2199" t="s">
        <v>232</v>
      </c>
      <c r="G2199" t="s">
        <v>242</v>
      </c>
      <c r="H2199" t="s">
        <v>242</v>
      </c>
      <c r="I2199" s="21" t="str">
        <f ca="1">VLOOKUP(C2199,TB!A:F,6,FALSE)</f>
        <v>6100 - SALARIES &amp; WAGES</v>
      </c>
    </row>
    <row r="2200" spans="1:9" x14ac:dyDescent="0.25">
      <c r="A2200">
        <v>345</v>
      </c>
      <c r="B2200">
        <v>345101</v>
      </c>
      <c r="C2200">
        <v>6140</v>
      </c>
      <c r="D2200" s="26">
        <v>90.38</v>
      </c>
      <c r="E2200" s="22">
        <v>42947</v>
      </c>
      <c r="F2200" t="s">
        <v>232</v>
      </c>
      <c r="G2200" t="s">
        <v>242</v>
      </c>
      <c r="H2200" t="s">
        <v>242</v>
      </c>
      <c r="I2200" s="21" t="str">
        <f ca="1">VLOOKUP(C2200,TB!A:F,6,FALSE)</f>
        <v>6100 - SALARIES &amp; WAGES</v>
      </c>
    </row>
    <row r="2201" spans="1:9" x14ac:dyDescent="0.25">
      <c r="A2201">
        <v>345</v>
      </c>
      <c r="B2201">
        <v>345102</v>
      </c>
      <c r="C2201">
        <v>6140</v>
      </c>
      <c r="D2201" s="26">
        <v>801.38</v>
      </c>
      <c r="E2201" s="22">
        <v>42947</v>
      </c>
      <c r="F2201" t="s">
        <v>232</v>
      </c>
      <c r="G2201" t="s">
        <v>242</v>
      </c>
      <c r="H2201" t="s">
        <v>242</v>
      </c>
      <c r="I2201" s="21" t="str">
        <f ca="1">VLOOKUP(C2201,TB!A:F,6,FALSE)</f>
        <v>6100 - SALARIES &amp; WAGES</v>
      </c>
    </row>
    <row r="2202" spans="1:9" x14ac:dyDescent="0.25">
      <c r="A2202">
        <v>345</v>
      </c>
      <c r="B2202">
        <v>345101</v>
      </c>
      <c r="C2202">
        <v>6140</v>
      </c>
      <c r="D2202" s="26">
        <v>84.43</v>
      </c>
      <c r="E2202" s="22">
        <v>42916</v>
      </c>
      <c r="F2202" t="s">
        <v>232</v>
      </c>
      <c r="G2202" t="s">
        <v>242</v>
      </c>
      <c r="H2202" t="s">
        <v>242</v>
      </c>
      <c r="I2202" s="21" t="str">
        <f ca="1">VLOOKUP(C2202,TB!A:F,6,FALSE)</f>
        <v>6100 - SALARIES &amp; WAGES</v>
      </c>
    </row>
    <row r="2203" spans="1:9" x14ac:dyDescent="0.25">
      <c r="A2203">
        <v>345</v>
      </c>
      <c r="B2203">
        <v>345102</v>
      </c>
      <c r="C2203">
        <v>6140</v>
      </c>
      <c r="D2203" s="26">
        <v>739.43</v>
      </c>
      <c r="E2203" s="22">
        <v>42916</v>
      </c>
      <c r="F2203" t="s">
        <v>232</v>
      </c>
      <c r="G2203" t="s">
        <v>242</v>
      </c>
      <c r="H2203" t="s">
        <v>242</v>
      </c>
      <c r="I2203" s="21" t="str">
        <f ca="1">VLOOKUP(C2203,TB!A:F,6,FALSE)</f>
        <v>6100 - SALARIES &amp; WAGES</v>
      </c>
    </row>
    <row r="2204" spans="1:9" x14ac:dyDescent="0.25">
      <c r="A2204">
        <v>345</v>
      </c>
      <c r="B2204">
        <v>345101</v>
      </c>
      <c r="C2204">
        <v>6140</v>
      </c>
      <c r="D2204" s="26">
        <v>84.98</v>
      </c>
      <c r="E2204" s="22">
        <v>42886</v>
      </c>
      <c r="F2204" t="s">
        <v>232</v>
      </c>
      <c r="G2204" t="s">
        <v>242</v>
      </c>
      <c r="H2204" t="s">
        <v>242</v>
      </c>
      <c r="I2204" s="21" t="str">
        <f ca="1">VLOOKUP(C2204,TB!A:F,6,FALSE)</f>
        <v>6100 - SALARIES &amp; WAGES</v>
      </c>
    </row>
    <row r="2205" spans="1:9" x14ac:dyDescent="0.25">
      <c r="A2205">
        <v>345</v>
      </c>
      <c r="B2205">
        <v>345102</v>
      </c>
      <c r="C2205">
        <v>6140</v>
      </c>
      <c r="D2205" s="26">
        <v>749.76</v>
      </c>
      <c r="E2205" s="22">
        <v>42886</v>
      </c>
      <c r="F2205" t="s">
        <v>232</v>
      </c>
      <c r="G2205" t="s">
        <v>242</v>
      </c>
      <c r="H2205" t="s">
        <v>242</v>
      </c>
      <c r="I2205" s="21" t="str">
        <f ca="1">VLOOKUP(C2205,TB!A:F,6,FALSE)</f>
        <v>6100 - SALARIES &amp; WAGES</v>
      </c>
    </row>
    <row r="2206" spans="1:9" x14ac:dyDescent="0.25">
      <c r="A2206">
        <v>345</v>
      </c>
      <c r="B2206">
        <v>345101</v>
      </c>
      <c r="C2206">
        <v>6140</v>
      </c>
      <c r="D2206" s="26">
        <v>75.5</v>
      </c>
      <c r="E2206" s="22">
        <v>42855</v>
      </c>
      <c r="F2206" t="s">
        <v>232</v>
      </c>
      <c r="G2206" t="s">
        <v>242</v>
      </c>
      <c r="H2206" t="s">
        <v>242</v>
      </c>
      <c r="I2206" s="21" t="str">
        <f ca="1">VLOOKUP(C2206,TB!A:F,6,FALSE)</f>
        <v>6100 - SALARIES &amp; WAGES</v>
      </c>
    </row>
    <row r="2207" spans="1:9" x14ac:dyDescent="0.25">
      <c r="A2207">
        <v>345</v>
      </c>
      <c r="B2207">
        <v>345102</v>
      </c>
      <c r="C2207">
        <v>6140</v>
      </c>
      <c r="D2207" s="26">
        <v>669.8</v>
      </c>
      <c r="E2207" s="22">
        <v>42855</v>
      </c>
      <c r="F2207" t="s">
        <v>232</v>
      </c>
      <c r="G2207" t="s">
        <v>242</v>
      </c>
      <c r="H2207" t="s">
        <v>242</v>
      </c>
      <c r="I2207" s="21" t="str">
        <f ca="1">VLOOKUP(C2207,TB!A:F,6,FALSE)</f>
        <v>6100 - SALARIES &amp; WAGES</v>
      </c>
    </row>
    <row r="2208" spans="1:9" x14ac:dyDescent="0.25">
      <c r="A2208">
        <v>345</v>
      </c>
      <c r="B2208">
        <v>345101</v>
      </c>
      <c r="C2208">
        <v>6140</v>
      </c>
      <c r="D2208" s="26">
        <v>83.21</v>
      </c>
      <c r="E2208" s="22">
        <v>42825</v>
      </c>
      <c r="F2208" t="s">
        <v>232</v>
      </c>
      <c r="G2208" t="s">
        <v>242</v>
      </c>
      <c r="H2208" t="s">
        <v>242</v>
      </c>
      <c r="I2208" s="21" t="str">
        <f ca="1">VLOOKUP(C2208,TB!A:F,6,FALSE)</f>
        <v>6100 - SALARIES &amp; WAGES</v>
      </c>
    </row>
    <row r="2209" spans="1:9" x14ac:dyDescent="0.25">
      <c r="A2209">
        <v>345</v>
      </c>
      <c r="B2209">
        <v>345102</v>
      </c>
      <c r="C2209">
        <v>6140</v>
      </c>
      <c r="D2209" s="26">
        <v>738.87</v>
      </c>
      <c r="E2209" s="22">
        <v>42825</v>
      </c>
      <c r="F2209" t="s">
        <v>232</v>
      </c>
      <c r="G2209" t="s">
        <v>242</v>
      </c>
      <c r="H2209" t="s">
        <v>242</v>
      </c>
      <c r="I2209" s="21" t="str">
        <f ca="1">VLOOKUP(C2209,TB!A:F,6,FALSE)</f>
        <v>6100 - SALARIES &amp; WAGES</v>
      </c>
    </row>
    <row r="2210" spans="1:9" x14ac:dyDescent="0.25">
      <c r="A2210">
        <v>345</v>
      </c>
      <c r="B2210">
        <v>345101</v>
      </c>
      <c r="C2210">
        <v>6140</v>
      </c>
      <c r="D2210" s="26">
        <v>83.09</v>
      </c>
      <c r="E2210" s="22">
        <v>42794</v>
      </c>
      <c r="F2210" t="s">
        <v>232</v>
      </c>
      <c r="G2210" t="s">
        <v>242</v>
      </c>
      <c r="H2210" t="s">
        <v>242</v>
      </c>
      <c r="I2210" s="21" t="str">
        <f ca="1">VLOOKUP(C2210,TB!A:F,6,FALSE)</f>
        <v>6100 - SALARIES &amp; WAGES</v>
      </c>
    </row>
    <row r="2211" spans="1:9" x14ac:dyDescent="0.25">
      <c r="A2211">
        <v>345</v>
      </c>
      <c r="B2211">
        <v>345102</v>
      </c>
      <c r="C2211">
        <v>6140</v>
      </c>
      <c r="D2211" s="26">
        <v>737.57</v>
      </c>
      <c r="E2211" s="22">
        <v>42794</v>
      </c>
      <c r="F2211" t="s">
        <v>232</v>
      </c>
      <c r="G2211" t="s">
        <v>242</v>
      </c>
      <c r="H2211" t="s">
        <v>242</v>
      </c>
      <c r="I2211" s="21" t="str">
        <f ca="1">VLOOKUP(C2211,TB!A:F,6,FALSE)</f>
        <v>6100 - SALARIES &amp; WAGES</v>
      </c>
    </row>
    <row r="2212" spans="1:9" x14ac:dyDescent="0.25">
      <c r="A2212">
        <v>345</v>
      </c>
      <c r="B2212">
        <v>345101</v>
      </c>
      <c r="C2212">
        <v>6140</v>
      </c>
      <c r="D2212" s="26">
        <v>87.33</v>
      </c>
      <c r="E2212" s="22">
        <v>42766</v>
      </c>
      <c r="F2212" t="s">
        <v>232</v>
      </c>
      <c r="G2212" t="s">
        <v>242</v>
      </c>
      <c r="H2212" t="s">
        <v>242</v>
      </c>
      <c r="I2212" s="21" t="str">
        <f ca="1">VLOOKUP(C2212,TB!A:F,6,FALSE)</f>
        <v>6100 - SALARIES &amp; WAGES</v>
      </c>
    </row>
    <row r="2213" spans="1:9" x14ac:dyDescent="0.25">
      <c r="A2213">
        <v>345</v>
      </c>
      <c r="B2213">
        <v>345102</v>
      </c>
      <c r="C2213">
        <v>6140</v>
      </c>
      <c r="D2213" s="26">
        <v>775.16</v>
      </c>
      <c r="E2213" s="22">
        <v>42766</v>
      </c>
      <c r="F2213" t="s">
        <v>232</v>
      </c>
      <c r="G2213" t="s">
        <v>242</v>
      </c>
      <c r="H2213" t="s">
        <v>242</v>
      </c>
      <c r="I2213" s="21" t="str">
        <f ca="1">VLOOKUP(C2213,TB!A:F,6,FALSE)</f>
        <v>6100 - SALARIES &amp; WAGES</v>
      </c>
    </row>
    <row r="2214" spans="1:9" x14ac:dyDescent="0.25">
      <c r="A2214">
        <v>345</v>
      </c>
      <c r="B2214">
        <v>345101</v>
      </c>
      <c r="C2214">
        <v>5810</v>
      </c>
      <c r="D2214" s="26">
        <v>5.68</v>
      </c>
      <c r="E2214" s="22">
        <v>42855</v>
      </c>
      <c r="F2214" t="s">
        <v>232</v>
      </c>
      <c r="G2214" t="s">
        <v>724</v>
      </c>
      <c r="H2214" t="s">
        <v>724</v>
      </c>
      <c r="I2214" s="21" t="str">
        <f ca="1">VLOOKUP(C2214,TB!A:F,6,FALSE)</f>
        <v>5780 - MISCELLANEOUS EXPENSE</v>
      </c>
    </row>
    <row r="2215" spans="1:9" x14ac:dyDescent="0.25">
      <c r="A2215">
        <v>345</v>
      </c>
      <c r="B2215">
        <v>345102</v>
      </c>
      <c r="C2215">
        <v>5810</v>
      </c>
      <c r="D2215" s="26">
        <v>50.35</v>
      </c>
      <c r="E2215" s="22">
        <v>42855</v>
      </c>
      <c r="F2215" t="s">
        <v>232</v>
      </c>
      <c r="G2215" t="s">
        <v>724</v>
      </c>
      <c r="H2215" t="s">
        <v>724</v>
      </c>
      <c r="I2215" s="21" t="str">
        <f ca="1">VLOOKUP(C2215,TB!A:F,6,FALSE)</f>
        <v>5780 - MISCELLANEOUS EXPENSE</v>
      </c>
    </row>
    <row r="2216" spans="1:9" x14ac:dyDescent="0.25">
      <c r="A2216">
        <v>345</v>
      </c>
      <c r="B2216">
        <v>345101</v>
      </c>
      <c r="C2216">
        <v>6195</v>
      </c>
      <c r="D2216" s="26">
        <v>0.16</v>
      </c>
      <c r="E2216" s="22">
        <v>43069</v>
      </c>
      <c r="F2216" t="s">
        <v>232</v>
      </c>
      <c r="G2216" t="s">
        <v>705</v>
      </c>
      <c r="H2216" t="s">
        <v>705</v>
      </c>
      <c r="I2216" s="21" t="str">
        <f ca="1">VLOOKUP(C2216,TB!A:F,6,FALSE)</f>
        <v>6180 - TRAVEL EXPENSE</v>
      </c>
    </row>
    <row r="2217" spans="1:9" x14ac:dyDescent="0.25">
      <c r="A2217">
        <v>345</v>
      </c>
      <c r="B2217">
        <v>345102</v>
      </c>
      <c r="C2217">
        <v>6195</v>
      </c>
      <c r="D2217" s="26">
        <v>1.47</v>
      </c>
      <c r="E2217" s="22">
        <v>43069</v>
      </c>
      <c r="F2217" t="s">
        <v>232</v>
      </c>
      <c r="G2217" t="s">
        <v>705</v>
      </c>
      <c r="H2217" t="s">
        <v>705</v>
      </c>
      <c r="I2217" s="21" t="str">
        <f ca="1">VLOOKUP(C2217,TB!A:F,6,FALSE)</f>
        <v>6180 - TRAVEL EXPENSE</v>
      </c>
    </row>
    <row r="2218" spans="1:9" x14ac:dyDescent="0.25">
      <c r="A2218">
        <v>345</v>
      </c>
      <c r="B2218">
        <v>345101</v>
      </c>
      <c r="C2218">
        <v>6195</v>
      </c>
      <c r="D2218" s="26">
        <v>0.04</v>
      </c>
      <c r="E2218" s="22">
        <v>43039</v>
      </c>
      <c r="F2218" t="s">
        <v>232</v>
      </c>
      <c r="G2218" t="s">
        <v>705</v>
      </c>
      <c r="H2218" t="s">
        <v>705</v>
      </c>
      <c r="I2218" s="21" t="str">
        <f ca="1">VLOOKUP(C2218,TB!A:F,6,FALSE)</f>
        <v>6180 - TRAVEL EXPENSE</v>
      </c>
    </row>
    <row r="2219" spans="1:9" x14ac:dyDescent="0.25">
      <c r="A2219">
        <v>345</v>
      </c>
      <c r="B2219">
        <v>345102</v>
      </c>
      <c r="C2219">
        <v>6195</v>
      </c>
      <c r="D2219" s="26">
        <v>0.35</v>
      </c>
      <c r="E2219" s="22">
        <v>43039</v>
      </c>
      <c r="F2219" t="s">
        <v>232</v>
      </c>
      <c r="G2219" t="s">
        <v>705</v>
      </c>
      <c r="H2219" t="s">
        <v>705</v>
      </c>
      <c r="I2219" s="21" t="str">
        <f ca="1">VLOOKUP(C2219,TB!A:F,6,FALSE)</f>
        <v>6180 - TRAVEL EXPENSE</v>
      </c>
    </row>
    <row r="2220" spans="1:9" x14ac:dyDescent="0.25">
      <c r="A2220">
        <v>345</v>
      </c>
      <c r="B2220">
        <v>345101</v>
      </c>
      <c r="C2220">
        <v>6195</v>
      </c>
      <c r="D2220" s="26">
        <v>0.49</v>
      </c>
      <c r="E2220" s="22">
        <v>42794</v>
      </c>
      <c r="F2220" t="s">
        <v>232</v>
      </c>
      <c r="G2220" t="s">
        <v>705</v>
      </c>
      <c r="H2220" t="s">
        <v>705</v>
      </c>
      <c r="I2220" s="21" t="str">
        <f ca="1">VLOOKUP(C2220,TB!A:F,6,FALSE)</f>
        <v>6180 - TRAVEL EXPENSE</v>
      </c>
    </row>
    <row r="2221" spans="1:9" x14ac:dyDescent="0.25">
      <c r="A2221">
        <v>345</v>
      </c>
      <c r="B2221">
        <v>345102</v>
      </c>
      <c r="C2221">
        <v>6195</v>
      </c>
      <c r="D2221" s="26">
        <v>4.38</v>
      </c>
      <c r="E2221" s="22">
        <v>42794</v>
      </c>
      <c r="F2221" t="s">
        <v>232</v>
      </c>
      <c r="G2221" t="s">
        <v>705</v>
      </c>
      <c r="H2221" t="s">
        <v>705</v>
      </c>
      <c r="I2221" s="21" t="str">
        <f ca="1">VLOOKUP(C2221,TB!A:F,6,FALSE)</f>
        <v>6180 - TRAVEL EXPENSE</v>
      </c>
    </row>
    <row r="2222" spans="1:9" x14ac:dyDescent="0.25">
      <c r="A2222">
        <v>345</v>
      </c>
      <c r="B2222">
        <v>345101</v>
      </c>
      <c r="C2222">
        <v>6200</v>
      </c>
      <c r="D2222" s="26">
        <v>0.05</v>
      </c>
      <c r="E2222" s="22">
        <v>43069</v>
      </c>
      <c r="F2222" t="s">
        <v>232</v>
      </c>
      <c r="G2222" t="s">
        <v>706</v>
      </c>
      <c r="H2222" t="s">
        <v>706</v>
      </c>
      <c r="I2222" s="21" t="str">
        <f ca="1">VLOOKUP(C2222,TB!A:F,6,FALSE)</f>
        <v>6180 - TRAVEL EXPENSE</v>
      </c>
    </row>
    <row r="2223" spans="1:9" x14ac:dyDescent="0.25">
      <c r="A2223">
        <v>345</v>
      </c>
      <c r="B2223">
        <v>345102</v>
      </c>
      <c r="C2223">
        <v>6200</v>
      </c>
      <c r="D2223" s="26">
        <v>0.41</v>
      </c>
      <c r="E2223" s="22">
        <v>43069</v>
      </c>
      <c r="F2223" t="s">
        <v>232</v>
      </c>
      <c r="G2223" t="s">
        <v>706</v>
      </c>
      <c r="H2223" t="s">
        <v>706</v>
      </c>
      <c r="I2223" s="21" t="str">
        <f ca="1">VLOOKUP(C2223,TB!A:F,6,FALSE)</f>
        <v>6180 - TRAVEL EXPENSE</v>
      </c>
    </row>
    <row r="2224" spans="1:9" x14ac:dyDescent="0.25">
      <c r="A2224">
        <v>345</v>
      </c>
      <c r="B2224">
        <v>345101</v>
      </c>
      <c r="C2224">
        <v>6200</v>
      </c>
      <c r="D2224" s="26">
        <v>0.27</v>
      </c>
      <c r="E2224" s="22">
        <v>43039</v>
      </c>
      <c r="F2224" t="s">
        <v>232</v>
      </c>
      <c r="G2224" t="s">
        <v>706</v>
      </c>
      <c r="H2224" t="s">
        <v>706</v>
      </c>
      <c r="I2224" s="21" t="str">
        <f ca="1">VLOOKUP(C2224,TB!A:F,6,FALSE)</f>
        <v>6180 - TRAVEL EXPENSE</v>
      </c>
    </row>
    <row r="2225" spans="1:9" x14ac:dyDescent="0.25">
      <c r="A2225">
        <v>345</v>
      </c>
      <c r="B2225">
        <v>345102</v>
      </c>
      <c r="C2225">
        <v>6200</v>
      </c>
      <c r="D2225" s="26">
        <v>2.4</v>
      </c>
      <c r="E2225" s="22">
        <v>43039</v>
      </c>
      <c r="F2225" t="s">
        <v>232</v>
      </c>
      <c r="G2225" t="s">
        <v>706</v>
      </c>
      <c r="H2225" t="s">
        <v>706</v>
      </c>
      <c r="I2225" s="21" t="str">
        <f ca="1">VLOOKUP(C2225,TB!A:F,6,FALSE)</f>
        <v>6180 - TRAVEL EXPENSE</v>
      </c>
    </row>
    <row r="2226" spans="1:9" x14ac:dyDescent="0.25">
      <c r="A2226">
        <v>345</v>
      </c>
      <c r="B2226">
        <v>345101</v>
      </c>
      <c r="C2226">
        <v>6200</v>
      </c>
      <c r="D2226" s="26">
        <v>0.11</v>
      </c>
      <c r="E2226" s="22">
        <v>43008</v>
      </c>
      <c r="F2226" t="s">
        <v>232</v>
      </c>
      <c r="G2226" t="s">
        <v>706</v>
      </c>
      <c r="H2226" t="s">
        <v>706</v>
      </c>
      <c r="I2226" s="21" t="str">
        <f ca="1">VLOOKUP(C2226,TB!A:F,6,FALSE)</f>
        <v>6180 - TRAVEL EXPENSE</v>
      </c>
    </row>
    <row r="2227" spans="1:9" x14ac:dyDescent="0.25">
      <c r="A2227">
        <v>345</v>
      </c>
      <c r="B2227">
        <v>345102</v>
      </c>
      <c r="C2227">
        <v>6200</v>
      </c>
      <c r="D2227" s="26">
        <v>0.97</v>
      </c>
      <c r="E2227" s="22">
        <v>43008</v>
      </c>
      <c r="F2227" t="s">
        <v>232</v>
      </c>
      <c r="G2227" t="s">
        <v>706</v>
      </c>
      <c r="H2227" t="s">
        <v>706</v>
      </c>
      <c r="I2227" s="21" t="str">
        <f ca="1">VLOOKUP(C2227,TB!A:F,6,FALSE)</f>
        <v>6180 - TRAVEL EXPENSE</v>
      </c>
    </row>
    <row r="2228" spans="1:9" x14ac:dyDescent="0.25">
      <c r="A2228">
        <v>345</v>
      </c>
      <c r="B2228">
        <v>345101</v>
      </c>
      <c r="C2228">
        <v>6200</v>
      </c>
      <c r="D2228" s="26">
        <v>0.04</v>
      </c>
      <c r="E2228" s="22">
        <v>42916</v>
      </c>
      <c r="F2228" t="s">
        <v>232</v>
      </c>
      <c r="G2228" t="s">
        <v>706</v>
      </c>
      <c r="H2228" t="s">
        <v>706</v>
      </c>
      <c r="I2228" s="21" t="str">
        <f ca="1">VLOOKUP(C2228,TB!A:F,6,FALSE)</f>
        <v>6180 - TRAVEL EXPENSE</v>
      </c>
    </row>
    <row r="2229" spans="1:9" x14ac:dyDescent="0.25">
      <c r="A2229">
        <v>345</v>
      </c>
      <c r="B2229">
        <v>345102</v>
      </c>
      <c r="C2229">
        <v>6200</v>
      </c>
      <c r="D2229" s="26">
        <v>0.37</v>
      </c>
      <c r="E2229" s="22">
        <v>42916</v>
      </c>
      <c r="F2229" t="s">
        <v>232</v>
      </c>
      <c r="G2229" t="s">
        <v>706</v>
      </c>
      <c r="H2229" t="s">
        <v>706</v>
      </c>
      <c r="I2229" s="21" t="str">
        <f ca="1">VLOOKUP(C2229,TB!A:F,6,FALSE)</f>
        <v>6180 - TRAVEL EXPENSE</v>
      </c>
    </row>
    <row r="2230" spans="1:9" x14ac:dyDescent="0.25">
      <c r="A2230">
        <v>345</v>
      </c>
      <c r="B2230">
        <v>345101</v>
      </c>
      <c r="C2230">
        <v>6200</v>
      </c>
      <c r="D2230" s="26">
        <v>0.05</v>
      </c>
      <c r="E2230" s="22">
        <v>42855</v>
      </c>
      <c r="F2230" t="s">
        <v>232</v>
      </c>
      <c r="G2230" t="s">
        <v>706</v>
      </c>
      <c r="H2230" t="s">
        <v>706</v>
      </c>
      <c r="I2230" s="21" t="str">
        <f ca="1">VLOOKUP(C2230,TB!A:F,6,FALSE)</f>
        <v>6180 - TRAVEL EXPENSE</v>
      </c>
    </row>
    <row r="2231" spans="1:9" x14ac:dyDescent="0.25">
      <c r="A2231">
        <v>345</v>
      </c>
      <c r="B2231">
        <v>345102</v>
      </c>
      <c r="C2231">
        <v>6200</v>
      </c>
      <c r="D2231" s="26">
        <v>0.4</v>
      </c>
      <c r="E2231" s="22">
        <v>42855</v>
      </c>
      <c r="F2231" t="s">
        <v>232</v>
      </c>
      <c r="G2231" t="s">
        <v>706</v>
      </c>
      <c r="H2231" t="s">
        <v>706</v>
      </c>
      <c r="I2231" s="21" t="str">
        <f ca="1">VLOOKUP(C2231,TB!A:F,6,FALSE)</f>
        <v>6180 - TRAVEL EXPENSE</v>
      </c>
    </row>
    <row r="2232" spans="1:9" x14ac:dyDescent="0.25">
      <c r="A2232">
        <v>345</v>
      </c>
      <c r="B2232">
        <v>345101</v>
      </c>
      <c r="C2232">
        <v>6200</v>
      </c>
      <c r="D2232" s="26">
        <v>0.48</v>
      </c>
      <c r="E2232" s="22">
        <v>42794</v>
      </c>
      <c r="F2232" t="s">
        <v>232</v>
      </c>
      <c r="G2232" t="s">
        <v>706</v>
      </c>
      <c r="H2232" t="s">
        <v>706</v>
      </c>
      <c r="I2232" s="21" t="str">
        <f ca="1">VLOOKUP(C2232,TB!A:F,6,FALSE)</f>
        <v>6180 - TRAVEL EXPENSE</v>
      </c>
    </row>
    <row r="2233" spans="1:9" x14ac:dyDescent="0.25">
      <c r="A2233">
        <v>345</v>
      </c>
      <c r="B2233">
        <v>345102</v>
      </c>
      <c r="C2233">
        <v>6200</v>
      </c>
      <c r="D2233" s="26">
        <v>4.2300000000000004</v>
      </c>
      <c r="E2233" s="22">
        <v>42794</v>
      </c>
      <c r="F2233" t="s">
        <v>232</v>
      </c>
      <c r="G2233" t="s">
        <v>706</v>
      </c>
      <c r="H2233" t="s">
        <v>706</v>
      </c>
      <c r="I2233" s="21" t="str">
        <f ca="1">VLOOKUP(C2233,TB!A:F,6,FALSE)</f>
        <v>6180 - TRAVEL EXPENSE</v>
      </c>
    </row>
    <row r="2234" spans="1:9" x14ac:dyDescent="0.25">
      <c r="A2234">
        <v>345</v>
      </c>
      <c r="B2234">
        <v>345101</v>
      </c>
      <c r="C2234">
        <v>5895</v>
      </c>
      <c r="D2234" s="26">
        <v>0.2</v>
      </c>
      <c r="E2234" s="22">
        <v>42947</v>
      </c>
      <c r="F2234" t="s">
        <v>232</v>
      </c>
      <c r="G2234" t="s">
        <v>719</v>
      </c>
      <c r="H2234" t="s">
        <v>719</v>
      </c>
      <c r="I2234" s="21" t="str">
        <f ca="1">VLOOKUP(C2234,TB!A:F,6,FALSE)</f>
        <v>5850 - OFFICE EXPENSE</v>
      </c>
    </row>
    <row r="2235" spans="1:9" x14ac:dyDescent="0.25">
      <c r="A2235">
        <v>345</v>
      </c>
      <c r="B2235">
        <v>345102</v>
      </c>
      <c r="C2235">
        <v>5895</v>
      </c>
      <c r="D2235" s="26">
        <v>1.79</v>
      </c>
      <c r="E2235" s="22">
        <v>42947</v>
      </c>
      <c r="F2235" t="s">
        <v>232</v>
      </c>
      <c r="G2235" t="s">
        <v>719</v>
      </c>
      <c r="H2235" t="s">
        <v>719</v>
      </c>
      <c r="I2235" s="21" t="str">
        <f ca="1">VLOOKUP(C2235,TB!A:F,6,FALSE)</f>
        <v>5850 - OFFICE EXPENSE</v>
      </c>
    </row>
    <row r="2236" spans="1:9" x14ac:dyDescent="0.25">
      <c r="A2236">
        <v>345</v>
      </c>
      <c r="B2236">
        <v>345101</v>
      </c>
      <c r="C2236">
        <v>6185</v>
      </c>
      <c r="D2236" s="26">
        <v>0.61</v>
      </c>
      <c r="E2236" s="22">
        <v>43100</v>
      </c>
      <c r="F2236" t="s">
        <v>232</v>
      </c>
      <c r="G2236" t="s">
        <v>704</v>
      </c>
      <c r="H2236" t="s">
        <v>704</v>
      </c>
      <c r="I2236" s="21" t="str">
        <f ca="1">VLOOKUP(C2236,TB!A:F,6,FALSE)</f>
        <v>6180 - TRAVEL EXPENSE</v>
      </c>
    </row>
    <row r="2237" spans="1:9" x14ac:dyDescent="0.25">
      <c r="A2237">
        <v>345</v>
      </c>
      <c r="B2237">
        <v>345102</v>
      </c>
      <c r="C2237">
        <v>6185</v>
      </c>
      <c r="D2237" s="26">
        <v>5.34</v>
      </c>
      <c r="E2237" s="22">
        <v>43100</v>
      </c>
      <c r="F2237" t="s">
        <v>232</v>
      </c>
      <c r="G2237" t="s">
        <v>704</v>
      </c>
      <c r="H2237" t="s">
        <v>704</v>
      </c>
      <c r="I2237" s="21" t="str">
        <f ca="1">VLOOKUP(C2237,TB!A:F,6,FALSE)</f>
        <v>6180 - TRAVEL EXPENSE</v>
      </c>
    </row>
    <row r="2238" spans="1:9" x14ac:dyDescent="0.25">
      <c r="A2238">
        <v>345</v>
      </c>
      <c r="B2238">
        <v>345101</v>
      </c>
      <c r="C2238">
        <v>6185</v>
      </c>
      <c r="D2238" s="26">
        <v>2.88</v>
      </c>
      <c r="E2238" s="22">
        <v>43039</v>
      </c>
      <c r="F2238" t="s">
        <v>232</v>
      </c>
      <c r="G2238" t="s">
        <v>704</v>
      </c>
      <c r="H2238" t="s">
        <v>704</v>
      </c>
      <c r="I2238" s="21" t="str">
        <f ca="1">VLOOKUP(C2238,TB!A:F,6,FALSE)</f>
        <v>6180 - TRAVEL EXPENSE</v>
      </c>
    </row>
    <row r="2239" spans="1:9" x14ac:dyDescent="0.25">
      <c r="A2239">
        <v>345</v>
      </c>
      <c r="B2239">
        <v>345102</v>
      </c>
      <c r="C2239">
        <v>6185</v>
      </c>
      <c r="D2239" s="26">
        <v>25.7</v>
      </c>
      <c r="E2239" s="22">
        <v>43039</v>
      </c>
      <c r="F2239" t="s">
        <v>232</v>
      </c>
      <c r="G2239" t="s">
        <v>704</v>
      </c>
      <c r="H2239" t="s">
        <v>704</v>
      </c>
      <c r="I2239" s="21" t="str">
        <f ca="1">VLOOKUP(C2239,TB!A:F,6,FALSE)</f>
        <v>6180 - TRAVEL EXPENSE</v>
      </c>
    </row>
    <row r="2240" spans="1:9" x14ac:dyDescent="0.25">
      <c r="A2240">
        <v>345</v>
      </c>
      <c r="B2240">
        <v>345101</v>
      </c>
      <c r="C2240">
        <v>6185</v>
      </c>
      <c r="D2240" s="26">
        <v>0.61</v>
      </c>
      <c r="E2240" s="22">
        <v>42916</v>
      </c>
      <c r="F2240" t="s">
        <v>232</v>
      </c>
      <c r="G2240" t="s">
        <v>704</v>
      </c>
      <c r="H2240" t="s">
        <v>704</v>
      </c>
      <c r="I2240" s="21" t="str">
        <f ca="1">VLOOKUP(C2240,TB!A:F,6,FALSE)</f>
        <v>6180 - TRAVEL EXPENSE</v>
      </c>
    </row>
    <row r="2241" spans="1:9" x14ac:dyDescent="0.25">
      <c r="A2241">
        <v>345</v>
      </c>
      <c r="B2241">
        <v>345102</v>
      </c>
      <c r="C2241">
        <v>6185</v>
      </c>
      <c r="D2241" s="26">
        <v>5.36</v>
      </c>
      <c r="E2241" s="22">
        <v>42916</v>
      </c>
      <c r="F2241" t="s">
        <v>232</v>
      </c>
      <c r="G2241" t="s">
        <v>704</v>
      </c>
      <c r="H2241" t="s">
        <v>704</v>
      </c>
      <c r="I2241" s="21" t="str">
        <f ca="1">VLOOKUP(C2241,TB!A:F,6,FALSE)</f>
        <v>6180 - TRAVEL EXPENSE</v>
      </c>
    </row>
    <row r="2242" spans="1:9" x14ac:dyDescent="0.25">
      <c r="A2242">
        <v>345</v>
      </c>
      <c r="B2242">
        <v>345101</v>
      </c>
      <c r="C2242">
        <v>6185</v>
      </c>
      <c r="D2242" s="26">
        <v>0.93</v>
      </c>
      <c r="E2242" s="22">
        <v>42794</v>
      </c>
      <c r="F2242" t="s">
        <v>232</v>
      </c>
      <c r="G2242" t="s">
        <v>704</v>
      </c>
      <c r="H2242" t="s">
        <v>704</v>
      </c>
      <c r="I2242" s="21" t="str">
        <f ca="1">VLOOKUP(C2242,TB!A:F,6,FALSE)</f>
        <v>6180 - TRAVEL EXPENSE</v>
      </c>
    </row>
    <row r="2243" spans="1:9" x14ac:dyDescent="0.25">
      <c r="A2243">
        <v>345</v>
      </c>
      <c r="B2243">
        <v>345102</v>
      </c>
      <c r="C2243">
        <v>6185</v>
      </c>
      <c r="D2243" s="26">
        <v>8.23</v>
      </c>
      <c r="E2243" s="22">
        <v>42794</v>
      </c>
      <c r="F2243" t="s">
        <v>232</v>
      </c>
      <c r="G2243" t="s">
        <v>704</v>
      </c>
      <c r="H2243" t="s">
        <v>704</v>
      </c>
      <c r="I2243" s="21" t="str">
        <f ca="1">VLOOKUP(C2243,TB!A:F,6,FALSE)</f>
        <v>6180 - TRAVEL EXPENSE</v>
      </c>
    </row>
    <row r="2244" spans="1:9" x14ac:dyDescent="0.25">
      <c r="A2244">
        <v>345</v>
      </c>
      <c r="B2244">
        <v>345101</v>
      </c>
      <c r="C2244">
        <v>6207</v>
      </c>
      <c r="D2244" s="26">
        <v>7.0000000000000007E-2</v>
      </c>
      <c r="E2244" s="22">
        <v>43069</v>
      </c>
      <c r="F2244" t="s">
        <v>232</v>
      </c>
      <c r="G2244" t="s">
        <v>696</v>
      </c>
      <c r="H2244" t="s">
        <v>696</v>
      </c>
      <c r="I2244" s="21" t="str">
        <f ca="1">VLOOKUP(C2244,TB!A:F,6,FALSE)</f>
        <v>6180 - TRAVEL EXPENSE</v>
      </c>
    </row>
    <row r="2245" spans="1:9" x14ac:dyDescent="0.25">
      <c r="A2245">
        <v>345</v>
      </c>
      <c r="B2245">
        <v>345102</v>
      </c>
      <c r="C2245">
        <v>6207</v>
      </c>
      <c r="D2245" s="26">
        <v>0.65</v>
      </c>
      <c r="E2245" s="22">
        <v>43069</v>
      </c>
      <c r="F2245" t="s">
        <v>232</v>
      </c>
      <c r="G2245" t="s">
        <v>696</v>
      </c>
      <c r="H2245" t="s">
        <v>696</v>
      </c>
      <c r="I2245" s="21" t="str">
        <f ca="1">VLOOKUP(C2245,TB!A:F,6,FALSE)</f>
        <v>6180 - TRAVEL EXPENSE</v>
      </c>
    </row>
    <row r="2246" spans="1:9" x14ac:dyDescent="0.25">
      <c r="A2246">
        <v>345</v>
      </c>
      <c r="B2246">
        <v>345101</v>
      </c>
      <c r="C2246">
        <v>6207</v>
      </c>
      <c r="D2246" s="26">
        <v>0.09</v>
      </c>
      <c r="E2246" s="22">
        <v>43039</v>
      </c>
      <c r="F2246" t="s">
        <v>232</v>
      </c>
      <c r="G2246" t="s">
        <v>696</v>
      </c>
      <c r="H2246" t="s">
        <v>696</v>
      </c>
      <c r="I2246" s="21" t="str">
        <f ca="1">VLOOKUP(C2246,TB!A:F,6,FALSE)</f>
        <v>6180 - TRAVEL EXPENSE</v>
      </c>
    </row>
    <row r="2247" spans="1:9" x14ac:dyDescent="0.25">
      <c r="A2247">
        <v>345</v>
      </c>
      <c r="B2247">
        <v>345102</v>
      </c>
      <c r="C2247">
        <v>6207</v>
      </c>
      <c r="D2247" s="26">
        <v>0.8</v>
      </c>
      <c r="E2247" s="22">
        <v>43039</v>
      </c>
      <c r="F2247" t="s">
        <v>232</v>
      </c>
      <c r="G2247" t="s">
        <v>696</v>
      </c>
      <c r="H2247" t="s">
        <v>696</v>
      </c>
      <c r="I2247" s="21" t="str">
        <f ca="1">VLOOKUP(C2247,TB!A:F,6,FALSE)</f>
        <v>6180 - TRAVEL EXPENSE</v>
      </c>
    </row>
    <row r="2248" spans="1:9" x14ac:dyDescent="0.25">
      <c r="A2248">
        <v>345</v>
      </c>
      <c r="B2248">
        <v>345101</v>
      </c>
      <c r="C2248">
        <v>6207</v>
      </c>
      <c r="D2248" s="26">
        <v>7.0000000000000007E-2</v>
      </c>
      <c r="E2248" s="22">
        <v>42916</v>
      </c>
      <c r="F2248" t="s">
        <v>232</v>
      </c>
      <c r="G2248" t="s">
        <v>696</v>
      </c>
      <c r="H2248" t="s">
        <v>696</v>
      </c>
      <c r="I2248" s="21" t="str">
        <f ca="1">VLOOKUP(C2248,TB!A:F,6,FALSE)</f>
        <v>6180 - TRAVEL EXPENSE</v>
      </c>
    </row>
    <row r="2249" spans="1:9" x14ac:dyDescent="0.25">
      <c r="A2249">
        <v>345</v>
      </c>
      <c r="B2249">
        <v>345102</v>
      </c>
      <c r="C2249">
        <v>6207</v>
      </c>
      <c r="D2249" s="26">
        <v>0.59</v>
      </c>
      <c r="E2249" s="22">
        <v>42916</v>
      </c>
      <c r="F2249" t="s">
        <v>232</v>
      </c>
      <c r="G2249" t="s">
        <v>696</v>
      </c>
      <c r="H2249" t="s">
        <v>696</v>
      </c>
      <c r="I2249" s="21" t="str">
        <f ca="1">VLOOKUP(C2249,TB!A:F,6,FALSE)</f>
        <v>6180 - TRAVEL EXPENSE</v>
      </c>
    </row>
    <row r="2250" spans="1:9" x14ac:dyDescent="0.25">
      <c r="A2250">
        <v>345</v>
      </c>
      <c r="B2250">
        <v>345101</v>
      </c>
      <c r="C2250">
        <v>6207</v>
      </c>
      <c r="D2250" s="26">
        <v>0.09</v>
      </c>
      <c r="E2250" s="22">
        <v>42855</v>
      </c>
      <c r="F2250" t="s">
        <v>232</v>
      </c>
      <c r="G2250" t="s">
        <v>696</v>
      </c>
      <c r="H2250" t="s">
        <v>696</v>
      </c>
      <c r="I2250" s="21" t="str">
        <f ca="1">VLOOKUP(C2250,TB!A:F,6,FALSE)</f>
        <v>6180 - TRAVEL EXPENSE</v>
      </c>
    </row>
    <row r="2251" spans="1:9" x14ac:dyDescent="0.25">
      <c r="A2251">
        <v>345</v>
      </c>
      <c r="B2251">
        <v>345102</v>
      </c>
      <c r="C2251">
        <v>6207</v>
      </c>
      <c r="D2251" s="26">
        <v>0.81</v>
      </c>
      <c r="E2251" s="22">
        <v>42855</v>
      </c>
      <c r="F2251" t="s">
        <v>232</v>
      </c>
      <c r="G2251" t="s">
        <v>696</v>
      </c>
      <c r="H2251" t="s">
        <v>696</v>
      </c>
      <c r="I2251" s="21" t="str">
        <f ca="1">VLOOKUP(C2251,TB!A:F,6,FALSE)</f>
        <v>6180 - TRAVEL EXPENSE</v>
      </c>
    </row>
    <row r="2252" spans="1:9" x14ac:dyDescent="0.25">
      <c r="A2252">
        <v>345</v>
      </c>
      <c r="B2252">
        <v>345101</v>
      </c>
      <c r="C2252">
        <v>6215</v>
      </c>
      <c r="D2252" s="26">
        <v>0.18</v>
      </c>
      <c r="E2252" s="22">
        <v>43100</v>
      </c>
      <c r="F2252" t="s">
        <v>232</v>
      </c>
      <c r="G2252" t="s">
        <v>238</v>
      </c>
      <c r="H2252" t="s">
        <v>238</v>
      </c>
      <c r="I2252" s="21" t="str">
        <f ca="1">VLOOKUP(C2252,TB!A:F,6,FALSE)</f>
        <v>6210 - FLEET TRANSPORTATION EXP</v>
      </c>
    </row>
    <row r="2253" spans="1:9" x14ac:dyDescent="0.25">
      <c r="A2253">
        <v>345</v>
      </c>
      <c r="B2253">
        <v>345102</v>
      </c>
      <c r="C2253">
        <v>6215</v>
      </c>
      <c r="D2253" s="26">
        <v>1.57</v>
      </c>
      <c r="E2253" s="22">
        <v>43100</v>
      </c>
      <c r="F2253" t="s">
        <v>232</v>
      </c>
      <c r="G2253" t="s">
        <v>238</v>
      </c>
      <c r="H2253" t="s">
        <v>238</v>
      </c>
      <c r="I2253" s="21" t="str">
        <f ca="1">VLOOKUP(C2253,TB!A:F,6,FALSE)</f>
        <v>6210 - FLEET TRANSPORTATION EXP</v>
      </c>
    </row>
    <row r="2254" spans="1:9" x14ac:dyDescent="0.25">
      <c r="A2254">
        <v>345</v>
      </c>
      <c r="B2254">
        <v>345101</v>
      </c>
      <c r="C2254">
        <v>6215</v>
      </c>
      <c r="D2254" s="26">
        <v>0.25</v>
      </c>
      <c r="E2254" s="22">
        <v>43069</v>
      </c>
      <c r="F2254" t="s">
        <v>232</v>
      </c>
      <c r="G2254" t="s">
        <v>238</v>
      </c>
      <c r="H2254" t="s">
        <v>238</v>
      </c>
      <c r="I2254" s="21" t="str">
        <f ca="1">VLOOKUP(C2254,TB!A:F,6,FALSE)</f>
        <v>6210 - FLEET TRANSPORTATION EXP</v>
      </c>
    </row>
    <row r="2255" spans="1:9" x14ac:dyDescent="0.25">
      <c r="A2255">
        <v>345</v>
      </c>
      <c r="B2255">
        <v>345102</v>
      </c>
      <c r="C2255">
        <v>6215</v>
      </c>
      <c r="D2255" s="26">
        <v>2.21</v>
      </c>
      <c r="E2255" s="22">
        <v>43069</v>
      </c>
      <c r="F2255" t="s">
        <v>232</v>
      </c>
      <c r="G2255" t="s">
        <v>238</v>
      </c>
      <c r="H2255" t="s">
        <v>238</v>
      </c>
      <c r="I2255" s="21" t="str">
        <f ca="1">VLOOKUP(C2255,TB!A:F,6,FALSE)</f>
        <v>6210 - FLEET TRANSPORTATION EXP</v>
      </c>
    </row>
    <row r="2256" spans="1:9" x14ac:dyDescent="0.25">
      <c r="A2256">
        <v>345</v>
      </c>
      <c r="B2256">
        <v>345101</v>
      </c>
      <c r="C2256">
        <v>6215</v>
      </c>
      <c r="D2256" s="26">
        <v>0.3</v>
      </c>
      <c r="E2256" s="22">
        <v>43039</v>
      </c>
      <c r="F2256" t="s">
        <v>232</v>
      </c>
      <c r="G2256" t="s">
        <v>238</v>
      </c>
      <c r="H2256" t="s">
        <v>238</v>
      </c>
      <c r="I2256" s="21" t="str">
        <f ca="1">VLOOKUP(C2256,TB!A:F,6,FALSE)</f>
        <v>6210 - FLEET TRANSPORTATION EXP</v>
      </c>
    </row>
    <row r="2257" spans="1:9" x14ac:dyDescent="0.25">
      <c r="A2257">
        <v>345</v>
      </c>
      <c r="B2257">
        <v>345102</v>
      </c>
      <c r="C2257">
        <v>6215</v>
      </c>
      <c r="D2257" s="26">
        <v>2.66</v>
      </c>
      <c r="E2257" s="22">
        <v>43039</v>
      </c>
      <c r="F2257" t="s">
        <v>232</v>
      </c>
      <c r="G2257" t="s">
        <v>238</v>
      </c>
      <c r="H2257" t="s">
        <v>238</v>
      </c>
      <c r="I2257" s="21" t="str">
        <f ca="1">VLOOKUP(C2257,TB!A:F,6,FALSE)</f>
        <v>6210 - FLEET TRANSPORTATION EXP</v>
      </c>
    </row>
    <row r="2258" spans="1:9" x14ac:dyDescent="0.25">
      <c r="A2258">
        <v>345</v>
      </c>
      <c r="B2258">
        <v>345101</v>
      </c>
      <c r="C2258">
        <v>6215</v>
      </c>
      <c r="D2258" s="26">
        <v>0.54</v>
      </c>
      <c r="E2258" s="22">
        <v>43008</v>
      </c>
      <c r="F2258" t="s">
        <v>232</v>
      </c>
      <c r="G2258" t="s">
        <v>238</v>
      </c>
      <c r="H2258" t="s">
        <v>238</v>
      </c>
      <c r="I2258" s="21" t="str">
        <f ca="1">VLOOKUP(C2258,TB!A:F,6,FALSE)</f>
        <v>6210 - FLEET TRANSPORTATION EXP</v>
      </c>
    </row>
    <row r="2259" spans="1:9" x14ac:dyDescent="0.25">
      <c r="A2259">
        <v>345</v>
      </c>
      <c r="B2259">
        <v>345102</v>
      </c>
      <c r="C2259">
        <v>6215</v>
      </c>
      <c r="D2259" s="26">
        <v>4.7699999999999996</v>
      </c>
      <c r="E2259" s="22">
        <v>43008</v>
      </c>
      <c r="F2259" t="s">
        <v>232</v>
      </c>
      <c r="G2259" t="s">
        <v>238</v>
      </c>
      <c r="H2259" t="s">
        <v>238</v>
      </c>
      <c r="I2259" s="21" t="str">
        <f ca="1">VLOOKUP(C2259,TB!A:F,6,FALSE)</f>
        <v>6210 - FLEET TRANSPORTATION EXP</v>
      </c>
    </row>
    <row r="2260" spans="1:9" x14ac:dyDescent="0.25">
      <c r="A2260">
        <v>345</v>
      </c>
      <c r="B2260">
        <v>345101</v>
      </c>
      <c r="C2260">
        <v>6215</v>
      </c>
      <c r="D2260" s="26">
        <v>0.48</v>
      </c>
      <c r="E2260" s="22">
        <v>42978</v>
      </c>
      <c r="F2260" t="s">
        <v>232</v>
      </c>
      <c r="G2260" t="s">
        <v>238</v>
      </c>
      <c r="H2260" t="s">
        <v>238</v>
      </c>
      <c r="I2260" s="21" t="str">
        <f ca="1">VLOOKUP(C2260,TB!A:F,6,FALSE)</f>
        <v>6210 - FLEET TRANSPORTATION EXP</v>
      </c>
    </row>
    <row r="2261" spans="1:9" x14ac:dyDescent="0.25">
      <c r="A2261">
        <v>345</v>
      </c>
      <c r="B2261">
        <v>345102</v>
      </c>
      <c r="C2261">
        <v>6215</v>
      </c>
      <c r="D2261" s="26">
        <v>4.26</v>
      </c>
      <c r="E2261" s="22">
        <v>42978</v>
      </c>
      <c r="F2261" t="s">
        <v>232</v>
      </c>
      <c r="G2261" t="s">
        <v>238</v>
      </c>
      <c r="H2261" t="s">
        <v>238</v>
      </c>
      <c r="I2261" s="21" t="str">
        <f ca="1">VLOOKUP(C2261,TB!A:F,6,FALSE)</f>
        <v>6210 - FLEET TRANSPORTATION EXP</v>
      </c>
    </row>
    <row r="2262" spans="1:9" x14ac:dyDescent="0.25">
      <c r="A2262">
        <v>345</v>
      </c>
      <c r="B2262">
        <v>345101</v>
      </c>
      <c r="C2262">
        <v>6215</v>
      </c>
      <c r="D2262" s="26">
        <v>0.11</v>
      </c>
      <c r="E2262" s="22">
        <v>42947</v>
      </c>
      <c r="F2262" t="s">
        <v>232</v>
      </c>
      <c r="G2262" t="s">
        <v>238</v>
      </c>
      <c r="H2262" t="s">
        <v>238</v>
      </c>
      <c r="I2262" s="21" t="str">
        <f ca="1">VLOOKUP(C2262,TB!A:F,6,FALSE)</f>
        <v>6210 - FLEET TRANSPORTATION EXP</v>
      </c>
    </row>
    <row r="2263" spans="1:9" x14ac:dyDescent="0.25">
      <c r="A2263">
        <v>345</v>
      </c>
      <c r="B2263">
        <v>345102</v>
      </c>
      <c r="C2263">
        <v>6215</v>
      </c>
      <c r="D2263" s="26">
        <v>1.01</v>
      </c>
      <c r="E2263" s="22">
        <v>42947</v>
      </c>
      <c r="F2263" t="s">
        <v>232</v>
      </c>
      <c r="G2263" t="s">
        <v>238</v>
      </c>
      <c r="H2263" t="s">
        <v>238</v>
      </c>
      <c r="I2263" s="21" t="str">
        <f ca="1">VLOOKUP(C2263,TB!A:F,6,FALSE)</f>
        <v>6210 - FLEET TRANSPORTATION EXP</v>
      </c>
    </row>
    <row r="2264" spans="1:9" x14ac:dyDescent="0.25">
      <c r="A2264">
        <v>345</v>
      </c>
      <c r="B2264">
        <v>345101</v>
      </c>
      <c r="C2264">
        <v>6215</v>
      </c>
      <c r="D2264" s="26">
        <v>0.35</v>
      </c>
      <c r="E2264" s="22">
        <v>42916</v>
      </c>
      <c r="F2264" t="s">
        <v>232</v>
      </c>
      <c r="G2264" t="s">
        <v>238</v>
      </c>
      <c r="H2264" t="s">
        <v>238</v>
      </c>
      <c r="I2264" s="21" t="str">
        <f ca="1">VLOOKUP(C2264,TB!A:F,6,FALSE)</f>
        <v>6210 - FLEET TRANSPORTATION EXP</v>
      </c>
    </row>
    <row r="2265" spans="1:9" x14ac:dyDescent="0.25">
      <c r="A2265">
        <v>345</v>
      </c>
      <c r="B2265">
        <v>345102</v>
      </c>
      <c r="C2265">
        <v>6215</v>
      </c>
      <c r="D2265" s="26">
        <v>3.1</v>
      </c>
      <c r="E2265" s="22">
        <v>42916</v>
      </c>
      <c r="F2265" t="s">
        <v>232</v>
      </c>
      <c r="G2265" t="s">
        <v>238</v>
      </c>
      <c r="H2265" t="s">
        <v>238</v>
      </c>
      <c r="I2265" s="21" t="str">
        <f ca="1">VLOOKUP(C2265,TB!A:F,6,FALSE)</f>
        <v>6210 - FLEET TRANSPORTATION EXP</v>
      </c>
    </row>
    <row r="2266" spans="1:9" x14ac:dyDescent="0.25">
      <c r="A2266">
        <v>345</v>
      </c>
      <c r="B2266">
        <v>345101</v>
      </c>
      <c r="C2266">
        <v>6215</v>
      </c>
      <c r="D2266" s="26">
        <v>0.1</v>
      </c>
      <c r="E2266" s="22">
        <v>42886</v>
      </c>
      <c r="F2266" t="s">
        <v>232</v>
      </c>
      <c r="G2266" t="s">
        <v>238</v>
      </c>
      <c r="H2266" t="s">
        <v>238</v>
      </c>
      <c r="I2266" s="21" t="str">
        <f ca="1">VLOOKUP(C2266,TB!A:F,6,FALSE)</f>
        <v>6210 - FLEET TRANSPORTATION EXP</v>
      </c>
    </row>
    <row r="2267" spans="1:9" x14ac:dyDescent="0.25">
      <c r="A2267">
        <v>345</v>
      </c>
      <c r="B2267">
        <v>345102</v>
      </c>
      <c r="C2267">
        <v>6215</v>
      </c>
      <c r="D2267" s="26">
        <v>0.87</v>
      </c>
      <c r="E2267" s="22">
        <v>42886</v>
      </c>
      <c r="F2267" t="s">
        <v>232</v>
      </c>
      <c r="G2267" t="s">
        <v>238</v>
      </c>
      <c r="H2267" t="s">
        <v>238</v>
      </c>
      <c r="I2267" s="21" t="str">
        <f ca="1">VLOOKUP(C2267,TB!A:F,6,FALSE)</f>
        <v>6210 - FLEET TRANSPORTATION EXP</v>
      </c>
    </row>
    <row r="2268" spans="1:9" x14ac:dyDescent="0.25">
      <c r="A2268">
        <v>345</v>
      </c>
      <c r="B2268">
        <v>345101</v>
      </c>
      <c r="C2268">
        <v>6215</v>
      </c>
      <c r="D2268" s="26">
        <v>0.28999999999999998</v>
      </c>
      <c r="E2268" s="22">
        <v>42855</v>
      </c>
      <c r="F2268" t="s">
        <v>232</v>
      </c>
      <c r="G2268" t="s">
        <v>238</v>
      </c>
      <c r="H2268" t="s">
        <v>238</v>
      </c>
      <c r="I2268" s="21" t="str">
        <f ca="1">VLOOKUP(C2268,TB!A:F,6,FALSE)</f>
        <v>6210 - FLEET TRANSPORTATION EXP</v>
      </c>
    </row>
    <row r="2269" spans="1:9" x14ac:dyDescent="0.25">
      <c r="A2269">
        <v>345</v>
      </c>
      <c r="B2269">
        <v>345102</v>
      </c>
      <c r="C2269">
        <v>6215</v>
      </c>
      <c r="D2269" s="26">
        <v>2.61</v>
      </c>
      <c r="E2269" s="22">
        <v>42855</v>
      </c>
      <c r="F2269" t="s">
        <v>232</v>
      </c>
      <c r="G2269" t="s">
        <v>238</v>
      </c>
      <c r="H2269" t="s">
        <v>238</v>
      </c>
      <c r="I2269" s="21" t="str">
        <f ca="1">VLOOKUP(C2269,TB!A:F,6,FALSE)</f>
        <v>6210 - FLEET TRANSPORTATION EXP</v>
      </c>
    </row>
    <row r="2270" spans="1:9" x14ac:dyDescent="0.25">
      <c r="A2270">
        <v>345</v>
      </c>
      <c r="B2270">
        <v>345101</v>
      </c>
      <c r="C2270">
        <v>6215</v>
      </c>
      <c r="D2270" s="26">
        <v>0.08</v>
      </c>
      <c r="E2270" s="22">
        <v>42825</v>
      </c>
      <c r="F2270" t="s">
        <v>232</v>
      </c>
      <c r="G2270" t="s">
        <v>238</v>
      </c>
      <c r="H2270" t="s">
        <v>238</v>
      </c>
      <c r="I2270" s="21" t="str">
        <f ca="1">VLOOKUP(C2270,TB!A:F,6,FALSE)</f>
        <v>6210 - FLEET TRANSPORTATION EXP</v>
      </c>
    </row>
    <row r="2271" spans="1:9" x14ac:dyDescent="0.25">
      <c r="A2271">
        <v>345</v>
      </c>
      <c r="B2271">
        <v>345102</v>
      </c>
      <c r="C2271">
        <v>6215</v>
      </c>
      <c r="D2271" s="26">
        <v>0.74</v>
      </c>
      <c r="E2271" s="22">
        <v>42825</v>
      </c>
      <c r="F2271" t="s">
        <v>232</v>
      </c>
      <c r="G2271" t="s">
        <v>238</v>
      </c>
      <c r="H2271" t="s">
        <v>238</v>
      </c>
      <c r="I2271" s="21" t="str">
        <f ca="1">VLOOKUP(C2271,TB!A:F,6,FALSE)</f>
        <v>6210 - FLEET TRANSPORTATION EXP</v>
      </c>
    </row>
    <row r="2272" spans="1:9" x14ac:dyDescent="0.25">
      <c r="A2272">
        <v>345</v>
      </c>
      <c r="B2272">
        <v>345101</v>
      </c>
      <c r="C2272">
        <v>6215</v>
      </c>
      <c r="D2272" s="26">
        <v>0.2</v>
      </c>
      <c r="E2272" s="22">
        <v>42794</v>
      </c>
      <c r="F2272" t="s">
        <v>232</v>
      </c>
      <c r="G2272" t="s">
        <v>238</v>
      </c>
      <c r="H2272" t="s">
        <v>238</v>
      </c>
      <c r="I2272" s="21" t="str">
        <f ca="1">VLOOKUP(C2272,TB!A:F,6,FALSE)</f>
        <v>6210 - FLEET TRANSPORTATION EXP</v>
      </c>
    </row>
    <row r="2273" spans="1:9" x14ac:dyDescent="0.25">
      <c r="A2273">
        <v>345</v>
      </c>
      <c r="B2273">
        <v>345102</v>
      </c>
      <c r="C2273">
        <v>6215</v>
      </c>
      <c r="D2273" s="26">
        <v>1.78</v>
      </c>
      <c r="E2273" s="22">
        <v>42794</v>
      </c>
      <c r="F2273" t="s">
        <v>232</v>
      </c>
      <c r="G2273" t="s">
        <v>238</v>
      </c>
      <c r="H2273" t="s">
        <v>238</v>
      </c>
      <c r="I2273" s="21" t="str">
        <f ca="1">VLOOKUP(C2273,TB!A:F,6,FALSE)</f>
        <v>6210 - FLEET TRANSPORTATION EXP</v>
      </c>
    </row>
    <row r="2274" spans="1:9" x14ac:dyDescent="0.25">
      <c r="A2274">
        <v>345</v>
      </c>
      <c r="B2274">
        <v>345101</v>
      </c>
      <c r="C2274">
        <v>6215</v>
      </c>
      <c r="D2274" s="26">
        <v>0.19</v>
      </c>
      <c r="E2274" s="22">
        <v>42766</v>
      </c>
      <c r="F2274" t="s">
        <v>232</v>
      </c>
      <c r="G2274" t="s">
        <v>238</v>
      </c>
      <c r="H2274" t="s">
        <v>238</v>
      </c>
      <c r="I2274" s="21" t="str">
        <f ca="1">VLOOKUP(C2274,TB!A:F,6,FALSE)</f>
        <v>6210 - FLEET TRANSPORTATION EXP</v>
      </c>
    </row>
    <row r="2275" spans="1:9" x14ac:dyDescent="0.25">
      <c r="A2275">
        <v>345</v>
      </c>
      <c r="B2275">
        <v>345102</v>
      </c>
      <c r="C2275">
        <v>6215</v>
      </c>
      <c r="D2275" s="26">
        <v>1.66</v>
      </c>
      <c r="E2275" s="22">
        <v>42766</v>
      </c>
      <c r="F2275" t="s">
        <v>232</v>
      </c>
      <c r="G2275" t="s">
        <v>238</v>
      </c>
      <c r="H2275" t="s">
        <v>238</v>
      </c>
      <c r="I2275" s="21" t="str">
        <f ca="1">VLOOKUP(C2275,TB!A:F,6,FALSE)</f>
        <v>6210 - FLEET TRANSPORTATION EXP</v>
      </c>
    </row>
    <row r="2276" spans="1:9" x14ac:dyDescent="0.25">
      <c r="A2276">
        <v>345</v>
      </c>
      <c r="B2276">
        <v>345101</v>
      </c>
      <c r="C2276">
        <v>6220</v>
      </c>
      <c r="D2276" s="26">
        <v>0.2</v>
      </c>
      <c r="E2276" s="22">
        <v>43100</v>
      </c>
      <c r="F2276" t="s">
        <v>232</v>
      </c>
      <c r="G2276" t="s">
        <v>237</v>
      </c>
      <c r="H2276" t="s">
        <v>237</v>
      </c>
      <c r="I2276" s="21" t="str">
        <f ca="1">VLOOKUP(C2276,TB!A:F,6,FALSE)</f>
        <v>6210 - FLEET TRANSPORTATION EXP</v>
      </c>
    </row>
    <row r="2277" spans="1:9" x14ac:dyDescent="0.25">
      <c r="A2277">
        <v>345</v>
      </c>
      <c r="B2277">
        <v>345102</v>
      </c>
      <c r="C2277">
        <v>6220</v>
      </c>
      <c r="D2277" s="26">
        <v>1.75</v>
      </c>
      <c r="E2277" s="22">
        <v>43100</v>
      </c>
      <c r="F2277" t="s">
        <v>232</v>
      </c>
      <c r="G2277" t="s">
        <v>237</v>
      </c>
      <c r="H2277" t="s">
        <v>237</v>
      </c>
      <c r="I2277" s="21" t="str">
        <f ca="1">VLOOKUP(C2277,TB!A:F,6,FALSE)</f>
        <v>6210 - FLEET TRANSPORTATION EXP</v>
      </c>
    </row>
    <row r="2278" spans="1:9" x14ac:dyDescent="0.25">
      <c r="A2278">
        <v>345</v>
      </c>
      <c r="B2278">
        <v>345101</v>
      </c>
      <c r="C2278">
        <v>6220</v>
      </c>
      <c r="D2278" s="26">
        <v>0.04</v>
      </c>
      <c r="E2278" s="22">
        <v>43069</v>
      </c>
      <c r="F2278" t="s">
        <v>232</v>
      </c>
      <c r="G2278" t="s">
        <v>237</v>
      </c>
      <c r="H2278" t="s">
        <v>237</v>
      </c>
      <c r="I2278" s="21" t="str">
        <f ca="1">VLOOKUP(C2278,TB!A:F,6,FALSE)</f>
        <v>6210 - FLEET TRANSPORTATION EXP</v>
      </c>
    </row>
    <row r="2279" spans="1:9" x14ac:dyDescent="0.25">
      <c r="A2279">
        <v>345</v>
      </c>
      <c r="B2279">
        <v>345102</v>
      </c>
      <c r="C2279">
        <v>6220</v>
      </c>
      <c r="D2279" s="26">
        <v>0.36</v>
      </c>
      <c r="E2279" s="22">
        <v>43069</v>
      </c>
      <c r="F2279" t="s">
        <v>232</v>
      </c>
      <c r="G2279" t="s">
        <v>237</v>
      </c>
      <c r="H2279" t="s">
        <v>237</v>
      </c>
      <c r="I2279" s="21" t="str">
        <f ca="1">VLOOKUP(C2279,TB!A:F,6,FALSE)</f>
        <v>6210 - FLEET TRANSPORTATION EXP</v>
      </c>
    </row>
    <row r="2280" spans="1:9" x14ac:dyDescent="0.25">
      <c r="A2280">
        <v>345</v>
      </c>
      <c r="B2280">
        <v>345101</v>
      </c>
      <c r="C2280">
        <v>6220</v>
      </c>
      <c r="D2280" s="26">
        <v>0.16</v>
      </c>
      <c r="E2280" s="22">
        <v>43039</v>
      </c>
      <c r="F2280" t="s">
        <v>232</v>
      </c>
      <c r="G2280" t="s">
        <v>237</v>
      </c>
      <c r="H2280" t="s">
        <v>237</v>
      </c>
      <c r="I2280" s="21" t="str">
        <f ca="1">VLOOKUP(C2280,TB!A:F,6,FALSE)</f>
        <v>6210 - FLEET TRANSPORTATION EXP</v>
      </c>
    </row>
    <row r="2281" spans="1:9" x14ac:dyDescent="0.25">
      <c r="A2281">
        <v>345</v>
      </c>
      <c r="B2281">
        <v>345102</v>
      </c>
      <c r="C2281">
        <v>6220</v>
      </c>
      <c r="D2281" s="26">
        <v>1.39</v>
      </c>
      <c r="E2281" s="22">
        <v>43039</v>
      </c>
      <c r="F2281" t="s">
        <v>232</v>
      </c>
      <c r="G2281" t="s">
        <v>237</v>
      </c>
      <c r="H2281" t="s">
        <v>237</v>
      </c>
      <c r="I2281" s="21" t="str">
        <f ca="1">VLOOKUP(C2281,TB!A:F,6,FALSE)</f>
        <v>6210 - FLEET TRANSPORTATION EXP</v>
      </c>
    </row>
    <row r="2282" spans="1:9" x14ac:dyDescent="0.25">
      <c r="A2282">
        <v>345</v>
      </c>
      <c r="B2282">
        <v>345101</v>
      </c>
      <c r="C2282">
        <v>6220</v>
      </c>
      <c r="D2282" s="26">
        <v>0.04</v>
      </c>
      <c r="E2282" s="22">
        <v>43008</v>
      </c>
      <c r="F2282" t="s">
        <v>232</v>
      </c>
      <c r="G2282" t="s">
        <v>237</v>
      </c>
      <c r="H2282" t="s">
        <v>237</v>
      </c>
      <c r="I2282" s="21" t="str">
        <f ca="1">VLOOKUP(C2282,TB!A:F,6,FALSE)</f>
        <v>6210 - FLEET TRANSPORTATION EXP</v>
      </c>
    </row>
    <row r="2283" spans="1:9" x14ac:dyDescent="0.25">
      <c r="A2283">
        <v>345</v>
      </c>
      <c r="B2283">
        <v>345102</v>
      </c>
      <c r="C2283">
        <v>6220</v>
      </c>
      <c r="D2283" s="26">
        <v>0.36</v>
      </c>
      <c r="E2283" s="22">
        <v>43008</v>
      </c>
      <c r="F2283" t="s">
        <v>232</v>
      </c>
      <c r="G2283" t="s">
        <v>237</v>
      </c>
      <c r="H2283" t="s">
        <v>237</v>
      </c>
      <c r="I2283" s="21" t="str">
        <f ca="1">VLOOKUP(C2283,TB!A:F,6,FALSE)</f>
        <v>6210 - FLEET TRANSPORTATION EXP</v>
      </c>
    </row>
    <row r="2284" spans="1:9" x14ac:dyDescent="0.25">
      <c r="A2284">
        <v>345</v>
      </c>
      <c r="B2284">
        <v>345101</v>
      </c>
      <c r="C2284">
        <v>6220</v>
      </c>
      <c r="D2284" s="26">
        <v>0.04</v>
      </c>
      <c r="E2284" s="22">
        <v>42978</v>
      </c>
      <c r="F2284" t="s">
        <v>232</v>
      </c>
      <c r="G2284" t="s">
        <v>237</v>
      </c>
      <c r="H2284" t="s">
        <v>237</v>
      </c>
      <c r="I2284" s="21" t="str">
        <f ca="1">VLOOKUP(C2284,TB!A:F,6,FALSE)</f>
        <v>6210 - FLEET TRANSPORTATION EXP</v>
      </c>
    </row>
    <row r="2285" spans="1:9" x14ac:dyDescent="0.25">
      <c r="A2285">
        <v>345</v>
      </c>
      <c r="B2285">
        <v>345102</v>
      </c>
      <c r="C2285">
        <v>6220</v>
      </c>
      <c r="D2285" s="26">
        <v>0.36</v>
      </c>
      <c r="E2285" s="22">
        <v>42978</v>
      </c>
      <c r="F2285" t="s">
        <v>232</v>
      </c>
      <c r="G2285" t="s">
        <v>237</v>
      </c>
      <c r="H2285" t="s">
        <v>237</v>
      </c>
      <c r="I2285" s="21" t="str">
        <f ca="1">VLOOKUP(C2285,TB!A:F,6,FALSE)</f>
        <v>6210 - FLEET TRANSPORTATION EXP</v>
      </c>
    </row>
    <row r="2286" spans="1:9" x14ac:dyDescent="0.25">
      <c r="A2286">
        <v>345</v>
      </c>
      <c r="B2286">
        <v>345101</v>
      </c>
      <c r="C2286">
        <v>6220</v>
      </c>
      <c r="D2286" s="26">
        <v>0.04</v>
      </c>
      <c r="E2286" s="22">
        <v>42947</v>
      </c>
      <c r="F2286" t="s">
        <v>232</v>
      </c>
      <c r="G2286" t="s">
        <v>237</v>
      </c>
      <c r="H2286" t="s">
        <v>237</v>
      </c>
      <c r="I2286" s="21" t="str">
        <f ca="1">VLOOKUP(C2286,TB!A:F,6,FALSE)</f>
        <v>6210 - FLEET TRANSPORTATION EXP</v>
      </c>
    </row>
    <row r="2287" spans="1:9" x14ac:dyDescent="0.25">
      <c r="A2287">
        <v>345</v>
      </c>
      <c r="B2287">
        <v>345102</v>
      </c>
      <c r="C2287">
        <v>6220</v>
      </c>
      <c r="D2287" s="26">
        <v>0.36</v>
      </c>
      <c r="E2287" s="22">
        <v>42947</v>
      </c>
      <c r="F2287" t="s">
        <v>232</v>
      </c>
      <c r="G2287" t="s">
        <v>237</v>
      </c>
      <c r="H2287" t="s">
        <v>237</v>
      </c>
      <c r="I2287" s="21" t="str">
        <f ca="1">VLOOKUP(C2287,TB!A:F,6,FALSE)</f>
        <v>6210 - FLEET TRANSPORTATION EXP</v>
      </c>
    </row>
    <row r="2288" spans="1:9" x14ac:dyDescent="0.25">
      <c r="A2288">
        <v>345</v>
      </c>
      <c r="B2288">
        <v>345101</v>
      </c>
      <c r="C2288">
        <v>6220</v>
      </c>
      <c r="D2288" s="26">
        <v>0.5</v>
      </c>
      <c r="E2288" s="22">
        <v>42916</v>
      </c>
      <c r="F2288" t="s">
        <v>232</v>
      </c>
      <c r="G2288" t="s">
        <v>237</v>
      </c>
      <c r="H2288" t="s">
        <v>237</v>
      </c>
      <c r="I2288" s="21" t="str">
        <f ca="1">VLOOKUP(C2288,TB!A:F,6,FALSE)</f>
        <v>6210 - FLEET TRANSPORTATION EXP</v>
      </c>
    </row>
    <row r="2289" spans="1:9" x14ac:dyDescent="0.25">
      <c r="A2289">
        <v>345</v>
      </c>
      <c r="B2289">
        <v>345102</v>
      </c>
      <c r="C2289">
        <v>6220</v>
      </c>
      <c r="D2289" s="26">
        <v>4.37</v>
      </c>
      <c r="E2289" s="22">
        <v>42916</v>
      </c>
      <c r="F2289" t="s">
        <v>232</v>
      </c>
      <c r="G2289" t="s">
        <v>237</v>
      </c>
      <c r="H2289" t="s">
        <v>237</v>
      </c>
      <c r="I2289" s="21" t="str">
        <f ca="1">VLOOKUP(C2289,TB!A:F,6,FALSE)</f>
        <v>6210 - FLEET TRANSPORTATION EXP</v>
      </c>
    </row>
    <row r="2290" spans="1:9" x14ac:dyDescent="0.25">
      <c r="A2290">
        <v>345</v>
      </c>
      <c r="B2290">
        <v>345101</v>
      </c>
      <c r="C2290">
        <v>6220</v>
      </c>
      <c r="D2290" s="26">
        <v>0.04</v>
      </c>
      <c r="E2290" s="22">
        <v>42886</v>
      </c>
      <c r="F2290" t="s">
        <v>232</v>
      </c>
      <c r="G2290" t="s">
        <v>237</v>
      </c>
      <c r="H2290" t="s">
        <v>237</v>
      </c>
      <c r="I2290" s="21" t="str">
        <f ca="1">VLOOKUP(C2290,TB!A:F,6,FALSE)</f>
        <v>6210 - FLEET TRANSPORTATION EXP</v>
      </c>
    </row>
    <row r="2291" spans="1:9" x14ac:dyDescent="0.25">
      <c r="A2291">
        <v>345</v>
      </c>
      <c r="B2291">
        <v>345102</v>
      </c>
      <c r="C2291">
        <v>6220</v>
      </c>
      <c r="D2291" s="26">
        <v>0.36</v>
      </c>
      <c r="E2291" s="22">
        <v>42886</v>
      </c>
      <c r="F2291" t="s">
        <v>232</v>
      </c>
      <c r="G2291" t="s">
        <v>237</v>
      </c>
      <c r="H2291" t="s">
        <v>237</v>
      </c>
      <c r="I2291" s="21" t="str">
        <f ca="1">VLOOKUP(C2291,TB!A:F,6,FALSE)</f>
        <v>6210 - FLEET TRANSPORTATION EXP</v>
      </c>
    </row>
    <row r="2292" spans="1:9" x14ac:dyDescent="0.25">
      <c r="A2292">
        <v>345</v>
      </c>
      <c r="B2292">
        <v>345101</v>
      </c>
      <c r="C2292">
        <v>6220</v>
      </c>
      <c r="D2292" s="26">
        <v>0.28000000000000003</v>
      </c>
      <c r="E2292" s="22">
        <v>42855</v>
      </c>
      <c r="F2292" t="s">
        <v>232</v>
      </c>
      <c r="G2292" t="s">
        <v>237</v>
      </c>
      <c r="H2292" t="s">
        <v>237</v>
      </c>
      <c r="I2292" s="21" t="str">
        <f ca="1">VLOOKUP(C2292,TB!A:F,6,FALSE)</f>
        <v>6210 - FLEET TRANSPORTATION EXP</v>
      </c>
    </row>
    <row r="2293" spans="1:9" x14ac:dyDescent="0.25">
      <c r="A2293">
        <v>345</v>
      </c>
      <c r="B2293">
        <v>345102</v>
      </c>
      <c r="C2293">
        <v>6220</v>
      </c>
      <c r="D2293" s="26">
        <v>2.4500000000000002</v>
      </c>
      <c r="E2293" s="22">
        <v>42855</v>
      </c>
      <c r="F2293" t="s">
        <v>232</v>
      </c>
      <c r="G2293" t="s">
        <v>237</v>
      </c>
      <c r="H2293" t="s">
        <v>237</v>
      </c>
      <c r="I2293" s="21" t="str">
        <f ca="1">VLOOKUP(C2293,TB!A:F,6,FALSE)</f>
        <v>6210 - FLEET TRANSPORTATION EXP</v>
      </c>
    </row>
    <row r="2294" spans="1:9" x14ac:dyDescent="0.25">
      <c r="A2294">
        <v>345</v>
      </c>
      <c r="B2294">
        <v>345101</v>
      </c>
      <c r="C2294">
        <v>6220</v>
      </c>
      <c r="D2294" s="26">
        <v>0.04</v>
      </c>
      <c r="E2294" s="22">
        <v>42825</v>
      </c>
      <c r="F2294" t="s">
        <v>232</v>
      </c>
      <c r="G2294" t="s">
        <v>237</v>
      </c>
      <c r="H2294" t="s">
        <v>237</v>
      </c>
      <c r="I2294" s="21" t="str">
        <f ca="1">VLOOKUP(C2294,TB!A:F,6,FALSE)</f>
        <v>6210 - FLEET TRANSPORTATION EXP</v>
      </c>
    </row>
    <row r="2295" spans="1:9" x14ac:dyDescent="0.25">
      <c r="A2295">
        <v>345</v>
      </c>
      <c r="B2295">
        <v>345102</v>
      </c>
      <c r="C2295">
        <v>6220</v>
      </c>
      <c r="D2295" s="26">
        <v>0.37</v>
      </c>
      <c r="E2295" s="22">
        <v>42825</v>
      </c>
      <c r="F2295" t="s">
        <v>232</v>
      </c>
      <c r="G2295" t="s">
        <v>237</v>
      </c>
      <c r="H2295" t="s">
        <v>237</v>
      </c>
      <c r="I2295" s="21" t="str">
        <f ca="1">VLOOKUP(C2295,TB!A:F,6,FALSE)</f>
        <v>6210 - FLEET TRANSPORTATION EXP</v>
      </c>
    </row>
    <row r="2296" spans="1:9" x14ac:dyDescent="0.25">
      <c r="A2296">
        <v>345</v>
      </c>
      <c r="B2296">
        <v>345101</v>
      </c>
      <c r="C2296">
        <v>6220</v>
      </c>
      <c r="D2296" s="26">
        <v>0.04</v>
      </c>
      <c r="E2296" s="22">
        <v>42794</v>
      </c>
      <c r="F2296" t="s">
        <v>232</v>
      </c>
      <c r="G2296" t="s">
        <v>237</v>
      </c>
      <c r="H2296" t="s">
        <v>237</v>
      </c>
      <c r="I2296" s="21" t="str">
        <f ca="1">VLOOKUP(C2296,TB!A:F,6,FALSE)</f>
        <v>6210 - FLEET TRANSPORTATION EXP</v>
      </c>
    </row>
    <row r="2297" spans="1:9" x14ac:dyDescent="0.25">
      <c r="A2297">
        <v>345</v>
      </c>
      <c r="B2297">
        <v>345102</v>
      </c>
      <c r="C2297">
        <v>6220</v>
      </c>
      <c r="D2297" s="26">
        <v>0.37</v>
      </c>
      <c r="E2297" s="22">
        <v>42794</v>
      </c>
      <c r="F2297" t="s">
        <v>232</v>
      </c>
      <c r="G2297" t="s">
        <v>237</v>
      </c>
      <c r="H2297" t="s">
        <v>237</v>
      </c>
      <c r="I2297" s="21" t="str">
        <f ca="1">VLOOKUP(C2297,TB!A:F,6,FALSE)</f>
        <v>6210 - FLEET TRANSPORTATION EXP</v>
      </c>
    </row>
    <row r="2298" spans="1:9" x14ac:dyDescent="0.25">
      <c r="A2298">
        <v>345</v>
      </c>
      <c r="B2298">
        <v>345101</v>
      </c>
      <c r="C2298">
        <v>6220</v>
      </c>
      <c r="D2298" s="26">
        <v>2.94</v>
      </c>
      <c r="E2298" s="22">
        <v>42766</v>
      </c>
      <c r="F2298" t="s">
        <v>232</v>
      </c>
      <c r="G2298" t="s">
        <v>237</v>
      </c>
      <c r="H2298" t="s">
        <v>237</v>
      </c>
      <c r="I2298" s="21" t="str">
        <f ca="1">VLOOKUP(C2298,TB!A:F,6,FALSE)</f>
        <v>6210 - FLEET TRANSPORTATION EXP</v>
      </c>
    </row>
    <row r="2299" spans="1:9" x14ac:dyDescent="0.25">
      <c r="A2299">
        <v>345</v>
      </c>
      <c r="B2299">
        <v>345102</v>
      </c>
      <c r="C2299">
        <v>6220</v>
      </c>
      <c r="D2299" s="26">
        <v>26.13</v>
      </c>
      <c r="E2299" s="22">
        <v>42766</v>
      </c>
      <c r="F2299" t="s">
        <v>232</v>
      </c>
      <c r="G2299" t="s">
        <v>237</v>
      </c>
      <c r="H2299" t="s">
        <v>237</v>
      </c>
      <c r="I2299" s="21" t="str">
        <f ca="1">VLOOKUP(C2299,TB!A:F,6,FALSE)</f>
        <v>6210 - FLEET TRANSPORTATION EXP</v>
      </c>
    </row>
    <row r="2300" spans="1:9" x14ac:dyDescent="0.25">
      <c r="A2300">
        <v>345</v>
      </c>
      <c r="B2300">
        <v>345101</v>
      </c>
      <c r="C2300">
        <v>5805</v>
      </c>
      <c r="D2300" s="26">
        <v>0.53</v>
      </c>
      <c r="E2300" s="22">
        <v>43069</v>
      </c>
      <c r="F2300" t="s">
        <v>232</v>
      </c>
      <c r="G2300" t="s">
        <v>734</v>
      </c>
      <c r="H2300" t="s">
        <v>734</v>
      </c>
      <c r="I2300" s="21" t="str">
        <f ca="1">VLOOKUP(C2300,TB!A:F,6,FALSE)</f>
        <v>5780 - MISCELLANEOUS EXPENSE</v>
      </c>
    </row>
    <row r="2301" spans="1:9" x14ac:dyDescent="0.25">
      <c r="A2301">
        <v>345</v>
      </c>
      <c r="B2301">
        <v>345102</v>
      </c>
      <c r="C2301">
        <v>5805</v>
      </c>
      <c r="D2301" s="26">
        <v>4.76</v>
      </c>
      <c r="E2301" s="22">
        <v>43069</v>
      </c>
      <c r="F2301" t="s">
        <v>232</v>
      </c>
      <c r="G2301" t="s">
        <v>734</v>
      </c>
      <c r="H2301" t="s">
        <v>734</v>
      </c>
      <c r="I2301" s="21" t="str">
        <f ca="1">VLOOKUP(C2301,TB!A:F,6,FALSE)</f>
        <v>5780 - MISCELLANEOUS EXPENSE</v>
      </c>
    </row>
    <row r="2302" spans="1:9" x14ac:dyDescent="0.25">
      <c r="A2302">
        <v>345</v>
      </c>
      <c r="B2302">
        <v>345101</v>
      </c>
      <c r="C2302">
        <v>6015</v>
      </c>
      <c r="D2302" s="26">
        <v>0.12</v>
      </c>
      <c r="E2302" s="22">
        <v>43039</v>
      </c>
      <c r="F2302" t="s">
        <v>232</v>
      </c>
      <c r="G2302" t="s">
        <v>773</v>
      </c>
      <c r="H2302" t="s">
        <v>773</v>
      </c>
      <c r="I2302" s="21" t="str">
        <f ca="1">VLOOKUP(C2302,TB!A:F,6,FALSE)</f>
        <v>6000 - OUTSIDE SERVICE EXPENSE</v>
      </c>
    </row>
    <row r="2303" spans="1:9" x14ac:dyDescent="0.25">
      <c r="A2303">
        <v>345</v>
      </c>
      <c r="B2303">
        <v>345102</v>
      </c>
      <c r="C2303">
        <v>6015</v>
      </c>
      <c r="D2303" s="26">
        <v>1.04</v>
      </c>
      <c r="E2303" s="22">
        <v>43039</v>
      </c>
      <c r="F2303" t="s">
        <v>232</v>
      </c>
      <c r="G2303" t="s">
        <v>773</v>
      </c>
      <c r="H2303" t="s">
        <v>773</v>
      </c>
      <c r="I2303" s="21" t="str">
        <f ca="1">VLOOKUP(C2303,TB!A:F,6,FALSE)</f>
        <v>6000 - OUTSIDE SERVICE EXPENSE</v>
      </c>
    </row>
    <row r="2304" spans="1:9" x14ac:dyDescent="0.25">
      <c r="A2304">
        <v>345</v>
      </c>
      <c r="B2304">
        <v>345101</v>
      </c>
      <c r="C2304">
        <v>6015</v>
      </c>
      <c r="D2304" s="26">
        <v>1.19</v>
      </c>
      <c r="E2304" s="22">
        <v>43008</v>
      </c>
      <c r="F2304" t="s">
        <v>232</v>
      </c>
      <c r="G2304" t="s">
        <v>773</v>
      </c>
      <c r="H2304" t="s">
        <v>773</v>
      </c>
      <c r="I2304" s="21" t="str">
        <f ca="1">VLOOKUP(C2304,TB!A:F,6,FALSE)</f>
        <v>6000 - OUTSIDE SERVICE EXPENSE</v>
      </c>
    </row>
    <row r="2305" spans="1:9" x14ac:dyDescent="0.25">
      <c r="A2305">
        <v>345</v>
      </c>
      <c r="B2305">
        <v>345102</v>
      </c>
      <c r="C2305">
        <v>6015</v>
      </c>
      <c r="D2305" s="26">
        <v>10.57</v>
      </c>
      <c r="E2305" s="22">
        <v>43008</v>
      </c>
      <c r="F2305" t="s">
        <v>232</v>
      </c>
      <c r="G2305" t="s">
        <v>773</v>
      </c>
      <c r="H2305" t="s">
        <v>773</v>
      </c>
      <c r="I2305" s="21" t="str">
        <f ca="1">VLOOKUP(C2305,TB!A:F,6,FALSE)</f>
        <v>6000 - OUTSIDE SERVICE EXPENSE</v>
      </c>
    </row>
    <row r="2306" spans="1:9" x14ac:dyDescent="0.25">
      <c r="A2306">
        <v>345</v>
      </c>
      <c r="B2306">
        <v>345101</v>
      </c>
      <c r="C2306">
        <v>6165</v>
      </c>
      <c r="D2306" s="26">
        <v>-4</v>
      </c>
      <c r="E2306" s="22">
        <v>42855</v>
      </c>
      <c r="F2306" t="s">
        <v>232</v>
      </c>
      <c r="G2306" t="s">
        <v>656</v>
      </c>
      <c r="H2306" t="s">
        <v>656</v>
      </c>
      <c r="I2306" s="21" t="str">
        <f ca="1">VLOOKUP(C2306,TB!A:F,6,FALSE)</f>
        <v>6100 - SALARIES &amp; WAGES</v>
      </c>
    </row>
    <row r="2307" spans="1:9" x14ac:dyDescent="0.25">
      <c r="A2307">
        <v>345</v>
      </c>
      <c r="B2307">
        <v>345102</v>
      </c>
      <c r="C2307">
        <v>6165</v>
      </c>
      <c r="D2307" s="26">
        <v>-35.5</v>
      </c>
      <c r="E2307" s="22">
        <v>42855</v>
      </c>
      <c r="F2307" t="s">
        <v>232</v>
      </c>
      <c r="G2307" t="s">
        <v>656</v>
      </c>
      <c r="H2307" t="s">
        <v>656</v>
      </c>
      <c r="I2307" s="21" t="str">
        <f ca="1">VLOOKUP(C2307,TB!A:F,6,FALSE)</f>
        <v>6100 - SALARIES &amp; WAGES</v>
      </c>
    </row>
    <row r="2308" spans="1:9" x14ac:dyDescent="0.25">
      <c r="A2308">
        <v>345</v>
      </c>
      <c r="B2308">
        <v>345101</v>
      </c>
      <c r="C2308">
        <v>6150</v>
      </c>
      <c r="D2308" s="26">
        <v>0.1</v>
      </c>
      <c r="E2308" s="22">
        <v>42766</v>
      </c>
      <c r="F2308" t="s">
        <v>232</v>
      </c>
      <c r="G2308" t="s">
        <v>658</v>
      </c>
      <c r="H2308" t="s">
        <v>658</v>
      </c>
      <c r="I2308" s="21" t="str">
        <f ca="1">VLOOKUP(C2308,TB!A:F,6,FALSE)</f>
        <v>6100 - SALARIES &amp; WAGES</v>
      </c>
    </row>
    <row r="2309" spans="1:9" x14ac:dyDescent="0.25">
      <c r="A2309">
        <v>345</v>
      </c>
      <c r="B2309">
        <v>345102</v>
      </c>
      <c r="C2309">
        <v>6150</v>
      </c>
      <c r="D2309" s="26">
        <v>0.93</v>
      </c>
      <c r="E2309" s="22">
        <v>42766</v>
      </c>
      <c r="F2309" t="s">
        <v>232</v>
      </c>
      <c r="G2309" t="s">
        <v>658</v>
      </c>
      <c r="H2309" t="s">
        <v>658</v>
      </c>
      <c r="I2309" s="21" t="str">
        <f ca="1">VLOOKUP(C2309,TB!A:F,6,FALSE)</f>
        <v>6100 - SALARIES &amp; WAGES</v>
      </c>
    </row>
    <row r="2310" spans="1:9" x14ac:dyDescent="0.25">
      <c r="A2310">
        <v>345</v>
      </c>
      <c r="B2310">
        <v>345101</v>
      </c>
      <c r="C2310">
        <v>5660</v>
      </c>
      <c r="D2310" s="26">
        <v>0.49</v>
      </c>
      <c r="E2310" s="22">
        <v>43100</v>
      </c>
      <c r="F2310" t="s">
        <v>232</v>
      </c>
      <c r="G2310" t="s">
        <v>723</v>
      </c>
      <c r="H2310" t="s">
        <v>723</v>
      </c>
      <c r="I2310" s="21" t="str">
        <f ca="1">VLOOKUP(C2310,TB!A:F,6,FALSE)</f>
        <v>5620 - EMPLOYEE BENEFITS</v>
      </c>
    </row>
    <row r="2311" spans="1:9" x14ac:dyDescent="0.25">
      <c r="A2311">
        <v>345</v>
      </c>
      <c r="B2311">
        <v>345102</v>
      </c>
      <c r="C2311">
        <v>5660</v>
      </c>
      <c r="D2311" s="26">
        <v>4.32</v>
      </c>
      <c r="E2311" s="22">
        <v>43100</v>
      </c>
      <c r="F2311" t="s">
        <v>232</v>
      </c>
      <c r="G2311" t="s">
        <v>723</v>
      </c>
      <c r="H2311" t="s">
        <v>723</v>
      </c>
      <c r="I2311" s="21" t="str">
        <f ca="1">VLOOKUP(C2311,TB!A:F,6,FALSE)</f>
        <v>5620 - EMPLOYEE BENEFITS</v>
      </c>
    </row>
    <row r="2312" spans="1:9" x14ac:dyDescent="0.25">
      <c r="A2312">
        <v>345</v>
      </c>
      <c r="B2312">
        <v>345101</v>
      </c>
      <c r="C2312">
        <v>5660</v>
      </c>
      <c r="D2312" s="26">
        <v>0.19</v>
      </c>
      <c r="E2312" s="22">
        <v>42855</v>
      </c>
      <c r="F2312" t="s">
        <v>232</v>
      </c>
      <c r="G2312" t="s">
        <v>723</v>
      </c>
      <c r="H2312" t="s">
        <v>723</v>
      </c>
      <c r="I2312" s="21" t="str">
        <f ca="1">VLOOKUP(C2312,TB!A:F,6,FALSE)</f>
        <v>5620 - EMPLOYEE BENEFITS</v>
      </c>
    </row>
    <row r="2313" spans="1:9" x14ac:dyDescent="0.25">
      <c r="A2313">
        <v>345</v>
      </c>
      <c r="B2313">
        <v>345102</v>
      </c>
      <c r="C2313">
        <v>5660</v>
      </c>
      <c r="D2313" s="26">
        <v>1.65</v>
      </c>
      <c r="E2313" s="22">
        <v>42855</v>
      </c>
      <c r="F2313" t="s">
        <v>232</v>
      </c>
      <c r="G2313" t="s">
        <v>723</v>
      </c>
      <c r="H2313" t="s">
        <v>723</v>
      </c>
      <c r="I2313" s="21" t="str">
        <f ca="1">VLOOKUP(C2313,TB!A:F,6,FALSE)</f>
        <v>5620 - EMPLOYEE BENEFITS</v>
      </c>
    </row>
  </sheetData>
  <autoFilter ref="A3:I2313"/>
  <sortState ref="A4:H2117">
    <sortCondition ref="C4:C2117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workbookViewId="0">
      <pane ySplit="2" topLeftCell="A3" activePane="bottomLeft" state="frozen"/>
      <selection activeCell="B6798" sqref="B6798"/>
      <selection pane="bottomLeft" activeCell="O76" sqref="O76"/>
    </sheetView>
  </sheetViews>
  <sheetFormatPr defaultRowHeight="15" x14ac:dyDescent="0.25"/>
  <cols>
    <col min="2" max="2" width="11.5703125" style="2" bestFit="1" customWidth="1"/>
    <col min="3" max="12" width="11.5703125" bestFit="1" customWidth="1"/>
    <col min="13" max="13" width="11.5703125" style="2" bestFit="1" customWidth="1"/>
  </cols>
  <sheetData>
    <row r="1" spans="1:13" ht="22.5" x14ac:dyDescent="0.3">
      <c r="A1" s="5" t="s">
        <v>37</v>
      </c>
      <c r="B1" s="13"/>
    </row>
    <row r="2" spans="1:13" x14ac:dyDescent="0.25">
      <c r="A2" s="11" t="s">
        <v>36</v>
      </c>
      <c r="B2" s="10">
        <v>42766</v>
      </c>
      <c r="C2" s="10">
        <f>EOMONTH(B2,1)</f>
        <v>42794</v>
      </c>
      <c r="D2" s="10">
        <f t="shared" ref="D2:M2" si="0">EOMONTH(C2,1)</f>
        <v>42825</v>
      </c>
      <c r="E2" s="10">
        <f t="shared" si="0"/>
        <v>42855</v>
      </c>
      <c r="F2" s="10">
        <f t="shared" si="0"/>
        <v>42886</v>
      </c>
      <c r="G2" s="10">
        <f t="shared" si="0"/>
        <v>42916</v>
      </c>
      <c r="H2" s="10">
        <f t="shared" si="0"/>
        <v>42947</v>
      </c>
      <c r="I2" s="10">
        <f t="shared" si="0"/>
        <v>42978</v>
      </c>
      <c r="J2" s="10">
        <f t="shared" si="0"/>
        <v>43008</v>
      </c>
      <c r="K2" s="10">
        <f t="shared" si="0"/>
        <v>43039</v>
      </c>
      <c r="L2" s="10">
        <f t="shared" si="0"/>
        <v>43069</v>
      </c>
      <c r="M2" s="10">
        <f t="shared" si="0"/>
        <v>43100</v>
      </c>
    </row>
    <row r="3" spans="1:13" x14ac:dyDescent="0.25">
      <c r="A3" s="12">
        <v>110</v>
      </c>
      <c r="B3" s="2">
        <v>2621.5</v>
      </c>
      <c r="C3" s="2">
        <v>2621.5</v>
      </c>
      <c r="D3" s="2">
        <v>2622.5</v>
      </c>
      <c r="E3" s="2">
        <v>2622.5</v>
      </c>
      <c r="F3" s="2">
        <v>2623.5</v>
      </c>
      <c r="G3" s="2">
        <v>2623.5</v>
      </c>
      <c r="H3" s="2">
        <v>2624.5</v>
      </c>
      <c r="I3" s="2">
        <v>2623.5</v>
      </c>
      <c r="J3" s="2">
        <v>2623.5</v>
      </c>
      <c r="K3" s="2">
        <v>2623.5</v>
      </c>
      <c r="L3" s="2">
        <v>2623.5</v>
      </c>
      <c r="M3" s="2">
        <v>2623.5</v>
      </c>
    </row>
    <row r="4" spans="1:13" x14ac:dyDescent="0.25">
      <c r="A4" s="12">
        <v>111</v>
      </c>
      <c r="B4" s="2">
        <v>438</v>
      </c>
      <c r="C4" s="2">
        <v>438</v>
      </c>
      <c r="D4" s="2">
        <v>438</v>
      </c>
      <c r="E4" s="2">
        <v>438</v>
      </c>
      <c r="F4" s="2">
        <v>438</v>
      </c>
      <c r="G4" s="2">
        <v>437</v>
      </c>
      <c r="H4" s="2">
        <v>439</v>
      </c>
      <c r="I4" s="2">
        <v>439</v>
      </c>
      <c r="J4" s="2">
        <v>438</v>
      </c>
      <c r="K4" s="2">
        <v>439</v>
      </c>
      <c r="L4" s="2">
        <v>436</v>
      </c>
      <c r="M4" s="2">
        <v>440</v>
      </c>
    </row>
    <row r="5" spans="1:13" x14ac:dyDescent="0.25">
      <c r="A5" s="12">
        <v>112</v>
      </c>
      <c r="B5" s="2">
        <v>51</v>
      </c>
      <c r="C5" s="2">
        <v>52</v>
      </c>
      <c r="D5" s="2">
        <v>52</v>
      </c>
      <c r="E5" s="2">
        <v>53</v>
      </c>
      <c r="F5" s="2">
        <v>53</v>
      </c>
      <c r="G5" s="2">
        <v>51</v>
      </c>
      <c r="H5" s="2">
        <v>52</v>
      </c>
      <c r="I5" s="2">
        <v>52</v>
      </c>
      <c r="J5" s="2">
        <v>52</v>
      </c>
      <c r="K5" s="2">
        <v>52</v>
      </c>
      <c r="L5" s="2">
        <v>53</v>
      </c>
      <c r="M5" s="2">
        <v>53</v>
      </c>
    </row>
    <row r="6" spans="1:13" x14ac:dyDescent="0.25">
      <c r="A6" s="12">
        <v>113</v>
      </c>
      <c r="B6" s="2">
        <v>257.60000000000002</v>
      </c>
      <c r="C6" s="2">
        <v>257.60000000000002</v>
      </c>
      <c r="D6" s="2">
        <v>258.60000000000002</v>
      </c>
      <c r="E6" s="2">
        <v>258.60000000000002</v>
      </c>
      <c r="F6" s="2">
        <v>258.60000000000002</v>
      </c>
      <c r="G6" s="2">
        <v>258.60000000000002</v>
      </c>
      <c r="H6" s="2">
        <v>257.60000000000002</v>
      </c>
      <c r="I6" s="2">
        <v>257.60000000000002</v>
      </c>
      <c r="J6" s="2">
        <v>256.60000000000002</v>
      </c>
      <c r="K6" s="2">
        <v>256.60000000000002</v>
      </c>
      <c r="L6" s="2">
        <v>256.60000000000002</v>
      </c>
      <c r="M6" s="2">
        <v>258.60000000000002</v>
      </c>
    </row>
    <row r="7" spans="1:13" x14ac:dyDescent="0.25">
      <c r="A7" s="12">
        <v>114</v>
      </c>
      <c r="B7" s="2">
        <v>306.5</v>
      </c>
      <c r="C7" s="2">
        <v>306.5</v>
      </c>
      <c r="D7" s="2">
        <v>304.5</v>
      </c>
      <c r="E7" s="2">
        <v>305.5</v>
      </c>
      <c r="F7" s="2">
        <v>305.5</v>
      </c>
      <c r="G7" s="2">
        <v>305.5</v>
      </c>
      <c r="H7" s="2">
        <v>304.5</v>
      </c>
      <c r="I7" s="2">
        <v>305.5</v>
      </c>
      <c r="J7" s="2">
        <v>304.5</v>
      </c>
      <c r="K7" s="2">
        <v>305.5</v>
      </c>
      <c r="L7" s="2">
        <v>305.5</v>
      </c>
      <c r="M7" s="2">
        <v>305.5</v>
      </c>
    </row>
    <row r="8" spans="1:13" x14ac:dyDescent="0.25">
      <c r="A8" s="12">
        <v>117</v>
      </c>
      <c r="B8" s="2">
        <v>80</v>
      </c>
      <c r="C8" s="2">
        <v>80</v>
      </c>
      <c r="D8" s="2">
        <v>80</v>
      </c>
      <c r="E8" s="2">
        <v>80</v>
      </c>
      <c r="F8" s="2">
        <v>80</v>
      </c>
      <c r="G8" s="2">
        <v>79</v>
      </c>
      <c r="H8" s="2">
        <v>80</v>
      </c>
      <c r="I8" s="2">
        <v>80</v>
      </c>
      <c r="J8" s="2">
        <v>80</v>
      </c>
      <c r="K8" s="2">
        <v>80</v>
      </c>
      <c r="L8" s="2">
        <v>80</v>
      </c>
      <c r="M8" s="2">
        <v>80</v>
      </c>
    </row>
    <row r="9" spans="1:13" x14ac:dyDescent="0.25">
      <c r="A9" s="12">
        <v>118</v>
      </c>
      <c r="B9" s="2">
        <v>765</v>
      </c>
      <c r="C9" s="2">
        <v>765</v>
      </c>
      <c r="D9" s="2">
        <v>764</v>
      </c>
      <c r="E9" s="2">
        <v>762</v>
      </c>
      <c r="F9" s="2">
        <v>764</v>
      </c>
      <c r="G9" s="2">
        <v>764</v>
      </c>
      <c r="H9" s="2">
        <v>764</v>
      </c>
      <c r="I9" s="2">
        <v>763</v>
      </c>
      <c r="J9" s="2">
        <v>761</v>
      </c>
      <c r="K9" s="2">
        <v>759</v>
      </c>
      <c r="L9" s="2">
        <v>758</v>
      </c>
      <c r="M9" s="2">
        <v>757</v>
      </c>
    </row>
    <row r="10" spans="1:13" x14ac:dyDescent="0.25">
      <c r="A10" s="12">
        <v>119</v>
      </c>
      <c r="B10" s="2">
        <v>3100.6</v>
      </c>
      <c r="C10" s="2">
        <v>3101.6</v>
      </c>
      <c r="D10" s="2">
        <v>3100.6</v>
      </c>
      <c r="E10" s="2">
        <v>3103.6</v>
      </c>
      <c r="F10" s="2">
        <v>3103.6</v>
      </c>
      <c r="G10" s="2">
        <v>3106.6</v>
      </c>
      <c r="H10" s="2">
        <v>3107.6</v>
      </c>
      <c r="I10" s="2">
        <v>3100.6</v>
      </c>
      <c r="J10" s="2">
        <v>3106.6</v>
      </c>
      <c r="K10" s="2">
        <v>3108.6</v>
      </c>
      <c r="L10" s="2">
        <v>3107.6</v>
      </c>
      <c r="M10" s="2">
        <v>3109.6</v>
      </c>
    </row>
    <row r="11" spans="1:13" x14ac:dyDescent="0.25">
      <c r="A11" s="12">
        <v>120</v>
      </c>
      <c r="B11" s="2">
        <v>352.5</v>
      </c>
      <c r="C11" s="2">
        <v>352.5</v>
      </c>
      <c r="D11" s="2">
        <v>350.5</v>
      </c>
      <c r="E11" s="2">
        <v>351.5</v>
      </c>
      <c r="F11" s="2">
        <v>350.5</v>
      </c>
      <c r="G11" s="2">
        <v>352.5</v>
      </c>
      <c r="H11" s="2">
        <v>351.5</v>
      </c>
      <c r="I11" s="2">
        <v>351.5</v>
      </c>
      <c r="J11" s="2">
        <v>353.5</v>
      </c>
      <c r="K11" s="2">
        <v>353.5</v>
      </c>
      <c r="L11" s="2">
        <v>353.5</v>
      </c>
      <c r="M11" s="2">
        <v>352.5</v>
      </c>
    </row>
    <row r="12" spans="1:13" x14ac:dyDescent="0.25">
      <c r="A12" s="12">
        <v>121</v>
      </c>
      <c r="B12" s="2">
        <v>2071.5</v>
      </c>
      <c r="C12" s="2">
        <v>2071.5</v>
      </c>
      <c r="D12" s="2">
        <v>2070.5</v>
      </c>
      <c r="E12" s="2">
        <v>2072.5</v>
      </c>
      <c r="F12" s="2">
        <v>2067.5</v>
      </c>
      <c r="G12" s="2">
        <v>2061.5</v>
      </c>
      <c r="H12" s="2">
        <v>2060.5</v>
      </c>
      <c r="I12" s="2">
        <v>2064.5</v>
      </c>
      <c r="J12" s="2">
        <v>2065.5</v>
      </c>
      <c r="K12" s="2">
        <v>2061.5</v>
      </c>
      <c r="L12" s="2">
        <v>2063.5</v>
      </c>
      <c r="M12" s="2">
        <v>2066.5</v>
      </c>
    </row>
    <row r="13" spans="1:13" x14ac:dyDescent="0.25">
      <c r="A13" s="12">
        <v>122</v>
      </c>
      <c r="B13" s="2">
        <v>1403.5</v>
      </c>
      <c r="C13" s="2">
        <v>1404.5</v>
      </c>
      <c r="D13" s="2">
        <v>1404.5</v>
      </c>
      <c r="E13" s="2">
        <v>1403.5</v>
      </c>
      <c r="F13" s="2">
        <v>1402.5</v>
      </c>
      <c r="G13" s="2">
        <v>1401.5</v>
      </c>
      <c r="H13" s="2">
        <v>1402.5</v>
      </c>
      <c r="I13" s="2">
        <v>1403.5</v>
      </c>
      <c r="J13" s="2">
        <v>1403.5</v>
      </c>
      <c r="K13" s="2">
        <v>1402.5</v>
      </c>
      <c r="L13" s="2">
        <v>1400.5</v>
      </c>
      <c r="M13" s="2">
        <v>1401.5</v>
      </c>
    </row>
    <row r="14" spans="1:13" x14ac:dyDescent="0.25">
      <c r="A14" s="12">
        <v>123</v>
      </c>
      <c r="B14" s="2">
        <v>353</v>
      </c>
      <c r="C14" s="2">
        <v>353</v>
      </c>
      <c r="D14" s="2">
        <v>353</v>
      </c>
      <c r="E14" s="2">
        <v>353</v>
      </c>
      <c r="F14" s="2">
        <v>352</v>
      </c>
      <c r="G14" s="2">
        <v>346</v>
      </c>
      <c r="H14" s="2">
        <v>350</v>
      </c>
      <c r="I14" s="2">
        <v>350</v>
      </c>
      <c r="J14" s="2">
        <v>350</v>
      </c>
      <c r="K14" s="2">
        <v>352</v>
      </c>
      <c r="L14" s="2">
        <v>350</v>
      </c>
      <c r="M14" s="2">
        <v>350</v>
      </c>
    </row>
    <row r="15" spans="1:13" x14ac:dyDescent="0.25">
      <c r="A15" s="12">
        <v>124</v>
      </c>
      <c r="B15" s="2">
        <v>295</v>
      </c>
      <c r="C15" s="2">
        <v>295</v>
      </c>
      <c r="D15" s="2">
        <v>295</v>
      </c>
      <c r="E15" s="2">
        <v>295</v>
      </c>
      <c r="F15" s="2">
        <v>295</v>
      </c>
      <c r="G15" s="2">
        <v>295</v>
      </c>
      <c r="H15" s="2">
        <v>295</v>
      </c>
      <c r="I15" s="2">
        <v>294</v>
      </c>
      <c r="J15" s="2">
        <v>294</v>
      </c>
      <c r="K15" s="2">
        <v>295</v>
      </c>
      <c r="L15" s="2">
        <v>294</v>
      </c>
      <c r="M15" s="2">
        <v>294</v>
      </c>
    </row>
    <row r="16" spans="1:13" x14ac:dyDescent="0.25">
      <c r="A16" s="12">
        <v>125</v>
      </c>
      <c r="B16" s="2">
        <v>194</v>
      </c>
      <c r="C16" s="2">
        <v>194</v>
      </c>
      <c r="D16" s="2">
        <v>194</v>
      </c>
      <c r="E16" s="2">
        <v>193</v>
      </c>
      <c r="F16" s="2">
        <v>194</v>
      </c>
      <c r="G16" s="2">
        <v>194</v>
      </c>
      <c r="H16" s="2">
        <v>194</v>
      </c>
      <c r="I16" s="2">
        <v>195</v>
      </c>
      <c r="J16" s="2">
        <v>195</v>
      </c>
      <c r="K16" s="2">
        <v>195</v>
      </c>
      <c r="L16" s="2">
        <v>195</v>
      </c>
      <c r="M16" s="2">
        <v>196</v>
      </c>
    </row>
    <row r="17" spans="1:13" x14ac:dyDescent="0.25">
      <c r="A17" s="12">
        <v>126</v>
      </c>
      <c r="B17" s="2">
        <v>70</v>
      </c>
      <c r="C17" s="2">
        <v>70</v>
      </c>
      <c r="D17" s="2">
        <v>71</v>
      </c>
      <c r="E17" s="2">
        <v>71</v>
      </c>
      <c r="F17" s="2">
        <v>70</v>
      </c>
      <c r="G17" s="2">
        <v>71</v>
      </c>
      <c r="H17" s="2">
        <v>71</v>
      </c>
      <c r="I17" s="2">
        <v>71</v>
      </c>
      <c r="J17" s="2">
        <v>71</v>
      </c>
      <c r="K17" s="2">
        <v>71</v>
      </c>
      <c r="L17" s="2">
        <v>71</v>
      </c>
      <c r="M17" s="2">
        <v>71</v>
      </c>
    </row>
    <row r="18" spans="1:13" x14ac:dyDescent="0.25">
      <c r="A18" s="12">
        <v>127</v>
      </c>
      <c r="B18" s="2">
        <v>221</v>
      </c>
      <c r="C18" s="2">
        <v>221</v>
      </c>
      <c r="D18" s="2">
        <v>221</v>
      </c>
      <c r="E18" s="2">
        <v>221</v>
      </c>
      <c r="F18" s="2">
        <v>221</v>
      </c>
      <c r="G18" s="2">
        <v>221</v>
      </c>
      <c r="H18" s="2">
        <v>220</v>
      </c>
      <c r="I18" s="2">
        <v>221</v>
      </c>
      <c r="J18" s="2">
        <v>221</v>
      </c>
      <c r="K18" s="2">
        <v>220</v>
      </c>
      <c r="L18" s="2">
        <v>221</v>
      </c>
      <c r="M18" s="2">
        <v>221</v>
      </c>
    </row>
    <row r="19" spans="1:13" x14ac:dyDescent="0.25">
      <c r="A19" s="12">
        <v>128</v>
      </c>
      <c r="B19" s="2">
        <v>2347.5</v>
      </c>
      <c r="C19" s="2">
        <v>2350.5</v>
      </c>
      <c r="D19" s="2">
        <v>2349.5</v>
      </c>
      <c r="E19" s="2">
        <v>2343.5</v>
      </c>
      <c r="F19" s="2">
        <v>2349.5</v>
      </c>
      <c r="G19" s="2">
        <v>2345.5</v>
      </c>
      <c r="H19" s="2">
        <v>2350.5</v>
      </c>
      <c r="I19" s="2">
        <v>2351.5</v>
      </c>
      <c r="J19" s="2">
        <v>2351.5</v>
      </c>
      <c r="K19" s="2">
        <v>2352.5</v>
      </c>
      <c r="L19" s="2">
        <v>2348.5</v>
      </c>
      <c r="M19" s="2">
        <v>2348.5</v>
      </c>
    </row>
    <row r="20" spans="1:13" x14ac:dyDescent="0.25">
      <c r="A20" s="12">
        <v>129</v>
      </c>
      <c r="B20" s="2">
        <v>244</v>
      </c>
      <c r="C20" s="2">
        <v>243</v>
      </c>
      <c r="D20" s="2">
        <v>242</v>
      </c>
      <c r="E20" s="2">
        <v>243</v>
      </c>
      <c r="F20" s="2">
        <v>243</v>
      </c>
      <c r="G20" s="2">
        <v>244</v>
      </c>
      <c r="H20" s="2">
        <v>245</v>
      </c>
      <c r="I20" s="2">
        <v>245</v>
      </c>
      <c r="J20" s="2">
        <v>244</v>
      </c>
      <c r="K20" s="2">
        <v>246</v>
      </c>
      <c r="L20" s="2">
        <v>246</v>
      </c>
      <c r="M20" s="2">
        <v>244</v>
      </c>
    </row>
    <row r="21" spans="1:13" x14ac:dyDescent="0.25">
      <c r="A21" s="12">
        <v>130</v>
      </c>
      <c r="B21" s="2">
        <v>457.2</v>
      </c>
      <c r="C21" s="2">
        <v>458.2</v>
      </c>
      <c r="D21" s="2">
        <v>458.2</v>
      </c>
      <c r="E21" s="2">
        <v>458.2</v>
      </c>
      <c r="F21" s="2">
        <v>458.2</v>
      </c>
      <c r="G21" s="2">
        <v>456.2</v>
      </c>
      <c r="H21" s="2">
        <v>455.2</v>
      </c>
      <c r="I21" s="2">
        <v>454.2</v>
      </c>
      <c r="J21" s="2">
        <v>453.2</v>
      </c>
      <c r="K21" s="2">
        <v>451.2</v>
      </c>
      <c r="L21" s="2">
        <v>451.2</v>
      </c>
      <c r="M21" s="2">
        <v>450.2</v>
      </c>
    </row>
    <row r="22" spans="1:13" x14ac:dyDescent="0.25">
      <c r="A22" s="12">
        <v>131</v>
      </c>
      <c r="B22" s="2">
        <v>1022.2</v>
      </c>
      <c r="C22" s="2">
        <v>1021.2</v>
      </c>
      <c r="D22" s="2">
        <v>1020.2</v>
      </c>
      <c r="E22" s="2">
        <v>1026.2</v>
      </c>
      <c r="F22" s="2">
        <v>1025.2</v>
      </c>
      <c r="G22" s="2">
        <v>1024.2</v>
      </c>
      <c r="H22" s="2">
        <v>1023.6</v>
      </c>
      <c r="I22" s="2">
        <v>1029.8</v>
      </c>
      <c r="J22" s="2">
        <v>1027.8</v>
      </c>
      <c r="K22" s="2">
        <v>1032.8</v>
      </c>
      <c r="L22" s="2">
        <v>1035.8</v>
      </c>
      <c r="M22" s="2">
        <v>1035.8</v>
      </c>
    </row>
    <row r="23" spans="1:13" x14ac:dyDescent="0.25">
      <c r="A23" s="12">
        <v>132</v>
      </c>
      <c r="B23" s="2">
        <v>118</v>
      </c>
      <c r="C23" s="2">
        <v>118</v>
      </c>
      <c r="D23" s="2">
        <v>117</v>
      </c>
      <c r="E23" s="2">
        <v>116</v>
      </c>
      <c r="F23" s="2">
        <v>115</v>
      </c>
      <c r="G23" s="2">
        <v>113</v>
      </c>
      <c r="H23" s="2">
        <v>114</v>
      </c>
      <c r="I23" s="2">
        <v>114</v>
      </c>
      <c r="J23" s="2">
        <v>114</v>
      </c>
      <c r="K23" s="2">
        <v>113</v>
      </c>
      <c r="L23" s="2">
        <v>113</v>
      </c>
      <c r="M23" s="2">
        <v>110</v>
      </c>
    </row>
    <row r="24" spans="1:13" x14ac:dyDescent="0.25">
      <c r="A24" s="12">
        <v>133</v>
      </c>
      <c r="B24" s="2">
        <v>639</v>
      </c>
      <c r="C24" s="2">
        <v>639</v>
      </c>
      <c r="D24" s="2">
        <v>643</v>
      </c>
      <c r="E24" s="2">
        <v>642</v>
      </c>
      <c r="F24" s="2">
        <v>641</v>
      </c>
      <c r="G24" s="2">
        <v>642</v>
      </c>
      <c r="H24" s="2">
        <v>642</v>
      </c>
      <c r="I24" s="2">
        <v>641</v>
      </c>
      <c r="J24" s="2">
        <v>641</v>
      </c>
      <c r="K24" s="2">
        <v>643</v>
      </c>
      <c r="L24" s="2">
        <v>645</v>
      </c>
      <c r="M24" s="2">
        <v>645</v>
      </c>
    </row>
    <row r="25" spans="1:13" x14ac:dyDescent="0.25">
      <c r="A25" s="12">
        <v>134</v>
      </c>
      <c r="B25" s="2">
        <v>357</v>
      </c>
      <c r="C25" s="2">
        <v>357</v>
      </c>
      <c r="D25" s="2">
        <v>358</v>
      </c>
      <c r="E25" s="2">
        <v>359</v>
      </c>
      <c r="F25" s="2">
        <v>359</v>
      </c>
      <c r="G25" s="2">
        <v>361</v>
      </c>
      <c r="H25" s="2">
        <v>359</v>
      </c>
      <c r="I25" s="2">
        <v>359</v>
      </c>
      <c r="J25" s="2">
        <v>359</v>
      </c>
      <c r="K25" s="2">
        <v>360</v>
      </c>
      <c r="L25" s="2">
        <v>360</v>
      </c>
      <c r="M25" s="2">
        <v>360</v>
      </c>
    </row>
    <row r="26" spans="1:13" x14ac:dyDescent="0.25">
      <c r="A26" s="12">
        <v>136</v>
      </c>
      <c r="B26" s="2">
        <v>1351</v>
      </c>
      <c r="C26" s="2">
        <v>1351</v>
      </c>
      <c r="D26" s="2">
        <v>1354</v>
      </c>
      <c r="E26" s="2">
        <v>1358</v>
      </c>
      <c r="F26" s="2">
        <v>1352</v>
      </c>
      <c r="G26" s="2">
        <v>1343</v>
      </c>
      <c r="H26" s="2">
        <v>1344</v>
      </c>
      <c r="I26" s="2">
        <v>1346</v>
      </c>
      <c r="J26" s="2">
        <v>1356</v>
      </c>
      <c r="K26" s="2">
        <v>1355</v>
      </c>
      <c r="L26" s="2">
        <v>1349</v>
      </c>
      <c r="M26" s="2">
        <v>1344</v>
      </c>
    </row>
    <row r="27" spans="1:13" x14ac:dyDescent="0.25">
      <c r="A27" s="12">
        <v>150</v>
      </c>
      <c r="B27" s="2">
        <v>6276</v>
      </c>
      <c r="C27" s="2">
        <v>6273.4</v>
      </c>
      <c r="D27" s="2">
        <v>6281.4</v>
      </c>
      <c r="E27" s="2">
        <v>6278.8</v>
      </c>
      <c r="F27" s="2">
        <v>6294</v>
      </c>
      <c r="G27" s="2">
        <v>6283.6</v>
      </c>
      <c r="H27" s="2">
        <v>6290.4</v>
      </c>
      <c r="I27" s="2">
        <v>6290.4</v>
      </c>
      <c r="J27" s="2">
        <v>6296.4</v>
      </c>
      <c r="K27" s="2">
        <v>6310</v>
      </c>
      <c r="L27" s="2">
        <v>6316</v>
      </c>
      <c r="M27" s="2">
        <v>6315</v>
      </c>
    </row>
    <row r="28" spans="1:13" x14ac:dyDescent="0.25">
      <c r="A28" s="12">
        <v>151</v>
      </c>
      <c r="B28" s="2">
        <v>360</v>
      </c>
      <c r="C28" s="2">
        <v>360</v>
      </c>
      <c r="D28" s="2">
        <v>362</v>
      </c>
      <c r="E28" s="2">
        <v>368.8</v>
      </c>
      <c r="F28" s="2">
        <v>369.2</v>
      </c>
      <c r="G28" s="2">
        <v>369.2</v>
      </c>
      <c r="H28" s="2">
        <v>370</v>
      </c>
      <c r="I28" s="2">
        <v>371.6</v>
      </c>
      <c r="J28" s="2">
        <v>372.8</v>
      </c>
      <c r="K28" s="2">
        <v>369.6</v>
      </c>
      <c r="L28" s="2">
        <v>362.8</v>
      </c>
      <c r="M28" s="2">
        <v>362.6</v>
      </c>
    </row>
    <row r="29" spans="1:13" x14ac:dyDescent="0.25">
      <c r="A29" s="12">
        <v>152</v>
      </c>
      <c r="B29" s="2">
        <v>1851.5</v>
      </c>
      <c r="C29" s="2">
        <v>1855.1</v>
      </c>
      <c r="D29" s="2">
        <v>1859.1</v>
      </c>
      <c r="E29" s="2">
        <v>1857.7</v>
      </c>
      <c r="F29" s="2">
        <v>1856.1</v>
      </c>
      <c r="G29" s="2">
        <v>1854.5</v>
      </c>
      <c r="H29" s="2">
        <v>1852.5</v>
      </c>
      <c r="I29" s="2">
        <v>1852.7</v>
      </c>
      <c r="J29" s="2">
        <v>1858.9</v>
      </c>
      <c r="K29" s="2">
        <v>1858.9</v>
      </c>
      <c r="L29" s="2">
        <v>1854.9</v>
      </c>
      <c r="M29" s="2">
        <v>1856.1</v>
      </c>
    </row>
    <row r="30" spans="1:13" x14ac:dyDescent="0.25">
      <c r="A30" s="12">
        <v>180</v>
      </c>
      <c r="B30" s="2">
        <v>106</v>
      </c>
      <c r="C30" s="2">
        <v>106</v>
      </c>
      <c r="D30" s="2">
        <v>106</v>
      </c>
      <c r="E30" s="2">
        <v>106</v>
      </c>
      <c r="F30" s="2">
        <v>107</v>
      </c>
      <c r="G30" s="2">
        <v>107</v>
      </c>
      <c r="H30" s="2">
        <v>107</v>
      </c>
      <c r="I30" s="2">
        <v>105</v>
      </c>
      <c r="J30" s="2">
        <v>104</v>
      </c>
      <c r="K30" s="2">
        <v>103</v>
      </c>
      <c r="L30" s="2">
        <v>103</v>
      </c>
      <c r="M30" s="2">
        <v>102</v>
      </c>
    </row>
    <row r="31" spans="1:13" x14ac:dyDescent="0.25">
      <c r="A31" s="12">
        <v>181</v>
      </c>
      <c r="B31" s="2">
        <v>453.68</v>
      </c>
      <c r="C31" s="2">
        <v>456.08</v>
      </c>
      <c r="D31" s="2">
        <v>456.28</v>
      </c>
      <c r="E31" s="2">
        <v>456.28</v>
      </c>
      <c r="F31" s="2">
        <v>461.48</v>
      </c>
      <c r="G31" s="2">
        <v>461.48</v>
      </c>
      <c r="H31" s="2">
        <v>461.48</v>
      </c>
      <c r="I31" s="2">
        <v>461.48</v>
      </c>
      <c r="J31" s="2">
        <v>461.48</v>
      </c>
      <c r="K31" s="2">
        <v>462.28</v>
      </c>
      <c r="L31" s="2">
        <v>460.48</v>
      </c>
      <c r="M31" s="2">
        <v>458.48</v>
      </c>
    </row>
    <row r="32" spans="1:13" x14ac:dyDescent="0.25">
      <c r="A32" s="12">
        <v>182</v>
      </c>
      <c r="B32" s="2">
        <v>33084.199999999997</v>
      </c>
      <c r="C32" s="2">
        <v>33074.300000000003</v>
      </c>
      <c r="D32" s="2">
        <v>33146.1</v>
      </c>
      <c r="E32" s="2">
        <v>33199.699999999997</v>
      </c>
      <c r="F32" s="2">
        <v>33329.5</v>
      </c>
      <c r="G32" s="2">
        <v>33341.800000000003</v>
      </c>
      <c r="H32" s="2">
        <v>33382.6</v>
      </c>
      <c r="I32" s="2">
        <v>33406.5</v>
      </c>
      <c r="J32" s="2">
        <v>33419.300000000003</v>
      </c>
      <c r="K32" s="2">
        <v>33419.1</v>
      </c>
      <c r="L32" s="2">
        <v>33432.1</v>
      </c>
      <c r="M32" s="2">
        <v>33457.5</v>
      </c>
    </row>
    <row r="33" spans="1:13" x14ac:dyDescent="0.25">
      <c r="A33" s="12">
        <v>183</v>
      </c>
      <c r="B33" s="2">
        <v>13034.5</v>
      </c>
      <c r="C33" s="2">
        <v>13042.9</v>
      </c>
      <c r="D33" s="2">
        <v>13053.1</v>
      </c>
      <c r="E33" s="2">
        <v>13063.9</v>
      </c>
      <c r="F33" s="2">
        <v>13064.1</v>
      </c>
      <c r="G33" s="2">
        <v>13070.5</v>
      </c>
      <c r="H33" s="2">
        <v>13077.1</v>
      </c>
      <c r="I33" s="2">
        <v>13099.1</v>
      </c>
      <c r="J33" s="2">
        <v>13099.1</v>
      </c>
      <c r="K33" s="2">
        <v>13090.5</v>
      </c>
      <c r="L33" s="2">
        <v>13091.9</v>
      </c>
      <c r="M33" s="2">
        <v>13095.1</v>
      </c>
    </row>
    <row r="34" spans="1:13" x14ac:dyDescent="0.25">
      <c r="A34" s="12">
        <v>187</v>
      </c>
      <c r="B34" s="2">
        <v>3154</v>
      </c>
      <c r="C34" s="2">
        <v>3147</v>
      </c>
      <c r="D34" s="2">
        <v>3146</v>
      </c>
      <c r="E34" s="2">
        <v>3150.4</v>
      </c>
      <c r="F34" s="2">
        <v>3142.4</v>
      </c>
      <c r="G34" s="2">
        <v>3156.4</v>
      </c>
      <c r="H34" s="2">
        <v>3171.4</v>
      </c>
      <c r="I34" s="2">
        <v>3177.4</v>
      </c>
      <c r="J34" s="2">
        <v>3168.4</v>
      </c>
      <c r="K34" s="2">
        <v>3176</v>
      </c>
      <c r="L34" s="2">
        <v>3174</v>
      </c>
      <c r="M34" s="2">
        <v>3178</v>
      </c>
    </row>
    <row r="35" spans="1:13" x14ac:dyDescent="0.25">
      <c r="A35" s="12">
        <v>188</v>
      </c>
      <c r="B35" s="2">
        <v>3143.8</v>
      </c>
      <c r="C35" s="2">
        <v>3138.8</v>
      </c>
      <c r="D35" s="2">
        <v>3136.8</v>
      </c>
      <c r="E35" s="2">
        <v>3133.8</v>
      </c>
      <c r="F35" s="2">
        <v>3131.8</v>
      </c>
      <c r="G35" s="2">
        <v>3133.8</v>
      </c>
      <c r="H35" s="2">
        <v>3123.8</v>
      </c>
      <c r="I35" s="2">
        <v>3118.8</v>
      </c>
      <c r="J35" s="2">
        <v>3115.8</v>
      </c>
      <c r="K35" s="2">
        <v>3107.8</v>
      </c>
      <c r="L35" s="2">
        <v>3110.8</v>
      </c>
      <c r="M35" s="2">
        <v>3109.8</v>
      </c>
    </row>
    <row r="36" spans="1:13" x14ac:dyDescent="0.25">
      <c r="A36" s="12">
        <v>191</v>
      </c>
      <c r="B36" s="2">
        <v>2655.19</v>
      </c>
      <c r="C36" s="2">
        <v>2653.19</v>
      </c>
      <c r="D36" s="2">
        <v>2655.19</v>
      </c>
      <c r="E36" s="2">
        <v>2655.19</v>
      </c>
      <c r="F36" s="2">
        <v>2654.19</v>
      </c>
      <c r="G36" s="2">
        <v>2663.19</v>
      </c>
      <c r="H36" s="2">
        <v>2682.19</v>
      </c>
      <c r="I36" s="2">
        <v>2697.19</v>
      </c>
      <c r="J36" s="2">
        <v>2700.19</v>
      </c>
      <c r="K36" s="2">
        <v>2698.19</v>
      </c>
      <c r="L36" s="2">
        <v>2712.19</v>
      </c>
      <c r="M36" s="2">
        <v>2714.19</v>
      </c>
    </row>
    <row r="37" spans="1:13" x14ac:dyDescent="0.25">
      <c r="A37" s="12">
        <v>195</v>
      </c>
      <c r="B37" s="2">
        <v>169</v>
      </c>
      <c r="C37" s="2">
        <v>169</v>
      </c>
      <c r="D37" s="2">
        <v>169</v>
      </c>
      <c r="E37" s="2">
        <v>169</v>
      </c>
      <c r="F37" s="2">
        <v>169</v>
      </c>
      <c r="G37" s="2">
        <v>169</v>
      </c>
      <c r="H37" s="2">
        <v>169</v>
      </c>
      <c r="I37" s="2">
        <v>170</v>
      </c>
      <c r="J37" s="2">
        <v>170</v>
      </c>
      <c r="K37" s="2">
        <v>169</v>
      </c>
      <c r="L37" s="2">
        <v>169</v>
      </c>
      <c r="M37" s="2">
        <v>169</v>
      </c>
    </row>
    <row r="38" spans="1:13" x14ac:dyDescent="0.25">
      <c r="A38" s="12">
        <v>196</v>
      </c>
      <c r="C38" s="2"/>
      <c r="D38" s="2"/>
      <c r="E38" s="2"/>
      <c r="F38" s="2">
        <v>132</v>
      </c>
      <c r="G38" s="2">
        <v>130</v>
      </c>
      <c r="H38" s="2">
        <v>133</v>
      </c>
      <c r="I38" s="2">
        <v>138</v>
      </c>
      <c r="J38" s="2">
        <v>139</v>
      </c>
      <c r="K38" s="2">
        <v>139</v>
      </c>
      <c r="L38" s="2">
        <v>139</v>
      </c>
      <c r="M38" s="2">
        <v>139</v>
      </c>
    </row>
    <row r="39" spans="1:13" x14ac:dyDescent="0.25">
      <c r="A39" s="12">
        <v>220</v>
      </c>
      <c r="B39" s="2">
        <v>36</v>
      </c>
      <c r="C39" s="2">
        <v>52</v>
      </c>
      <c r="D39" s="2">
        <v>74</v>
      </c>
      <c r="E39" s="2">
        <v>90</v>
      </c>
      <c r="F39" s="2">
        <v>96</v>
      </c>
      <c r="G39" s="2">
        <v>110</v>
      </c>
      <c r="H39" s="2">
        <v>118</v>
      </c>
      <c r="I39" s="2">
        <v>125</v>
      </c>
      <c r="J39" s="2">
        <v>130</v>
      </c>
      <c r="K39" s="2">
        <v>138</v>
      </c>
      <c r="L39" s="2">
        <v>143</v>
      </c>
      <c r="M39" s="2">
        <v>145</v>
      </c>
    </row>
    <row r="40" spans="1:13" x14ac:dyDescent="0.25">
      <c r="A40" s="12">
        <v>241</v>
      </c>
      <c r="B40" s="2">
        <v>2094.1999999999998</v>
      </c>
      <c r="C40" s="2">
        <v>2094.1999999999998</v>
      </c>
      <c r="D40" s="2">
        <v>2094.1999999999998</v>
      </c>
      <c r="E40" s="2">
        <v>2094.1999999999998</v>
      </c>
      <c r="F40" s="2">
        <v>2094.1999999999998</v>
      </c>
      <c r="G40" s="2">
        <v>2094.1999999999998</v>
      </c>
      <c r="H40" s="2">
        <v>2094.1999999999998</v>
      </c>
      <c r="I40" s="2">
        <v>2094.1999999999998</v>
      </c>
      <c r="J40" s="2">
        <v>2094.1999999999998</v>
      </c>
      <c r="K40" s="2">
        <v>2095.1999999999998</v>
      </c>
      <c r="L40" s="2">
        <v>2094.1999999999998</v>
      </c>
      <c r="M40" s="2">
        <v>2094.1999999999998</v>
      </c>
    </row>
    <row r="41" spans="1:13" x14ac:dyDescent="0.25">
      <c r="A41" s="12">
        <v>242</v>
      </c>
      <c r="B41" s="2">
        <v>291.39999999999998</v>
      </c>
      <c r="C41" s="2">
        <v>290.60000000000002</v>
      </c>
      <c r="D41" s="2">
        <v>290.60000000000002</v>
      </c>
      <c r="E41" s="2">
        <v>281.8</v>
      </c>
      <c r="F41" s="2">
        <v>282.2</v>
      </c>
      <c r="G41" s="2">
        <v>283.39999999999998</v>
      </c>
      <c r="H41" s="2">
        <v>283.39999999999998</v>
      </c>
      <c r="I41" s="2">
        <v>283.39999999999998</v>
      </c>
      <c r="J41" s="2">
        <v>283.39999999999998</v>
      </c>
      <c r="K41" s="2">
        <v>280.2</v>
      </c>
      <c r="L41" s="2">
        <v>280.2</v>
      </c>
      <c r="M41" s="2">
        <v>282.2</v>
      </c>
    </row>
    <row r="42" spans="1:13" x14ac:dyDescent="0.25">
      <c r="A42" s="12">
        <v>246</v>
      </c>
      <c r="B42" s="2">
        <v>1699.5</v>
      </c>
      <c r="C42" s="2">
        <v>1691.5</v>
      </c>
      <c r="D42" s="2">
        <v>1694.5</v>
      </c>
      <c r="E42" s="2">
        <v>1693.5</v>
      </c>
      <c r="F42" s="2">
        <v>1686.5</v>
      </c>
      <c r="G42" s="2">
        <v>1681.5</v>
      </c>
      <c r="H42" s="2">
        <v>1688.5</v>
      </c>
      <c r="I42" s="2">
        <v>1684.5</v>
      </c>
      <c r="J42" s="2">
        <v>1684.5</v>
      </c>
      <c r="K42" s="2">
        <v>1681.5</v>
      </c>
      <c r="L42" s="2">
        <v>1679.5</v>
      </c>
      <c r="M42" s="2">
        <v>1678.5</v>
      </c>
    </row>
    <row r="43" spans="1:13" x14ac:dyDescent="0.25">
      <c r="A43" s="12">
        <v>248</v>
      </c>
      <c r="B43" s="2">
        <v>2517.5</v>
      </c>
      <c r="C43" s="2">
        <v>2520.6999999999998</v>
      </c>
      <c r="D43" s="2">
        <v>2523.9</v>
      </c>
      <c r="E43" s="2">
        <v>2523.9</v>
      </c>
      <c r="F43" s="2">
        <v>2528.3000000000002</v>
      </c>
      <c r="G43" s="2">
        <v>2536.5</v>
      </c>
      <c r="H43" s="2">
        <v>2550.1</v>
      </c>
      <c r="I43" s="2">
        <v>2554.1</v>
      </c>
      <c r="J43" s="2">
        <v>2554.1</v>
      </c>
      <c r="K43" s="2">
        <v>2557.6999999999998</v>
      </c>
      <c r="L43" s="2">
        <v>2567.6999999999998</v>
      </c>
      <c r="M43" s="2">
        <v>2570.1999999999998</v>
      </c>
    </row>
    <row r="44" spans="1:13" x14ac:dyDescent="0.25">
      <c r="A44" s="12">
        <v>249</v>
      </c>
      <c r="B44" s="2">
        <v>2512.6</v>
      </c>
      <c r="C44" s="2">
        <v>2511.6</v>
      </c>
      <c r="D44" s="2">
        <v>2505.6</v>
      </c>
      <c r="E44" s="2">
        <v>2520.6</v>
      </c>
      <c r="F44" s="2">
        <v>2525.6</v>
      </c>
      <c r="G44" s="2">
        <v>2523.6</v>
      </c>
      <c r="H44" s="2">
        <v>2527.6</v>
      </c>
      <c r="I44" s="2">
        <v>2525.6</v>
      </c>
      <c r="J44" s="2">
        <v>2522.6</v>
      </c>
      <c r="K44" s="2">
        <v>2522.6</v>
      </c>
      <c r="L44" s="2">
        <v>2522.6</v>
      </c>
      <c r="M44" s="2">
        <v>2522.6</v>
      </c>
    </row>
    <row r="45" spans="1:13" x14ac:dyDescent="0.25">
      <c r="A45" s="12">
        <v>250</v>
      </c>
      <c r="B45" s="2">
        <v>3355</v>
      </c>
      <c r="C45" s="2">
        <v>3355</v>
      </c>
      <c r="D45" s="2">
        <v>3355</v>
      </c>
      <c r="E45" s="2">
        <v>3355</v>
      </c>
      <c r="F45" s="2">
        <v>3355</v>
      </c>
      <c r="G45" s="2">
        <v>3355</v>
      </c>
      <c r="H45" s="2">
        <v>3355</v>
      </c>
      <c r="I45" s="2">
        <v>3355</v>
      </c>
      <c r="J45" s="2">
        <v>3355</v>
      </c>
      <c r="K45" s="2">
        <v>3355</v>
      </c>
      <c r="L45" s="2">
        <v>3355</v>
      </c>
      <c r="M45" s="2">
        <v>3355</v>
      </c>
    </row>
    <row r="46" spans="1:13" x14ac:dyDescent="0.25">
      <c r="A46" s="12">
        <v>251</v>
      </c>
      <c r="B46" s="2">
        <v>15432.5</v>
      </c>
      <c r="C46" s="2">
        <v>15454.7</v>
      </c>
      <c r="D46" s="2">
        <v>15534.2</v>
      </c>
      <c r="E46" s="2">
        <v>15561.2</v>
      </c>
      <c r="F46" s="2">
        <v>15584.4</v>
      </c>
      <c r="G46" s="2">
        <v>15593.6</v>
      </c>
      <c r="H46" s="2">
        <v>15619.4</v>
      </c>
      <c r="I46" s="2">
        <v>15643.9</v>
      </c>
      <c r="J46" s="2">
        <v>15675.9</v>
      </c>
      <c r="K46" s="2">
        <v>15663.9</v>
      </c>
      <c r="L46" s="2">
        <v>15663.7</v>
      </c>
      <c r="M46" s="2">
        <v>15729.9</v>
      </c>
    </row>
    <row r="47" spans="1:13" x14ac:dyDescent="0.25">
      <c r="A47" s="12">
        <v>252</v>
      </c>
      <c r="B47" s="2">
        <v>9595</v>
      </c>
      <c r="C47" s="2">
        <v>9583.6</v>
      </c>
      <c r="D47" s="2">
        <v>9598.2000000000007</v>
      </c>
      <c r="E47" s="2">
        <v>9605</v>
      </c>
      <c r="F47" s="2">
        <v>9594.7999999999993</v>
      </c>
      <c r="G47" s="2">
        <v>9585.6</v>
      </c>
      <c r="H47" s="2">
        <v>9598</v>
      </c>
      <c r="I47" s="2">
        <v>9612.7999999999993</v>
      </c>
      <c r="J47" s="2">
        <v>9603</v>
      </c>
      <c r="K47" s="2">
        <v>9602</v>
      </c>
      <c r="L47" s="2">
        <v>9593.2000000000007</v>
      </c>
      <c r="M47" s="2">
        <v>9612.2000000000007</v>
      </c>
    </row>
    <row r="48" spans="1:13" x14ac:dyDescent="0.25">
      <c r="A48" s="12">
        <v>254</v>
      </c>
      <c r="B48" s="2">
        <v>820</v>
      </c>
      <c r="C48" s="2">
        <v>823</v>
      </c>
      <c r="D48" s="2">
        <v>823</v>
      </c>
      <c r="E48" s="2">
        <v>824</v>
      </c>
      <c r="F48" s="2">
        <v>824</v>
      </c>
      <c r="G48" s="2">
        <v>825</v>
      </c>
      <c r="H48" s="2">
        <v>825</v>
      </c>
      <c r="I48" s="2">
        <v>827</v>
      </c>
      <c r="J48" s="2">
        <v>827</v>
      </c>
      <c r="K48" s="2">
        <v>826</v>
      </c>
      <c r="L48" s="2">
        <v>827</v>
      </c>
      <c r="M48" s="2">
        <v>830</v>
      </c>
    </row>
    <row r="49" spans="1:13" x14ac:dyDescent="0.25">
      <c r="A49" s="12">
        <v>255</v>
      </c>
      <c r="B49" s="2">
        <v>21407.4</v>
      </c>
      <c r="C49" s="2">
        <v>21375.9</v>
      </c>
      <c r="D49" s="2">
        <v>21386.400000000001</v>
      </c>
      <c r="E49" s="2">
        <v>21401.9</v>
      </c>
      <c r="F49" s="2">
        <v>21400.9</v>
      </c>
      <c r="G49" s="2">
        <v>21416.9</v>
      </c>
      <c r="H49" s="2">
        <v>21394.9</v>
      </c>
      <c r="I49" s="2">
        <v>21414.400000000001</v>
      </c>
      <c r="J49" s="2">
        <v>21410.400000000001</v>
      </c>
      <c r="K49" s="2">
        <v>21440.400000000001</v>
      </c>
      <c r="L49" s="2">
        <v>21435.4</v>
      </c>
      <c r="M49" s="2">
        <v>21620.400000000001</v>
      </c>
    </row>
    <row r="50" spans="1:13" x14ac:dyDescent="0.25">
      <c r="A50" s="12">
        <v>256</v>
      </c>
      <c r="B50" s="2">
        <v>1228.8</v>
      </c>
      <c r="C50" s="2">
        <v>1225</v>
      </c>
      <c r="D50" s="2">
        <v>1232</v>
      </c>
      <c r="E50" s="2">
        <v>1241.8</v>
      </c>
      <c r="F50" s="2">
        <v>1240.8</v>
      </c>
      <c r="G50" s="2">
        <v>1239.8</v>
      </c>
      <c r="H50" s="2">
        <v>1242.8</v>
      </c>
      <c r="I50" s="2">
        <v>1245.8</v>
      </c>
      <c r="J50" s="2">
        <v>1242.8</v>
      </c>
      <c r="K50" s="2">
        <v>1242.8</v>
      </c>
      <c r="L50" s="2">
        <v>1240.8</v>
      </c>
      <c r="M50" s="2">
        <v>1240.8</v>
      </c>
    </row>
    <row r="51" spans="1:13" x14ac:dyDescent="0.25">
      <c r="A51" s="12">
        <v>259</v>
      </c>
      <c r="B51" s="2">
        <v>1519.2</v>
      </c>
      <c r="C51" s="2">
        <v>1521.6</v>
      </c>
      <c r="D51" s="2">
        <v>1518.4</v>
      </c>
      <c r="E51" s="2">
        <v>1502.4</v>
      </c>
      <c r="F51" s="2">
        <v>1494.8</v>
      </c>
      <c r="G51" s="2">
        <v>1496.4</v>
      </c>
      <c r="H51" s="2">
        <v>1496.4</v>
      </c>
      <c r="I51" s="2">
        <v>1496.4</v>
      </c>
      <c r="J51" s="2">
        <v>1498</v>
      </c>
      <c r="K51" s="2">
        <v>1507.6</v>
      </c>
      <c r="L51" s="2">
        <v>1525.2</v>
      </c>
      <c r="M51" s="2">
        <v>1529.2</v>
      </c>
    </row>
    <row r="52" spans="1:13" x14ac:dyDescent="0.25">
      <c r="A52" s="12">
        <v>260</v>
      </c>
      <c r="B52" s="2">
        <v>2734</v>
      </c>
      <c r="C52" s="2">
        <v>2730</v>
      </c>
      <c r="D52" s="2">
        <v>2733</v>
      </c>
      <c r="E52" s="2">
        <v>2735</v>
      </c>
      <c r="F52" s="2">
        <v>2733</v>
      </c>
      <c r="G52" s="2">
        <v>2733</v>
      </c>
      <c r="H52" s="2">
        <v>2738</v>
      </c>
      <c r="I52" s="2">
        <v>2737</v>
      </c>
      <c r="J52" s="2">
        <v>2739</v>
      </c>
      <c r="K52" s="2">
        <v>2739</v>
      </c>
      <c r="L52" s="2">
        <v>2738</v>
      </c>
      <c r="M52" s="2">
        <v>2741</v>
      </c>
    </row>
    <row r="53" spans="1:13" x14ac:dyDescent="0.25">
      <c r="A53" s="12">
        <v>286</v>
      </c>
      <c r="B53" s="2">
        <v>934</v>
      </c>
      <c r="C53" s="2">
        <v>934</v>
      </c>
      <c r="D53" s="2">
        <v>934</v>
      </c>
      <c r="E53" s="2">
        <v>933</v>
      </c>
      <c r="F53" s="2">
        <v>932</v>
      </c>
      <c r="G53" s="2">
        <v>935</v>
      </c>
      <c r="H53" s="2">
        <v>933</v>
      </c>
      <c r="I53" s="2">
        <v>933</v>
      </c>
      <c r="J53" s="2">
        <v>934</v>
      </c>
      <c r="K53" s="2">
        <v>934</v>
      </c>
      <c r="L53" s="2">
        <v>934</v>
      </c>
      <c r="M53" s="2">
        <v>934</v>
      </c>
    </row>
    <row r="54" spans="1:13" x14ac:dyDescent="0.25">
      <c r="A54" s="12">
        <v>287</v>
      </c>
      <c r="B54" s="2">
        <v>1486</v>
      </c>
      <c r="C54" s="2">
        <v>1486</v>
      </c>
      <c r="D54" s="2">
        <v>1486</v>
      </c>
      <c r="E54" s="2">
        <v>1489</v>
      </c>
      <c r="F54" s="2">
        <v>1494</v>
      </c>
      <c r="G54" s="2">
        <v>1490</v>
      </c>
      <c r="H54" s="2">
        <v>1491</v>
      </c>
      <c r="I54" s="2">
        <v>1486</v>
      </c>
      <c r="J54" s="2">
        <v>1487</v>
      </c>
      <c r="K54" s="2">
        <v>1491</v>
      </c>
      <c r="L54" s="2">
        <v>1493</v>
      </c>
      <c r="M54" s="2">
        <v>1493</v>
      </c>
    </row>
    <row r="55" spans="1:13" x14ac:dyDescent="0.25">
      <c r="A55" s="12">
        <v>288</v>
      </c>
      <c r="B55" s="2">
        <v>2175.3000000000002</v>
      </c>
      <c r="C55" s="2">
        <v>2174.3000000000002</v>
      </c>
      <c r="D55" s="2">
        <v>2166.3000000000002</v>
      </c>
      <c r="E55" s="2">
        <v>2170.3000000000002</v>
      </c>
      <c r="F55" s="2">
        <v>2192.3000000000002</v>
      </c>
      <c r="G55" s="2">
        <v>2194.9</v>
      </c>
      <c r="H55" s="2">
        <v>2204.9</v>
      </c>
      <c r="I55" s="2">
        <v>2206.9</v>
      </c>
      <c r="J55" s="2">
        <v>2211.9</v>
      </c>
      <c r="K55" s="2">
        <v>2210.9</v>
      </c>
      <c r="L55" s="2">
        <v>2201.9</v>
      </c>
      <c r="M55" s="2">
        <v>2201.9</v>
      </c>
    </row>
    <row r="56" spans="1:13" x14ac:dyDescent="0.25">
      <c r="A56" s="12">
        <v>300</v>
      </c>
      <c r="B56" s="2">
        <v>1027.5999999999999</v>
      </c>
      <c r="C56" s="2">
        <v>1025.5999999999999</v>
      </c>
      <c r="D56" s="2">
        <v>1026.5999999999999</v>
      </c>
      <c r="E56" s="2">
        <v>1032.5999999999999</v>
      </c>
      <c r="F56" s="2">
        <v>1032.5999999999999</v>
      </c>
      <c r="G56" s="2">
        <v>1037.5999999999999</v>
      </c>
      <c r="H56" s="2">
        <v>1036.5999999999999</v>
      </c>
      <c r="I56" s="2">
        <v>1046.5999999999999</v>
      </c>
      <c r="J56" s="2">
        <v>1045.5999999999999</v>
      </c>
      <c r="K56" s="2">
        <v>1040.5999999999999</v>
      </c>
      <c r="L56" s="2">
        <v>1044.5999999999999</v>
      </c>
      <c r="M56" s="2">
        <v>1043.5999999999999</v>
      </c>
    </row>
    <row r="57" spans="1:13" x14ac:dyDescent="0.25">
      <c r="A57" s="12">
        <v>315</v>
      </c>
      <c r="B57" s="2">
        <v>989</v>
      </c>
      <c r="C57" s="2">
        <v>989</v>
      </c>
      <c r="D57" s="2">
        <v>990</v>
      </c>
      <c r="E57" s="2">
        <v>990</v>
      </c>
      <c r="F57" s="2">
        <v>994</v>
      </c>
      <c r="G57" s="2">
        <v>993</v>
      </c>
      <c r="H57" s="2">
        <v>994</v>
      </c>
      <c r="I57" s="2">
        <v>991</v>
      </c>
      <c r="J57" s="2">
        <v>992</v>
      </c>
      <c r="K57" s="2">
        <v>994</v>
      </c>
      <c r="L57" s="2">
        <v>993</v>
      </c>
      <c r="M57" s="2">
        <v>994</v>
      </c>
    </row>
    <row r="58" spans="1:13" x14ac:dyDescent="0.25">
      <c r="A58" s="12">
        <v>316</v>
      </c>
      <c r="B58" s="2">
        <v>1393.1</v>
      </c>
      <c r="C58" s="2">
        <v>1397.1</v>
      </c>
      <c r="D58" s="2">
        <v>1398.1</v>
      </c>
      <c r="E58" s="2">
        <v>1398.1</v>
      </c>
      <c r="F58" s="2">
        <v>1403.1</v>
      </c>
      <c r="G58" s="2">
        <v>1403.1</v>
      </c>
      <c r="H58" s="2">
        <v>1405.1</v>
      </c>
      <c r="I58" s="2">
        <v>1414.1</v>
      </c>
      <c r="J58" s="2">
        <v>1411.45</v>
      </c>
      <c r="K58" s="2">
        <v>1417.45</v>
      </c>
      <c r="L58" s="2">
        <v>1422.45</v>
      </c>
      <c r="M58" s="2">
        <v>1419.45</v>
      </c>
    </row>
    <row r="59" spans="1:13" x14ac:dyDescent="0.25">
      <c r="A59" s="12">
        <v>317</v>
      </c>
      <c r="B59" s="2">
        <v>3402</v>
      </c>
      <c r="C59" s="2">
        <v>3397</v>
      </c>
      <c r="D59" s="2">
        <v>3394</v>
      </c>
      <c r="E59" s="2">
        <v>3399.5</v>
      </c>
      <c r="F59" s="2">
        <v>3395.5</v>
      </c>
      <c r="G59" s="2">
        <v>3412.5</v>
      </c>
      <c r="H59" s="2">
        <v>3414.5</v>
      </c>
      <c r="I59" s="2">
        <v>3422.5</v>
      </c>
      <c r="J59" s="2">
        <v>3437.5</v>
      </c>
      <c r="K59" s="2">
        <v>3437.5</v>
      </c>
      <c r="L59" s="2">
        <v>3444.5</v>
      </c>
      <c r="M59" s="2">
        <v>3439.5</v>
      </c>
    </row>
    <row r="60" spans="1:13" x14ac:dyDescent="0.25">
      <c r="A60" s="12">
        <v>332</v>
      </c>
      <c r="B60" s="2">
        <v>169</v>
      </c>
      <c r="C60" s="2">
        <v>169</v>
      </c>
      <c r="D60" s="2">
        <v>169</v>
      </c>
      <c r="E60" s="2">
        <v>169</v>
      </c>
      <c r="F60" s="2">
        <v>169</v>
      </c>
      <c r="G60" s="2">
        <v>169</v>
      </c>
      <c r="H60" s="2">
        <v>169</v>
      </c>
      <c r="I60" s="2">
        <v>169</v>
      </c>
      <c r="J60" s="2">
        <v>169</v>
      </c>
      <c r="K60" s="2">
        <v>169</v>
      </c>
      <c r="L60" s="2">
        <v>169</v>
      </c>
      <c r="M60" s="2">
        <v>169</v>
      </c>
    </row>
    <row r="61" spans="1:13" x14ac:dyDescent="0.25">
      <c r="A61" s="12">
        <v>333</v>
      </c>
      <c r="B61" s="2">
        <v>5956.1</v>
      </c>
      <c r="C61" s="2">
        <v>5967.1</v>
      </c>
      <c r="D61" s="2">
        <v>5965.1</v>
      </c>
      <c r="E61" s="2">
        <v>5986.1</v>
      </c>
      <c r="F61" s="2">
        <v>5993.6</v>
      </c>
      <c r="G61" s="2">
        <v>5992.6</v>
      </c>
      <c r="H61" s="2">
        <v>5993.6</v>
      </c>
      <c r="I61" s="2">
        <v>5996.6</v>
      </c>
      <c r="J61" s="2">
        <v>5985.1</v>
      </c>
      <c r="K61" s="2">
        <v>5992.6</v>
      </c>
      <c r="L61" s="2">
        <v>6001.1</v>
      </c>
      <c r="M61" s="2">
        <v>6012.6</v>
      </c>
    </row>
    <row r="62" spans="1:13" x14ac:dyDescent="0.25">
      <c r="A62" s="12">
        <v>345</v>
      </c>
      <c r="B62" s="2">
        <v>7205.9</v>
      </c>
      <c r="C62" s="2">
        <v>7186.2</v>
      </c>
      <c r="D62" s="2">
        <v>7176.7</v>
      </c>
      <c r="E62" s="2">
        <v>7165.6</v>
      </c>
      <c r="F62" s="2">
        <v>7179.1</v>
      </c>
      <c r="G62" s="2">
        <v>7151.9</v>
      </c>
      <c r="H62" s="2">
        <v>7165.4</v>
      </c>
      <c r="I62" s="2">
        <v>7165.5</v>
      </c>
      <c r="J62" s="2">
        <v>7126.3</v>
      </c>
      <c r="K62" s="2">
        <v>7099.6</v>
      </c>
      <c r="L62" s="2">
        <v>7097.2</v>
      </c>
      <c r="M62" s="2">
        <v>7107.1</v>
      </c>
    </row>
    <row r="63" spans="1:13" x14ac:dyDescent="0.25">
      <c r="A63" s="12">
        <v>356</v>
      </c>
      <c r="B63" s="2">
        <v>10394</v>
      </c>
      <c r="C63" s="2">
        <v>10397.6</v>
      </c>
      <c r="D63" s="2">
        <v>10411.6</v>
      </c>
      <c r="E63" s="2">
        <v>10418.4</v>
      </c>
      <c r="F63" s="2">
        <v>10429.700000000001</v>
      </c>
      <c r="G63" s="2">
        <v>10441.4</v>
      </c>
      <c r="H63" s="2">
        <v>10427.200000000001</v>
      </c>
      <c r="I63" s="2">
        <v>10433.6</v>
      </c>
      <c r="J63" s="2">
        <v>10436.6</v>
      </c>
      <c r="K63" s="2">
        <v>10430.200000000001</v>
      </c>
      <c r="L63" s="2">
        <v>10436.4</v>
      </c>
      <c r="M63" s="2">
        <v>10411.4</v>
      </c>
    </row>
    <row r="64" spans="1:13" s="21" customFormat="1" x14ac:dyDescent="0.25">
      <c r="A64" s="12">
        <v>357</v>
      </c>
      <c r="B64" s="2">
        <v>15768.9</v>
      </c>
      <c r="C64" s="2">
        <v>15814.3</v>
      </c>
      <c r="D64" s="2">
        <v>15957.3</v>
      </c>
      <c r="E64" s="2">
        <v>15961.4</v>
      </c>
      <c r="F64" s="2">
        <v>16065.1</v>
      </c>
      <c r="G64" s="2">
        <v>16059.3</v>
      </c>
      <c r="H64" s="2">
        <v>16113.9</v>
      </c>
      <c r="I64" s="2">
        <v>16151.9</v>
      </c>
      <c r="J64" s="2">
        <v>16163.4</v>
      </c>
      <c r="K64" s="2">
        <v>16157.6</v>
      </c>
      <c r="L64" s="2">
        <v>16185.9</v>
      </c>
      <c r="M64" s="2">
        <v>16192.8</v>
      </c>
    </row>
    <row r="65" spans="1:13" s="21" customFormat="1" x14ac:dyDescent="0.25">
      <c r="A65" s="12">
        <v>358</v>
      </c>
      <c r="B65" s="2">
        <v>2423.94</v>
      </c>
      <c r="C65" s="2">
        <v>2452.94</v>
      </c>
      <c r="D65" s="2">
        <v>2456.94</v>
      </c>
      <c r="E65" s="2">
        <v>2449.94</v>
      </c>
      <c r="F65" s="2">
        <v>2453.94</v>
      </c>
      <c r="G65" s="2">
        <v>2440.83</v>
      </c>
      <c r="H65" s="2">
        <v>2433.83</v>
      </c>
      <c r="I65" s="2">
        <v>2425.83</v>
      </c>
      <c r="J65" s="2">
        <v>2431.83</v>
      </c>
      <c r="K65" s="2">
        <v>2445.83</v>
      </c>
      <c r="L65" s="2">
        <v>2440.83</v>
      </c>
      <c r="M65" s="2">
        <v>2437.83</v>
      </c>
    </row>
    <row r="66" spans="1:13" x14ac:dyDescent="0.25">
      <c r="A66" s="12">
        <v>359</v>
      </c>
      <c r="B66" s="2">
        <v>2364</v>
      </c>
      <c r="C66" s="2">
        <v>2349</v>
      </c>
      <c r="D66" s="2">
        <v>2367</v>
      </c>
      <c r="E66" s="2">
        <v>2370</v>
      </c>
      <c r="F66" s="2">
        <v>2379</v>
      </c>
      <c r="G66" s="2">
        <v>2370</v>
      </c>
      <c r="H66" s="2">
        <v>2360</v>
      </c>
      <c r="I66" s="2">
        <v>2362</v>
      </c>
      <c r="J66" s="2">
        <v>2355</v>
      </c>
      <c r="K66" s="2">
        <v>2351</v>
      </c>
      <c r="L66" s="2">
        <v>2362</v>
      </c>
      <c r="M66" s="2">
        <v>2357</v>
      </c>
    </row>
    <row r="67" spans="1:13" x14ac:dyDescent="0.25">
      <c r="A67" s="12">
        <v>385</v>
      </c>
      <c r="B67" s="2">
        <v>10615.1</v>
      </c>
      <c r="C67" s="2">
        <v>10614.1</v>
      </c>
      <c r="D67" s="2">
        <v>10615.1</v>
      </c>
      <c r="E67" s="2">
        <v>10613.5</v>
      </c>
      <c r="F67" s="2">
        <v>10588.1</v>
      </c>
      <c r="G67" s="2">
        <v>10592.7</v>
      </c>
      <c r="H67" s="2">
        <v>10610.7</v>
      </c>
      <c r="I67" s="2">
        <v>10609.7</v>
      </c>
      <c r="J67" s="2">
        <v>10610.7</v>
      </c>
      <c r="K67" s="2">
        <v>10625.3</v>
      </c>
      <c r="L67" s="2">
        <v>10622.7</v>
      </c>
      <c r="M67" s="2">
        <v>10619.7</v>
      </c>
    </row>
    <row r="68" spans="1:13" x14ac:dyDescent="0.25">
      <c r="A68" s="12">
        <v>386</v>
      </c>
      <c r="B68" s="2">
        <v>2368</v>
      </c>
      <c r="C68" s="2">
        <v>2377</v>
      </c>
      <c r="D68" s="2">
        <v>2388</v>
      </c>
      <c r="E68" s="2">
        <v>2384</v>
      </c>
      <c r="F68" s="2">
        <v>2379</v>
      </c>
      <c r="G68" s="2">
        <v>2378</v>
      </c>
      <c r="H68" s="2">
        <v>2362</v>
      </c>
      <c r="I68" s="2">
        <v>2363</v>
      </c>
      <c r="J68" s="2">
        <v>2363</v>
      </c>
      <c r="K68" s="2">
        <v>2355</v>
      </c>
      <c r="L68" s="2">
        <v>2346</v>
      </c>
      <c r="M68" s="2">
        <v>2347</v>
      </c>
    </row>
    <row r="69" spans="1:13" x14ac:dyDescent="0.25">
      <c r="A69" s="12">
        <v>390</v>
      </c>
      <c r="C69" s="2"/>
      <c r="D69" s="2"/>
      <c r="E69" s="2">
        <v>808.5</v>
      </c>
      <c r="F69" s="2">
        <v>801.5</v>
      </c>
      <c r="G69" s="2">
        <v>802.5</v>
      </c>
      <c r="H69" s="2">
        <v>810.5</v>
      </c>
      <c r="I69" s="2">
        <v>812.5</v>
      </c>
      <c r="J69" s="2">
        <v>821.5</v>
      </c>
      <c r="K69" s="2">
        <v>822.5</v>
      </c>
      <c r="L69" s="2">
        <v>820.5</v>
      </c>
      <c r="M69" s="2">
        <v>820.5</v>
      </c>
    </row>
    <row r="70" spans="1:13" x14ac:dyDescent="0.25">
      <c r="A70" s="12">
        <v>391</v>
      </c>
      <c r="C70" s="2"/>
      <c r="D70" s="2"/>
      <c r="E70" s="2">
        <v>1126</v>
      </c>
      <c r="F70" s="2">
        <v>1119</v>
      </c>
      <c r="G70" s="2">
        <v>1115</v>
      </c>
      <c r="H70" s="2">
        <v>1119</v>
      </c>
      <c r="I70" s="2">
        <v>1116</v>
      </c>
      <c r="J70" s="2">
        <v>1116</v>
      </c>
      <c r="K70" s="2">
        <v>1123</v>
      </c>
      <c r="L70" s="2">
        <v>1121</v>
      </c>
      <c r="M70" s="2">
        <v>1118</v>
      </c>
    </row>
    <row r="71" spans="1:13" x14ac:dyDescent="0.25">
      <c r="A71" s="12">
        <v>400</v>
      </c>
      <c r="B71" s="2">
        <v>23117.9</v>
      </c>
      <c r="C71" s="2">
        <v>23154.400000000001</v>
      </c>
      <c r="D71" s="2">
        <v>23206.9</v>
      </c>
      <c r="E71" s="2">
        <v>23215.4</v>
      </c>
      <c r="F71" s="2">
        <v>23225.4</v>
      </c>
      <c r="G71" s="2">
        <v>23274.3</v>
      </c>
      <c r="H71" s="2">
        <v>23324.3</v>
      </c>
      <c r="I71" s="2">
        <v>23382.7</v>
      </c>
      <c r="J71" s="2">
        <v>23426.7</v>
      </c>
      <c r="K71" s="2">
        <v>23469.5</v>
      </c>
      <c r="L71" s="2">
        <v>23501</v>
      </c>
      <c r="M71" s="2">
        <v>23598.3</v>
      </c>
    </row>
    <row r="72" spans="1:13" x14ac:dyDescent="0.25">
      <c r="A72" s="12">
        <v>401</v>
      </c>
      <c r="B72" s="2">
        <v>6835.9</v>
      </c>
      <c r="C72" s="2">
        <v>6832.9</v>
      </c>
      <c r="D72" s="2">
        <v>6844.1</v>
      </c>
      <c r="E72" s="2">
        <v>6848.3</v>
      </c>
      <c r="F72" s="2">
        <v>6848.9</v>
      </c>
      <c r="G72" s="2">
        <v>6853.7</v>
      </c>
      <c r="H72" s="2">
        <v>6858.1</v>
      </c>
      <c r="I72" s="2">
        <v>6872.1</v>
      </c>
      <c r="J72" s="2">
        <v>6884.9</v>
      </c>
      <c r="K72" s="2">
        <v>6889.5</v>
      </c>
      <c r="L72" s="2">
        <v>6882.7</v>
      </c>
      <c r="M72" s="2">
        <v>6890.1</v>
      </c>
    </row>
    <row r="73" spans="1:13" x14ac:dyDescent="0.25">
      <c r="A73" s="12">
        <v>402</v>
      </c>
      <c r="B73" s="2">
        <v>170</v>
      </c>
      <c r="C73" s="2">
        <v>171</v>
      </c>
      <c r="D73" s="2">
        <v>171</v>
      </c>
      <c r="E73" s="2">
        <v>171</v>
      </c>
      <c r="F73" s="2">
        <v>170</v>
      </c>
      <c r="G73" s="2">
        <v>170</v>
      </c>
      <c r="H73" s="2">
        <v>169</v>
      </c>
      <c r="I73" s="2">
        <v>168</v>
      </c>
      <c r="J73" s="2">
        <v>169</v>
      </c>
      <c r="K73" s="2">
        <v>170</v>
      </c>
      <c r="L73" s="2">
        <v>170</v>
      </c>
      <c r="M73" s="2">
        <v>170</v>
      </c>
    </row>
    <row r="74" spans="1:13" x14ac:dyDescent="0.25">
      <c r="A74" s="12">
        <v>403</v>
      </c>
      <c r="B74" s="2">
        <v>1001.2</v>
      </c>
      <c r="C74" s="2">
        <v>1000</v>
      </c>
      <c r="D74" s="2">
        <v>997.6</v>
      </c>
      <c r="E74" s="2">
        <v>996.4</v>
      </c>
      <c r="F74" s="2">
        <v>997.2</v>
      </c>
      <c r="G74" s="2">
        <v>996.4</v>
      </c>
      <c r="H74" s="2">
        <v>994</v>
      </c>
      <c r="I74" s="2">
        <v>992</v>
      </c>
      <c r="J74" s="2">
        <v>989.4</v>
      </c>
      <c r="K74" s="2">
        <v>985.6</v>
      </c>
      <c r="L74" s="2">
        <v>987.6</v>
      </c>
      <c r="M74" s="2">
        <v>986.6</v>
      </c>
    </row>
    <row r="75" spans="1:13" x14ac:dyDescent="0.25">
      <c r="A75" s="12">
        <v>425</v>
      </c>
      <c r="B75" s="2">
        <v>9090.4</v>
      </c>
      <c r="C75" s="2">
        <v>9099.9</v>
      </c>
      <c r="D75" s="2">
        <v>9118.4</v>
      </c>
      <c r="E75" s="2">
        <v>9119.1</v>
      </c>
      <c r="F75" s="2">
        <v>9230.6</v>
      </c>
      <c r="G75" s="2">
        <v>9262.1</v>
      </c>
      <c r="H75" s="2">
        <v>9317.1</v>
      </c>
      <c r="I75" s="2">
        <v>9297.1</v>
      </c>
      <c r="J75" s="2">
        <v>9341.6</v>
      </c>
      <c r="K75" s="2">
        <v>9365.1</v>
      </c>
      <c r="L75" s="2">
        <v>9384.6</v>
      </c>
      <c r="M75" s="2">
        <v>9412.6</v>
      </c>
    </row>
    <row r="76" spans="1:13" s="21" customFormat="1" x14ac:dyDescent="0.25">
      <c r="A76" s="12">
        <v>450</v>
      </c>
      <c r="B76" s="2">
        <v>3830</v>
      </c>
      <c r="C76" s="2">
        <v>3833</v>
      </c>
      <c r="D76" s="2">
        <v>3831</v>
      </c>
      <c r="E76" s="2">
        <v>3836</v>
      </c>
      <c r="F76" s="2">
        <v>3838</v>
      </c>
      <c r="G76" s="2">
        <v>3837</v>
      </c>
      <c r="H76" s="2">
        <v>3835</v>
      </c>
      <c r="I76" s="2">
        <v>3860</v>
      </c>
      <c r="J76" s="2">
        <v>3858</v>
      </c>
      <c r="K76" s="2">
        <v>3868</v>
      </c>
      <c r="L76" s="2">
        <v>3888</v>
      </c>
      <c r="M76" s="2">
        <v>3890</v>
      </c>
    </row>
    <row r="77" spans="1:13" s="21" customFormat="1" x14ac:dyDescent="0.25">
      <c r="A77" s="12">
        <v>451</v>
      </c>
      <c r="B77" s="2">
        <v>5349.2</v>
      </c>
      <c r="C77" s="2">
        <v>5353.2</v>
      </c>
      <c r="D77" s="2">
        <v>5364.2</v>
      </c>
      <c r="E77" s="2">
        <v>5365.2</v>
      </c>
      <c r="F77" s="2">
        <v>5365.2</v>
      </c>
      <c r="G77" s="2">
        <v>5366.2</v>
      </c>
      <c r="H77" s="2">
        <v>5378.7</v>
      </c>
      <c r="I77" s="2">
        <v>5405.7</v>
      </c>
      <c r="J77" s="2">
        <v>5416.7</v>
      </c>
      <c r="K77" s="2">
        <v>5235.7</v>
      </c>
      <c r="L77" s="2">
        <v>5255.2</v>
      </c>
      <c r="M77" s="2">
        <v>5255.2</v>
      </c>
    </row>
    <row r="78" spans="1:13" s="21" customFormat="1" x14ac:dyDescent="0.25">
      <c r="A78" s="12">
        <v>452</v>
      </c>
      <c r="B78" s="2">
        <v>588</v>
      </c>
      <c r="C78" s="2">
        <v>588</v>
      </c>
      <c r="D78" s="2">
        <v>596</v>
      </c>
      <c r="E78" s="2">
        <v>604</v>
      </c>
      <c r="F78" s="2">
        <v>604</v>
      </c>
      <c r="G78" s="2">
        <v>604</v>
      </c>
      <c r="H78" s="2">
        <v>604</v>
      </c>
      <c r="I78" s="2">
        <v>604</v>
      </c>
      <c r="J78" s="2">
        <v>604</v>
      </c>
      <c r="K78" s="2">
        <v>604</v>
      </c>
      <c r="L78" s="2">
        <v>604</v>
      </c>
      <c r="M78" s="2">
        <v>604</v>
      </c>
    </row>
    <row r="79" spans="1:13" s="21" customFormat="1" x14ac:dyDescent="0.25">
      <c r="A79" s="12">
        <v>453</v>
      </c>
      <c r="B79" s="2">
        <v>12483.6</v>
      </c>
      <c r="C79" s="2">
        <v>12480</v>
      </c>
      <c r="D79" s="2">
        <v>12732.2</v>
      </c>
      <c r="E79" s="2">
        <v>12731.2</v>
      </c>
      <c r="F79" s="2">
        <v>12844.4</v>
      </c>
      <c r="G79" s="2">
        <v>12869.2</v>
      </c>
      <c r="H79" s="2">
        <v>12867.9</v>
      </c>
      <c r="I79" s="2">
        <v>12888.3</v>
      </c>
      <c r="J79" s="2">
        <v>12922.1</v>
      </c>
      <c r="K79" s="2">
        <v>12929.5</v>
      </c>
      <c r="L79" s="2">
        <v>12960.7</v>
      </c>
      <c r="M79" s="2">
        <v>12965.3</v>
      </c>
    </row>
    <row r="80" spans="1:13" s="21" customFormat="1" x14ac:dyDescent="0.25">
      <c r="A80" s="12">
        <v>500</v>
      </c>
      <c r="B80" s="2">
        <v>9542</v>
      </c>
      <c r="C80" s="2">
        <v>9626</v>
      </c>
      <c r="D80" s="2">
        <v>9630</v>
      </c>
      <c r="E80" s="2">
        <v>9636</v>
      </c>
      <c r="F80" s="2">
        <v>9065</v>
      </c>
      <c r="G80" s="2">
        <v>9053</v>
      </c>
      <c r="H80" s="2">
        <v>9096</v>
      </c>
      <c r="I80" s="2">
        <v>9175</v>
      </c>
      <c r="J80" s="2">
        <v>9190.5</v>
      </c>
      <c r="K80" s="2">
        <v>9206</v>
      </c>
      <c r="L80" s="2">
        <v>9206</v>
      </c>
      <c r="M80" s="2">
        <v>9205</v>
      </c>
    </row>
    <row r="81" spans="1:13" s="21" customFormat="1" x14ac:dyDescent="0.25">
      <c r="A81" s="12">
        <v>501</v>
      </c>
      <c r="B81" s="2">
        <v>1134</v>
      </c>
      <c r="C81" s="2">
        <v>1135</v>
      </c>
      <c r="D81" s="2">
        <v>1132</v>
      </c>
      <c r="E81" s="2">
        <v>1137</v>
      </c>
      <c r="F81" s="2">
        <v>1139</v>
      </c>
      <c r="G81" s="2">
        <v>1140</v>
      </c>
      <c r="H81" s="2">
        <v>1140</v>
      </c>
      <c r="I81" s="2">
        <v>1140</v>
      </c>
      <c r="J81" s="2">
        <v>1142</v>
      </c>
      <c r="K81" s="2">
        <v>1133.5</v>
      </c>
      <c r="L81" s="2">
        <v>1128.5</v>
      </c>
      <c r="M81" s="2">
        <v>1129.5</v>
      </c>
    </row>
    <row r="82" spans="1:13" ht="15.75" thickBot="1" x14ac:dyDescent="0.3">
      <c r="B82" s="9">
        <f>SUM(B3:B81)</f>
        <v>290461.70999999996</v>
      </c>
      <c r="C82" s="9">
        <f t="shared" ref="C82:M82" si="1">SUM(C3:C81)</f>
        <v>290630.41000000003</v>
      </c>
      <c r="D82" s="9">
        <f t="shared" si="1"/>
        <v>291380.71000000002</v>
      </c>
      <c r="E82" s="9">
        <f t="shared" si="1"/>
        <v>293524.01</v>
      </c>
      <c r="F82" s="9">
        <f t="shared" si="1"/>
        <v>293601.11000000004</v>
      </c>
      <c r="G82" s="9">
        <f t="shared" si="1"/>
        <v>293716.80000000005</v>
      </c>
      <c r="H82" s="9">
        <f t="shared" si="1"/>
        <v>294087.10000000003</v>
      </c>
      <c r="I82" s="9">
        <f t="shared" si="1"/>
        <v>294490.09999999998</v>
      </c>
      <c r="J82" s="9">
        <f t="shared" si="1"/>
        <v>294690.25</v>
      </c>
      <c r="K82" s="9">
        <f t="shared" si="1"/>
        <v>294636.95</v>
      </c>
      <c r="L82" s="9">
        <f t="shared" si="1"/>
        <v>294813.25000000006</v>
      </c>
      <c r="M82" s="9">
        <f t="shared" si="1"/>
        <v>295250.14999999997</v>
      </c>
    </row>
    <row r="83" spans="1:13" ht="15.75" thickTop="1" x14ac:dyDescent="0.25">
      <c r="C83" s="2"/>
      <c r="K83" s="21"/>
    </row>
  </sheetData>
  <autoFilter ref="A2:M82"/>
  <sortState ref="A3:M74">
    <sortCondition ref="A3:A74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9"/>
  <sheetViews>
    <sheetView topLeftCell="A7" workbookViewId="0">
      <selection activeCell="K30" sqref="K30"/>
    </sheetView>
  </sheetViews>
  <sheetFormatPr defaultRowHeight="15" x14ac:dyDescent="0.25"/>
  <sheetData>
    <row r="3" spans="2:2" x14ac:dyDescent="0.25">
      <c r="B3" t="s">
        <v>227</v>
      </c>
    </row>
    <row r="5" spans="2:2" x14ac:dyDescent="0.25">
      <c r="B5" t="s">
        <v>228</v>
      </c>
    </row>
    <row r="6" spans="2:2" x14ac:dyDescent="0.25">
      <c r="B6" t="s">
        <v>229</v>
      </c>
    </row>
    <row r="7" spans="2:2" x14ac:dyDescent="0.25">
      <c r="B7" t="s">
        <v>231</v>
      </c>
    </row>
    <row r="8" spans="2:2" x14ac:dyDescent="0.25">
      <c r="B8" t="s">
        <v>230</v>
      </c>
    </row>
    <row r="16" spans="2:2" x14ac:dyDescent="0.25">
      <c r="B16" t="s">
        <v>226</v>
      </c>
    </row>
    <row r="18" spans="2:3" x14ac:dyDescent="0.25">
      <c r="B18" t="s">
        <v>48</v>
      </c>
    </row>
    <row r="19" spans="2:3" x14ac:dyDescent="0.25">
      <c r="B19" t="s">
        <v>43</v>
      </c>
    </row>
    <row r="20" spans="2:3" x14ac:dyDescent="0.25">
      <c r="B20" t="s">
        <v>44</v>
      </c>
    </row>
    <row r="21" spans="2:3" x14ac:dyDescent="0.25">
      <c r="B21" t="s">
        <v>45</v>
      </c>
    </row>
    <row r="22" spans="2:3" x14ac:dyDescent="0.25">
      <c r="B22" t="s">
        <v>46</v>
      </c>
    </row>
    <row r="23" spans="2:3" x14ac:dyDescent="0.25">
      <c r="B23" t="s">
        <v>47</v>
      </c>
    </row>
    <row r="24" spans="2:3" x14ac:dyDescent="0.25">
      <c r="B24" t="s">
        <v>395</v>
      </c>
    </row>
    <row r="25" spans="2:3" x14ac:dyDescent="0.25">
      <c r="B25" s="21" t="s">
        <v>396</v>
      </c>
    </row>
    <row r="26" spans="2:3" x14ac:dyDescent="0.25">
      <c r="C26" t="s">
        <v>397</v>
      </c>
    </row>
    <row r="27" spans="2:3" x14ac:dyDescent="0.25">
      <c r="C27" t="s">
        <v>398</v>
      </c>
    </row>
    <row r="28" spans="2:3" x14ac:dyDescent="0.25">
      <c r="C28" t="s">
        <v>399</v>
      </c>
    </row>
    <row r="29" spans="2:3" x14ac:dyDescent="0.25">
      <c r="C29" t="s">
        <v>400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2"/>
  <sheetViews>
    <sheetView workbookViewId="0">
      <selection activeCell="K11" sqref="K11"/>
    </sheetView>
  </sheetViews>
  <sheetFormatPr defaultRowHeight="15" x14ac:dyDescent="0.25"/>
  <cols>
    <col min="1" max="1" width="6" bestFit="1" customWidth="1"/>
    <col min="2" max="2" width="45.42578125" bestFit="1" customWidth="1"/>
  </cols>
  <sheetData>
    <row r="1" spans="1:2" x14ac:dyDescent="0.25">
      <c r="A1" t="s">
        <v>57</v>
      </c>
      <c r="B1" t="s">
        <v>58</v>
      </c>
    </row>
    <row r="2" spans="1:2" x14ac:dyDescent="0.25">
      <c r="A2">
        <v>1000</v>
      </c>
      <c r="B2" t="s">
        <v>59</v>
      </c>
    </row>
    <row r="3" spans="1:2" x14ac:dyDescent="0.25">
      <c r="A3">
        <v>1001</v>
      </c>
      <c r="B3" t="s">
        <v>59</v>
      </c>
    </row>
    <row r="4" spans="1:2" x14ac:dyDescent="0.25">
      <c r="A4">
        <v>1002</v>
      </c>
      <c r="B4" t="s">
        <v>59</v>
      </c>
    </row>
    <row r="5" spans="1:2" x14ac:dyDescent="0.25">
      <c r="A5">
        <v>1003</v>
      </c>
      <c r="B5" t="s">
        <v>59</v>
      </c>
    </row>
    <row r="6" spans="1:2" x14ac:dyDescent="0.25">
      <c r="A6">
        <v>1004</v>
      </c>
      <c r="B6" t="s">
        <v>59</v>
      </c>
    </row>
    <row r="7" spans="1:2" x14ac:dyDescent="0.25">
      <c r="A7">
        <v>1005</v>
      </c>
      <c r="B7" t="s">
        <v>59</v>
      </c>
    </row>
    <row r="8" spans="1:2" x14ac:dyDescent="0.25">
      <c r="A8">
        <v>1006</v>
      </c>
      <c r="B8" t="s">
        <v>59</v>
      </c>
    </row>
    <row r="9" spans="1:2" x14ac:dyDescent="0.25">
      <c r="A9">
        <v>1007</v>
      </c>
      <c r="B9" t="s">
        <v>59</v>
      </c>
    </row>
    <row r="10" spans="1:2" x14ac:dyDescent="0.25">
      <c r="A10">
        <v>1008</v>
      </c>
      <c r="B10" t="s">
        <v>59</v>
      </c>
    </row>
    <row r="11" spans="1:2" x14ac:dyDescent="0.25">
      <c r="A11">
        <v>1009</v>
      </c>
      <c r="B11" t="s">
        <v>59</v>
      </c>
    </row>
    <row r="12" spans="1:2" x14ac:dyDescent="0.25">
      <c r="A12">
        <v>1010</v>
      </c>
      <c r="B12" t="s">
        <v>59</v>
      </c>
    </row>
    <row r="13" spans="1:2" x14ac:dyDescent="0.25">
      <c r="A13">
        <v>1011</v>
      </c>
      <c r="B13" t="s">
        <v>59</v>
      </c>
    </row>
    <row r="14" spans="1:2" x14ac:dyDescent="0.25">
      <c r="A14">
        <v>1012</v>
      </c>
      <c r="B14" t="s">
        <v>59</v>
      </c>
    </row>
    <row r="15" spans="1:2" x14ac:dyDescent="0.25">
      <c r="A15">
        <v>1013</v>
      </c>
      <c r="B15" t="s">
        <v>59</v>
      </c>
    </row>
    <row r="16" spans="1:2" x14ac:dyDescent="0.25">
      <c r="A16">
        <v>1014</v>
      </c>
      <c r="B16" t="s">
        <v>59</v>
      </c>
    </row>
    <row r="17" spans="1:2" x14ac:dyDescent="0.25">
      <c r="A17">
        <v>1015</v>
      </c>
      <c r="B17" t="s">
        <v>59</v>
      </c>
    </row>
    <row r="18" spans="1:2" x14ac:dyDescent="0.25">
      <c r="A18">
        <v>1016</v>
      </c>
      <c r="B18" t="s">
        <v>59</v>
      </c>
    </row>
    <row r="19" spans="1:2" x14ac:dyDescent="0.25">
      <c r="A19">
        <v>1017</v>
      </c>
      <c r="B19" t="s">
        <v>59</v>
      </c>
    </row>
    <row r="20" spans="1:2" x14ac:dyDescent="0.25">
      <c r="A20">
        <v>1018</v>
      </c>
      <c r="B20" t="s">
        <v>59</v>
      </c>
    </row>
    <row r="21" spans="1:2" x14ac:dyDescent="0.25">
      <c r="A21">
        <v>1019</v>
      </c>
      <c r="B21" t="s">
        <v>59</v>
      </c>
    </row>
    <row r="22" spans="1:2" x14ac:dyDescent="0.25">
      <c r="A22">
        <v>1020</v>
      </c>
      <c r="B22" t="s">
        <v>59</v>
      </c>
    </row>
    <row r="23" spans="1:2" x14ac:dyDescent="0.25">
      <c r="A23">
        <v>1021</v>
      </c>
      <c r="B23" t="s">
        <v>59</v>
      </c>
    </row>
    <row r="24" spans="1:2" x14ac:dyDescent="0.25">
      <c r="A24">
        <v>1022</v>
      </c>
      <c r="B24" t="s">
        <v>59</v>
      </c>
    </row>
    <row r="25" spans="1:2" x14ac:dyDescent="0.25">
      <c r="A25">
        <v>1023</v>
      </c>
      <c r="B25" t="s">
        <v>59</v>
      </c>
    </row>
    <row r="26" spans="1:2" x14ac:dyDescent="0.25">
      <c r="A26">
        <v>1024</v>
      </c>
      <c r="B26" t="s">
        <v>59</v>
      </c>
    </row>
    <row r="27" spans="1:2" x14ac:dyDescent="0.25">
      <c r="A27">
        <v>1025</v>
      </c>
      <c r="B27" t="s">
        <v>59</v>
      </c>
    </row>
    <row r="28" spans="1:2" x14ac:dyDescent="0.25">
      <c r="A28">
        <v>1026</v>
      </c>
      <c r="B28" t="s">
        <v>59</v>
      </c>
    </row>
    <row r="29" spans="1:2" x14ac:dyDescent="0.25">
      <c r="A29">
        <v>1027</v>
      </c>
      <c r="B29" t="s">
        <v>59</v>
      </c>
    </row>
    <row r="30" spans="1:2" x14ac:dyDescent="0.25">
      <c r="A30">
        <v>1028</v>
      </c>
      <c r="B30" t="s">
        <v>59</v>
      </c>
    </row>
    <row r="31" spans="1:2" x14ac:dyDescent="0.25">
      <c r="A31">
        <v>1029</v>
      </c>
      <c r="B31" t="s">
        <v>59</v>
      </c>
    </row>
    <row r="32" spans="1:2" x14ac:dyDescent="0.25">
      <c r="A32">
        <v>1030</v>
      </c>
      <c r="B32" t="s">
        <v>59</v>
      </c>
    </row>
    <row r="33" spans="1:2" x14ac:dyDescent="0.25">
      <c r="A33">
        <v>1031</v>
      </c>
      <c r="B33" t="s">
        <v>59</v>
      </c>
    </row>
    <row r="34" spans="1:2" x14ac:dyDescent="0.25">
      <c r="A34">
        <v>1032</v>
      </c>
      <c r="B34" t="s">
        <v>59</v>
      </c>
    </row>
    <row r="35" spans="1:2" x14ac:dyDescent="0.25">
      <c r="A35">
        <v>1033</v>
      </c>
      <c r="B35" t="s">
        <v>59</v>
      </c>
    </row>
    <row r="36" spans="1:2" x14ac:dyDescent="0.25">
      <c r="A36">
        <v>1034</v>
      </c>
      <c r="B36" t="s">
        <v>59</v>
      </c>
    </row>
    <row r="37" spans="1:2" x14ac:dyDescent="0.25">
      <c r="A37">
        <v>1035</v>
      </c>
      <c r="B37" t="s">
        <v>59</v>
      </c>
    </row>
    <row r="38" spans="1:2" x14ac:dyDescent="0.25">
      <c r="A38">
        <v>1036</v>
      </c>
      <c r="B38" t="s">
        <v>59</v>
      </c>
    </row>
    <row r="39" spans="1:2" x14ac:dyDescent="0.25">
      <c r="A39">
        <v>1037</v>
      </c>
      <c r="B39" t="s">
        <v>59</v>
      </c>
    </row>
    <row r="40" spans="1:2" x14ac:dyDescent="0.25">
      <c r="A40">
        <v>1038</v>
      </c>
      <c r="B40" t="s">
        <v>59</v>
      </c>
    </row>
    <row r="41" spans="1:2" ht="16.5" customHeight="1" x14ac:dyDescent="0.25">
      <c r="A41">
        <v>1039</v>
      </c>
      <c r="B41" t="s">
        <v>59</v>
      </c>
    </row>
    <row r="42" spans="1:2" x14ac:dyDescent="0.25">
      <c r="A42">
        <v>1040</v>
      </c>
      <c r="B42" t="s">
        <v>59</v>
      </c>
    </row>
    <row r="43" spans="1:2" x14ac:dyDescent="0.25">
      <c r="A43">
        <v>1041</v>
      </c>
      <c r="B43" t="s">
        <v>59</v>
      </c>
    </row>
    <row r="44" spans="1:2" x14ac:dyDescent="0.25">
      <c r="A44">
        <v>1042</v>
      </c>
      <c r="B44" t="s">
        <v>59</v>
      </c>
    </row>
    <row r="45" spans="1:2" x14ac:dyDescent="0.25">
      <c r="A45">
        <v>1043</v>
      </c>
      <c r="B45" t="s">
        <v>59</v>
      </c>
    </row>
    <row r="46" spans="1:2" x14ac:dyDescent="0.25">
      <c r="A46">
        <v>1044</v>
      </c>
      <c r="B46" t="s">
        <v>59</v>
      </c>
    </row>
    <row r="47" spans="1:2" x14ac:dyDescent="0.25">
      <c r="A47">
        <v>1045</v>
      </c>
      <c r="B47" t="s">
        <v>59</v>
      </c>
    </row>
    <row r="48" spans="1:2" x14ac:dyDescent="0.25">
      <c r="A48">
        <v>1046</v>
      </c>
      <c r="B48" t="s">
        <v>59</v>
      </c>
    </row>
    <row r="49" spans="1:2" x14ac:dyDescent="0.25">
      <c r="A49">
        <v>1047</v>
      </c>
      <c r="B49" t="s">
        <v>59</v>
      </c>
    </row>
    <row r="50" spans="1:2" x14ac:dyDescent="0.25">
      <c r="A50">
        <v>1048</v>
      </c>
      <c r="B50" t="s">
        <v>59</v>
      </c>
    </row>
    <row r="51" spans="1:2" x14ac:dyDescent="0.25">
      <c r="A51">
        <v>1049</v>
      </c>
      <c r="B51" t="s">
        <v>59</v>
      </c>
    </row>
    <row r="52" spans="1:2" x14ac:dyDescent="0.25">
      <c r="A52">
        <v>1050</v>
      </c>
      <c r="B52" t="s">
        <v>59</v>
      </c>
    </row>
    <row r="53" spans="1:2" x14ac:dyDescent="0.25">
      <c r="A53">
        <v>1051</v>
      </c>
      <c r="B53" t="s">
        <v>59</v>
      </c>
    </row>
    <row r="54" spans="1:2" x14ac:dyDescent="0.25">
      <c r="A54">
        <v>1052</v>
      </c>
      <c r="B54" t="s">
        <v>59</v>
      </c>
    </row>
    <row r="55" spans="1:2" x14ac:dyDescent="0.25">
      <c r="A55">
        <v>1053</v>
      </c>
      <c r="B55" t="s">
        <v>59</v>
      </c>
    </row>
    <row r="56" spans="1:2" x14ac:dyDescent="0.25">
      <c r="A56">
        <v>1054</v>
      </c>
      <c r="B56" t="s">
        <v>59</v>
      </c>
    </row>
    <row r="57" spans="1:2" x14ac:dyDescent="0.25">
      <c r="A57">
        <v>1055</v>
      </c>
      <c r="B57" t="s">
        <v>59</v>
      </c>
    </row>
    <row r="58" spans="1:2" x14ac:dyDescent="0.25">
      <c r="A58">
        <v>1056</v>
      </c>
      <c r="B58" t="s">
        <v>59</v>
      </c>
    </row>
    <row r="59" spans="1:2" x14ac:dyDescent="0.25">
      <c r="A59">
        <v>1057</v>
      </c>
      <c r="B59" t="s">
        <v>59</v>
      </c>
    </row>
    <row r="60" spans="1:2" x14ac:dyDescent="0.25">
      <c r="A60">
        <v>1058</v>
      </c>
      <c r="B60" t="s">
        <v>59</v>
      </c>
    </row>
    <row r="61" spans="1:2" x14ac:dyDescent="0.25">
      <c r="A61">
        <v>1059</v>
      </c>
      <c r="B61" t="s">
        <v>59</v>
      </c>
    </row>
    <row r="62" spans="1:2" x14ac:dyDescent="0.25">
      <c r="A62">
        <v>1060</v>
      </c>
      <c r="B62" t="s">
        <v>59</v>
      </c>
    </row>
    <row r="63" spans="1:2" x14ac:dyDescent="0.25">
      <c r="A63">
        <v>1061</v>
      </c>
      <c r="B63" t="s">
        <v>59</v>
      </c>
    </row>
    <row r="64" spans="1:2" x14ac:dyDescent="0.25">
      <c r="A64">
        <v>1062</v>
      </c>
      <c r="B64" t="s">
        <v>59</v>
      </c>
    </row>
    <row r="65" spans="1:2" x14ac:dyDescent="0.25">
      <c r="A65">
        <v>1063</v>
      </c>
      <c r="B65" t="s">
        <v>59</v>
      </c>
    </row>
    <row r="66" spans="1:2" x14ac:dyDescent="0.25">
      <c r="A66">
        <v>1064</v>
      </c>
      <c r="B66" t="s">
        <v>59</v>
      </c>
    </row>
    <row r="67" spans="1:2" x14ac:dyDescent="0.25">
      <c r="A67">
        <v>1065</v>
      </c>
      <c r="B67" t="s">
        <v>59</v>
      </c>
    </row>
    <row r="68" spans="1:2" x14ac:dyDescent="0.25">
      <c r="A68">
        <v>1066</v>
      </c>
      <c r="B68" t="s">
        <v>59</v>
      </c>
    </row>
    <row r="69" spans="1:2" x14ac:dyDescent="0.25">
      <c r="A69">
        <v>1067</v>
      </c>
      <c r="B69" t="s">
        <v>59</v>
      </c>
    </row>
    <row r="70" spans="1:2" x14ac:dyDescent="0.25">
      <c r="A70">
        <v>1068</v>
      </c>
      <c r="B70" t="s">
        <v>59</v>
      </c>
    </row>
    <row r="71" spans="1:2" x14ac:dyDescent="0.25">
      <c r="A71">
        <v>1069</v>
      </c>
      <c r="B71" t="s">
        <v>59</v>
      </c>
    </row>
    <row r="72" spans="1:2" x14ac:dyDescent="0.25">
      <c r="A72">
        <v>1070</v>
      </c>
      <c r="B72" t="s">
        <v>59</v>
      </c>
    </row>
    <row r="73" spans="1:2" x14ac:dyDescent="0.25">
      <c r="A73">
        <v>1071</v>
      </c>
      <c r="B73" t="s">
        <v>59</v>
      </c>
    </row>
    <row r="74" spans="1:2" x14ac:dyDescent="0.25">
      <c r="A74">
        <v>1072</v>
      </c>
      <c r="B74" t="s">
        <v>59</v>
      </c>
    </row>
    <row r="75" spans="1:2" x14ac:dyDescent="0.25">
      <c r="A75">
        <v>1073</v>
      </c>
      <c r="B75" t="s">
        <v>59</v>
      </c>
    </row>
    <row r="76" spans="1:2" x14ac:dyDescent="0.25">
      <c r="A76">
        <v>1074</v>
      </c>
      <c r="B76" t="s">
        <v>59</v>
      </c>
    </row>
    <row r="77" spans="1:2" x14ac:dyDescent="0.25">
      <c r="A77">
        <v>1075</v>
      </c>
      <c r="B77" t="s">
        <v>59</v>
      </c>
    </row>
    <row r="78" spans="1:2" x14ac:dyDescent="0.25">
      <c r="A78">
        <v>1076</v>
      </c>
      <c r="B78" t="s">
        <v>59</v>
      </c>
    </row>
    <row r="79" spans="1:2" x14ac:dyDescent="0.25">
      <c r="A79">
        <v>1077</v>
      </c>
      <c r="B79" t="s">
        <v>59</v>
      </c>
    </row>
    <row r="80" spans="1:2" x14ac:dyDescent="0.25">
      <c r="A80">
        <v>1078</v>
      </c>
      <c r="B80" t="s">
        <v>59</v>
      </c>
    </row>
    <row r="81" spans="1:2" x14ac:dyDescent="0.25">
      <c r="A81">
        <v>1079</v>
      </c>
      <c r="B81" t="s">
        <v>59</v>
      </c>
    </row>
    <row r="82" spans="1:2" x14ac:dyDescent="0.25">
      <c r="A82">
        <v>1080</v>
      </c>
      <c r="B82" t="s">
        <v>59</v>
      </c>
    </row>
    <row r="83" spans="1:2" x14ac:dyDescent="0.25">
      <c r="A83">
        <v>1081</v>
      </c>
      <c r="B83" t="s">
        <v>59</v>
      </c>
    </row>
    <row r="84" spans="1:2" x14ac:dyDescent="0.25">
      <c r="A84">
        <v>1082</v>
      </c>
      <c r="B84" t="s">
        <v>59</v>
      </c>
    </row>
    <row r="85" spans="1:2" x14ac:dyDescent="0.25">
      <c r="A85">
        <v>1083</v>
      </c>
      <c r="B85" t="s">
        <v>59</v>
      </c>
    </row>
    <row r="86" spans="1:2" x14ac:dyDescent="0.25">
      <c r="A86">
        <v>1084</v>
      </c>
      <c r="B86" t="s">
        <v>59</v>
      </c>
    </row>
    <row r="87" spans="1:2" x14ac:dyDescent="0.25">
      <c r="A87">
        <v>1085</v>
      </c>
      <c r="B87" t="s">
        <v>59</v>
      </c>
    </row>
    <row r="88" spans="1:2" x14ac:dyDescent="0.25">
      <c r="A88">
        <v>1086</v>
      </c>
      <c r="B88" t="s">
        <v>59</v>
      </c>
    </row>
    <row r="89" spans="1:2" x14ac:dyDescent="0.25">
      <c r="A89">
        <v>1087</v>
      </c>
      <c r="B89" t="s">
        <v>59</v>
      </c>
    </row>
    <row r="90" spans="1:2" x14ac:dyDescent="0.25">
      <c r="A90">
        <v>1088</v>
      </c>
      <c r="B90" t="s">
        <v>59</v>
      </c>
    </row>
    <row r="91" spans="1:2" x14ac:dyDescent="0.25">
      <c r="A91">
        <v>1089</v>
      </c>
      <c r="B91" t="s">
        <v>59</v>
      </c>
    </row>
    <row r="92" spans="1:2" x14ac:dyDescent="0.25">
      <c r="A92">
        <v>1090</v>
      </c>
      <c r="B92" t="s">
        <v>59</v>
      </c>
    </row>
    <row r="93" spans="1:2" x14ac:dyDescent="0.25">
      <c r="A93">
        <v>1091</v>
      </c>
      <c r="B93" t="s">
        <v>59</v>
      </c>
    </row>
    <row r="94" spans="1:2" x14ac:dyDescent="0.25">
      <c r="A94">
        <v>1092</v>
      </c>
      <c r="B94" t="s">
        <v>59</v>
      </c>
    </row>
    <row r="95" spans="1:2" x14ac:dyDescent="0.25">
      <c r="A95">
        <v>1093</v>
      </c>
      <c r="B95" t="s">
        <v>59</v>
      </c>
    </row>
    <row r="96" spans="1:2" x14ac:dyDescent="0.25">
      <c r="A96">
        <v>1094</v>
      </c>
      <c r="B96" t="s">
        <v>59</v>
      </c>
    </row>
    <row r="97" spans="1:2" x14ac:dyDescent="0.25">
      <c r="A97">
        <v>1095</v>
      </c>
      <c r="B97" t="s">
        <v>59</v>
      </c>
    </row>
    <row r="98" spans="1:2" x14ac:dyDescent="0.25">
      <c r="A98">
        <v>1096</v>
      </c>
      <c r="B98" t="s">
        <v>59</v>
      </c>
    </row>
    <row r="99" spans="1:2" x14ac:dyDescent="0.25">
      <c r="A99">
        <v>1097</v>
      </c>
      <c r="B99" t="s">
        <v>59</v>
      </c>
    </row>
    <row r="100" spans="1:2" x14ac:dyDescent="0.25">
      <c r="A100">
        <v>1098</v>
      </c>
      <c r="B100" t="s">
        <v>59</v>
      </c>
    </row>
    <row r="101" spans="1:2" x14ac:dyDescent="0.25">
      <c r="A101">
        <v>1099</v>
      </c>
      <c r="B101" t="s">
        <v>59</v>
      </c>
    </row>
    <row r="102" spans="1:2" x14ac:dyDescent="0.25">
      <c r="A102">
        <v>1100</v>
      </c>
      <c r="B102" t="s">
        <v>59</v>
      </c>
    </row>
    <row r="103" spans="1:2" x14ac:dyDescent="0.25">
      <c r="A103">
        <v>1101</v>
      </c>
      <c r="B103" t="s">
        <v>59</v>
      </c>
    </row>
    <row r="104" spans="1:2" x14ac:dyDescent="0.25">
      <c r="A104">
        <v>1102</v>
      </c>
      <c r="B104" t="s">
        <v>59</v>
      </c>
    </row>
    <row r="105" spans="1:2" x14ac:dyDescent="0.25">
      <c r="A105">
        <v>1103</v>
      </c>
      <c r="B105" t="s">
        <v>59</v>
      </c>
    </row>
    <row r="106" spans="1:2" x14ac:dyDescent="0.25">
      <c r="A106">
        <v>1104</v>
      </c>
      <c r="B106" t="s">
        <v>59</v>
      </c>
    </row>
    <row r="107" spans="1:2" x14ac:dyDescent="0.25">
      <c r="A107">
        <v>1105</v>
      </c>
      <c r="B107" t="s">
        <v>59</v>
      </c>
    </row>
    <row r="108" spans="1:2" x14ac:dyDescent="0.25">
      <c r="A108">
        <v>1106</v>
      </c>
      <c r="B108" t="s">
        <v>59</v>
      </c>
    </row>
    <row r="109" spans="1:2" x14ac:dyDescent="0.25">
      <c r="A109">
        <v>1107</v>
      </c>
      <c r="B109" t="s">
        <v>59</v>
      </c>
    </row>
    <row r="110" spans="1:2" x14ac:dyDescent="0.25">
      <c r="A110">
        <v>1108</v>
      </c>
      <c r="B110" t="s">
        <v>59</v>
      </c>
    </row>
    <row r="111" spans="1:2" x14ac:dyDescent="0.25">
      <c r="A111">
        <v>1109</v>
      </c>
      <c r="B111" t="s">
        <v>59</v>
      </c>
    </row>
    <row r="112" spans="1:2" x14ac:dyDescent="0.25">
      <c r="A112">
        <v>1110</v>
      </c>
      <c r="B112" t="s">
        <v>59</v>
      </c>
    </row>
    <row r="113" spans="1:2" x14ac:dyDescent="0.25">
      <c r="A113">
        <v>1111</v>
      </c>
      <c r="B113" t="s">
        <v>59</v>
      </c>
    </row>
    <row r="114" spans="1:2" x14ac:dyDescent="0.25">
      <c r="A114">
        <v>1112</v>
      </c>
      <c r="B114" t="s">
        <v>59</v>
      </c>
    </row>
    <row r="115" spans="1:2" x14ac:dyDescent="0.25">
      <c r="A115">
        <v>1113</v>
      </c>
      <c r="B115" t="s">
        <v>59</v>
      </c>
    </row>
    <row r="116" spans="1:2" x14ac:dyDescent="0.25">
      <c r="A116">
        <v>1114</v>
      </c>
      <c r="B116" t="s">
        <v>59</v>
      </c>
    </row>
    <row r="117" spans="1:2" x14ac:dyDescent="0.25">
      <c r="A117">
        <v>1115</v>
      </c>
      <c r="B117" t="s">
        <v>59</v>
      </c>
    </row>
    <row r="118" spans="1:2" x14ac:dyDescent="0.25">
      <c r="A118">
        <v>1116</v>
      </c>
      <c r="B118" t="s">
        <v>59</v>
      </c>
    </row>
    <row r="119" spans="1:2" x14ac:dyDescent="0.25">
      <c r="A119">
        <v>1117</v>
      </c>
      <c r="B119" t="s">
        <v>59</v>
      </c>
    </row>
    <row r="120" spans="1:2" x14ac:dyDescent="0.25">
      <c r="A120">
        <v>1118</v>
      </c>
      <c r="B120" t="s">
        <v>59</v>
      </c>
    </row>
    <row r="121" spans="1:2" x14ac:dyDescent="0.25">
      <c r="A121">
        <v>1119</v>
      </c>
      <c r="B121" t="s">
        <v>59</v>
      </c>
    </row>
    <row r="122" spans="1:2" x14ac:dyDescent="0.25">
      <c r="A122">
        <v>1120</v>
      </c>
      <c r="B122" t="s">
        <v>59</v>
      </c>
    </row>
    <row r="123" spans="1:2" x14ac:dyDescent="0.25">
      <c r="A123">
        <v>1121</v>
      </c>
      <c r="B123" t="s">
        <v>59</v>
      </c>
    </row>
    <row r="124" spans="1:2" x14ac:dyDescent="0.25">
      <c r="A124">
        <v>1122</v>
      </c>
      <c r="B124" t="s">
        <v>59</v>
      </c>
    </row>
    <row r="125" spans="1:2" x14ac:dyDescent="0.25">
      <c r="A125">
        <v>1123</v>
      </c>
      <c r="B125" t="s">
        <v>59</v>
      </c>
    </row>
    <row r="126" spans="1:2" x14ac:dyDescent="0.25">
      <c r="A126">
        <v>1124</v>
      </c>
      <c r="B126" t="s">
        <v>59</v>
      </c>
    </row>
    <row r="127" spans="1:2" x14ac:dyDescent="0.25">
      <c r="A127">
        <v>1125</v>
      </c>
      <c r="B127" t="s">
        <v>59</v>
      </c>
    </row>
    <row r="128" spans="1:2" x14ac:dyDescent="0.25">
      <c r="A128">
        <v>1126</v>
      </c>
      <c r="B128" t="s">
        <v>59</v>
      </c>
    </row>
    <row r="129" spans="1:2" x14ac:dyDescent="0.25">
      <c r="A129">
        <v>1127</v>
      </c>
      <c r="B129" t="s">
        <v>59</v>
      </c>
    </row>
    <row r="130" spans="1:2" x14ac:dyDescent="0.25">
      <c r="A130">
        <v>1128</v>
      </c>
      <c r="B130" t="s">
        <v>59</v>
      </c>
    </row>
    <row r="131" spans="1:2" x14ac:dyDescent="0.25">
      <c r="A131">
        <v>1129</v>
      </c>
      <c r="B131" t="s">
        <v>59</v>
      </c>
    </row>
    <row r="132" spans="1:2" x14ac:dyDescent="0.25">
      <c r="A132">
        <v>1130</v>
      </c>
      <c r="B132" t="s">
        <v>59</v>
      </c>
    </row>
    <row r="133" spans="1:2" x14ac:dyDescent="0.25">
      <c r="A133">
        <v>1131</v>
      </c>
      <c r="B133" t="s">
        <v>59</v>
      </c>
    </row>
    <row r="134" spans="1:2" x14ac:dyDescent="0.25">
      <c r="A134">
        <v>1132</v>
      </c>
      <c r="B134" t="s">
        <v>59</v>
      </c>
    </row>
    <row r="135" spans="1:2" x14ac:dyDescent="0.25">
      <c r="A135">
        <v>1133</v>
      </c>
      <c r="B135" t="s">
        <v>59</v>
      </c>
    </row>
    <row r="136" spans="1:2" x14ac:dyDescent="0.25">
      <c r="A136">
        <v>1134</v>
      </c>
      <c r="B136" t="s">
        <v>59</v>
      </c>
    </row>
    <row r="137" spans="1:2" x14ac:dyDescent="0.25">
      <c r="A137">
        <v>1135</v>
      </c>
      <c r="B137" t="s">
        <v>59</v>
      </c>
    </row>
    <row r="138" spans="1:2" x14ac:dyDescent="0.25">
      <c r="A138">
        <v>1136</v>
      </c>
      <c r="B138" t="s">
        <v>59</v>
      </c>
    </row>
    <row r="139" spans="1:2" x14ac:dyDescent="0.25">
      <c r="A139">
        <v>1137</v>
      </c>
      <c r="B139" t="s">
        <v>59</v>
      </c>
    </row>
    <row r="140" spans="1:2" x14ac:dyDescent="0.25">
      <c r="A140">
        <v>1138</v>
      </c>
      <c r="B140" t="s">
        <v>59</v>
      </c>
    </row>
    <row r="141" spans="1:2" x14ac:dyDescent="0.25">
      <c r="A141">
        <v>1139</v>
      </c>
      <c r="B141" t="s">
        <v>59</v>
      </c>
    </row>
    <row r="142" spans="1:2" x14ac:dyDescent="0.25">
      <c r="A142">
        <v>1140</v>
      </c>
      <c r="B142" t="s">
        <v>59</v>
      </c>
    </row>
    <row r="143" spans="1:2" x14ac:dyDescent="0.25">
      <c r="A143">
        <v>1141</v>
      </c>
      <c r="B143" t="s">
        <v>59</v>
      </c>
    </row>
    <row r="144" spans="1:2" x14ac:dyDescent="0.25">
      <c r="A144">
        <v>1142</v>
      </c>
      <c r="B144" t="s">
        <v>59</v>
      </c>
    </row>
    <row r="145" spans="1:2" x14ac:dyDescent="0.25">
      <c r="A145">
        <v>1143</v>
      </c>
      <c r="B145" t="s">
        <v>59</v>
      </c>
    </row>
    <row r="146" spans="1:2" x14ac:dyDescent="0.25">
      <c r="A146">
        <v>1144</v>
      </c>
      <c r="B146" t="s">
        <v>59</v>
      </c>
    </row>
    <row r="147" spans="1:2" x14ac:dyDescent="0.25">
      <c r="A147">
        <v>1145</v>
      </c>
      <c r="B147" t="s">
        <v>59</v>
      </c>
    </row>
    <row r="148" spans="1:2" x14ac:dyDescent="0.25">
      <c r="A148">
        <v>1146</v>
      </c>
      <c r="B148" t="s">
        <v>59</v>
      </c>
    </row>
    <row r="149" spans="1:2" x14ac:dyDescent="0.25">
      <c r="A149">
        <v>1147</v>
      </c>
      <c r="B149" t="s">
        <v>59</v>
      </c>
    </row>
    <row r="150" spans="1:2" x14ac:dyDescent="0.25">
      <c r="A150">
        <v>1148</v>
      </c>
      <c r="B150" t="s">
        <v>59</v>
      </c>
    </row>
    <row r="151" spans="1:2" x14ac:dyDescent="0.25">
      <c r="A151">
        <v>1149</v>
      </c>
      <c r="B151" t="s">
        <v>59</v>
      </c>
    </row>
    <row r="152" spans="1:2" x14ac:dyDescent="0.25">
      <c r="A152">
        <v>1150</v>
      </c>
      <c r="B152" t="s">
        <v>59</v>
      </c>
    </row>
    <row r="153" spans="1:2" x14ac:dyDescent="0.25">
      <c r="A153">
        <v>1151</v>
      </c>
      <c r="B153" t="s">
        <v>59</v>
      </c>
    </row>
    <row r="154" spans="1:2" x14ac:dyDescent="0.25">
      <c r="A154">
        <v>1152</v>
      </c>
      <c r="B154" t="s">
        <v>59</v>
      </c>
    </row>
    <row r="155" spans="1:2" x14ac:dyDescent="0.25">
      <c r="A155">
        <v>1153</v>
      </c>
      <c r="B155" t="s">
        <v>59</v>
      </c>
    </row>
    <row r="156" spans="1:2" x14ac:dyDescent="0.25">
      <c r="A156">
        <v>1154</v>
      </c>
      <c r="B156" t="s">
        <v>59</v>
      </c>
    </row>
    <row r="157" spans="1:2" x14ac:dyDescent="0.25">
      <c r="A157">
        <v>1155</v>
      </c>
      <c r="B157" t="s">
        <v>59</v>
      </c>
    </row>
    <row r="158" spans="1:2" x14ac:dyDescent="0.25">
      <c r="A158">
        <v>1156</v>
      </c>
      <c r="B158" t="s">
        <v>59</v>
      </c>
    </row>
    <row r="159" spans="1:2" x14ac:dyDescent="0.25">
      <c r="A159">
        <v>1157</v>
      </c>
      <c r="B159" t="s">
        <v>59</v>
      </c>
    </row>
    <row r="160" spans="1:2" x14ac:dyDescent="0.25">
      <c r="A160">
        <v>1158</v>
      </c>
      <c r="B160" t="s">
        <v>59</v>
      </c>
    </row>
    <row r="161" spans="1:2" x14ac:dyDescent="0.25">
      <c r="A161">
        <v>1159</v>
      </c>
      <c r="B161" t="s">
        <v>59</v>
      </c>
    </row>
    <row r="162" spans="1:2" x14ac:dyDescent="0.25">
      <c r="A162">
        <v>1160</v>
      </c>
      <c r="B162" t="s">
        <v>59</v>
      </c>
    </row>
    <row r="163" spans="1:2" x14ac:dyDescent="0.25">
      <c r="A163">
        <v>1161</v>
      </c>
      <c r="B163" t="s">
        <v>59</v>
      </c>
    </row>
    <row r="164" spans="1:2" x14ac:dyDescent="0.25">
      <c r="A164">
        <v>1162</v>
      </c>
      <c r="B164" t="s">
        <v>59</v>
      </c>
    </row>
    <row r="165" spans="1:2" x14ac:dyDescent="0.25">
      <c r="A165">
        <v>1163</v>
      </c>
      <c r="B165" t="s">
        <v>59</v>
      </c>
    </row>
    <row r="166" spans="1:2" x14ac:dyDescent="0.25">
      <c r="A166">
        <v>1164</v>
      </c>
      <c r="B166" t="s">
        <v>59</v>
      </c>
    </row>
    <row r="167" spans="1:2" x14ac:dyDescent="0.25">
      <c r="A167">
        <v>1165</v>
      </c>
      <c r="B167" t="s">
        <v>59</v>
      </c>
    </row>
    <row r="168" spans="1:2" x14ac:dyDescent="0.25">
      <c r="A168">
        <v>1166</v>
      </c>
      <c r="B168" t="s">
        <v>59</v>
      </c>
    </row>
    <row r="169" spans="1:2" x14ac:dyDescent="0.25">
      <c r="A169">
        <v>1167</v>
      </c>
      <c r="B169" t="s">
        <v>59</v>
      </c>
    </row>
    <row r="170" spans="1:2" x14ac:dyDescent="0.25">
      <c r="A170">
        <v>1168</v>
      </c>
      <c r="B170" t="s">
        <v>59</v>
      </c>
    </row>
    <row r="171" spans="1:2" x14ac:dyDescent="0.25">
      <c r="A171">
        <v>1169</v>
      </c>
      <c r="B171" t="s">
        <v>59</v>
      </c>
    </row>
    <row r="172" spans="1:2" x14ac:dyDescent="0.25">
      <c r="A172">
        <v>1170</v>
      </c>
      <c r="B172" t="s">
        <v>59</v>
      </c>
    </row>
    <row r="173" spans="1:2" x14ac:dyDescent="0.25">
      <c r="A173">
        <v>1171</v>
      </c>
      <c r="B173" t="s">
        <v>59</v>
      </c>
    </row>
    <row r="174" spans="1:2" x14ac:dyDescent="0.25">
      <c r="A174">
        <v>1172</v>
      </c>
      <c r="B174" t="s">
        <v>59</v>
      </c>
    </row>
    <row r="175" spans="1:2" x14ac:dyDescent="0.25">
      <c r="A175">
        <v>1173</v>
      </c>
      <c r="B175" t="s">
        <v>59</v>
      </c>
    </row>
    <row r="176" spans="1:2" x14ac:dyDescent="0.25">
      <c r="A176">
        <v>1174</v>
      </c>
      <c r="B176" t="s">
        <v>59</v>
      </c>
    </row>
    <row r="177" spans="1:2" x14ac:dyDescent="0.25">
      <c r="A177">
        <v>1175</v>
      </c>
      <c r="B177" t="s">
        <v>59</v>
      </c>
    </row>
    <row r="178" spans="1:2" x14ac:dyDescent="0.25">
      <c r="A178">
        <v>1176</v>
      </c>
      <c r="B178" t="s">
        <v>59</v>
      </c>
    </row>
    <row r="179" spans="1:2" x14ac:dyDescent="0.25">
      <c r="A179">
        <v>1177</v>
      </c>
      <c r="B179" t="s">
        <v>59</v>
      </c>
    </row>
    <row r="180" spans="1:2" x14ac:dyDescent="0.25">
      <c r="A180">
        <v>1178</v>
      </c>
      <c r="B180" t="s">
        <v>59</v>
      </c>
    </row>
    <row r="181" spans="1:2" x14ac:dyDescent="0.25">
      <c r="A181">
        <v>1179</v>
      </c>
      <c r="B181" t="s">
        <v>59</v>
      </c>
    </row>
    <row r="182" spans="1:2" x14ac:dyDescent="0.25">
      <c r="A182">
        <v>1180</v>
      </c>
      <c r="B182" t="s">
        <v>59</v>
      </c>
    </row>
    <row r="183" spans="1:2" x14ac:dyDescent="0.25">
      <c r="A183">
        <v>1181</v>
      </c>
      <c r="B183" t="s">
        <v>59</v>
      </c>
    </row>
    <row r="184" spans="1:2" x14ac:dyDescent="0.25">
      <c r="A184">
        <v>1182</v>
      </c>
      <c r="B184" t="s">
        <v>59</v>
      </c>
    </row>
    <row r="185" spans="1:2" x14ac:dyDescent="0.25">
      <c r="A185">
        <v>1183</v>
      </c>
      <c r="B185" t="s">
        <v>59</v>
      </c>
    </row>
    <row r="186" spans="1:2" x14ac:dyDescent="0.25">
      <c r="A186">
        <v>1184</v>
      </c>
      <c r="B186" t="s">
        <v>59</v>
      </c>
    </row>
    <row r="187" spans="1:2" x14ac:dyDescent="0.25">
      <c r="A187">
        <v>1185</v>
      </c>
      <c r="B187" t="s">
        <v>59</v>
      </c>
    </row>
    <row r="188" spans="1:2" x14ac:dyDescent="0.25">
      <c r="A188">
        <v>1186</v>
      </c>
      <c r="B188" t="s">
        <v>59</v>
      </c>
    </row>
    <row r="189" spans="1:2" x14ac:dyDescent="0.25">
      <c r="A189">
        <v>1187</v>
      </c>
      <c r="B189" t="s">
        <v>59</v>
      </c>
    </row>
    <row r="190" spans="1:2" x14ac:dyDescent="0.25">
      <c r="A190">
        <v>1188</v>
      </c>
      <c r="B190" t="s">
        <v>59</v>
      </c>
    </row>
    <row r="191" spans="1:2" x14ac:dyDescent="0.25">
      <c r="A191">
        <v>1189</v>
      </c>
      <c r="B191" t="s">
        <v>59</v>
      </c>
    </row>
    <row r="192" spans="1:2" x14ac:dyDescent="0.25">
      <c r="A192">
        <v>1190</v>
      </c>
      <c r="B192" t="s">
        <v>59</v>
      </c>
    </row>
    <row r="193" spans="1:2" x14ac:dyDescent="0.25">
      <c r="A193">
        <v>1191</v>
      </c>
      <c r="B193" t="s">
        <v>59</v>
      </c>
    </row>
    <row r="194" spans="1:2" x14ac:dyDescent="0.25">
      <c r="A194">
        <v>1192</v>
      </c>
      <c r="B194" t="s">
        <v>59</v>
      </c>
    </row>
    <row r="195" spans="1:2" x14ac:dyDescent="0.25">
      <c r="A195">
        <v>1193</v>
      </c>
      <c r="B195" t="s">
        <v>59</v>
      </c>
    </row>
    <row r="196" spans="1:2" x14ac:dyDescent="0.25">
      <c r="A196">
        <v>1194</v>
      </c>
      <c r="B196" t="s">
        <v>59</v>
      </c>
    </row>
    <row r="197" spans="1:2" x14ac:dyDescent="0.25">
      <c r="A197">
        <v>1195</v>
      </c>
      <c r="B197" t="s">
        <v>59</v>
      </c>
    </row>
    <row r="198" spans="1:2" x14ac:dyDescent="0.25">
      <c r="A198">
        <v>1196</v>
      </c>
      <c r="B198" t="s">
        <v>59</v>
      </c>
    </row>
    <row r="199" spans="1:2" x14ac:dyDescent="0.25">
      <c r="A199">
        <v>1197</v>
      </c>
      <c r="B199" t="s">
        <v>59</v>
      </c>
    </row>
    <row r="200" spans="1:2" x14ac:dyDescent="0.25">
      <c r="A200">
        <v>1198</v>
      </c>
      <c r="B200" t="s">
        <v>59</v>
      </c>
    </row>
    <row r="201" spans="1:2" x14ac:dyDescent="0.25">
      <c r="A201">
        <v>1199</v>
      </c>
      <c r="B201" t="s">
        <v>59</v>
      </c>
    </row>
    <row r="202" spans="1:2" x14ac:dyDescent="0.25">
      <c r="A202">
        <v>1200</v>
      </c>
      <c r="B202" t="s">
        <v>59</v>
      </c>
    </row>
    <row r="203" spans="1:2" x14ac:dyDescent="0.25">
      <c r="A203">
        <v>1201</v>
      </c>
      <c r="B203" t="s">
        <v>59</v>
      </c>
    </row>
    <row r="204" spans="1:2" x14ac:dyDescent="0.25">
      <c r="A204">
        <v>1202</v>
      </c>
      <c r="B204" t="s">
        <v>59</v>
      </c>
    </row>
    <row r="205" spans="1:2" x14ac:dyDescent="0.25">
      <c r="A205">
        <v>1203</v>
      </c>
      <c r="B205" t="s">
        <v>59</v>
      </c>
    </row>
    <row r="206" spans="1:2" x14ac:dyDescent="0.25">
      <c r="A206">
        <v>1204</v>
      </c>
      <c r="B206" t="s">
        <v>59</v>
      </c>
    </row>
    <row r="207" spans="1:2" x14ac:dyDescent="0.25">
      <c r="A207">
        <v>1205</v>
      </c>
      <c r="B207" t="s">
        <v>59</v>
      </c>
    </row>
    <row r="208" spans="1:2" x14ac:dyDescent="0.25">
      <c r="A208">
        <v>1206</v>
      </c>
      <c r="B208" t="s">
        <v>59</v>
      </c>
    </row>
    <row r="209" spans="1:2" x14ac:dyDescent="0.25">
      <c r="A209">
        <v>1207</v>
      </c>
      <c r="B209" t="s">
        <v>59</v>
      </c>
    </row>
    <row r="210" spans="1:2" x14ac:dyDescent="0.25">
      <c r="A210">
        <v>1208</v>
      </c>
      <c r="B210" t="s">
        <v>59</v>
      </c>
    </row>
    <row r="211" spans="1:2" x14ac:dyDescent="0.25">
      <c r="A211">
        <v>1209</v>
      </c>
      <c r="B211" t="s">
        <v>59</v>
      </c>
    </row>
    <row r="212" spans="1:2" x14ac:dyDescent="0.25">
      <c r="A212">
        <v>1210</v>
      </c>
      <c r="B212" t="s">
        <v>59</v>
      </c>
    </row>
    <row r="213" spans="1:2" x14ac:dyDescent="0.25">
      <c r="A213">
        <v>1211</v>
      </c>
      <c r="B213" t="s">
        <v>59</v>
      </c>
    </row>
    <row r="214" spans="1:2" x14ac:dyDescent="0.25">
      <c r="A214">
        <v>1212</v>
      </c>
      <c r="B214" t="s">
        <v>59</v>
      </c>
    </row>
    <row r="215" spans="1:2" x14ac:dyDescent="0.25">
      <c r="A215">
        <v>1213</v>
      </c>
      <c r="B215" t="s">
        <v>59</v>
      </c>
    </row>
    <row r="216" spans="1:2" x14ac:dyDescent="0.25">
      <c r="A216">
        <v>1214</v>
      </c>
      <c r="B216" t="s">
        <v>59</v>
      </c>
    </row>
    <row r="217" spans="1:2" x14ac:dyDescent="0.25">
      <c r="A217">
        <v>1215</v>
      </c>
      <c r="B217" t="s">
        <v>59</v>
      </c>
    </row>
    <row r="218" spans="1:2" x14ac:dyDescent="0.25">
      <c r="A218">
        <v>1216</v>
      </c>
      <c r="B218" t="s">
        <v>59</v>
      </c>
    </row>
    <row r="219" spans="1:2" x14ac:dyDescent="0.25">
      <c r="A219">
        <v>1217</v>
      </c>
      <c r="B219" t="s">
        <v>59</v>
      </c>
    </row>
    <row r="220" spans="1:2" x14ac:dyDescent="0.25">
      <c r="A220">
        <v>1218</v>
      </c>
      <c r="B220" t="s">
        <v>59</v>
      </c>
    </row>
    <row r="221" spans="1:2" x14ac:dyDescent="0.25">
      <c r="A221">
        <v>1219</v>
      </c>
      <c r="B221" t="s">
        <v>59</v>
      </c>
    </row>
    <row r="222" spans="1:2" x14ac:dyDescent="0.25">
      <c r="A222">
        <v>1220</v>
      </c>
      <c r="B222" t="s">
        <v>59</v>
      </c>
    </row>
    <row r="223" spans="1:2" x14ac:dyDescent="0.25">
      <c r="A223">
        <v>1221</v>
      </c>
      <c r="B223" t="s">
        <v>59</v>
      </c>
    </row>
    <row r="224" spans="1:2" x14ac:dyDescent="0.25">
      <c r="A224">
        <v>1222</v>
      </c>
      <c r="B224" t="s">
        <v>59</v>
      </c>
    </row>
    <row r="225" spans="1:2" x14ac:dyDescent="0.25">
      <c r="A225">
        <v>1223</v>
      </c>
      <c r="B225" t="s">
        <v>59</v>
      </c>
    </row>
    <row r="226" spans="1:2" x14ac:dyDescent="0.25">
      <c r="A226">
        <v>1224</v>
      </c>
      <c r="B226" t="s">
        <v>59</v>
      </c>
    </row>
    <row r="227" spans="1:2" x14ac:dyDescent="0.25">
      <c r="A227">
        <v>1225</v>
      </c>
      <c r="B227" t="s">
        <v>59</v>
      </c>
    </row>
    <row r="228" spans="1:2" x14ac:dyDescent="0.25">
      <c r="A228">
        <v>1226</v>
      </c>
      <c r="B228" t="s">
        <v>59</v>
      </c>
    </row>
    <row r="229" spans="1:2" x14ac:dyDescent="0.25">
      <c r="A229">
        <v>1227</v>
      </c>
      <c r="B229" t="s">
        <v>59</v>
      </c>
    </row>
    <row r="230" spans="1:2" x14ac:dyDescent="0.25">
      <c r="A230">
        <v>1228</v>
      </c>
      <c r="B230" t="s">
        <v>59</v>
      </c>
    </row>
    <row r="231" spans="1:2" x14ac:dyDescent="0.25">
      <c r="A231">
        <v>1229</v>
      </c>
      <c r="B231" t="s">
        <v>59</v>
      </c>
    </row>
    <row r="232" spans="1:2" x14ac:dyDescent="0.25">
      <c r="A232">
        <v>1230</v>
      </c>
      <c r="B232" t="s">
        <v>59</v>
      </c>
    </row>
    <row r="233" spans="1:2" x14ac:dyDescent="0.25">
      <c r="A233">
        <v>1231</v>
      </c>
      <c r="B233" t="s">
        <v>59</v>
      </c>
    </row>
    <row r="234" spans="1:2" x14ac:dyDescent="0.25">
      <c r="A234">
        <v>1232</v>
      </c>
      <c r="B234" t="s">
        <v>59</v>
      </c>
    </row>
    <row r="235" spans="1:2" x14ac:dyDescent="0.25">
      <c r="A235">
        <v>1233</v>
      </c>
      <c r="B235" t="s">
        <v>59</v>
      </c>
    </row>
    <row r="236" spans="1:2" x14ac:dyDescent="0.25">
      <c r="A236">
        <v>1234</v>
      </c>
      <c r="B236" t="s">
        <v>59</v>
      </c>
    </row>
    <row r="237" spans="1:2" x14ac:dyDescent="0.25">
      <c r="A237">
        <v>1235</v>
      </c>
      <c r="B237" t="s">
        <v>59</v>
      </c>
    </row>
    <row r="238" spans="1:2" x14ac:dyDescent="0.25">
      <c r="A238">
        <v>1236</v>
      </c>
      <c r="B238" t="s">
        <v>59</v>
      </c>
    </row>
    <row r="239" spans="1:2" x14ac:dyDescent="0.25">
      <c r="A239">
        <v>1237</v>
      </c>
      <c r="B239" t="s">
        <v>59</v>
      </c>
    </row>
    <row r="240" spans="1:2" x14ac:dyDescent="0.25">
      <c r="A240">
        <v>1238</v>
      </c>
      <c r="B240" t="s">
        <v>59</v>
      </c>
    </row>
    <row r="241" spans="1:2" x14ac:dyDescent="0.25">
      <c r="A241">
        <v>1239</v>
      </c>
      <c r="B241" t="s">
        <v>59</v>
      </c>
    </row>
    <row r="242" spans="1:2" x14ac:dyDescent="0.25">
      <c r="A242">
        <v>1240</v>
      </c>
      <c r="B242" t="s">
        <v>60</v>
      </c>
    </row>
    <row r="243" spans="1:2" x14ac:dyDescent="0.25">
      <c r="A243">
        <v>1241</v>
      </c>
      <c r="B243" t="s">
        <v>60</v>
      </c>
    </row>
    <row r="244" spans="1:2" x14ac:dyDescent="0.25">
      <c r="A244">
        <v>1242</v>
      </c>
      <c r="B244" t="s">
        <v>60</v>
      </c>
    </row>
    <row r="245" spans="1:2" x14ac:dyDescent="0.25">
      <c r="A245">
        <v>1243</v>
      </c>
      <c r="B245" t="s">
        <v>60</v>
      </c>
    </row>
    <row r="246" spans="1:2" x14ac:dyDescent="0.25">
      <c r="A246">
        <v>1244</v>
      </c>
      <c r="B246" t="s">
        <v>60</v>
      </c>
    </row>
    <row r="247" spans="1:2" x14ac:dyDescent="0.25">
      <c r="A247">
        <v>1245</v>
      </c>
      <c r="B247" t="s">
        <v>60</v>
      </c>
    </row>
    <row r="248" spans="1:2" x14ac:dyDescent="0.25">
      <c r="A248">
        <v>1246</v>
      </c>
      <c r="B248" t="s">
        <v>60</v>
      </c>
    </row>
    <row r="249" spans="1:2" x14ac:dyDescent="0.25">
      <c r="A249">
        <v>1247</v>
      </c>
      <c r="B249" t="s">
        <v>60</v>
      </c>
    </row>
    <row r="250" spans="1:2" x14ac:dyDescent="0.25">
      <c r="A250">
        <v>1248</v>
      </c>
      <c r="B250" t="s">
        <v>60</v>
      </c>
    </row>
    <row r="251" spans="1:2" x14ac:dyDescent="0.25">
      <c r="A251">
        <v>1249</v>
      </c>
      <c r="B251" t="s">
        <v>60</v>
      </c>
    </row>
    <row r="252" spans="1:2" x14ac:dyDescent="0.25">
      <c r="A252">
        <v>1250</v>
      </c>
      <c r="B252" t="s">
        <v>60</v>
      </c>
    </row>
    <row r="253" spans="1:2" x14ac:dyDescent="0.25">
      <c r="A253">
        <v>1251</v>
      </c>
      <c r="B253" t="s">
        <v>60</v>
      </c>
    </row>
    <row r="254" spans="1:2" x14ac:dyDescent="0.25">
      <c r="A254">
        <v>1252</v>
      </c>
      <c r="B254" t="s">
        <v>60</v>
      </c>
    </row>
    <row r="255" spans="1:2" x14ac:dyDescent="0.25">
      <c r="A255">
        <v>1253</v>
      </c>
      <c r="B255" t="s">
        <v>60</v>
      </c>
    </row>
    <row r="256" spans="1:2" x14ac:dyDescent="0.25">
      <c r="A256">
        <v>1254</v>
      </c>
      <c r="B256" t="s">
        <v>60</v>
      </c>
    </row>
    <row r="257" spans="1:2" x14ac:dyDescent="0.25">
      <c r="A257">
        <v>1255</v>
      </c>
      <c r="B257" t="s">
        <v>60</v>
      </c>
    </row>
    <row r="258" spans="1:2" x14ac:dyDescent="0.25">
      <c r="A258">
        <v>1256</v>
      </c>
      <c r="B258" t="s">
        <v>60</v>
      </c>
    </row>
    <row r="259" spans="1:2" x14ac:dyDescent="0.25">
      <c r="A259">
        <v>1257</v>
      </c>
      <c r="B259" t="s">
        <v>60</v>
      </c>
    </row>
    <row r="260" spans="1:2" x14ac:dyDescent="0.25">
      <c r="A260">
        <v>1258</v>
      </c>
      <c r="B260" t="s">
        <v>60</v>
      </c>
    </row>
    <row r="261" spans="1:2" x14ac:dyDescent="0.25">
      <c r="A261">
        <v>1259</v>
      </c>
      <c r="B261" t="s">
        <v>60</v>
      </c>
    </row>
    <row r="262" spans="1:2" x14ac:dyDescent="0.25">
      <c r="A262">
        <v>1260</v>
      </c>
      <c r="B262" t="s">
        <v>60</v>
      </c>
    </row>
    <row r="263" spans="1:2" x14ac:dyDescent="0.25">
      <c r="A263">
        <v>1261</v>
      </c>
      <c r="B263" t="s">
        <v>60</v>
      </c>
    </row>
    <row r="264" spans="1:2" x14ac:dyDescent="0.25">
      <c r="A264">
        <v>1262</v>
      </c>
      <c r="B264" t="s">
        <v>60</v>
      </c>
    </row>
    <row r="265" spans="1:2" x14ac:dyDescent="0.25">
      <c r="A265">
        <v>1263</v>
      </c>
      <c r="B265" t="s">
        <v>60</v>
      </c>
    </row>
    <row r="266" spans="1:2" x14ac:dyDescent="0.25">
      <c r="A266">
        <v>1264</v>
      </c>
      <c r="B266" t="s">
        <v>60</v>
      </c>
    </row>
    <row r="267" spans="1:2" x14ac:dyDescent="0.25">
      <c r="A267">
        <v>1265</v>
      </c>
      <c r="B267" t="s">
        <v>60</v>
      </c>
    </row>
    <row r="268" spans="1:2" x14ac:dyDescent="0.25">
      <c r="A268">
        <v>1266</v>
      </c>
      <c r="B268" t="s">
        <v>60</v>
      </c>
    </row>
    <row r="269" spans="1:2" x14ac:dyDescent="0.25">
      <c r="A269">
        <v>1267</v>
      </c>
      <c r="B269" t="s">
        <v>60</v>
      </c>
    </row>
    <row r="270" spans="1:2" x14ac:dyDescent="0.25">
      <c r="A270">
        <v>1268</v>
      </c>
      <c r="B270" t="s">
        <v>60</v>
      </c>
    </row>
    <row r="271" spans="1:2" x14ac:dyDescent="0.25">
      <c r="A271">
        <v>1269</v>
      </c>
      <c r="B271" t="s">
        <v>60</v>
      </c>
    </row>
    <row r="272" spans="1:2" x14ac:dyDescent="0.25">
      <c r="A272">
        <v>1270</v>
      </c>
      <c r="B272" t="s">
        <v>60</v>
      </c>
    </row>
    <row r="273" spans="1:2" x14ac:dyDescent="0.25">
      <c r="A273">
        <v>1271</v>
      </c>
      <c r="B273" t="s">
        <v>60</v>
      </c>
    </row>
    <row r="274" spans="1:2" x14ac:dyDescent="0.25">
      <c r="A274">
        <v>1272</v>
      </c>
      <c r="B274" t="s">
        <v>60</v>
      </c>
    </row>
    <row r="275" spans="1:2" x14ac:dyDescent="0.25">
      <c r="A275">
        <v>1273</v>
      </c>
      <c r="B275" t="s">
        <v>60</v>
      </c>
    </row>
    <row r="276" spans="1:2" x14ac:dyDescent="0.25">
      <c r="A276">
        <v>1274</v>
      </c>
      <c r="B276" t="s">
        <v>60</v>
      </c>
    </row>
    <row r="277" spans="1:2" x14ac:dyDescent="0.25">
      <c r="A277">
        <v>1275</v>
      </c>
      <c r="B277" t="s">
        <v>60</v>
      </c>
    </row>
    <row r="278" spans="1:2" x14ac:dyDescent="0.25">
      <c r="A278">
        <v>1276</v>
      </c>
      <c r="B278" t="s">
        <v>60</v>
      </c>
    </row>
    <row r="279" spans="1:2" x14ac:dyDescent="0.25">
      <c r="A279">
        <v>1277</v>
      </c>
      <c r="B279" t="s">
        <v>60</v>
      </c>
    </row>
    <row r="280" spans="1:2" x14ac:dyDescent="0.25">
      <c r="A280">
        <v>1278</v>
      </c>
      <c r="B280" t="s">
        <v>60</v>
      </c>
    </row>
    <row r="281" spans="1:2" x14ac:dyDescent="0.25">
      <c r="A281">
        <v>1279</v>
      </c>
      <c r="B281" t="s">
        <v>60</v>
      </c>
    </row>
    <row r="282" spans="1:2" x14ac:dyDescent="0.25">
      <c r="A282">
        <v>1280</v>
      </c>
      <c r="B282" t="s">
        <v>60</v>
      </c>
    </row>
    <row r="283" spans="1:2" x14ac:dyDescent="0.25">
      <c r="A283">
        <v>1281</v>
      </c>
      <c r="B283" t="s">
        <v>60</v>
      </c>
    </row>
    <row r="284" spans="1:2" x14ac:dyDescent="0.25">
      <c r="A284">
        <v>1282</v>
      </c>
      <c r="B284" t="s">
        <v>60</v>
      </c>
    </row>
    <row r="285" spans="1:2" x14ac:dyDescent="0.25">
      <c r="A285">
        <v>1283</v>
      </c>
      <c r="B285" t="s">
        <v>60</v>
      </c>
    </row>
    <row r="286" spans="1:2" x14ac:dyDescent="0.25">
      <c r="A286">
        <v>1284</v>
      </c>
      <c r="B286" t="s">
        <v>60</v>
      </c>
    </row>
    <row r="287" spans="1:2" x14ac:dyDescent="0.25">
      <c r="A287">
        <v>1285</v>
      </c>
      <c r="B287" t="s">
        <v>60</v>
      </c>
    </row>
    <row r="288" spans="1:2" x14ac:dyDescent="0.25">
      <c r="A288">
        <v>1286</v>
      </c>
      <c r="B288" t="s">
        <v>60</v>
      </c>
    </row>
    <row r="289" spans="1:2" x14ac:dyDescent="0.25">
      <c r="A289">
        <v>1287</v>
      </c>
      <c r="B289" t="s">
        <v>60</v>
      </c>
    </row>
    <row r="290" spans="1:2" x14ac:dyDescent="0.25">
      <c r="A290">
        <v>1288</v>
      </c>
      <c r="B290" t="s">
        <v>60</v>
      </c>
    </row>
    <row r="291" spans="1:2" x14ac:dyDescent="0.25">
      <c r="A291">
        <v>1289</v>
      </c>
      <c r="B291" t="s">
        <v>60</v>
      </c>
    </row>
    <row r="292" spans="1:2" x14ac:dyDescent="0.25">
      <c r="A292">
        <v>1290</v>
      </c>
      <c r="B292" t="s">
        <v>60</v>
      </c>
    </row>
    <row r="293" spans="1:2" x14ac:dyDescent="0.25">
      <c r="A293">
        <v>1291</v>
      </c>
      <c r="B293" t="s">
        <v>60</v>
      </c>
    </row>
    <row r="294" spans="1:2" x14ac:dyDescent="0.25">
      <c r="A294">
        <v>1292</v>
      </c>
      <c r="B294" t="s">
        <v>60</v>
      </c>
    </row>
    <row r="295" spans="1:2" x14ac:dyDescent="0.25">
      <c r="A295">
        <v>1293</v>
      </c>
      <c r="B295" t="s">
        <v>60</v>
      </c>
    </row>
    <row r="296" spans="1:2" x14ac:dyDescent="0.25">
      <c r="A296">
        <v>1294</v>
      </c>
      <c r="B296" t="s">
        <v>60</v>
      </c>
    </row>
    <row r="297" spans="1:2" x14ac:dyDescent="0.25">
      <c r="A297">
        <v>1295</v>
      </c>
      <c r="B297" t="s">
        <v>60</v>
      </c>
    </row>
    <row r="298" spans="1:2" x14ac:dyDescent="0.25">
      <c r="A298">
        <v>1296</v>
      </c>
      <c r="B298" t="s">
        <v>60</v>
      </c>
    </row>
    <row r="299" spans="1:2" x14ac:dyDescent="0.25">
      <c r="A299">
        <v>1297</v>
      </c>
      <c r="B299" t="s">
        <v>60</v>
      </c>
    </row>
    <row r="300" spans="1:2" x14ac:dyDescent="0.25">
      <c r="A300">
        <v>1298</v>
      </c>
      <c r="B300" t="s">
        <v>60</v>
      </c>
    </row>
    <row r="301" spans="1:2" x14ac:dyDescent="0.25">
      <c r="A301">
        <v>1299</v>
      </c>
      <c r="B301" t="s">
        <v>60</v>
      </c>
    </row>
    <row r="302" spans="1:2" x14ac:dyDescent="0.25">
      <c r="A302">
        <v>1300</v>
      </c>
      <c r="B302" t="s">
        <v>60</v>
      </c>
    </row>
    <row r="303" spans="1:2" x14ac:dyDescent="0.25">
      <c r="A303">
        <v>1301</v>
      </c>
      <c r="B303" t="s">
        <v>60</v>
      </c>
    </row>
    <row r="304" spans="1:2" x14ac:dyDescent="0.25">
      <c r="A304">
        <v>1302</v>
      </c>
      <c r="B304" t="s">
        <v>60</v>
      </c>
    </row>
    <row r="305" spans="1:2" x14ac:dyDescent="0.25">
      <c r="A305">
        <v>1303</v>
      </c>
      <c r="B305" t="s">
        <v>60</v>
      </c>
    </row>
    <row r="306" spans="1:2" x14ac:dyDescent="0.25">
      <c r="A306">
        <v>1304</v>
      </c>
      <c r="B306" t="s">
        <v>60</v>
      </c>
    </row>
    <row r="307" spans="1:2" x14ac:dyDescent="0.25">
      <c r="A307">
        <v>1305</v>
      </c>
      <c r="B307" t="s">
        <v>60</v>
      </c>
    </row>
    <row r="308" spans="1:2" x14ac:dyDescent="0.25">
      <c r="A308">
        <v>1306</v>
      </c>
      <c r="B308" t="s">
        <v>60</v>
      </c>
    </row>
    <row r="309" spans="1:2" x14ac:dyDescent="0.25">
      <c r="A309">
        <v>1307</v>
      </c>
      <c r="B309" t="s">
        <v>60</v>
      </c>
    </row>
    <row r="310" spans="1:2" x14ac:dyDescent="0.25">
      <c r="A310">
        <v>1308</v>
      </c>
      <c r="B310" t="s">
        <v>60</v>
      </c>
    </row>
    <row r="311" spans="1:2" x14ac:dyDescent="0.25">
      <c r="A311">
        <v>1309</v>
      </c>
      <c r="B311" t="s">
        <v>60</v>
      </c>
    </row>
    <row r="312" spans="1:2" x14ac:dyDescent="0.25">
      <c r="A312">
        <v>1310</v>
      </c>
      <c r="B312" t="s">
        <v>60</v>
      </c>
    </row>
    <row r="313" spans="1:2" x14ac:dyDescent="0.25">
      <c r="A313">
        <v>1311</v>
      </c>
      <c r="B313" t="s">
        <v>60</v>
      </c>
    </row>
    <row r="314" spans="1:2" x14ac:dyDescent="0.25">
      <c r="A314">
        <v>1312</v>
      </c>
      <c r="B314" t="s">
        <v>60</v>
      </c>
    </row>
    <row r="315" spans="1:2" x14ac:dyDescent="0.25">
      <c r="A315">
        <v>1313</v>
      </c>
      <c r="B315" t="s">
        <v>60</v>
      </c>
    </row>
    <row r="316" spans="1:2" x14ac:dyDescent="0.25">
      <c r="A316">
        <v>1314</v>
      </c>
      <c r="B316" t="s">
        <v>60</v>
      </c>
    </row>
    <row r="317" spans="1:2" x14ac:dyDescent="0.25">
      <c r="A317">
        <v>1315</v>
      </c>
      <c r="B317" t="s">
        <v>60</v>
      </c>
    </row>
    <row r="318" spans="1:2" x14ac:dyDescent="0.25">
      <c r="A318">
        <v>1316</v>
      </c>
      <c r="B318" t="s">
        <v>60</v>
      </c>
    </row>
    <row r="319" spans="1:2" x14ac:dyDescent="0.25">
      <c r="A319">
        <v>1317</v>
      </c>
      <c r="B319" t="s">
        <v>60</v>
      </c>
    </row>
    <row r="320" spans="1:2" x14ac:dyDescent="0.25">
      <c r="A320">
        <v>1318</v>
      </c>
      <c r="B320" t="s">
        <v>60</v>
      </c>
    </row>
    <row r="321" spans="1:2" x14ac:dyDescent="0.25">
      <c r="A321">
        <v>1319</v>
      </c>
      <c r="B321" t="s">
        <v>60</v>
      </c>
    </row>
    <row r="322" spans="1:2" x14ac:dyDescent="0.25">
      <c r="A322">
        <v>1320</v>
      </c>
      <c r="B322" t="s">
        <v>60</v>
      </c>
    </row>
    <row r="323" spans="1:2" x14ac:dyDescent="0.25">
      <c r="A323">
        <v>1321</v>
      </c>
      <c r="B323" t="s">
        <v>60</v>
      </c>
    </row>
    <row r="324" spans="1:2" x14ac:dyDescent="0.25">
      <c r="A324">
        <v>1322</v>
      </c>
      <c r="B324" t="s">
        <v>60</v>
      </c>
    </row>
    <row r="325" spans="1:2" x14ac:dyDescent="0.25">
      <c r="A325">
        <v>1323</v>
      </c>
      <c r="B325" t="s">
        <v>60</v>
      </c>
    </row>
    <row r="326" spans="1:2" x14ac:dyDescent="0.25">
      <c r="A326">
        <v>1324</v>
      </c>
      <c r="B326" t="s">
        <v>60</v>
      </c>
    </row>
    <row r="327" spans="1:2" x14ac:dyDescent="0.25">
      <c r="A327">
        <v>1325</v>
      </c>
      <c r="B327" t="s">
        <v>60</v>
      </c>
    </row>
    <row r="328" spans="1:2" x14ac:dyDescent="0.25">
      <c r="A328">
        <v>1326</v>
      </c>
      <c r="B328" t="s">
        <v>60</v>
      </c>
    </row>
    <row r="329" spans="1:2" x14ac:dyDescent="0.25">
      <c r="A329">
        <v>1327</v>
      </c>
      <c r="B329" t="s">
        <v>60</v>
      </c>
    </row>
    <row r="330" spans="1:2" x14ac:dyDescent="0.25">
      <c r="A330">
        <v>1328</v>
      </c>
      <c r="B330" t="s">
        <v>60</v>
      </c>
    </row>
    <row r="331" spans="1:2" x14ac:dyDescent="0.25">
      <c r="A331">
        <v>1329</v>
      </c>
      <c r="B331" t="s">
        <v>60</v>
      </c>
    </row>
    <row r="332" spans="1:2" x14ac:dyDescent="0.25">
      <c r="A332">
        <v>1330</v>
      </c>
      <c r="B332" t="s">
        <v>60</v>
      </c>
    </row>
    <row r="333" spans="1:2" x14ac:dyDescent="0.25">
      <c r="A333">
        <v>1331</v>
      </c>
      <c r="B333" t="s">
        <v>60</v>
      </c>
    </row>
    <row r="334" spans="1:2" x14ac:dyDescent="0.25">
      <c r="A334">
        <v>1332</v>
      </c>
      <c r="B334" t="s">
        <v>60</v>
      </c>
    </row>
    <row r="335" spans="1:2" x14ac:dyDescent="0.25">
      <c r="A335">
        <v>1333</v>
      </c>
      <c r="B335" t="s">
        <v>60</v>
      </c>
    </row>
    <row r="336" spans="1:2" x14ac:dyDescent="0.25">
      <c r="A336">
        <v>1334</v>
      </c>
      <c r="B336" t="s">
        <v>60</v>
      </c>
    </row>
    <row r="337" spans="1:2" x14ac:dyDescent="0.25">
      <c r="A337">
        <v>1335</v>
      </c>
      <c r="B337" t="s">
        <v>60</v>
      </c>
    </row>
    <row r="338" spans="1:2" x14ac:dyDescent="0.25">
      <c r="A338">
        <v>1336</v>
      </c>
      <c r="B338" t="s">
        <v>60</v>
      </c>
    </row>
    <row r="339" spans="1:2" x14ac:dyDescent="0.25">
      <c r="A339">
        <v>1337</v>
      </c>
      <c r="B339" t="s">
        <v>60</v>
      </c>
    </row>
    <row r="340" spans="1:2" x14ac:dyDescent="0.25">
      <c r="A340">
        <v>1338</v>
      </c>
      <c r="B340" t="s">
        <v>60</v>
      </c>
    </row>
    <row r="341" spans="1:2" x14ac:dyDescent="0.25">
      <c r="A341">
        <v>1339</v>
      </c>
      <c r="B341" t="s">
        <v>60</v>
      </c>
    </row>
    <row r="342" spans="1:2" x14ac:dyDescent="0.25">
      <c r="A342">
        <v>1340</v>
      </c>
      <c r="B342" t="s">
        <v>60</v>
      </c>
    </row>
    <row r="343" spans="1:2" x14ac:dyDescent="0.25">
      <c r="A343">
        <v>1341</v>
      </c>
      <c r="B343" t="s">
        <v>60</v>
      </c>
    </row>
    <row r="344" spans="1:2" x14ac:dyDescent="0.25">
      <c r="A344">
        <v>1342</v>
      </c>
      <c r="B344" t="s">
        <v>60</v>
      </c>
    </row>
    <row r="345" spans="1:2" x14ac:dyDescent="0.25">
      <c r="A345">
        <v>1343</v>
      </c>
      <c r="B345" t="s">
        <v>60</v>
      </c>
    </row>
    <row r="346" spans="1:2" x14ac:dyDescent="0.25">
      <c r="A346">
        <v>1344</v>
      </c>
      <c r="B346" t="s">
        <v>60</v>
      </c>
    </row>
    <row r="347" spans="1:2" x14ac:dyDescent="0.25">
      <c r="A347">
        <v>1345</v>
      </c>
      <c r="B347" t="s">
        <v>60</v>
      </c>
    </row>
    <row r="348" spans="1:2" x14ac:dyDescent="0.25">
      <c r="A348">
        <v>1346</v>
      </c>
      <c r="B348" t="s">
        <v>60</v>
      </c>
    </row>
    <row r="349" spans="1:2" x14ac:dyDescent="0.25">
      <c r="A349">
        <v>1347</v>
      </c>
      <c r="B349" t="s">
        <v>60</v>
      </c>
    </row>
    <row r="350" spans="1:2" x14ac:dyDescent="0.25">
      <c r="A350">
        <v>1348</v>
      </c>
      <c r="B350" t="s">
        <v>60</v>
      </c>
    </row>
    <row r="351" spans="1:2" x14ac:dyDescent="0.25">
      <c r="A351">
        <v>1349</v>
      </c>
      <c r="B351" t="s">
        <v>60</v>
      </c>
    </row>
    <row r="352" spans="1:2" x14ac:dyDescent="0.25">
      <c r="A352">
        <v>1350</v>
      </c>
      <c r="B352" t="s">
        <v>60</v>
      </c>
    </row>
    <row r="353" spans="1:2" x14ac:dyDescent="0.25">
      <c r="A353">
        <v>1351</v>
      </c>
      <c r="B353" t="s">
        <v>60</v>
      </c>
    </row>
    <row r="354" spans="1:2" x14ac:dyDescent="0.25">
      <c r="A354">
        <v>1352</v>
      </c>
      <c r="B354" t="s">
        <v>60</v>
      </c>
    </row>
    <row r="355" spans="1:2" x14ac:dyDescent="0.25">
      <c r="A355">
        <v>1353</v>
      </c>
      <c r="B355" t="s">
        <v>60</v>
      </c>
    </row>
    <row r="356" spans="1:2" x14ac:dyDescent="0.25">
      <c r="A356">
        <v>1354</v>
      </c>
      <c r="B356" t="s">
        <v>60</v>
      </c>
    </row>
    <row r="357" spans="1:2" x14ac:dyDescent="0.25">
      <c r="A357">
        <v>1355</v>
      </c>
      <c r="B357" t="s">
        <v>60</v>
      </c>
    </row>
    <row r="358" spans="1:2" x14ac:dyDescent="0.25">
      <c r="A358">
        <v>1356</v>
      </c>
      <c r="B358" t="s">
        <v>60</v>
      </c>
    </row>
    <row r="359" spans="1:2" x14ac:dyDescent="0.25">
      <c r="A359">
        <v>1357</v>
      </c>
      <c r="B359" t="s">
        <v>60</v>
      </c>
    </row>
    <row r="360" spans="1:2" x14ac:dyDescent="0.25">
      <c r="A360">
        <v>1358</v>
      </c>
      <c r="B360" t="s">
        <v>60</v>
      </c>
    </row>
    <row r="361" spans="1:2" x14ac:dyDescent="0.25">
      <c r="A361">
        <v>1359</v>
      </c>
      <c r="B361" t="s">
        <v>60</v>
      </c>
    </row>
    <row r="362" spans="1:2" x14ac:dyDescent="0.25">
      <c r="A362">
        <v>1360</v>
      </c>
      <c r="B362" t="s">
        <v>60</v>
      </c>
    </row>
    <row r="363" spans="1:2" x14ac:dyDescent="0.25">
      <c r="A363">
        <v>1361</v>
      </c>
      <c r="B363" t="s">
        <v>60</v>
      </c>
    </row>
    <row r="364" spans="1:2" x14ac:dyDescent="0.25">
      <c r="A364">
        <v>1362</v>
      </c>
      <c r="B364" t="s">
        <v>60</v>
      </c>
    </row>
    <row r="365" spans="1:2" x14ac:dyDescent="0.25">
      <c r="A365">
        <v>1363</v>
      </c>
      <c r="B365" t="s">
        <v>60</v>
      </c>
    </row>
    <row r="366" spans="1:2" x14ac:dyDescent="0.25">
      <c r="A366">
        <v>1364</v>
      </c>
      <c r="B366" t="s">
        <v>60</v>
      </c>
    </row>
    <row r="367" spans="1:2" x14ac:dyDescent="0.25">
      <c r="A367">
        <v>1365</v>
      </c>
      <c r="B367" t="s">
        <v>60</v>
      </c>
    </row>
    <row r="368" spans="1:2" x14ac:dyDescent="0.25">
      <c r="A368">
        <v>1366</v>
      </c>
      <c r="B368" t="s">
        <v>60</v>
      </c>
    </row>
    <row r="369" spans="1:2" x14ac:dyDescent="0.25">
      <c r="A369">
        <v>1367</v>
      </c>
      <c r="B369" t="s">
        <v>60</v>
      </c>
    </row>
    <row r="370" spans="1:2" x14ac:dyDescent="0.25">
      <c r="A370">
        <v>1368</v>
      </c>
      <c r="B370" t="s">
        <v>60</v>
      </c>
    </row>
    <row r="371" spans="1:2" x14ac:dyDescent="0.25">
      <c r="A371">
        <v>1369</v>
      </c>
      <c r="B371" t="s">
        <v>60</v>
      </c>
    </row>
    <row r="372" spans="1:2" x14ac:dyDescent="0.25">
      <c r="A372">
        <v>1370</v>
      </c>
      <c r="B372" t="s">
        <v>60</v>
      </c>
    </row>
    <row r="373" spans="1:2" x14ac:dyDescent="0.25">
      <c r="A373">
        <v>1371</v>
      </c>
      <c r="B373" t="s">
        <v>60</v>
      </c>
    </row>
    <row r="374" spans="1:2" x14ac:dyDescent="0.25">
      <c r="A374">
        <v>1372</v>
      </c>
      <c r="B374" t="s">
        <v>60</v>
      </c>
    </row>
    <row r="375" spans="1:2" x14ac:dyDescent="0.25">
      <c r="A375">
        <v>1373</v>
      </c>
      <c r="B375" t="s">
        <v>60</v>
      </c>
    </row>
    <row r="376" spans="1:2" x14ac:dyDescent="0.25">
      <c r="A376">
        <v>1374</v>
      </c>
      <c r="B376" t="s">
        <v>60</v>
      </c>
    </row>
    <row r="377" spans="1:2" x14ac:dyDescent="0.25">
      <c r="A377">
        <v>1375</v>
      </c>
      <c r="B377" t="s">
        <v>60</v>
      </c>
    </row>
    <row r="378" spans="1:2" x14ac:dyDescent="0.25">
      <c r="A378">
        <v>1376</v>
      </c>
      <c r="B378" t="s">
        <v>60</v>
      </c>
    </row>
    <row r="379" spans="1:2" x14ac:dyDescent="0.25">
      <c r="A379">
        <v>1377</v>
      </c>
      <c r="B379" t="s">
        <v>60</v>
      </c>
    </row>
    <row r="380" spans="1:2" x14ac:dyDescent="0.25">
      <c r="A380">
        <v>1378</v>
      </c>
      <c r="B380" t="s">
        <v>60</v>
      </c>
    </row>
    <row r="381" spans="1:2" x14ac:dyDescent="0.25">
      <c r="A381">
        <v>1379</v>
      </c>
      <c r="B381" t="s">
        <v>60</v>
      </c>
    </row>
    <row r="382" spans="1:2" x14ac:dyDescent="0.25">
      <c r="A382">
        <v>1380</v>
      </c>
      <c r="B382" t="s">
        <v>60</v>
      </c>
    </row>
    <row r="383" spans="1:2" x14ac:dyDescent="0.25">
      <c r="A383">
        <v>1381</v>
      </c>
      <c r="B383" t="s">
        <v>60</v>
      </c>
    </row>
    <row r="384" spans="1:2" x14ac:dyDescent="0.25">
      <c r="A384">
        <v>1382</v>
      </c>
      <c r="B384" t="s">
        <v>60</v>
      </c>
    </row>
    <row r="385" spans="1:2" x14ac:dyDescent="0.25">
      <c r="A385">
        <v>1383</v>
      </c>
      <c r="B385" t="s">
        <v>60</v>
      </c>
    </row>
    <row r="386" spans="1:2" x14ac:dyDescent="0.25">
      <c r="A386">
        <v>1384</v>
      </c>
      <c r="B386" t="s">
        <v>60</v>
      </c>
    </row>
    <row r="387" spans="1:2" x14ac:dyDescent="0.25">
      <c r="A387">
        <v>1385</v>
      </c>
      <c r="B387" t="s">
        <v>60</v>
      </c>
    </row>
    <row r="388" spans="1:2" x14ac:dyDescent="0.25">
      <c r="A388">
        <v>1386</v>
      </c>
      <c r="B388" t="s">
        <v>60</v>
      </c>
    </row>
    <row r="389" spans="1:2" x14ac:dyDescent="0.25">
      <c r="A389">
        <v>1387</v>
      </c>
      <c r="B389" t="s">
        <v>60</v>
      </c>
    </row>
    <row r="390" spans="1:2" x14ac:dyDescent="0.25">
      <c r="A390">
        <v>1388</v>
      </c>
      <c r="B390" t="s">
        <v>60</v>
      </c>
    </row>
    <row r="391" spans="1:2" x14ac:dyDescent="0.25">
      <c r="A391">
        <v>1389</v>
      </c>
      <c r="B391" t="s">
        <v>60</v>
      </c>
    </row>
    <row r="392" spans="1:2" x14ac:dyDescent="0.25">
      <c r="A392">
        <v>1390</v>
      </c>
      <c r="B392" t="s">
        <v>60</v>
      </c>
    </row>
    <row r="393" spans="1:2" x14ac:dyDescent="0.25">
      <c r="A393">
        <v>1391</v>
      </c>
      <c r="B393" t="s">
        <v>60</v>
      </c>
    </row>
    <row r="394" spans="1:2" x14ac:dyDescent="0.25">
      <c r="A394">
        <v>1392</v>
      </c>
      <c r="B394" t="s">
        <v>60</v>
      </c>
    </row>
    <row r="395" spans="1:2" x14ac:dyDescent="0.25">
      <c r="A395">
        <v>1393</v>
      </c>
      <c r="B395" t="s">
        <v>60</v>
      </c>
    </row>
    <row r="396" spans="1:2" x14ac:dyDescent="0.25">
      <c r="A396">
        <v>1394</v>
      </c>
      <c r="B396" t="s">
        <v>60</v>
      </c>
    </row>
    <row r="397" spans="1:2" x14ac:dyDescent="0.25">
      <c r="A397">
        <v>1395</v>
      </c>
      <c r="B397" t="s">
        <v>60</v>
      </c>
    </row>
    <row r="398" spans="1:2" x14ac:dyDescent="0.25">
      <c r="A398">
        <v>1396</v>
      </c>
      <c r="B398" t="s">
        <v>60</v>
      </c>
    </row>
    <row r="399" spans="1:2" x14ac:dyDescent="0.25">
      <c r="A399">
        <v>1397</v>
      </c>
      <c r="B399" t="s">
        <v>60</v>
      </c>
    </row>
    <row r="400" spans="1:2" x14ac:dyDescent="0.25">
      <c r="A400">
        <v>1398</v>
      </c>
      <c r="B400" t="s">
        <v>60</v>
      </c>
    </row>
    <row r="401" spans="1:2" x14ac:dyDescent="0.25">
      <c r="A401">
        <v>1399</v>
      </c>
      <c r="B401" t="s">
        <v>60</v>
      </c>
    </row>
    <row r="402" spans="1:2" x14ac:dyDescent="0.25">
      <c r="A402">
        <v>1400</v>
      </c>
      <c r="B402" t="s">
        <v>60</v>
      </c>
    </row>
    <row r="403" spans="1:2" x14ac:dyDescent="0.25">
      <c r="A403">
        <v>1401</v>
      </c>
      <c r="B403" t="s">
        <v>60</v>
      </c>
    </row>
    <row r="404" spans="1:2" x14ac:dyDescent="0.25">
      <c r="A404">
        <v>1402</v>
      </c>
      <c r="B404" t="s">
        <v>60</v>
      </c>
    </row>
    <row r="405" spans="1:2" x14ac:dyDescent="0.25">
      <c r="A405">
        <v>1403</v>
      </c>
      <c r="B405" t="s">
        <v>60</v>
      </c>
    </row>
    <row r="406" spans="1:2" x14ac:dyDescent="0.25">
      <c r="A406">
        <v>1404</v>
      </c>
      <c r="B406" t="s">
        <v>60</v>
      </c>
    </row>
    <row r="407" spans="1:2" x14ac:dyDescent="0.25">
      <c r="A407">
        <v>1405</v>
      </c>
      <c r="B407" t="s">
        <v>60</v>
      </c>
    </row>
    <row r="408" spans="1:2" x14ac:dyDescent="0.25">
      <c r="A408">
        <v>1406</v>
      </c>
      <c r="B408" t="s">
        <v>60</v>
      </c>
    </row>
    <row r="409" spans="1:2" x14ac:dyDescent="0.25">
      <c r="A409">
        <v>1407</v>
      </c>
      <c r="B409" t="s">
        <v>60</v>
      </c>
    </row>
    <row r="410" spans="1:2" x14ac:dyDescent="0.25">
      <c r="A410">
        <v>1408</v>
      </c>
      <c r="B410" t="s">
        <v>60</v>
      </c>
    </row>
    <row r="411" spans="1:2" x14ac:dyDescent="0.25">
      <c r="A411">
        <v>1409</v>
      </c>
      <c r="B411" t="s">
        <v>60</v>
      </c>
    </row>
    <row r="412" spans="1:2" x14ac:dyDescent="0.25">
      <c r="A412">
        <v>1410</v>
      </c>
      <c r="B412" t="s">
        <v>60</v>
      </c>
    </row>
    <row r="413" spans="1:2" x14ac:dyDescent="0.25">
      <c r="A413">
        <v>1411</v>
      </c>
      <c r="B413" t="s">
        <v>60</v>
      </c>
    </row>
    <row r="414" spans="1:2" x14ac:dyDescent="0.25">
      <c r="A414">
        <v>1412</v>
      </c>
      <c r="B414" t="s">
        <v>60</v>
      </c>
    </row>
    <row r="415" spans="1:2" x14ac:dyDescent="0.25">
      <c r="A415">
        <v>1413</v>
      </c>
      <c r="B415" t="s">
        <v>60</v>
      </c>
    </row>
    <row r="416" spans="1:2" x14ac:dyDescent="0.25">
      <c r="A416">
        <v>1414</v>
      </c>
      <c r="B416" t="s">
        <v>60</v>
      </c>
    </row>
    <row r="417" spans="1:2" x14ac:dyDescent="0.25">
      <c r="A417">
        <v>1415</v>
      </c>
      <c r="B417" t="s">
        <v>60</v>
      </c>
    </row>
    <row r="418" spans="1:2" x14ac:dyDescent="0.25">
      <c r="A418">
        <v>1416</v>
      </c>
      <c r="B418" t="s">
        <v>60</v>
      </c>
    </row>
    <row r="419" spans="1:2" x14ac:dyDescent="0.25">
      <c r="A419">
        <v>1417</v>
      </c>
      <c r="B419" t="s">
        <v>60</v>
      </c>
    </row>
    <row r="420" spans="1:2" x14ac:dyDescent="0.25">
      <c r="A420">
        <v>1418</v>
      </c>
      <c r="B420" t="s">
        <v>60</v>
      </c>
    </row>
    <row r="421" spans="1:2" x14ac:dyDescent="0.25">
      <c r="A421">
        <v>1419</v>
      </c>
      <c r="B421" t="s">
        <v>60</v>
      </c>
    </row>
    <row r="422" spans="1:2" x14ac:dyDescent="0.25">
      <c r="A422">
        <v>1420</v>
      </c>
      <c r="B422" t="s">
        <v>60</v>
      </c>
    </row>
    <row r="423" spans="1:2" x14ac:dyDescent="0.25">
      <c r="A423">
        <v>1421</v>
      </c>
      <c r="B423" t="s">
        <v>60</v>
      </c>
    </row>
    <row r="424" spans="1:2" x14ac:dyDescent="0.25">
      <c r="A424">
        <v>1422</v>
      </c>
      <c r="B424" t="s">
        <v>60</v>
      </c>
    </row>
    <row r="425" spans="1:2" x14ac:dyDescent="0.25">
      <c r="A425">
        <v>1423</v>
      </c>
      <c r="B425" t="s">
        <v>60</v>
      </c>
    </row>
    <row r="426" spans="1:2" x14ac:dyDescent="0.25">
      <c r="A426">
        <v>1424</v>
      </c>
      <c r="B426" t="s">
        <v>60</v>
      </c>
    </row>
    <row r="427" spans="1:2" x14ac:dyDescent="0.25">
      <c r="A427">
        <v>1425</v>
      </c>
      <c r="B427" t="s">
        <v>60</v>
      </c>
    </row>
    <row r="428" spans="1:2" x14ac:dyDescent="0.25">
      <c r="A428">
        <v>1426</v>
      </c>
      <c r="B428" t="s">
        <v>60</v>
      </c>
    </row>
    <row r="429" spans="1:2" x14ac:dyDescent="0.25">
      <c r="A429">
        <v>1427</v>
      </c>
      <c r="B429" t="s">
        <v>60</v>
      </c>
    </row>
    <row r="430" spans="1:2" x14ac:dyDescent="0.25">
      <c r="A430">
        <v>1428</v>
      </c>
      <c r="B430" t="s">
        <v>60</v>
      </c>
    </row>
    <row r="431" spans="1:2" x14ac:dyDescent="0.25">
      <c r="A431">
        <v>1429</v>
      </c>
      <c r="B431" t="s">
        <v>60</v>
      </c>
    </row>
    <row r="432" spans="1:2" x14ac:dyDescent="0.25">
      <c r="A432">
        <v>1430</v>
      </c>
      <c r="B432" t="s">
        <v>60</v>
      </c>
    </row>
    <row r="433" spans="1:2" x14ac:dyDescent="0.25">
      <c r="A433">
        <v>1431</v>
      </c>
      <c r="B433" t="s">
        <v>60</v>
      </c>
    </row>
    <row r="434" spans="1:2" x14ac:dyDescent="0.25">
      <c r="A434">
        <v>1432</v>
      </c>
      <c r="B434" t="s">
        <v>60</v>
      </c>
    </row>
    <row r="435" spans="1:2" x14ac:dyDescent="0.25">
      <c r="A435">
        <v>1433</v>
      </c>
      <c r="B435" t="s">
        <v>60</v>
      </c>
    </row>
    <row r="436" spans="1:2" x14ac:dyDescent="0.25">
      <c r="A436">
        <v>1434</v>
      </c>
      <c r="B436" t="s">
        <v>60</v>
      </c>
    </row>
    <row r="437" spans="1:2" x14ac:dyDescent="0.25">
      <c r="A437">
        <v>1435</v>
      </c>
      <c r="B437" t="s">
        <v>60</v>
      </c>
    </row>
    <row r="438" spans="1:2" x14ac:dyDescent="0.25">
      <c r="A438">
        <v>1436</v>
      </c>
      <c r="B438" t="s">
        <v>60</v>
      </c>
    </row>
    <row r="439" spans="1:2" x14ac:dyDescent="0.25">
      <c r="A439">
        <v>1437</v>
      </c>
      <c r="B439" t="s">
        <v>60</v>
      </c>
    </row>
    <row r="440" spans="1:2" x14ac:dyDescent="0.25">
      <c r="A440">
        <v>1438</v>
      </c>
      <c r="B440" t="s">
        <v>60</v>
      </c>
    </row>
    <row r="441" spans="1:2" x14ac:dyDescent="0.25">
      <c r="A441">
        <v>1439</v>
      </c>
      <c r="B441" t="s">
        <v>60</v>
      </c>
    </row>
    <row r="442" spans="1:2" x14ac:dyDescent="0.25">
      <c r="A442">
        <v>1440</v>
      </c>
      <c r="B442" t="s">
        <v>60</v>
      </c>
    </row>
    <row r="443" spans="1:2" x14ac:dyDescent="0.25">
      <c r="A443">
        <v>1441</v>
      </c>
      <c r="B443" t="s">
        <v>60</v>
      </c>
    </row>
    <row r="444" spans="1:2" x14ac:dyDescent="0.25">
      <c r="A444">
        <v>1442</v>
      </c>
      <c r="B444" t="s">
        <v>60</v>
      </c>
    </row>
    <row r="445" spans="1:2" x14ac:dyDescent="0.25">
      <c r="A445">
        <v>1443</v>
      </c>
      <c r="B445" t="s">
        <v>60</v>
      </c>
    </row>
    <row r="446" spans="1:2" x14ac:dyDescent="0.25">
      <c r="A446">
        <v>1444</v>
      </c>
      <c r="B446" t="s">
        <v>60</v>
      </c>
    </row>
    <row r="447" spans="1:2" x14ac:dyDescent="0.25">
      <c r="A447">
        <v>1445</v>
      </c>
      <c r="B447" t="s">
        <v>60</v>
      </c>
    </row>
    <row r="448" spans="1:2" x14ac:dyDescent="0.25">
      <c r="A448">
        <v>1446</v>
      </c>
      <c r="B448" t="s">
        <v>60</v>
      </c>
    </row>
    <row r="449" spans="1:2" x14ac:dyDescent="0.25">
      <c r="A449">
        <v>1447</v>
      </c>
      <c r="B449" t="s">
        <v>60</v>
      </c>
    </row>
    <row r="450" spans="1:2" x14ac:dyDescent="0.25">
      <c r="A450">
        <v>1448</v>
      </c>
      <c r="B450" t="s">
        <v>60</v>
      </c>
    </row>
    <row r="451" spans="1:2" x14ac:dyDescent="0.25">
      <c r="A451">
        <v>1449</v>
      </c>
      <c r="B451" t="s">
        <v>60</v>
      </c>
    </row>
    <row r="452" spans="1:2" x14ac:dyDescent="0.25">
      <c r="A452">
        <v>1450</v>
      </c>
      <c r="B452" t="s">
        <v>60</v>
      </c>
    </row>
    <row r="453" spans="1:2" x14ac:dyDescent="0.25">
      <c r="A453">
        <v>1451</v>
      </c>
      <c r="B453" t="s">
        <v>60</v>
      </c>
    </row>
    <row r="454" spans="1:2" x14ac:dyDescent="0.25">
      <c r="A454">
        <v>1452</v>
      </c>
      <c r="B454" t="s">
        <v>60</v>
      </c>
    </row>
    <row r="455" spans="1:2" x14ac:dyDescent="0.25">
      <c r="A455">
        <v>1453</v>
      </c>
      <c r="B455" t="s">
        <v>60</v>
      </c>
    </row>
    <row r="456" spans="1:2" x14ac:dyDescent="0.25">
      <c r="A456">
        <v>1454</v>
      </c>
      <c r="B456" t="s">
        <v>60</v>
      </c>
    </row>
    <row r="457" spans="1:2" x14ac:dyDescent="0.25">
      <c r="A457">
        <v>1455</v>
      </c>
      <c r="B457" t="s">
        <v>60</v>
      </c>
    </row>
    <row r="458" spans="1:2" x14ac:dyDescent="0.25">
      <c r="A458">
        <v>1456</v>
      </c>
      <c r="B458" t="s">
        <v>60</v>
      </c>
    </row>
    <row r="459" spans="1:2" x14ac:dyDescent="0.25">
      <c r="A459">
        <v>1457</v>
      </c>
      <c r="B459" t="s">
        <v>60</v>
      </c>
    </row>
    <row r="460" spans="1:2" x14ac:dyDescent="0.25">
      <c r="A460">
        <v>1458</v>
      </c>
      <c r="B460" t="s">
        <v>60</v>
      </c>
    </row>
    <row r="461" spans="1:2" x14ac:dyDescent="0.25">
      <c r="A461">
        <v>1459</v>
      </c>
      <c r="B461" t="s">
        <v>60</v>
      </c>
    </row>
    <row r="462" spans="1:2" x14ac:dyDescent="0.25">
      <c r="A462">
        <v>1460</v>
      </c>
      <c r="B462" t="s">
        <v>60</v>
      </c>
    </row>
    <row r="463" spans="1:2" x14ac:dyDescent="0.25">
      <c r="A463">
        <v>1461</v>
      </c>
      <c r="B463" t="s">
        <v>60</v>
      </c>
    </row>
    <row r="464" spans="1:2" x14ac:dyDescent="0.25">
      <c r="A464">
        <v>1462</v>
      </c>
      <c r="B464" t="s">
        <v>60</v>
      </c>
    </row>
    <row r="465" spans="1:2" x14ac:dyDescent="0.25">
      <c r="A465">
        <v>1463</v>
      </c>
      <c r="B465" t="s">
        <v>60</v>
      </c>
    </row>
    <row r="466" spans="1:2" x14ac:dyDescent="0.25">
      <c r="A466">
        <v>1464</v>
      </c>
      <c r="B466" t="s">
        <v>60</v>
      </c>
    </row>
    <row r="467" spans="1:2" x14ac:dyDescent="0.25">
      <c r="A467">
        <v>1465</v>
      </c>
      <c r="B467" t="s">
        <v>60</v>
      </c>
    </row>
    <row r="468" spans="1:2" x14ac:dyDescent="0.25">
      <c r="A468">
        <v>1466</v>
      </c>
      <c r="B468" t="s">
        <v>60</v>
      </c>
    </row>
    <row r="469" spans="1:2" x14ac:dyDescent="0.25">
      <c r="A469">
        <v>1467</v>
      </c>
      <c r="B469" t="s">
        <v>60</v>
      </c>
    </row>
    <row r="470" spans="1:2" x14ac:dyDescent="0.25">
      <c r="A470">
        <v>1468</v>
      </c>
      <c r="B470" t="s">
        <v>60</v>
      </c>
    </row>
    <row r="471" spans="1:2" x14ac:dyDescent="0.25">
      <c r="A471">
        <v>1469</v>
      </c>
      <c r="B471" t="s">
        <v>60</v>
      </c>
    </row>
    <row r="472" spans="1:2" x14ac:dyDescent="0.25">
      <c r="A472">
        <v>1470</v>
      </c>
      <c r="B472" t="s">
        <v>60</v>
      </c>
    </row>
    <row r="473" spans="1:2" x14ac:dyDescent="0.25">
      <c r="A473">
        <v>1471</v>
      </c>
      <c r="B473" t="s">
        <v>60</v>
      </c>
    </row>
    <row r="474" spans="1:2" x14ac:dyDescent="0.25">
      <c r="A474">
        <v>1472</v>
      </c>
      <c r="B474" t="s">
        <v>60</v>
      </c>
    </row>
    <row r="475" spans="1:2" x14ac:dyDescent="0.25">
      <c r="A475">
        <v>1473</v>
      </c>
      <c r="B475" t="s">
        <v>60</v>
      </c>
    </row>
    <row r="476" spans="1:2" x14ac:dyDescent="0.25">
      <c r="A476">
        <v>1474</v>
      </c>
      <c r="B476" t="s">
        <v>60</v>
      </c>
    </row>
    <row r="477" spans="1:2" x14ac:dyDescent="0.25">
      <c r="A477">
        <v>1475</v>
      </c>
      <c r="B477" t="s">
        <v>60</v>
      </c>
    </row>
    <row r="478" spans="1:2" x14ac:dyDescent="0.25">
      <c r="A478">
        <v>1476</v>
      </c>
      <c r="B478" t="s">
        <v>60</v>
      </c>
    </row>
    <row r="479" spans="1:2" x14ac:dyDescent="0.25">
      <c r="A479">
        <v>1477</v>
      </c>
      <c r="B479" t="s">
        <v>60</v>
      </c>
    </row>
    <row r="480" spans="1:2" x14ac:dyDescent="0.25">
      <c r="A480">
        <v>1478</v>
      </c>
      <c r="B480" t="s">
        <v>60</v>
      </c>
    </row>
    <row r="481" spans="1:2" x14ac:dyDescent="0.25">
      <c r="A481">
        <v>1479</v>
      </c>
      <c r="B481" t="s">
        <v>60</v>
      </c>
    </row>
    <row r="482" spans="1:2" x14ac:dyDescent="0.25">
      <c r="A482">
        <v>1480</v>
      </c>
      <c r="B482" t="s">
        <v>60</v>
      </c>
    </row>
    <row r="483" spans="1:2" x14ac:dyDescent="0.25">
      <c r="A483">
        <v>1481</v>
      </c>
      <c r="B483" t="s">
        <v>60</v>
      </c>
    </row>
    <row r="484" spans="1:2" x14ac:dyDescent="0.25">
      <c r="A484">
        <v>1482</v>
      </c>
      <c r="B484" t="s">
        <v>60</v>
      </c>
    </row>
    <row r="485" spans="1:2" x14ac:dyDescent="0.25">
      <c r="A485">
        <v>1483</v>
      </c>
      <c r="B485" t="s">
        <v>60</v>
      </c>
    </row>
    <row r="486" spans="1:2" x14ac:dyDescent="0.25">
      <c r="A486">
        <v>1484</v>
      </c>
      <c r="B486" t="s">
        <v>60</v>
      </c>
    </row>
    <row r="487" spans="1:2" x14ac:dyDescent="0.25">
      <c r="A487">
        <v>1485</v>
      </c>
      <c r="B487" t="s">
        <v>60</v>
      </c>
    </row>
    <row r="488" spans="1:2" x14ac:dyDescent="0.25">
      <c r="A488">
        <v>1486</v>
      </c>
      <c r="B488" t="s">
        <v>60</v>
      </c>
    </row>
    <row r="489" spans="1:2" x14ac:dyDescent="0.25">
      <c r="A489">
        <v>1487</v>
      </c>
      <c r="B489" t="s">
        <v>60</v>
      </c>
    </row>
    <row r="490" spans="1:2" x14ac:dyDescent="0.25">
      <c r="A490">
        <v>1488</v>
      </c>
      <c r="B490" t="s">
        <v>60</v>
      </c>
    </row>
    <row r="491" spans="1:2" x14ac:dyDescent="0.25">
      <c r="A491">
        <v>1489</v>
      </c>
      <c r="B491" t="s">
        <v>60</v>
      </c>
    </row>
    <row r="492" spans="1:2" x14ac:dyDescent="0.25">
      <c r="A492">
        <v>1490</v>
      </c>
      <c r="B492" t="s">
        <v>60</v>
      </c>
    </row>
    <row r="493" spans="1:2" x14ac:dyDescent="0.25">
      <c r="A493">
        <v>1491</v>
      </c>
      <c r="B493" t="s">
        <v>60</v>
      </c>
    </row>
    <row r="494" spans="1:2" x14ac:dyDescent="0.25">
      <c r="A494">
        <v>1492</v>
      </c>
      <c r="B494" t="s">
        <v>60</v>
      </c>
    </row>
    <row r="495" spans="1:2" x14ac:dyDescent="0.25">
      <c r="A495">
        <v>1493</v>
      </c>
      <c r="B495" t="s">
        <v>60</v>
      </c>
    </row>
    <row r="496" spans="1:2" x14ac:dyDescent="0.25">
      <c r="A496">
        <v>1494</v>
      </c>
      <c r="B496" t="s">
        <v>60</v>
      </c>
    </row>
    <row r="497" spans="1:2" x14ac:dyDescent="0.25">
      <c r="A497">
        <v>1495</v>
      </c>
      <c r="B497" t="s">
        <v>60</v>
      </c>
    </row>
    <row r="498" spans="1:2" x14ac:dyDescent="0.25">
      <c r="A498">
        <v>1496</v>
      </c>
      <c r="B498" t="s">
        <v>60</v>
      </c>
    </row>
    <row r="499" spans="1:2" x14ac:dyDescent="0.25">
      <c r="A499">
        <v>1497</v>
      </c>
      <c r="B499" t="s">
        <v>60</v>
      </c>
    </row>
    <row r="500" spans="1:2" x14ac:dyDescent="0.25">
      <c r="A500">
        <v>1498</v>
      </c>
      <c r="B500" t="s">
        <v>60</v>
      </c>
    </row>
    <row r="501" spans="1:2" x14ac:dyDescent="0.25">
      <c r="A501">
        <v>1499</v>
      </c>
      <c r="B501" t="s">
        <v>60</v>
      </c>
    </row>
    <row r="502" spans="1:2" x14ac:dyDescent="0.25">
      <c r="A502">
        <v>1500</v>
      </c>
      <c r="B502" t="s">
        <v>60</v>
      </c>
    </row>
    <row r="503" spans="1:2" x14ac:dyDescent="0.25">
      <c r="A503">
        <v>1501</v>
      </c>
      <c r="B503" t="s">
        <v>60</v>
      </c>
    </row>
    <row r="504" spans="1:2" x14ac:dyDescent="0.25">
      <c r="A504">
        <v>1502</v>
      </c>
      <c r="B504" t="s">
        <v>60</v>
      </c>
    </row>
    <row r="505" spans="1:2" x14ac:dyDescent="0.25">
      <c r="A505">
        <v>1503</v>
      </c>
      <c r="B505" t="s">
        <v>60</v>
      </c>
    </row>
    <row r="506" spans="1:2" x14ac:dyDescent="0.25">
      <c r="A506">
        <v>1504</v>
      </c>
      <c r="B506" t="s">
        <v>60</v>
      </c>
    </row>
    <row r="507" spans="1:2" x14ac:dyDescent="0.25">
      <c r="A507">
        <v>1505</v>
      </c>
      <c r="B507" t="s">
        <v>60</v>
      </c>
    </row>
    <row r="508" spans="1:2" x14ac:dyDescent="0.25">
      <c r="A508">
        <v>1506</v>
      </c>
      <c r="B508" t="s">
        <v>60</v>
      </c>
    </row>
    <row r="509" spans="1:2" x14ac:dyDescent="0.25">
      <c r="A509">
        <v>1507</v>
      </c>
      <c r="B509" t="s">
        <v>60</v>
      </c>
    </row>
    <row r="510" spans="1:2" x14ac:dyDescent="0.25">
      <c r="A510">
        <v>1508</v>
      </c>
      <c r="B510" t="s">
        <v>60</v>
      </c>
    </row>
    <row r="511" spans="1:2" x14ac:dyDescent="0.25">
      <c r="A511">
        <v>1509</v>
      </c>
      <c r="B511" t="s">
        <v>60</v>
      </c>
    </row>
    <row r="512" spans="1:2" x14ac:dyDescent="0.25">
      <c r="A512">
        <v>1510</v>
      </c>
      <c r="B512" t="s">
        <v>60</v>
      </c>
    </row>
    <row r="513" spans="1:2" x14ac:dyDescent="0.25">
      <c r="A513">
        <v>1511</v>
      </c>
      <c r="B513" t="s">
        <v>60</v>
      </c>
    </row>
    <row r="514" spans="1:2" x14ac:dyDescent="0.25">
      <c r="A514">
        <v>1512</v>
      </c>
      <c r="B514" t="s">
        <v>60</v>
      </c>
    </row>
    <row r="515" spans="1:2" x14ac:dyDescent="0.25">
      <c r="A515">
        <v>1513</v>
      </c>
      <c r="B515" t="s">
        <v>60</v>
      </c>
    </row>
    <row r="516" spans="1:2" x14ac:dyDescent="0.25">
      <c r="A516">
        <v>1514</v>
      </c>
      <c r="B516" t="s">
        <v>60</v>
      </c>
    </row>
    <row r="517" spans="1:2" x14ac:dyDescent="0.25">
      <c r="A517">
        <v>1515</v>
      </c>
      <c r="B517" t="s">
        <v>60</v>
      </c>
    </row>
    <row r="518" spans="1:2" x14ac:dyDescent="0.25">
      <c r="A518">
        <v>1516</v>
      </c>
      <c r="B518" t="s">
        <v>60</v>
      </c>
    </row>
    <row r="519" spans="1:2" x14ac:dyDescent="0.25">
      <c r="A519">
        <v>1517</v>
      </c>
      <c r="B519" t="s">
        <v>60</v>
      </c>
    </row>
    <row r="520" spans="1:2" x14ac:dyDescent="0.25">
      <c r="A520">
        <v>1518</v>
      </c>
      <c r="B520" t="s">
        <v>60</v>
      </c>
    </row>
    <row r="521" spans="1:2" x14ac:dyDescent="0.25">
      <c r="A521">
        <v>1519</v>
      </c>
      <c r="B521" t="s">
        <v>60</v>
      </c>
    </row>
    <row r="522" spans="1:2" x14ac:dyDescent="0.25">
      <c r="A522">
        <v>1520</v>
      </c>
      <c r="B522" t="s">
        <v>61</v>
      </c>
    </row>
    <row r="523" spans="1:2" x14ac:dyDescent="0.25">
      <c r="A523">
        <v>1521</v>
      </c>
      <c r="B523" t="s">
        <v>61</v>
      </c>
    </row>
    <row r="524" spans="1:2" x14ac:dyDescent="0.25">
      <c r="A524">
        <v>1522</v>
      </c>
      <c r="B524" t="s">
        <v>61</v>
      </c>
    </row>
    <row r="525" spans="1:2" x14ac:dyDescent="0.25">
      <c r="A525">
        <v>1523</v>
      </c>
      <c r="B525" t="s">
        <v>61</v>
      </c>
    </row>
    <row r="526" spans="1:2" x14ac:dyDescent="0.25">
      <c r="A526">
        <v>1524</v>
      </c>
      <c r="B526" t="s">
        <v>61</v>
      </c>
    </row>
    <row r="527" spans="1:2" x14ac:dyDescent="0.25">
      <c r="A527">
        <v>1525</v>
      </c>
      <c r="B527" t="s">
        <v>61</v>
      </c>
    </row>
    <row r="528" spans="1:2" x14ac:dyDescent="0.25">
      <c r="A528">
        <v>1526</v>
      </c>
      <c r="B528" t="s">
        <v>61</v>
      </c>
    </row>
    <row r="529" spans="1:2" x14ac:dyDescent="0.25">
      <c r="A529">
        <v>1527</v>
      </c>
      <c r="B529" t="s">
        <v>61</v>
      </c>
    </row>
    <row r="530" spans="1:2" x14ac:dyDescent="0.25">
      <c r="A530">
        <v>1528</v>
      </c>
      <c r="B530" t="s">
        <v>61</v>
      </c>
    </row>
    <row r="531" spans="1:2" x14ac:dyDescent="0.25">
      <c r="A531">
        <v>1529</v>
      </c>
      <c r="B531" t="s">
        <v>61</v>
      </c>
    </row>
    <row r="532" spans="1:2" x14ac:dyDescent="0.25">
      <c r="A532">
        <v>1530</v>
      </c>
      <c r="B532" t="s">
        <v>61</v>
      </c>
    </row>
    <row r="533" spans="1:2" x14ac:dyDescent="0.25">
      <c r="A533">
        <v>1531</v>
      </c>
      <c r="B533" t="s">
        <v>61</v>
      </c>
    </row>
    <row r="534" spans="1:2" x14ac:dyDescent="0.25">
      <c r="A534">
        <v>1532</v>
      </c>
      <c r="B534" t="s">
        <v>61</v>
      </c>
    </row>
    <row r="535" spans="1:2" x14ac:dyDescent="0.25">
      <c r="A535">
        <v>1533</v>
      </c>
      <c r="B535" t="s">
        <v>61</v>
      </c>
    </row>
    <row r="536" spans="1:2" x14ac:dyDescent="0.25">
      <c r="A536">
        <v>1534</v>
      </c>
      <c r="B536" t="s">
        <v>61</v>
      </c>
    </row>
    <row r="537" spans="1:2" x14ac:dyDescent="0.25">
      <c r="A537">
        <v>1535</v>
      </c>
      <c r="B537" t="s">
        <v>61</v>
      </c>
    </row>
    <row r="538" spans="1:2" x14ac:dyDescent="0.25">
      <c r="A538">
        <v>1536</v>
      </c>
      <c r="B538" t="s">
        <v>61</v>
      </c>
    </row>
    <row r="539" spans="1:2" x14ac:dyDescent="0.25">
      <c r="A539">
        <v>1537</v>
      </c>
      <c r="B539" t="s">
        <v>61</v>
      </c>
    </row>
    <row r="540" spans="1:2" x14ac:dyDescent="0.25">
      <c r="A540">
        <v>1538</v>
      </c>
      <c r="B540" t="s">
        <v>61</v>
      </c>
    </row>
    <row r="541" spans="1:2" x14ac:dyDescent="0.25">
      <c r="A541">
        <v>1539</v>
      </c>
      <c r="B541" t="s">
        <v>61</v>
      </c>
    </row>
    <row r="542" spans="1:2" x14ac:dyDescent="0.25">
      <c r="A542">
        <v>1540</v>
      </c>
      <c r="B542" t="s">
        <v>61</v>
      </c>
    </row>
    <row r="543" spans="1:2" x14ac:dyDescent="0.25">
      <c r="A543">
        <v>1541</v>
      </c>
      <c r="B543" t="s">
        <v>61</v>
      </c>
    </row>
    <row r="544" spans="1:2" x14ac:dyDescent="0.25">
      <c r="A544">
        <v>1542</v>
      </c>
      <c r="B544" t="s">
        <v>61</v>
      </c>
    </row>
    <row r="545" spans="1:2" x14ac:dyDescent="0.25">
      <c r="A545">
        <v>1543</v>
      </c>
      <c r="B545" t="s">
        <v>61</v>
      </c>
    </row>
    <row r="546" spans="1:2" x14ac:dyDescent="0.25">
      <c r="A546">
        <v>1544</v>
      </c>
      <c r="B546" t="s">
        <v>61</v>
      </c>
    </row>
    <row r="547" spans="1:2" x14ac:dyDescent="0.25">
      <c r="A547">
        <v>1545</v>
      </c>
      <c r="B547" t="s">
        <v>61</v>
      </c>
    </row>
    <row r="548" spans="1:2" x14ac:dyDescent="0.25">
      <c r="A548">
        <v>1546</v>
      </c>
      <c r="B548" t="s">
        <v>61</v>
      </c>
    </row>
    <row r="549" spans="1:2" x14ac:dyDescent="0.25">
      <c r="A549">
        <v>1547</v>
      </c>
      <c r="B549" t="s">
        <v>61</v>
      </c>
    </row>
    <row r="550" spans="1:2" x14ac:dyDescent="0.25">
      <c r="A550">
        <v>1548</v>
      </c>
      <c r="B550" t="s">
        <v>61</v>
      </c>
    </row>
    <row r="551" spans="1:2" x14ac:dyDescent="0.25">
      <c r="A551">
        <v>1549</v>
      </c>
      <c r="B551" t="s">
        <v>61</v>
      </c>
    </row>
    <row r="552" spans="1:2" x14ac:dyDescent="0.25">
      <c r="A552">
        <v>1550</v>
      </c>
      <c r="B552" t="s">
        <v>62</v>
      </c>
    </row>
    <row r="553" spans="1:2" x14ac:dyDescent="0.25">
      <c r="A553">
        <v>1551</v>
      </c>
      <c r="B553" t="s">
        <v>62</v>
      </c>
    </row>
    <row r="554" spans="1:2" x14ac:dyDescent="0.25">
      <c r="A554">
        <v>1552</v>
      </c>
      <c r="B554" t="s">
        <v>62</v>
      </c>
    </row>
    <row r="555" spans="1:2" x14ac:dyDescent="0.25">
      <c r="A555">
        <v>1553</v>
      </c>
      <c r="B555" t="s">
        <v>62</v>
      </c>
    </row>
    <row r="556" spans="1:2" x14ac:dyDescent="0.25">
      <c r="A556">
        <v>1554</v>
      </c>
      <c r="B556" t="s">
        <v>62</v>
      </c>
    </row>
    <row r="557" spans="1:2" x14ac:dyDescent="0.25">
      <c r="A557">
        <v>1555</v>
      </c>
      <c r="B557" t="s">
        <v>62</v>
      </c>
    </row>
    <row r="558" spans="1:2" x14ac:dyDescent="0.25">
      <c r="A558">
        <v>1556</v>
      </c>
      <c r="B558" t="s">
        <v>62</v>
      </c>
    </row>
    <row r="559" spans="1:2" x14ac:dyDescent="0.25">
      <c r="A559">
        <v>1557</v>
      </c>
      <c r="B559" t="s">
        <v>62</v>
      </c>
    </row>
    <row r="560" spans="1:2" x14ac:dyDescent="0.25">
      <c r="A560">
        <v>1558</v>
      </c>
      <c r="B560" t="s">
        <v>62</v>
      </c>
    </row>
    <row r="561" spans="1:2" x14ac:dyDescent="0.25">
      <c r="A561">
        <v>1559</v>
      </c>
      <c r="B561" t="s">
        <v>62</v>
      </c>
    </row>
    <row r="562" spans="1:2" x14ac:dyDescent="0.25">
      <c r="A562">
        <v>1560</v>
      </c>
      <c r="B562" t="s">
        <v>62</v>
      </c>
    </row>
    <row r="563" spans="1:2" x14ac:dyDescent="0.25">
      <c r="A563">
        <v>1561</v>
      </c>
      <c r="B563" t="s">
        <v>62</v>
      </c>
    </row>
    <row r="564" spans="1:2" x14ac:dyDescent="0.25">
      <c r="A564">
        <v>1562</v>
      </c>
      <c r="B564" t="s">
        <v>62</v>
      </c>
    </row>
    <row r="565" spans="1:2" x14ac:dyDescent="0.25">
      <c r="A565">
        <v>1563</v>
      </c>
      <c r="B565" t="s">
        <v>62</v>
      </c>
    </row>
    <row r="566" spans="1:2" x14ac:dyDescent="0.25">
      <c r="A566">
        <v>1564</v>
      </c>
      <c r="B566" t="s">
        <v>62</v>
      </c>
    </row>
    <row r="567" spans="1:2" x14ac:dyDescent="0.25">
      <c r="A567">
        <v>1565</v>
      </c>
      <c r="B567" t="s">
        <v>62</v>
      </c>
    </row>
    <row r="568" spans="1:2" x14ac:dyDescent="0.25">
      <c r="A568">
        <v>1566</v>
      </c>
      <c r="B568" t="s">
        <v>62</v>
      </c>
    </row>
    <row r="569" spans="1:2" x14ac:dyDescent="0.25">
      <c r="A569">
        <v>1567</v>
      </c>
      <c r="B569" t="s">
        <v>62</v>
      </c>
    </row>
    <row r="570" spans="1:2" x14ac:dyDescent="0.25">
      <c r="A570">
        <v>1568</v>
      </c>
      <c r="B570" t="s">
        <v>62</v>
      </c>
    </row>
    <row r="571" spans="1:2" x14ac:dyDescent="0.25">
      <c r="A571">
        <v>1569</v>
      </c>
      <c r="B571" t="s">
        <v>62</v>
      </c>
    </row>
    <row r="572" spans="1:2" x14ac:dyDescent="0.25">
      <c r="A572">
        <v>1570</v>
      </c>
      <c r="B572" t="s">
        <v>63</v>
      </c>
    </row>
    <row r="573" spans="1:2" x14ac:dyDescent="0.25">
      <c r="A573">
        <v>1571</v>
      </c>
      <c r="B573" t="s">
        <v>63</v>
      </c>
    </row>
    <row r="574" spans="1:2" x14ac:dyDescent="0.25">
      <c r="A574">
        <v>1572</v>
      </c>
      <c r="B574" t="s">
        <v>63</v>
      </c>
    </row>
    <row r="575" spans="1:2" x14ac:dyDescent="0.25">
      <c r="A575">
        <v>1573</v>
      </c>
      <c r="B575" t="s">
        <v>63</v>
      </c>
    </row>
    <row r="576" spans="1:2" x14ac:dyDescent="0.25">
      <c r="A576">
        <v>1574</v>
      </c>
      <c r="B576" t="s">
        <v>63</v>
      </c>
    </row>
    <row r="577" spans="1:2" x14ac:dyDescent="0.25">
      <c r="A577">
        <v>1575</v>
      </c>
      <c r="B577" t="s">
        <v>63</v>
      </c>
    </row>
    <row r="578" spans="1:2" x14ac:dyDescent="0.25">
      <c r="A578">
        <v>1576</v>
      </c>
      <c r="B578" t="s">
        <v>63</v>
      </c>
    </row>
    <row r="579" spans="1:2" x14ac:dyDescent="0.25">
      <c r="A579">
        <v>1577</v>
      </c>
      <c r="B579" t="s">
        <v>63</v>
      </c>
    </row>
    <row r="580" spans="1:2" x14ac:dyDescent="0.25">
      <c r="A580">
        <v>1578</v>
      </c>
      <c r="B580" t="s">
        <v>63</v>
      </c>
    </row>
    <row r="581" spans="1:2" x14ac:dyDescent="0.25">
      <c r="A581">
        <v>1579</v>
      </c>
      <c r="B581" t="s">
        <v>63</v>
      </c>
    </row>
    <row r="582" spans="1:2" x14ac:dyDescent="0.25">
      <c r="A582">
        <v>1580</v>
      </c>
      <c r="B582" t="s">
        <v>63</v>
      </c>
    </row>
    <row r="583" spans="1:2" x14ac:dyDescent="0.25">
      <c r="A583">
        <v>1581</v>
      </c>
      <c r="B583" t="s">
        <v>63</v>
      </c>
    </row>
    <row r="584" spans="1:2" x14ac:dyDescent="0.25">
      <c r="A584">
        <v>1582</v>
      </c>
      <c r="B584" t="s">
        <v>63</v>
      </c>
    </row>
    <row r="585" spans="1:2" x14ac:dyDescent="0.25">
      <c r="A585">
        <v>1583</v>
      </c>
      <c r="B585" t="s">
        <v>63</v>
      </c>
    </row>
    <row r="586" spans="1:2" x14ac:dyDescent="0.25">
      <c r="A586">
        <v>1584</v>
      </c>
      <c r="B586" t="s">
        <v>63</v>
      </c>
    </row>
    <row r="587" spans="1:2" x14ac:dyDescent="0.25">
      <c r="A587">
        <v>1585</v>
      </c>
      <c r="B587" t="s">
        <v>63</v>
      </c>
    </row>
    <row r="588" spans="1:2" x14ac:dyDescent="0.25">
      <c r="A588">
        <v>1586</v>
      </c>
      <c r="B588" t="s">
        <v>63</v>
      </c>
    </row>
    <row r="589" spans="1:2" x14ac:dyDescent="0.25">
      <c r="A589">
        <v>1587</v>
      </c>
      <c r="B589" t="s">
        <v>63</v>
      </c>
    </row>
    <row r="590" spans="1:2" x14ac:dyDescent="0.25">
      <c r="A590">
        <v>1588</v>
      </c>
      <c r="B590" t="s">
        <v>63</v>
      </c>
    </row>
    <row r="591" spans="1:2" x14ac:dyDescent="0.25">
      <c r="A591">
        <v>1589</v>
      </c>
      <c r="B591" t="s">
        <v>63</v>
      </c>
    </row>
    <row r="592" spans="1:2" x14ac:dyDescent="0.25">
      <c r="A592">
        <v>1590</v>
      </c>
      <c r="B592" t="s">
        <v>63</v>
      </c>
    </row>
    <row r="593" spans="1:2" x14ac:dyDescent="0.25">
      <c r="A593">
        <v>1591</v>
      </c>
      <c r="B593" t="s">
        <v>63</v>
      </c>
    </row>
    <row r="594" spans="1:2" x14ac:dyDescent="0.25">
      <c r="A594">
        <v>1592</v>
      </c>
      <c r="B594" t="s">
        <v>63</v>
      </c>
    </row>
    <row r="595" spans="1:2" x14ac:dyDescent="0.25">
      <c r="A595">
        <v>1593</v>
      </c>
      <c r="B595" t="s">
        <v>63</v>
      </c>
    </row>
    <row r="596" spans="1:2" x14ac:dyDescent="0.25">
      <c r="A596">
        <v>1594</v>
      </c>
      <c r="B596" t="s">
        <v>63</v>
      </c>
    </row>
    <row r="597" spans="1:2" x14ac:dyDescent="0.25">
      <c r="A597">
        <v>1595</v>
      </c>
      <c r="B597" t="s">
        <v>63</v>
      </c>
    </row>
    <row r="598" spans="1:2" x14ac:dyDescent="0.25">
      <c r="A598">
        <v>1596</v>
      </c>
      <c r="B598" t="s">
        <v>63</v>
      </c>
    </row>
    <row r="599" spans="1:2" x14ac:dyDescent="0.25">
      <c r="A599">
        <v>1597</v>
      </c>
      <c r="B599" t="s">
        <v>63</v>
      </c>
    </row>
    <row r="600" spans="1:2" x14ac:dyDescent="0.25">
      <c r="A600">
        <v>1598</v>
      </c>
      <c r="B600" t="s">
        <v>63</v>
      </c>
    </row>
    <row r="601" spans="1:2" x14ac:dyDescent="0.25">
      <c r="A601">
        <v>1599</v>
      </c>
      <c r="B601" t="s">
        <v>63</v>
      </c>
    </row>
    <row r="602" spans="1:2" x14ac:dyDescent="0.25">
      <c r="A602">
        <v>1600</v>
      </c>
      <c r="B602" t="s">
        <v>64</v>
      </c>
    </row>
    <row r="603" spans="1:2" x14ac:dyDescent="0.25">
      <c r="A603">
        <v>1601</v>
      </c>
      <c r="B603" t="s">
        <v>64</v>
      </c>
    </row>
    <row r="604" spans="1:2" x14ac:dyDescent="0.25">
      <c r="A604">
        <v>1602</v>
      </c>
      <c r="B604" t="s">
        <v>64</v>
      </c>
    </row>
    <row r="605" spans="1:2" x14ac:dyDescent="0.25">
      <c r="A605">
        <v>1603</v>
      </c>
      <c r="B605" t="s">
        <v>64</v>
      </c>
    </row>
    <row r="606" spans="1:2" x14ac:dyDescent="0.25">
      <c r="A606">
        <v>1604</v>
      </c>
      <c r="B606" t="s">
        <v>64</v>
      </c>
    </row>
    <row r="607" spans="1:2" x14ac:dyDescent="0.25">
      <c r="A607">
        <v>1605</v>
      </c>
      <c r="B607" t="s">
        <v>64</v>
      </c>
    </row>
    <row r="608" spans="1:2" x14ac:dyDescent="0.25">
      <c r="A608">
        <v>1606</v>
      </c>
      <c r="B608" t="s">
        <v>64</v>
      </c>
    </row>
    <row r="609" spans="1:2" x14ac:dyDescent="0.25">
      <c r="A609">
        <v>1607</v>
      </c>
      <c r="B609" t="s">
        <v>64</v>
      </c>
    </row>
    <row r="610" spans="1:2" x14ac:dyDescent="0.25">
      <c r="A610">
        <v>1608</v>
      </c>
      <c r="B610" t="s">
        <v>64</v>
      </c>
    </row>
    <row r="611" spans="1:2" x14ac:dyDescent="0.25">
      <c r="A611">
        <v>1609</v>
      </c>
      <c r="B611" t="s">
        <v>64</v>
      </c>
    </row>
    <row r="612" spans="1:2" x14ac:dyDescent="0.25">
      <c r="A612">
        <v>1610</v>
      </c>
      <c r="B612" t="s">
        <v>64</v>
      </c>
    </row>
    <row r="613" spans="1:2" x14ac:dyDescent="0.25">
      <c r="A613">
        <v>1611</v>
      </c>
      <c r="B613" t="s">
        <v>64</v>
      </c>
    </row>
    <row r="614" spans="1:2" x14ac:dyDescent="0.25">
      <c r="A614">
        <v>1612</v>
      </c>
      <c r="B614" t="s">
        <v>64</v>
      </c>
    </row>
    <row r="615" spans="1:2" x14ac:dyDescent="0.25">
      <c r="A615">
        <v>1613</v>
      </c>
      <c r="B615" t="s">
        <v>64</v>
      </c>
    </row>
    <row r="616" spans="1:2" x14ac:dyDescent="0.25">
      <c r="A616">
        <v>1614</v>
      </c>
      <c r="B616" t="s">
        <v>64</v>
      </c>
    </row>
    <row r="617" spans="1:2" x14ac:dyDescent="0.25">
      <c r="A617">
        <v>1615</v>
      </c>
      <c r="B617" t="s">
        <v>64</v>
      </c>
    </row>
    <row r="618" spans="1:2" x14ac:dyDescent="0.25">
      <c r="A618">
        <v>1616</v>
      </c>
      <c r="B618" t="s">
        <v>64</v>
      </c>
    </row>
    <row r="619" spans="1:2" x14ac:dyDescent="0.25">
      <c r="A619">
        <v>1617</v>
      </c>
      <c r="B619" t="s">
        <v>64</v>
      </c>
    </row>
    <row r="620" spans="1:2" x14ac:dyDescent="0.25">
      <c r="A620">
        <v>1618</v>
      </c>
      <c r="B620" t="s">
        <v>64</v>
      </c>
    </row>
    <row r="621" spans="1:2" x14ac:dyDescent="0.25">
      <c r="A621">
        <v>1619</v>
      </c>
      <c r="B621" t="s">
        <v>64</v>
      </c>
    </row>
    <row r="622" spans="1:2" x14ac:dyDescent="0.25">
      <c r="A622">
        <v>1620</v>
      </c>
      <c r="B622" t="s">
        <v>64</v>
      </c>
    </row>
    <row r="623" spans="1:2" x14ac:dyDescent="0.25">
      <c r="A623">
        <v>1621</v>
      </c>
      <c r="B623" t="s">
        <v>64</v>
      </c>
    </row>
    <row r="624" spans="1:2" x14ac:dyDescent="0.25">
      <c r="A624">
        <v>1622</v>
      </c>
      <c r="B624" t="s">
        <v>64</v>
      </c>
    </row>
    <row r="625" spans="1:2" x14ac:dyDescent="0.25">
      <c r="A625">
        <v>1623</v>
      </c>
      <c r="B625" t="s">
        <v>64</v>
      </c>
    </row>
    <row r="626" spans="1:2" x14ac:dyDescent="0.25">
      <c r="A626">
        <v>1624</v>
      </c>
      <c r="B626" t="s">
        <v>64</v>
      </c>
    </row>
    <row r="627" spans="1:2" x14ac:dyDescent="0.25">
      <c r="A627">
        <v>1625</v>
      </c>
      <c r="B627" t="s">
        <v>64</v>
      </c>
    </row>
    <row r="628" spans="1:2" x14ac:dyDescent="0.25">
      <c r="A628">
        <v>1626</v>
      </c>
      <c r="B628" t="s">
        <v>64</v>
      </c>
    </row>
    <row r="629" spans="1:2" x14ac:dyDescent="0.25">
      <c r="A629">
        <v>1627</v>
      </c>
      <c r="B629" t="s">
        <v>64</v>
      </c>
    </row>
    <row r="630" spans="1:2" x14ac:dyDescent="0.25">
      <c r="A630">
        <v>1628</v>
      </c>
      <c r="B630" t="s">
        <v>64</v>
      </c>
    </row>
    <row r="631" spans="1:2" x14ac:dyDescent="0.25">
      <c r="A631">
        <v>1629</v>
      </c>
      <c r="B631" t="s">
        <v>64</v>
      </c>
    </row>
    <row r="632" spans="1:2" x14ac:dyDescent="0.25">
      <c r="A632">
        <v>1630</v>
      </c>
      <c r="B632" t="s">
        <v>64</v>
      </c>
    </row>
    <row r="633" spans="1:2" x14ac:dyDescent="0.25">
      <c r="A633">
        <v>1631</v>
      </c>
      <c r="B633" t="s">
        <v>64</v>
      </c>
    </row>
    <row r="634" spans="1:2" x14ac:dyDescent="0.25">
      <c r="A634">
        <v>1632</v>
      </c>
      <c r="B634" t="s">
        <v>64</v>
      </c>
    </row>
    <row r="635" spans="1:2" x14ac:dyDescent="0.25">
      <c r="A635">
        <v>1633</v>
      </c>
      <c r="B635" t="s">
        <v>64</v>
      </c>
    </row>
    <row r="636" spans="1:2" x14ac:dyDescent="0.25">
      <c r="A636">
        <v>1634</v>
      </c>
      <c r="B636" t="s">
        <v>64</v>
      </c>
    </row>
    <row r="637" spans="1:2" x14ac:dyDescent="0.25">
      <c r="A637">
        <v>1635</v>
      </c>
      <c r="B637" t="s">
        <v>64</v>
      </c>
    </row>
    <row r="638" spans="1:2" x14ac:dyDescent="0.25">
      <c r="A638">
        <v>1636</v>
      </c>
      <c r="B638" t="s">
        <v>64</v>
      </c>
    </row>
    <row r="639" spans="1:2" x14ac:dyDescent="0.25">
      <c r="A639">
        <v>1637</v>
      </c>
      <c r="B639" t="s">
        <v>64</v>
      </c>
    </row>
    <row r="640" spans="1:2" x14ac:dyDescent="0.25">
      <c r="A640">
        <v>1638</v>
      </c>
      <c r="B640" t="s">
        <v>64</v>
      </c>
    </row>
    <row r="641" spans="1:2" x14ac:dyDescent="0.25">
      <c r="A641">
        <v>1639</v>
      </c>
      <c r="B641" t="s">
        <v>64</v>
      </c>
    </row>
    <row r="642" spans="1:2" x14ac:dyDescent="0.25">
      <c r="A642">
        <v>1640</v>
      </c>
      <c r="B642" t="s">
        <v>65</v>
      </c>
    </row>
    <row r="643" spans="1:2" x14ac:dyDescent="0.25">
      <c r="A643">
        <v>1641</v>
      </c>
      <c r="B643" t="s">
        <v>65</v>
      </c>
    </row>
    <row r="644" spans="1:2" x14ac:dyDescent="0.25">
      <c r="A644">
        <v>1642</v>
      </c>
      <c r="B644" t="s">
        <v>65</v>
      </c>
    </row>
    <row r="645" spans="1:2" x14ac:dyDescent="0.25">
      <c r="A645">
        <v>1643</v>
      </c>
      <c r="B645" t="s">
        <v>65</v>
      </c>
    </row>
    <row r="646" spans="1:2" x14ac:dyDescent="0.25">
      <c r="A646">
        <v>1644</v>
      </c>
      <c r="B646" t="s">
        <v>65</v>
      </c>
    </row>
    <row r="647" spans="1:2" x14ac:dyDescent="0.25">
      <c r="A647">
        <v>1645</v>
      </c>
      <c r="B647" t="s">
        <v>65</v>
      </c>
    </row>
    <row r="648" spans="1:2" x14ac:dyDescent="0.25">
      <c r="A648">
        <v>1646</v>
      </c>
      <c r="B648" t="s">
        <v>65</v>
      </c>
    </row>
    <row r="649" spans="1:2" x14ac:dyDescent="0.25">
      <c r="A649">
        <v>1647</v>
      </c>
      <c r="B649" t="s">
        <v>65</v>
      </c>
    </row>
    <row r="650" spans="1:2" x14ac:dyDescent="0.25">
      <c r="A650">
        <v>1648</v>
      </c>
      <c r="B650" t="s">
        <v>65</v>
      </c>
    </row>
    <row r="651" spans="1:2" x14ac:dyDescent="0.25">
      <c r="A651">
        <v>1649</v>
      </c>
      <c r="B651" t="s">
        <v>65</v>
      </c>
    </row>
    <row r="652" spans="1:2" x14ac:dyDescent="0.25">
      <c r="A652">
        <v>1650</v>
      </c>
      <c r="B652" t="s">
        <v>65</v>
      </c>
    </row>
    <row r="653" spans="1:2" x14ac:dyDescent="0.25">
      <c r="A653">
        <v>1651</v>
      </c>
      <c r="B653" t="s">
        <v>65</v>
      </c>
    </row>
    <row r="654" spans="1:2" x14ac:dyDescent="0.25">
      <c r="A654">
        <v>1652</v>
      </c>
      <c r="B654" t="s">
        <v>65</v>
      </c>
    </row>
    <row r="655" spans="1:2" x14ac:dyDescent="0.25">
      <c r="A655">
        <v>1653</v>
      </c>
      <c r="B655" t="s">
        <v>65</v>
      </c>
    </row>
    <row r="656" spans="1:2" x14ac:dyDescent="0.25">
      <c r="A656">
        <v>1654</v>
      </c>
      <c r="B656" t="s">
        <v>65</v>
      </c>
    </row>
    <row r="657" spans="1:2" x14ac:dyDescent="0.25">
      <c r="A657">
        <v>1655</v>
      </c>
      <c r="B657" t="s">
        <v>66</v>
      </c>
    </row>
    <row r="658" spans="1:2" x14ac:dyDescent="0.25">
      <c r="A658">
        <v>1656</v>
      </c>
      <c r="B658" t="s">
        <v>66</v>
      </c>
    </row>
    <row r="659" spans="1:2" x14ac:dyDescent="0.25">
      <c r="A659">
        <v>1657</v>
      </c>
      <c r="B659" t="s">
        <v>66</v>
      </c>
    </row>
    <row r="660" spans="1:2" x14ac:dyDescent="0.25">
      <c r="A660">
        <v>1658</v>
      </c>
      <c r="B660" t="s">
        <v>66</v>
      </c>
    </row>
    <row r="661" spans="1:2" x14ac:dyDescent="0.25">
      <c r="A661">
        <v>1659</v>
      </c>
      <c r="B661" t="s">
        <v>66</v>
      </c>
    </row>
    <row r="662" spans="1:2" x14ac:dyDescent="0.25">
      <c r="A662">
        <v>1660</v>
      </c>
      <c r="B662" t="s">
        <v>66</v>
      </c>
    </row>
    <row r="663" spans="1:2" x14ac:dyDescent="0.25">
      <c r="A663">
        <v>1661</v>
      </c>
      <c r="B663" t="s">
        <v>66</v>
      </c>
    </row>
    <row r="664" spans="1:2" x14ac:dyDescent="0.25">
      <c r="A664">
        <v>1662</v>
      </c>
      <c r="B664" t="s">
        <v>66</v>
      </c>
    </row>
    <row r="665" spans="1:2" x14ac:dyDescent="0.25">
      <c r="A665">
        <v>1663</v>
      </c>
      <c r="B665" t="s">
        <v>66</v>
      </c>
    </row>
    <row r="666" spans="1:2" x14ac:dyDescent="0.25">
      <c r="A666">
        <v>1664</v>
      </c>
      <c r="B666" t="s">
        <v>66</v>
      </c>
    </row>
    <row r="667" spans="1:2" x14ac:dyDescent="0.25">
      <c r="A667">
        <v>1665</v>
      </c>
      <c r="B667" t="s">
        <v>66</v>
      </c>
    </row>
    <row r="668" spans="1:2" x14ac:dyDescent="0.25">
      <c r="A668">
        <v>1666</v>
      </c>
      <c r="B668" t="s">
        <v>66</v>
      </c>
    </row>
    <row r="669" spans="1:2" x14ac:dyDescent="0.25">
      <c r="A669">
        <v>1667</v>
      </c>
      <c r="B669" t="s">
        <v>66</v>
      </c>
    </row>
    <row r="670" spans="1:2" x14ac:dyDescent="0.25">
      <c r="A670">
        <v>1668</v>
      </c>
      <c r="B670" t="s">
        <v>66</v>
      </c>
    </row>
    <row r="671" spans="1:2" x14ac:dyDescent="0.25">
      <c r="A671">
        <v>1669</v>
      </c>
      <c r="B671" t="s">
        <v>66</v>
      </c>
    </row>
    <row r="672" spans="1:2" x14ac:dyDescent="0.25">
      <c r="A672">
        <v>1670</v>
      </c>
      <c r="B672" t="s">
        <v>66</v>
      </c>
    </row>
    <row r="673" spans="1:2" x14ac:dyDescent="0.25">
      <c r="A673">
        <v>1671</v>
      </c>
      <c r="B673" t="s">
        <v>66</v>
      </c>
    </row>
    <row r="674" spans="1:2" x14ac:dyDescent="0.25">
      <c r="A674">
        <v>1672</v>
      </c>
      <c r="B674" t="s">
        <v>66</v>
      </c>
    </row>
    <row r="675" spans="1:2" x14ac:dyDescent="0.25">
      <c r="A675">
        <v>1673</v>
      </c>
      <c r="B675" t="s">
        <v>66</v>
      </c>
    </row>
    <row r="676" spans="1:2" x14ac:dyDescent="0.25">
      <c r="A676">
        <v>1674</v>
      </c>
      <c r="B676" t="s">
        <v>66</v>
      </c>
    </row>
    <row r="677" spans="1:2" x14ac:dyDescent="0.25">
      <c r="A677">
        <v>1675</v>
      </c>
      <c r="B677" t="s">
        <v>66</v>
      </c>
    </row>
    <row r="678" spans="1:2" x14ac:dyDescent="0.25">
      <c r="A678">
        <v>1676</v>
      </c>
      <c r="B678" t="s">
        <v>66</v>
      </c>
    </row>
    <row r="679" spans="1:2" x14ac:dyDescent="0.25">
      <c r="A679">
        <v>1677</v>
      </c>
      <c r="B679" t="s">
        <v>66</v>
      </c>
    </row>
    <row r="680" spans="1:2" x14ac:dyDescent="0.25">
      <c r="A680">
        <v>1678</v>
      </c>
      <c r="B680" t="s">
        <v>66</v>
      </c>
    </row>
    <row r="681" spans="1:2" x14ac:dyDescent="0.25">
      <c r="A681">
        <v>1679</v>
      </c>
      <c r="B681" t="s">
        <v>66</v>
      </c>
    </row>
    <row r="682" spans="1:2" x14ac:dyDescent="0.25">
      <c r="A682">
        <v>1680</v>
      </c>
      <c r="B682" t="s">
        <v>66</v>
      </c>
    </row>
    <row r="683" spans="1:2" x14ac:dyDescent="0.25">
      <c r="A683">
        <v>1681</v>
      </c>
      <c r="B683" t="s">
        <v>66</v>
      </c>
    </row>
    <row r="684" spans="1:2" x14ac:dyDescent="0.25">
      <c r="A684">
        <v>1682</v>
      </c>
      <c r="B684" t="s">
        <v>66</v>
      </c>
    </row>
    <row r="685" spans="1:2" x14ac:dyDescent="0.25">
      <c r="A685">
        <v>1683</v>
      </c>
      <c r="B685" t="s">
        <v>66</v>
      </c>
    </row>
    <row r="686" spans="1:2" x14ac:dyDescent="0.25">
      <c r="A686">
        <v>1684</v>
      </c>
      <c r="B686" t="s">
        <v>66</v>
      </c>
    </row>
    <row r="687" spans="1:2" x14ac:dyDescent="0.25">
      <c r="A687">
        <v>1685</v>
      </c>
      <c r="B687" t="s">
        <v>66</v>
      </c>
    </row>
    <row r="688" spans="1:2" x14ac:dyDescent="0.25">
      <c r="A688">
        <v>1686</v>
      </c>
      <c r="B688" t="s">
        <v>66</v>
      </c>
    </row>
    <row r="689" spans="1:2" x14ac:dyDescent="0.25">
      <c r="A689">
        <v>1687</v>
      </c>
      <c r="B689" t="s">
        <v>66</v>
      </c>
    </row>
    <row r="690" spans="1:2" x14ac:dyDescent="0.25">
      <c r="A690">
        <v>1688</v>
      </c>
      <c r="B690" t="s">
        <v>66</v>
      </c>
    </row>
    <row r="691" spans="1:2" x14ac:dyDescent="0.25">
      <c r="A691">
        <v>1689</v>
      </c>
      <c r="B691" t="s">
        <v>66</v>
      </c>
    </row>
    <row r="692" spans="1:2" x14ac:dyDescent="0.25">
      <c r="A692">
        <v>1690</v>
      </c>
      <c r="B692" t="s">
        <v>66</v>
      </c>
    </row>
    <row r="693" spans="1:2" x14ac:dyDescent="0.25">
      <c r="A693">
        <v>1691</v>
      </c>
      <c r="B693" t="s">
        <v>66</v>
      </c>
    </row>
    <row r="694" spans="1:2" x14ac:dyDescent="0.25">
      <c r="A694">
        <v>1692</v>
      </c>
      <c r="B694" t="s">
        <v>66</v>
      </c>
    </row>
    <row r="695" spans="1:2" x14ac:dyDescent="0.25">
      <c r="A695">
        <v>1693</v>
      </c>
      <c r="B695" t="s">
        <v>66</v>
      </c>
    </row>
    <row r="696" spans="1:2" x14ac:dyDescent="0.25">
      <c r="A696">
        <v>1694</v>
      </c>
      <c r="B696" t="s">
        <v>66</v>
      </c>
    </row>
    <row r="697" spans="1:2" x14ac:dyDescent="0.25">
      <c r="A697">
        <v>1695</v>
      </c>
      <c r="B697" t="s">
        <v>66</v>
      </c>
    </row>
    <row r="698" spans="1:2" x14ac:dyDescent="0.25">
      <c r="A698">
        <v>1696</v>
      </c>
      <c r="B698" t="s">
        <v>66</v>
      </c>
    </row>
    <row r="699" spans="1:2" x14ac:dyDescent="0.25">
      <c r="A699">
        <v>1697</v>
      </c>
      <c r="B699" t="s">
        <v>66</v>
      </c>
    </row>
    <row r="700" spans="1:2" x14ac:dyDescent="0.25">
      <c r="A700">
        <v>1698</v>
      </c>
      <c r="B700" t="s">
        <v>66</v>
      </c>
    </row>
    <row r="701" spans="1:2" x14ac:dyDescent="0.25">
      <c r="A701">
        <v>1699</v>
      </c>
      <c r="B701" t="s">
        <v>66</v>
      </c>
    </row>
    <row r="702" spans="1:2" x14ac:dyDescent="0.25">
      <c r="A702">
        <v>1700</v>
      </c>
      <c r="B702" t="s">
        <v>66</v>
      </c>
    </row>
    <row r="703" spans="1:2" x14ac:dyDescent="0.25">
      <c r="A703">
        <v>1701</v>
      </c>
      <c r="B703" t="s">
        <v>66</v>
      </c>
    </row>
    <row r="704" spans="1:2" x14ac:dyDescent="0.25">
      <c r="A704">
        <v>1702</v>
      </c>
      <c r="B704" t="s">
        <v>66</v>
      </c>
    </row>
    <row r="705" spans="1:2" x14ac:dyDescent="0.25">
      <c r="A705">
        <v>1703</v>
      </c>
      <c r="B705" t="s">
        <v>66</v>
      </c>
    </row>
    <row r="706" spans="1:2" x14ac:dyDescent="0.25">
      <c r="A706">
        <v>1704</v>
      </c>
      <c r="B706" t="s">
        <v>66</v>
      </c>
    </row>
    <row r="707" spans="1:2" x14ac:dyDescent="0.25">
      <c r="A707">
        <v>1705</v>
      </c>
      <c r="B707" t="s">
        <v>66</v>
      </c>
    </row>
    <row r="708" spans="1:2" x14ac:dyDescent="0.25">
      <c r="A708">
        <v>1706</v>
      </c>
      <c r="B708" t="s">
        <v>66</v>
      </c>
    </row>
    <row r="709" spans="1:2" x14ac:dyDescent="0.25">
      <c r="A709">
        <v>1707</v>
      </c>
      <c r="B709" t="s">
        <v>66</v>
      </c>
    </row>
    <row r="710" spans="1:2" x14ac:dyDescent="0.25">
      <c r="A710">
        <v>1708</v>
      </c>
      <c r="B710" t="s">
        <v>66</v>
      </c>
    </row>
    <row r="711" spans="1:2" x14ac:dyDescent="0.25">
      <c r="A711">
        <v>1709</v>
      </c>
      <c r="B711" t="s">
        <v>66</v>
      </c>
    </row>
    <row r="712" spans="1:2" x14ac:dyDescent="0.25">
      <c r="A712">
        <v>1710</v>
      </c>
      <c r="B712" t="s">
        <v>66</v>
      </c>
    </row>
    <row r="713" spans="1:2" x14ac:dyDescent="0.25">
      <c r="A713">
        <v>1711</v>
      </c>
      <c r="B713" t="s">
        <v>66</v>
      </c>
    </row>
    <row r="714" spans="1:2" x14ac:dyDescent="0.25">
      <c r="A714">
        <v>1712</v>
      </c>
      <c r="B714" t="s">
        <v>66</v>
      </c>
    </row>
    <row r="715" spans="1:2" x14ac:dyDescent="0.25">
      <c r="A715">
        <v>1713</v>
      </c>
      <c r="B715" t="s">
        <v>66</v>
      </c>
    </row>
    <row r="716" spans="1:2" x14ac:dyDescent="0.25">
      <c r="A716">
        <v>1714</v>
      </c>
      <c r="B716" t="s">
        <v>66</v>
      </c>
    </row>
    <row r="717" spans="1:2" x14ac:dyDescent="0.25">
      <c r="A717">
        <v>1715</v>
      </c>
      <c r="B717" t="s">
        <v>66</v>
      </c>
    </row>
    <row r="718" spans="1:2" x14ac:dyDescent="0.25">
      <c r="A718">
        <v>1716</v>
      </c>
      <c r="B718" t="s">
        <v>66</v>
      </c>
    </row>
    <row r="719" spans="1:2" x14ac:dyDescent="0.25">
      <c r="A719">
        <v>1717</v>
      </c>
      <c r="B719" t="s">
        <v>66</v>
      </c>
    </row>
    <row r="720" spans="1:2" x14ac:dyDescent="0.25">
      <c r="A720">
        <v>1718</v>
      </c>
      <c r="B720" t="s">
        <v>66</v>
      </c>
    </row>
    <row r="721" spans="1:2" x14ac:dyDescent="0.25">
      <c r="A721">
        <v>1719</v>
      </c>
      <c r="B721" t="s">
        <v>66</v>
      </c>
    </row>
    <row r="722" spans="1:2" x14ac:dyDescent="0.25">
      <c r="A722">
        <v>1720</v>
      </c>
      <c r="B722" t="s">
        <v>66</v>
      </c>
    </row>
    <row r="723" spans="1:2" x14ac:dyDescent="0.25">
      <c r="A723">
        <v>1721</v>
      </c>
      <c r="B723" t="s">
        <v>66</v>
      </c>
    </row>
    <row r="724" spans="1:2" x14ac:dyDescent="0.25">
      <c r="A724">
        <v>1722</v>
      </c>
      <c r="B724" t="s">
        <v>66</v>
      </c>
    </row>
    <row r="725" spans="1:2" x14ac:dyDescent="0.25">
      <c r="A725">
        <v>1723</v>
      </c>
      <c r="B725" t="s">
        <v>66</v>
      </c>
    </row>
    <row r="726" spans="1:2" x14ac:dyDescent="0.25">
      <c r="A726">
        <v>1724</v>
      </c>
      <c r="B726" t="s">
        <v>66</v>
      </c>
    </row>
    <row r="727" spans="1:2" x14ac:dyDescent="0.25">
      <c r="A727">
        <v>1725</v>
      </c>
      <c r="B727" t="s">
        <v>66</v>
      </c>
    </row>
    <row r="728" spans="1:2" x14ac:dyDescent="0.25">
      <c r="A728">
        <v>1726</v>
      </c>
      <c r="B728" t="s">
        <v>66</v>
      </c>
    </row>
    <row r="729" spans="1:2" x14ac:dyDescent="0.25">
      <c r="A729">
        <v>1727</v>
      </c>
      <c r="B729" t="s">
        <v>66</v>
      </c>
    </row>
    <row r="730" spans="1:2" x14ac:dyDescent="0.25">
      <c r="A730">
        <v>1728</v>
      </c>
      <c r="B730" t="s">
        <v>66</v>
      </c>
    </row>
    <row r="731" spans="1:2" x14ac:dyDescent="0.25">
      <c r="A731">
        <v>1729</v>
      </c>
      <c r="B731" t="s">
        <v>66</v>
      </c>
    </row>
    <row r="732" spans="1:2" x14ac:dyDescent="0.25">
      <c r="A732">
        <v>1730</v>
      </c>
      <c r="B732" t="s">
        <v>66</v>
      </c>
    </row>
    <row r="733" spans="1:2" x14ac:dyDescent="0.25">
      <c r="A733">
        <v>1731</v>
      </c>
      <c r="B733" t="s">
        <v>66</v>
      </c>
    </row>
    <row r="734" spans="1:2" x14ac:dyDescent="0.25">
      <c r="A734">
        <v>1732</v>
      </c>
      <c r="B734" t="s">
        <v>66</v>
      </c>
    </row>
    <row r="735" spans="1:2" x14ac:dyDescent="0.25">
      <c r="A735">
        <v>1733</v>
      </c>
      <c r="B735" t="s">
        <v>66</v>
      </c>
    </row>
    <row r="736" spans="1:2" x14ac:dyDescent="0.25">
      <c r="A736">
        <v>1734</v>
      </c>
      <c r="B736" t="s">
        <v>66</v>
      </c>
    </row>
    <row r="737" spans="1:2" x14ac:dyDescent="0.25">
      <c r="A737">
        <v>1735</v>
      </c>
      <c r="B737" t="s">
        <v>66</v>
      </c>
    </row>
    <row r="738" spans="1:2" x14ac:dyDescent="0.25">
      <c r="A738">
        <v>1736</v>
      </c>
      <c r="B738" t="s">
        <v>66</v>
      </c>
    </row>
    <row r="739" spans="1:2" x14ac:dyDescent="0.25">
      <c r="A739">
        <v>1737</v>
      </c>
      <c r="B739" t="s">
        <v>66</v>
      </c>
    </row>
    <row r="740" spans="1:2" x14ac:dyDescent="0.25">
      <c r="A740">
        <v>1738</v>
      </c>
      <c r="B740" t="s">
        <v>66</v>
      </c>
    </row>
    <row r="741" spans="1:2" x14ac:dyDescent="0.25">
      <c r="A741">
        <v>1739</v>
      </c>
      <c r="B741" t="s">
        <v>66</v>
      </c>
    </row>
    <row r="742" spans="1:2" x14ac:dyDescent="0.25">
      <c r="A742">
        <v>1740</v>
      </c>
      <c r="B742" t="s">
        <v>66</v>
      </c>
    </row>
    <row r="743" spans="1:2" x14ac:dyDescent="0.25">
      <c r="A743">
        <v>1741</v>
      </c>
      <c r="B743" t="s">
        <v>66</v>
      </c>
    </row>
    <row r="744" spans="1:2" x14ac:dyDescent="0.25">
      <c r="A744">
        <v>1742</v>
      </c>
      <c r="B744" t="s">
        <v>66</v>
      </c>
    </row>
    <row r="745" spans="1:2" x14ac:dyDescent="0.25">
      <c r="A745">
        <v>1743</v>
      </c>
      <c r="B745" t="s">
        <v>66</v>
      </c>
    </row>
    <row r="746" spans="1:2" x14ac:dyDescent="0.25">
      <c r="A746">
        <v>1744</v>
      </c>
      <c r="B746" t="s">
        <v>66</v>
      </c>
    </row>
    <row r="747" spans="1:2" x14ac:dyDescent="0.25">
      <c r="A747">
        <v>1745</v>
      </c>
      <c r="B747" t="s">
        <v>66</v>
      </c>
    </row>
    <row r="748" spans="1:2" x14ac:dyDescent="0.25">
      <c r="A748">
        <v>1746</v>
      </c>
      <c r="B748" t="s">
        <v>66</v>
      </c>
    </row>
    <row r="749" spans="1:2" x14ac:dyDescent="0.25">
      <c r="A749">
        <v>1747</v>
      </c>
      <c r="B749" t="s">
        <v>66</v>
      </c>
    </row>
    <row r="750" spans="1:2" x14ac:dyDescent="0.25">
      <c r="A750">
        <v>1748</v>
      </c>
      <c r="B750" t="s">
        <v>66</v>
      </c>
    </row>
    <row r="751" spans="1:2" x14ac:dyDescent="0.25">
      <c r="A751">
        <v>1749</v>
      </c>
      <c r="B751" t="s">
        <v>66</v>
      </c>
    </row>
    <row r="752" spans="1:2" x14ac:dyDescent="0.25">
      <c r="A752">
        <v>1750</v>
      </c>
      <c r="B752" t="s">
        <v>66</v>
      </c>
    </row>
    <row r="753" spans="1:2" x14ac:dyDescent="0.25">
      <c r="A753">
        <v>1751</v>
      </c>
      <c r="B753" t="s">
        <v>66</v>
      </c>
    </row>
    <row r="754" spans="1:2" x14ac:dyDescent="0.25">
      <c r="A754">
        <v>1752</v>
      </c>
      <c r="B754" t="s">
        <v>66</v>
      </c>
    </row>
    <row r="755" spans="1:2" x14ac:dyDescent="0.25">
      <c r="A755">
        <v>1753</v>
      </c>
      <c r="B755" t="s">
        <v>66</v>
      </c>
    </row>
    <row r="756" spans="1:2" x14ac:dyDescent="0.25">
      <c r="A756">
        <v>1754</v>
      </c>
      <c r="B756" t="s">
        <v>66</v>
      </c>
    </row>
    <row r="757" spans="1:2" x14ac:dyDescent="0.25">
      <c r="A757">
        <v>1755</v>
      </c>
      <c r="B757" t="s">
        <v>66</v>
      </c>
    </row>
    <row r="758" spans="1:2" x14ac:dyDescent="0.25">
      <c r="A758">
        <v>1756</v>
      </c>
      <c r="B758" t="s">
        <v>66</v>
      </c>
    </row>
    <row r="759" spans="1:2" x14ac:dyDescent="0.25">
      <c r="A759">
        <v>1757</v>
      </c>
      <c r="B759" t="s">
        <v>66</v>
      </c>
    </row>
    <row r="760" spans="1:2" x14ac:dyDescent="0.25">
      <c r="A760">
        <v>1758</v>
      </c>
      <c r="B760" t="s">
        <v>66</v>
      </c>
    </row>
    <row r="761" spans="1:2" x14ac:dyDescent="0.25">
      <c r="A761">
        <v>1759</v>
      </c>
      <c r="B761" t="s">
        <v>66</v>
      </c>
    </row>
    <row r="762" spans="1:2" x14ac:dyDescent="0.25">
      <c r="A762">
        <v>1760</v>
      </c>
      <c r="B762" t="s">
        <v>66</v>
      </c>
    </row>
    <row r="763" spans="1:2" x14ac:dyDescent="0.25">
      <c r="A763">
        <v>1761</v>
      </c>
      <c r="B763" t="s">
        <v>66</v>
      </c>
    </row>
    <row r="764" spans="1:2" x14ac:dyDescent="0.25">
      <c r="A764">
        <v>1762</v>
      </c>
      <c r="B764" t="s">
        <v>66</v>
      </c>
    </row>
    <row r="765" spans="1:2" x14ac:dyDescent="0.25">
      <c r="A765">
        <v>1763</v>
      </c>
      <c r="B765" t="s">
        <v>66</v>
      </c>
    </row>
    <row r="766" spans="1:2" x14ac:dyDescent="0.25">
      <c r="A766">
        <v>1764</v>
      </c>
      <c r="B766" t="s">
        <v>66</v>
      </c>
    </row>
    <row r="767" spans="1:2" x14ac:dyDescent="0.25">
      <c r="A767">
        <v>1765</v>
      </c>
      <c r="B767" t="s">
        <v>66</v>
      </c>
    </row>
    <row r="768" spans="1:2" x14ac:dyDescent="0.25">
      <c r="A768">
        <v>1766</v>
      </c>
      <c r="B768" t="s">
        <v>66</v>
      </c>
    </row>
    <row r="769" spans="1:2" x14ac:dyDescent="0.25">
      <c r="A769">
        <v>1767</v>
      </c>
      <c r="B769" t="s">
        <v>66</v>
      </c>
    </row>
    <row r="770" spans="1:2" x14ac:dyDescent="0.25">
      <c r="A770">
        <v>1768</v>
      </c>
      <c r="B770" t="s">
        <v>66</v>
      </c>
    </row>
    <row r="771" spans="1:2" x14ac:dyDescent="0.25">
      <c r="A771">
        <v>1769</v>
      </c>
      <c r="B771" t="s">
        <v>66</v>
      </c>
    </row>
    <row r="772" spans="1:2" x14ac:dyDescent="0.25">
      <c r="A772">
        <v>1770</v>
      </c>
      <c r="B772" t="s">
        <v>66</v>
      </c>
    </row>
    <row r="773" spans="1:2" x14ac:dyDescent="0.25">
      <c r="A773">
        <v>1771</v>
      </c>
      <c r="B773" t="s">
        <v>66</v>
      </c>
    </row>
    <row r="774" spans="1:2" x14ac:dyDescent="0.25">
      <c r="A774">
        <v>1772</v>
      </c>
      <c r="B774" t="s">
        <v>66</v>
      </c>
    </row>
    <row r="775" spans="1:2" x14ac:dyDescent="0.25">
      <c r="A775">
        <v>1773</v>
      </c>
      <c r="B775" t="s">
        <v>66</v>
      </c>
    </row>
    <row r="776" spans="1:2" x14ac:dyDescent="0.25">
      <c r="A776">
        <v>1774</v>
      </c>
      <c r="B776" t="s">
        <v>66</v>
      </c>
    </row>
    <row r="777" spans="1:2" x14ac:dyDescent="0.25">
      <c r="A777">
        <v>1775</v>
      </c>
      <c r="B777" t="s">
        <v>66</v>
      </c>
    </row>
    <row r="778" spans="1:2" x14ac:dyDescent="0.25">
      <c r="A778">
        <v>1776</v>
      </c>
      <c r="B778" t="s">
        <v>66</v>
      </c>
    </row>
    <row r="779" spans="1:2" x14ac:dyDescent="0.25">
      <c r="A779">
        <v>1777</v>
      </c>
      <c r="B779" t="s">
        <v>66</v>
      </c>
    </row>
    <row r="780" spans="1:2" x14ac:dyDescent="0.25">
      <c r="A780">
        <v>1778</v>
      </c>
      <c r="B780" t="s">
        <v>66</v>
      </c>
    </row>
    <row r="781" spans="1:2" x14ac:dyDescent="0.25">
      <c r="A781">
        <v>1779</v>
      </c>
      <c r="B781" t="s">
        <v>66</v>
      </c>
    </row>
    <row r="782" spans="1:2" x14ac:dyDescent="0.25">
      <c r="A782">
        <v>1780</v>
      </c>
      <c r="B782" t="s">
        <v>66</v>
      </c>
    </row>
    <row r="783" spans="1:2" x14ac:dyDescent="0.25">
      <c r="A783">
        <v>1781</v>
      </c>
      <c r="B783" t="s">
        <v>66</v>
      </c>
    </row>
    <row r="784" spans="1:2" x14ac:dyDescent="0.25">
      <c r="A784">
        <v>1782</v>
      </c>
      <c r="B784" t="s">
        <v>66</v>
      </c>
    </row>
    <row r="785" spans="1:2" x14ac:dyDescent="0.25">
      <c r="A785">
        <v>1783</v>
      </c>
      <c r="B785" t="s">
        <v>66</v>
      </c>
    </row>
    <row r="786" spans="1:2" x14ac:dyDescent="0.25">
      <c r="A786">
        <v>1784</v>
      </c>
      <c r="B786" t="s">
        <v>66</v>
      </c>
    </row>
    <row r="787" spans="1:2" x14ac:dyDescent="0.25">
      <c r="A787">
        <v>1785</v>
      </c>
      <c r="B787" t="s">
        <v>66</v>
      </c>
    </row>
    <row r="788" spans="1:2" x14ac:dyDescent="0.25">
      <c r="A788">
        <v>1786</v>
      </c>
      <c r="B788" t="s">
        <v>66</v>
      </c>
    </row>
    <row r="789" spans="1:2" x14ac:dyDescent="0.25">
      <c r="A789">
        <v>1787</v>
      </c>
      <c r="B789" t="s">
        <v>66</v>
      </c>
    </row>
    <row r="790" spans="1:2" x14ac:dyDescent="0.25">
      <c r="A790">
        <v>1788</v>
      </c>
      <c r="B790" t="s">
        <v>66</v>
      </c>
    </row>
    <row r="791" spans="1:2" x14ac:dyDescent="0.25">
      <c r="A791">
        <v>1789</v>
      </c>
      <c r="B791" t="s">
        <v>66</v>
      </c>
    </row>
    <row r="792" spans="1:2" x14ac:dyDescent="0.25">
      <c r="A792">
        <v>1790</v>
      </c>
      <c r="B792" t="s">
        <v>66</v>
      </c>
    </row>
    <row r="793" spans="1:2" x14ac:dyDescent="0.25">
      <c r="A793">
        <v>1791</v>
      </c>
      <c r="B793" t="s">
        <v>66</v>
      </c>
    </row>
    <row r="794" spans="1:2" x14ac:dyDescent="0.25">
      <c r="A794">
        <v>1792</v>
      </c>
      <c r="B794" t="s">
        <v>66</v>
      </c>
    </row>
    <row r="795" spans="1:2" x14ac:dyDescent="0.25">
      <c r="A795">
        <v>1793</v>
      </c>
      <c r="B795" t="s">
        <v>66</v>
      </c>
    </row>
    <row r="796" spans="1:2" x14ac:dyDescent="0.25">
      <c r="A796">
        <v>1794</v>
      </c>
      <c r="B796" t="s">
        <v>66</v>
      </c>
    </row>
    <row r="797" spans="1:2" x14ac:dyDescent="0.25">
      <c r="A797">
        <v>1795</v>
      </c>
      <c r="B797" t="s">
        <v>66</v>
      </c>
    </row>
    <row r="798" spans="1:2" x14ac:dyDescent="0.25">
      <c r="A798">
        <v>1796</v>
      </c>
      <c r="B798" t="s">
        <v>66</v>
      </c>
    </row>
    <row r="799" spans="1:2" x14ac:dyDescent="0.25">
      <c r="A799">
        <v>1797</v>
      </c>
      <c r="B799" t="s">
        <v>66</v>
      </c>
    </row>
    <row r="800" spans="1:2" x14ac:dyDescent="0.25">
      <c r="A800">
        <v>1798</v>
      </c>
      <c r="B800" t="s">
        <v>66</v>
      </c>
    </row>
    <row r="801" spans="1:2" x14ac:dyDescent="0.25">
      <c r="A801">
        <v>1799</v>
      </c>
      <c r="B801" t="s">
        <v>66</v>
      </c>
    </row>
    <row r="802" spans="1:2" x14ac:dyDescent="0.25">
      <c r="A802">
        <v>1800</v>
      </c>
      <c r="B802" t="s">
        <v>67</v>
      </c>
    </row>
    <row r="803" spans="1:2" x14ac:dyDescent="0.25">
      <c r="A803">
        <v>1801</v>
      </c>
      <c r="B803" t="s">
        <v>67</v>
      </c>
    </row>
    <row r="804" spans="1:2" x14ac:dyDescent="0.25">
      <c r="A804">
        <v>1802</v>
      </c>
      <c r="B804" t="s">
        <v>67</v>
      </c>
    </row>
    <row r="805" spans="1:2" x14ac:dyDescent="0.25">
      <c r="A805">
        <v>1803</v>
      </c>
      <c r="B805" t="s">
        <v>67</v>
      </c>
    </row>
    <row r="806" spans="1:2" x14ac:dyDescent="0.25">
      <c r="A806">
        <v>1804</v>
      </c>
      <c r="B806" t="s">
        <v>67</v>
      </c>
    </row>
    <row r="807" spans="1:2" x14ac:dyDescent="0.25">
      <c r="A807">
        <v>1805</v>
      </c>
      <c r="B807" t="s">
        <v>68</v>
      </c>
    </row>
    <row r="808" spans="1:2" x14ac:dyDescent="0.25">
      <c r="A808">
        <v>1806</v>
      </c>
      <c r="B808" t="s">
        <v>68</v>
      </c>
    </row>
    <row r="809" spans="1:2" x14ac:dyDescent="0.25">
      <c r="A809">
        <v>1807</v>
      </c>
      <c r="B809" t="s">
        <v>68</v>
      </c>
    </row>
    <row r="810" spans="1:2" x14ac:dyDescent="0.25">
      <c r="A810">
        <v>1808</v>
      </c>
      <c r="B810" t="s">
        <v>68</v>
      </c>
    </row>
    <row r="811" spans="1:2" x14ac:dyDescent="0.25">
      <c r="A811">
        <v>1809</v>
      </c>
      <c r="B811" t="s">
        <v>68</v>
      </c>
    </row>
    <row r="812" spans="1:2" x14ac:dyDescent="0.25">
      <c r="A812">
        <v>1810</v>
      </c>
      <c r="B812" t="s">
        <v>69</v>
      </c>
    </row>
    <row r="813" spans="1:2" x14ac:dyDescent="0.25">
      <c r="A813">
        <v>1811</v>
      </c>
      <c r="B813" t="s">
        <v>69</v>
      </c>
    </row>
    <row r="814" spans="1:2" x14ac:dyDescent="0.25">
      <c r="A814">
        <v>1812</v>
      </c>
      <c r="B814" t="s">
        <v>69</v>
      </c>
    </row>
    <row r="815" spans="1:2" x14ac:dyDescent="0.25">
      <c r="A815">
        <v>1813</v>
      </c>
      <c r="B815" t="s">
        <v>69</v>
      </c>
    </row>
    <row r="816" spans="1:2" x14ac:dyDescent="0.25">
      <c r="A816">
        <v>1814</v>
      </c>
      <c r="B816" t="s">
        <v>69</v>
      </c>
    </row>
    <row r="817" spans="1:2" x14ac:dyDescent="0.25">
      <c r="A817">
        <v>1815</v>
      </c>
      <c r="B817" t="s">
        <v>70</v>
      </c>
    </row>
    <row r="818" spans="1:2" x14ac:dyDescent="0.25">
      <c r="A818">
        <v>1816</v>
      </c>
      <c r="B818" t="s">
        <v>70</v>
      </c>
    </row>
    <row r="819" spans="1:2" x14ac:dyDescent="0.25">
      <c r="A819">
        <v>1817</v>
      </c>
      <c r="B819" t="s">
        <v>70</v>
      </c>
    </row>
    <row r="820" spans="1:2" x14ac:dyDescent="0.25">
      <c r="A820">
        <v>1818</v>
      </c>
      <c r="B820" t="s">
        <v>70</v>
      </c>
    </row>
    <row r="821" spans="1:2" x14ac:dyDescent="0.25">
      <c r="A821">
        <v>1819</v>
      </c>
      <c r="B821" t="s">
        <v>70</v>
      </c>
    </row>
    <row r="822" spans="1:2" x14ac:dyDescent="0.25">
      <c r="A822">
        <v>1820</v>
      </c>
      <c r="B822" t="s">
        <v>70</v>
      </c>
    </row>
    <row r="823" spans="1:2" x14ac:dyDescent="0.25">
      <c r="A823">
        <v>1821</v>
      </c>
      <c r="B823" t="s">
        <v>70</v>
      </c>
    </row>
    <row r="824" spans="1:2" x14ac:dyDescent="0.25">
      <c r="A824">
        <v>1822</v>
      </c>
      <c r="B824" t="s">
        <v>70</v>
      </c>
    </row>
    <row r="825" spans="1:2" x14ac:dyDescent="0.25">
      <c r="A825">
        <v>1823</v>
      </c>
      <c r="B825" t="s">
        <v>70</v>
      </c>
    </row>
    <row r="826" spans="1:2" x14ac:dyDescent="0.25">
      <c r="A826">
        <v>1824</v>
      </c>
      <c r="B826" t="s">
        <v>70</v>
      </c>
    </row>
    <row r="827" spans="1:2" x14ac:dyDescent="0.25">
      <c r="A827">
        <v>1825</v>
      </c>
      <c r="B827" t="s">
        <v>70</v>
      </c>
    </row>
    <row r="828" spans="1:2" x14ac:dyDescent="0.25">
      <c r="A828">
        <v>1826</v>
      </c>
      <c r="B828" t="s">
        <v>70</v>
      </c>
    </row>
    <row r="829" spans="1:2" x14ac:dyDescent="0.25">
      <c r="A829">
        <v>1827</v>
      </c>
      <c r="B829" t="s">
        <v>70</v>
      </c>
    </row>
    <row r="830" spans="1:2" x14ac:dyDescent="0.25">
      <c r="A830">
        <v>1828</v>
      </c>
      <c r="B830" t="s">
        <v>70</v>
      </c>
    </row>
    <row r="831" spans="1:2" x14ac:dyDescent="0.25">
      <c r="A831">
        <v>1829</v>
      </c>
      <c r="B831" t="s">
        <v>70</v>
      </c>
    </row>
    <row r="832" spans="1:2" x14ac:dyDescent="0.25">
      <c r="A832">
        <v>1830</v>
      </c>
      <c r="B832" t="s">
        <v>71</v>
      </c>
    </row>
    <row r="833" spans="1:2" x14ac:dyDescent="0.25">
      <c r="A833">
        <v>1831</v>
      </c>
      <c r="B833" t="s">
        <v>71</v>
      </c>
    </row>
    <row r="834" spans="1:2" x14ac:dyDescent="0.25">
      <c r="A834">
        <v>1832</v>
      </c>
      <c r="B834" t="s">
        <v>71</v>
      </c>
    </row>
    <row r="835" spans="1:2" x14ac:dyDescent="0.25">
      <c r="A835">
        <v>1833</v>
      </c>
      <c r="B835" t="s">
        <v>71</v>
      </c>
    </row>
    <row r="836" spans="1:2" x14ac:dyDescent="0.25">
      <c r="A836">
        <v>1834</v>
      </c>
      <c r="B836" t="s">
        <v>71</v>
      </c>
    </row>
    <row r="837" spans="1:2" x14ac:dyDescent="0.25">
      <c r="A837">
        <v>1835</v>
      </c>
      <c r="B837" t="s">
        <v>71</v>
      </c>
    </row>
    <row r="838" spans="1:2" x14ac:dyDescent="0.25">
      <c r="A838">
        <v>1836</v>
      </c>
      <c r="B838" t="s">
        <v>71</v>
      </c>
    </row>
    <row r="839" spans="1:2" x14ac:dyDescent="0.25">
      <c r="A839">
        <v>1837</v>
      </c>
      <c r="B839" t="s">
        <v>71</v>
      </c>
    </row>
    <row r="840" spans="1:2" x14ac:dyDescent="0.25">
      <c r="A840">
        <v>1838</v>
      </c>
      <c r="B840" t="s">
        <v>71</v>
      </c>
    </row>
    <row r="841" spans="1:2" x14ac:dyDescent="0.25">
      <c r="A841">
        <v>1839</v>
      </c>
      <c r="B841" t="s">
        <v>71</v>
      </c>
    </row>
    <row r="842" spans="1:2" x14ac:dyDescent="0.25">
      <c r="A842">
        <v>1840</v>
      </c>
      <c r="B842" t="s">
        <v>71</v>
      </c>
    </row>
    <row r="843" spans="1:2" x14ac:dyDescent="0.25">
      <c r="A843">
        <v>1841</v>
      </c>
      <c r="B843" t="s">
        <v>71</v>
      </c>
    </row>
    <row r="844" spans="1:2" x14ac:dyDescent="0.25">
      <c r="A844">
        <v>1842</v>
      </c>
      <c r="B844" t="s">
        <v>71</v>
      </c>
    </row>
    <row r="845" spans="1:2" x14ac:dyDescent="0.25">
      <c r="A845">
        <v>1843</v>
      </c>
      <c r="B845" t="s">
        <v>71</v>
      </c>
    </row>
    <row r="846" spans="1:2" x14ac:dyDescent="0.25">
      <c r="A846">
        <v>1844</v>
      </c>
      <c r="B846" t="s">
        <v>71</v>
      </c>
    </row>
    <row r="847" spans="1:2" x14ac:dyDescent="0.25">
      <c r="A847">
        <v>1845</v>
      </c>
      <c r="B847" t="s">
        <v>71</v>
      </c>
    </row>
    <row r="848" spans="1:2" x14ac:dyDescent="0.25">
      <c r="A848">
        <v>1846</v>
      </c>
      <c r="B848" t="s">
        <v>71</v>
      </c>
    </row>
    <row r="849" spans="1:2" x14ac:dyDescent="0.25">
      <c r="A849">
        <v>1847</v>
      </c>
      <c r="B849" t="s">
        <v>71</v>
      </c>
    </row>
    <row r="850" spans="1:2" x14ac:dyDescent="0.25">
      <c r="A850">
        <v>1848</v>
      </c>
      <c r="B850" t="s">
        <v>71</v>
      </c>
    </row>
    <row r="851" spans="1:2" x14ac:dyDescent="0.25">
      <c r="A851">
        <v>1849</v>
      </c>
      <c r="B851" t="s">
        <v>71</v>
      </c>
    </row>
    <row r="852" spans="1:2" x14ac:dyDescent="0.25">
      <c r="A852">
        <v>1850</v>
      </c>
      <c r="B852" t="s">
        <v>71</v>
      </c>
    </row>
    <row r="853" spans="1:2" x14ac:dyDescent="0.25">
      <c r="A853">
        <v>1851</v>
      </c>
      <c r="B853" t="s">
        <v>71</v>
      </c>
    </row>
    <row r="854" spans="1:2" x14ac:dyDescent="0.25">
      <c r="A854">
        <v>1852</v>
      </c>
      <c r="B854" t="s">
        <v>71</v>
      </c>
    </row>
    <row r="855" spans="1:2" x14ac:dyDescent="0.25">
      <c r="A855">
        <v>1853</v>
      </c>
      <c r="B855" t="s">
        <v>71</v>
      </c>
    </row>
    <row r="856" spans="1:2" x14ac:dyDescent="0.25">
      <c r="A856">
        <v>1854</v>
      </c>
      <c r="B856" t="s">
        <v>71</v>
      </c>
    </row>
    <row r="857" spans="1:2" x14ac:dyDescent="0.25">
      <c r="A857">
        <v>1855</v>
      </c>
      <c r="B857" t="s">
        <v>71</v>
      </c>
    </row>
    <row r="858" spans="1:2" x14ac:dyDescent="0.25">
      <c r="A858">
        <v>1856</v>
      </c>
      <c r="B858" t="s">
        <v>71</v>
      </c>
    </row>
    <row r="859" spans="1:2" x14ac:dyDescent="0.25">
      <c r="A859">
        <v>1857</v>
      </c>
      <c r="B859" t="s">
        <v>71</v>
      </c>
    </row>
    <row r="860" spans="1:2" x14ac:dyDescent="0.25">
      <c r="A860">
        <v>1858</v>
      </c>
      <c r="B860" t="s">
        <v>71</v>
      </c>
    </row>
    <row r="861" spans="1:2" x14ac:dyDescent="0.25">
      <c r="A861">
        <v>1859</v>
      </c>
      <c r="B861" t="s">
        <v>71</v>
      </c>
    </row>
    <row r="862" spans="1:2" x14ac:dyDescent="0.25">
      <c r="A862">
        <v>1860</v>
      </c>
      <c r="B862" t="s">
        <v>71</v>
      </c>
    </row>
    <row r="863" spans="1:2" x14ac:dyDescent="0.25">
      <c r="A863">
        <v>1861</v>
      </c>
      <c r="B863" t="s">
        <v>71</v>
      </c>
    </row>
    <row r="864" spans="1:2" x14ac:dyDescent="0.25">
      <c r="A864">
        <v>1862</v>
      </c>
      <c r="B864" t="s">
        <v>71</v>
      </c>
    </row>
    <row r="865" spans="1:2" x14ac:dyDescent="0.25">
      <c r="A865">
        <v>1863</v>
      </c>
      <c r="B865" t="s">
        <v>71</v>
      </c>
    </row>
    <row r="866" spans="1:2" x14ac:dyDescent="0.25">
      <c r="A866">
        <v>1864</v>
      </c>
      <c r="B866" t="s">
        <v>71</v>
      </c>
    </row>
    <row r="867" spans="1:2" x14ac:dyDescent="0.25">
      <c r="A867">
        <v>1865</v>
      </c>
      <c r="B867" t="s">
        <v>71</v>
      </c>
    </row>
    <row r="868" spans="1:2" x14ac:dyDescent="0.25">
      <c r="A868">
        <v>1866</v>
      </c>
      <c r="B868" t="s">
        <v>71</v>
      </c>
    </row>
    <row r="869" spans="1:2" x14ac:dyDescent="0.25">
      <c r="A869">
        <v>1867</v>
      </c>
      <c r="B869" t="s">
        <v>71</v>
      </c>
    </row>
    <row r="870" spans="1:2" x14ac:dyDescent="0.25">
      <c r="A870">
        <v>1868</v>
      </c>
      <c r="B870" t="s">
        <v>71</v>
      </c>
    </row>
    <row r="871" spans="1:2" x14ac:dyDescent="0.25">
      <c r="A871">
        <v>1869</v>
      </c>
      <c r="B871" t="s">
        <v>71</v>
      </c>
    </row>
    <row r="872" spans="1:2" x14ac:dyDescent="0.25">
      <c r="A872">
        <v>1870</v>
      </c>
      <c r="B872" t="s">
        <v>71</v>
      </c>
    </row>
    <row r="873" spans="1:2" x14ac:dyDescent="0.25">
      <c r="A873">
        <v>1871</v>
      </c>
      <c r="B873" t="s">
        <v>71</v>
      </c>
    </row>
    <row r="874" spans="1:2" x14ac:dyDescent="0.25">
      <c r="A874">
        <v>1872</v>
      </c>
      <c r="B874" t="s">
        <v>71</v>
      </c>
    </row>
    <row r="875" spans="1:2" x14ac:dyDescent="0.25">
      <c r="A875">
        <v>1873</v>
      </c>
      <c r="B875" t="s">
        <v>71</v>
      </c>
    </row>
    <row r="876" spans="1:2" x14ac:dyDescent="0.25">
      <c r="A876">
        <v>1874</v>
      </c>
      <c r="B876" t="s">
        <v>71</v>
      </c>
    </row>
    <row r="877" spans="1:2" x14ac:dyDescent="0.25">
      <c r="A877">
        <v>1875</v>
      </c>
      <c r="B877" t="s">
        <v>71</v>
      </c>
    </row>
    <row r="878" spans="1:2" x14ac:dyDescent="0.25">
      <c r="A878">
        <v>1876</v>
      </c>
      <c r="B878" t="s">
        <v>71</v>
      </c>
    </row>
    <row r="879" spans="1:2" x14ac:dyDescent="0.25">
      <c r="A879">
        <v>1877</v>
      </c>
      <c r="B879" t="s">
        <v>71</v>
      </c>
    </row>
    <row r="880" spans="1:2" x14ac:dyDescent="0.25">
      <c r="A880">
        <v>1878</v>
      </c>
      <c r="B880" t="s">
        <v>71</v>
      </c>
    </row>
    <row r="881" spans="1:2" x14ac:dyDescent="0.25">
      <c r="A881">
        <v>1879</v>
      </c>
      <c r="B881" t="s">
        <v>71</v>
      </c>
    </row>
    <row r="882" spans="1:2" x14ac:dyDescent="0.25">
      <c r="A882">
        <v>1880</v>
      </c>
      <c r="B882" t="s">
        <v>71</v>
      </c>
    </row>
    <row r="883" spans="1:2" x14ac:dyDescent="0.25">
      <c r="A883">
        <v>1881</v>
      </c>
      <c r="B883" t="s">
        <v>71</v>
      </c>
    </row>
    <row r="884" spans="1:2" x14ac:dyDescent="0.25">
      <c r="A884">
        <v>1882</v>
      </c>
      <c r="B884" t="s">
        <v>71</v>
      </c>
    </row>
    <row r="885" spans="1:2" x14ac:dyDescent="0.25">
      <c r="A885">
        <v>1883</v>
      </c>
      <c r="B885" t="s">
        <v>71</v>
      </c>
    </row>
    <row r="886" spans="1:2" x14ac:dyDescent="0.25">
      <c r="A886">
        <v>1884</v>
      </c>
      <c r="B886" t="s">
        <v>71</v>
      </c>
    </row>
    <row r="887" spans="1:2" x14ac:dyDescent="0.25">
      <c r="A887">
        <v>1885</v>
      </c>
      <c r="B887" t="s">
        <v>71</v>
      </c>
    </row>
    <row r="888" spans="1:2" x14ac:dyDescent="0.25">
      <c r="A888">
        <v>1886</v>
      </c>
      <c r="B888" t="s">
        <v>71</v>
      </c>
    </row>
    <row r="889" spans="1:2" x14ac:dyDescent="0.25">
      <c r="A889">
        <v>1887</v>
      </c>
      <c r="B889" t="s">
        <v>71</v>
      </c>
    </row>
    <row r="890" spans="1:2" x14ac:dyDescent="0.25">
      <c r="A890">
        <v>1888</v>
      </c>
      <c r="B890" t="s">
        <v>71</v>
      </c>
    </row>
    <row r="891" spans="1:2" x14ac:dyDescent="0.25">
      <c r="A891">
        <v>1889</v>
      </c>
      <c r="B891" t="s">
        <v>71</v>
      </c>
    </row>
    <row r="892" spans="1:2" x14ac:dyDescent="0.25">
      <c r="A892">
        <v>1890</v>
      </c>
      <c r="B892" t="s">
        <v>71</v>
      </c>
    </row>
    <row r="893" spans="1:2" x14ac:dyDescent="0.25">
      <c r="A893">
        <v>1891</v>
      </c>
      <c r="B893" t="s">
        <v>71</v>
      </c>
    </row>
    <row r="894" spans="1:2" x14ac:dyDescent="0.25">
      <c r="A894">
        <v>1892</v>
      </c>
      <c r="B894" t="s">
        <v>71</v>
      </c>
    </row>
    <row r="895" spans="1:2" x14ac:dyDescent="0.25">
      <c r="A895">
        <v>1893</v>
      </c>
      <c r="B895" t="s">
        <v>71</v>
      </c>
    </row>
    <row r="896" spans="1:2" x14ac:dyDescent="0.25">
      <c r="A896">
        <v>1894</v>
      </c>
      <c r="B896" t="s">
        <v>71</v>
      </c>
    </row>
    <row r="897" spans="1:2" x14ac:dyDescent="0.25">
      <c r="A897">
        <v>1895</v>
      </c>
      <c r="B897" t="s">
        <v>71</v>
      </c>
    </row>
    <row r="898" spans="1:2" x14ac:dyDescent="0.25">
      <c r="A898">
        <v>1896</v>
      </c>
      <c r="B898" t="s">
        <v>71</v>
      </c>
    </row>
    <row r="899" spans="1:2" x14ac:dyDescent="0.25">
      <c r="A899">
        <v>1897</v>
      </c>
      <c r="B899" t="s">
        <v>71</v>
      </c>
    </row>
    <row r="900" spans="1:2" x14ac:dyDescent="0.25">
      <c r="A900">
        <v>1898</v>
      </c>
      <c r="B900" t="s">
        <v>71</v>
      </c>
    </row>
    <row r="901" spans="1:2" x14ac:dyDescent="0.25">
      <c r="A901">
        <v>1899</v>
      </c>
      <c r="B901" t="s">
        <v>71</v>
      </c>
    </row>
    <row r="902" spans="1:2" x14ac:dyDescent="0.25">
      <c r="A902">
        <v>1900</v>
      </c>
      <c r="B902" t="s">
        <v>71</v>
      </c>
    </row>
    <row r="903" spans="1:2" x14ac:dyDescent="0.25">
      <c r="A903">
        <v>1901</v>
      </c>
      <c r="B903" t="s">
        <v>71</v>
      </c>
    </row>
    <row r="904" spans="1:2" x14ac:dyDescent="0.25">
      <c r="A904">
        <v>1902</v>
      </c>
      <c r="B904" t="s">
        <v>71</v>
      </c>
    </row>
    <row r="905" spans="1:2" x14ac:dyDescent="0.25">
      <c r="A905">
        <v>1903</v>
      </c>
      <c r="B905" t="s">
        <v>71</v>
      </c>
    </row>
    <row r="906" spans="1:2" x14ac:dyDescent="0.25">
      <c r="A906">
        <v>1904</v>
      </c>
      <c r="B906" t="s">
        <v>71</v>
      </c>
    </row>
    <row r="907" spans="1:2" x14ac:dyDescent="0.25">
      <c r="A907">
        <v>1905</v>
      </c>
      <c r="B907" t="s">
        <v>71</v>
      </c>
    </row>
    <row r="908" spans="1:2" x14ac:dyDescent="0.25">
      <c r="A908">
        <v>1906</v>
      </c>
      <c r="B908" t="s">
        <v>71</v>
      </c>
    </row>
    <row r="909" spans="1:2" x14ac:dyDescent="0.25">
      <c r="A909">
        <v>1907</v>
      </c>
      <c r="B909" t="s">
        <v>71</v>
      </c>
    </row>
    <row r="910" spans="1:2" x14ac:dyDescent="0.25">
      <c r="A910">
        <v>1908</v>
      </c>
      <c r="B910" t="s">
        <v>71</v>
      </c>
    </row>
    <row r="911" spans="1:2" x14ac:dyDescent="0.25">
      <c r="A911">
        <v>1909</v>
      </c>
      <c r="B911" t="s">
        <v>71</v>
      </c>
    </row>
    <row r="912" spans="1:2" x14ac:dyDescent="0.25">
      <c r="A912">
        <v>1910</v>
      </c>
      <c r="B912" t="s">
        <v>71</v>
      </c>
    </row>
    <row r="913" spans="1:2" x14ac:dyDescent="0.25">
      <c r="A913">
        <v>1911</v>
      </c>
      <c r="B913" t="s">
        <v>71</v>
      </c>
    </row>
    <row r="914" spans="1:2" x14ac:dyDescent="0.25">
      <c r="A914">
        <v>1912</v>
      </c>
      <c r="B914" t="s">
        <v>71</v>
      </c>
    </row>
    <row r="915" spans="1:2" x14ac:dyDescent="0.25">
      <c r="A915">
        <v>1913</v>
      </c>
      <c r="B915" t="s">
        <v>71</v>
      </c>
    </row>
    <row r="916" spans="1:2" x14ac:dyDescent="0.25">
      <c r="A916">
        <v>1914</v>
      </c>
      <c r="B916" t="s">
        <v>71</v>
      </c>
    </row>
    <row r="917" spans="1:2" x14ac:dyDescent="0.25">
      <c r="A917">
        <v>1915</v>
      </c>
      <c r="B917" t="s">
        <v>71</v>
      </c>
    </row>
    <row r="918" spans="1:2" x14ac:dyDescent="0.25">
      <c r="A918">
        <v>1916</v>
      </c>
      <c r="B918" t="s">
        <v>71</v>
      </c>
    </row>
    <row r="919" spans="1:2" x14ac:dyDescent="0.25">
      <c r="A919">
        <v>1917</v>
      </c>
      <c r="B919" t="s">
        <v>71</v>
      </c>
    </row>
    <row r="920" spans="1:2" x14ac:dyDescent="0.25">
      <c r="A920">
        <v>1918</v>
      </c>
      <c r="B920" t="s">
        <v>71</v>
      </c>
    </row>
    <row r="921" spans="1:2" x14ac:dyDescent="0.25">
      <c r="A921">
        <v>1919</v>
      </c>
      <c r="B921" t="s">
        <v>71</v>
      </c>
    </row>
    <row r="922" spans="1:2" x14ac:dyDescent="0.25">
      <c r="A922">
        <v>1920</v>
      </c>
      <c r="B922" t="s">
        <v>71</v>
      </c>
    </row>
    <row r="923" spans="1:2" x14ac:dyDescent="0.25">
      <c r="A923">
        <v>1921</v>
      </c>
      <c r="B923" t="s">
        <v>71</v>
      </c>
    </row>
    <row r="924" spans="1:2" x14ac:dyDescent="0.25">
      <c r="A924">
        <v>1922</v>
      </c>
      <c r="B924" t="s">
        <v>71</v>
      </c>
    </row>
    <row r="925" spans="1:2" x14ac:dyDescent="0.25">
      <c r="A925">
        <v>1923</v>
      </c>
      <c r="B925" t="s">
        <v>71</v>
      </c>
    </row>
    <row r="926" spans="1:2" x14ac:dyDescent="0.25">
      <c r="A926">
        <v>1924</v>
      </c>
      <c r="B926" t="s">
        <v>71</v>
      </c>
    </row>
    <row r="927" spans="1:2" x14ac:dyDescent="0.25">
      <c r="A927">
        <v>1925</v>
      </c>
      <c r="B927" t="s">
        <v>71</v>
      </c>
    </row>
    <row r="928" spans="1:2" x14ac:dyDescent="0.25">
      <c r="A928">
        <v>1926</v>
      </c>
      <c r="B928" t="s">
        <v>71</v>
      </c>
    </row>
    <row r="929" spans="1:2" x14ac:dyDescent="0.25">
      <c r="A929">
        <v>1927</v>
      </c>
      <c r="B929" t="s">
        <v>71</v>
      </c>
    </row>
    <row r="930" spans="1:2" x14ac:dyDescent="0.25">
      <c r="A930">
        <v>1928</v>
      </c>
      <c r="B930" t="s">
        <v>71</v>
      </c>
    </row>
    <row r="931" spans="1:2" x14ac:dyDescent="0.25">
      <c r="A931">
        <v>1929</v>
      </c>
      <c r="B931" t="s">
        <v>71</v>
      </c>
    </row>
    <row r="932" spans="1:2" x14ac:dyDescent="0.25">
      <c r="A932">
        <v>1930</v>
      </c>
      <c r="B932" t="s">
        <v>71</v>
      </c>
    </row>
    <row r="933" spans="1:2" x14ac:dyDescent="0.25">
      <c r="A933">
        <v>1931</v>
      </c>
      <c r="B933" t="s">
        <v>71</v>
      </c>
    </row>
    <row r="934" spans="1:2" x14ac:dyDescent="0.25">
      <c r="A934">
        <v>1932</v>
      </c>
      <c r="B934" t="s">
        <v>71</v>
      </c>
    </row>
    <row r="935" spans="1:2" x14ac:dyDescent="0.25">
      <c r="A935">
        <v>1933</v>
      </c>
      <c r="B935" t="s">
        <v>71</v>
      </c>
    </row>
    <row r="936" spans="1:2" x14ac:dyDescent="0.25">
      <c r="A936">
        <v>1934</v>
      </c>
      <c r="B936" t="s">
        <v>71</v>
      </c>
    </row>
    <row r="937" spans="1:2" x14ac:dyDescent="0.25">
      <c r="A937">
        <v>1935</v>
      </c>
      <c r="B937" t="s">
        <v>71</v>
      </c>
    </row>
    <row r="938" spans="1:2" x14ac:dyDescent="0.25">
      <c r="A938">
        <v>1936</v>
      </c>
      <c r="B938" t="s">
        <v>71</v>
      </c>
    </row>
    <row r="939" spans="1:2" x14ac:dyDescent="0.25">
      <c r="A939">
        <v>1937</v>
      </c>
      <c r="B939" t="s">
        <v>71</v>
      </c>
    </row>
    <row r="940" spans="1:2" x14ac:dyDescent="0.25">
      <c r="A940">
        <v>1938</v>
      </c>
      <c r="B940" t="s">
        <v>71</v>
      </c>
    </row>
    <row r="941" spans="1:2" x14ac:dyDescent="0.25">
      <c r="A941">
        <v>1939</v>
      </c>
      <c r="B941" t="s">
        <v>71</v>
      </c>
    </row>
    <row r="942" spans="1:2" x14ac:dyDescent="0.25">
      <c r="A942">
        <v>1940</v>
      </c>
      <c r="B942" t="s">
        <v>71</v>
      </c>
    </row>
    <row r="943" spans="1:2" x14ac:dyDescent="0.25">
      <c r="A943">
        <v>1941</v>
      </c>
      <c r="B943" t="s">
        <v>71</v>
      </c>
    </row>
    <row r="944" spans="1:2" x14ac:dyDescent="0.25">
      <c r="A944">
        <v>1942</v>
      </c>
      <c r="B944" t="s">
        <v>71</v>
      </c>
    </row>
    <row r="945" spans="1:2" x14ac:dyDescent="0.25">
      <c r="A945">
        <v>1943</v>
      </c>
      <c r="B945" t="s">
        <v>71</v>
      </c>
    </row>
    <row r="946" spans="1:2" x14ac:dyDescent="0.25">
      <c r="A946">
        <v>1944</v>
      </c>
      <c r="B946" t="s">
        <v>71</v>
      </c>
    </row>
    <row r="947" spans="1:2" x14ac:dyDescent="0.25">
      <c r="A947">
        <v>1945</v>
      </c>
      <c r="B947" t="s">
        <v>71</v>
      </c>
    </row>
    <row r="948" spans="1:2" x14ac:dyDescent="0.25">
      <c r="A948">
        <v>1946</v>
      </c>
      <c r="B948" t="s">
        <v>71</v>
      </c>
    </row>
    <row r="949" spans="1:2" x14ac:dyDescent="0.25">
      <c r="A949">
        <v>1947</v>
      </c>
      <c r="B949" t="s">
        <v>71</v>
      </c>
    </row>
    <row r="950" spans="1:2" x14ac:dyDescent="0.25">
      <c r="A950">
        <v>1948</v>
      </c>
      <c r="B950" t="s">
        <v>71</v>
      </c>
    </row>
    <row r="951" spans="1:2" x14ac:dyDescent="0.25">
      <c r="A951">
        <v>1949</v>
      </c>
      <c r="B951" t="s">
        <v>71</v>
      </c>
    </row>
    <row r="952" spans="1:2" x14ac:dyDescent="0.25">
      <c r="A952">
        <v>1950</v>
      </c>
      <c r="B952" t="s">
        <v>71</v>
      </c>
    </row>
    <row r="953" spans="1:2" x14ac:dyDescent="0.25">
      <c r="A953">
        <v>1951</v>
      </c>
      <c r="B953" t="s">
        <v>71</v>
      </c>
    </row>
    <row r="954" spans="1:2" x14ac:dyDescent="0.25">
      <c r="A954">
        <v>1952</v>
      </c>
      <c r="B954" t="s">
        <v>71</v>
      </c>
    </row>
    <row r="955" spans="1:2" x14ac:dyDescent="0.25">
      <c r="A955">
        <v>1953</v>
      </c>
      <c r="B955" t="s">
        <v>71</v>
      </c>
    </row>
    <row r="956" spans="1:2" x14ac:dyDescent="0.25">
      <c r="A956">
        <v>1954</v>
      </c>
      <c r="B956" t="s">
        <v>71</v>
      </c>
    </row>
    <row r="957" spans="1:2" x14ac:dyDescent="0.25">
      <c r="A957">
        <v>1955</v>
      </c>
      <c r="B957" t="s">
        <v>71</v>
      </c>
    </row>
    <row r="958" spans="1:2" x14ac:dyDescent="0.25">
      <c r="A958">
        <v>1956</v>
      </c>
      <c r="B958" t="s">
        <v>71</v>
      </c>
    </row>
    <row r="959" spans="1:2" x14ac:dyDescent="0.25">
      <c r="A959">
        <v>1957</v>
      </c>
      <c r="B959" t="s">
        <v>71</v>
      </c>
    </row>
    <row r="960" spans="1:2" x14ac:dyDescent="0.25">
      <c r="A960">
        <v>1958</v>
      </c>
      <c r="B960" t="s">
        <v>71</v>
      </c>
    </row>
    <row r="961" spans="1:2" x14ac:dyDescent="0.25">
      <c r="A961">
        <v>1959</v>
      </c>
      <c r="B961" t="s">
        <v>71</v>
      </c>
    </row>
    <row r="962" spans="1:2" x14ac:dyDescent="0.25">
      <c r="A962">
        <v>1960</v>
      </c>
      <c r="B962" t="s">
        <v>71</v>
      </c>
    </row>
    <row r="963" spans="1:2" x14ac:dyDescent="0.25">
      <c r="A963">
        <v>1961</v>
      </c>
      <c r="B963" t="s">
        <v>71</v>
      </c>
    </row>
    <row r="964" spans="1:2" x14ac:dyDescent="0.25">
      <c r="A964">
        <v>1962</v>
      </c>
      <c r="B964" t="s">
        <v>71</v>
      </c>
    </row>
    <row r="965" spans="1:2" x14ac:dyDescent="0.25">
      <c r="A965">
        <v>1963</v>
      </c>
      <c r="B965" t="s">
        <v>71</v>
      </c>
    </row>
    <row r="966" spans="1:2" x14ac:dyDescent="0.25">
      <c r="A966">
        <v>1964</v>
      </c>
      <c r="B966" t="s">
        <v>71</v>
      </c>
    </row>
    <row r="967" spans="1:2" x14ac:dyDescent="0.25">
      <c r="A967">
        <v>1965</v>
      </c>
      <c r="B967" t="s">
        <v>71</v>
      </c>
    </row>
    <row r="968" spans="1:2" x14ac:dyDescent="0.25">
      <c r="A968">
        <v>1966</v>
      </c>
      <c r="B968" t="s">
        <v>71</v>
      </c>
    </row>
    <row r="969" spans="1:2" x14ac:dyDescent="0.25">
      <c r="A969">
        <v>1967</v>
      </c>
      <c r="B969" t="s">
        <v>71</v>
      </c>
    </row>
    <row r="970" spans="1:2" x14ac:dyDescent="0.25">
      <c r="A970">
        <v>1968</v>
      </c>
      <c r="B970" t="s">
        <v>71</v>
      </c>
    </row>
    <row r="971" spans="1:2" x14ac:dyDescent="0.25">
      <c r="A971">
        <v>1969</v>
      </c>
      <c r="B971" t="s">
        <v>71</v>
      </c>
    </row>
    <row r="972" spans="1:2" x14ac:dyDescent="0.25">
      <c r="A972">
        <v>1970</v>
      </c>
      <c r="B972" t="s">
        <v>71</v>
      </c>
    </row>
    <row r="973" spans="1:2" x14ac:dyDescent="0.25">
      <c r="A973">
        <v>1971</v>
      </c>
      <c r="B973" t="s">
        <v>71</v>
      </c>
    </row>
    <row r="974" spans="1:2" x14ac:dyDescent="0.25">
      <c r="A974">
        <v>1972</v>
      </c>
      <c r="B974" t="s">
        <v>71</v>
      </c>
    </row>
    <row r="975" spans="1:2" x14ac:dyDescent="0.25">
      <c r="A975">
        <v>1973</v>
      </c>
      <c r="B975" t="s">
        <v>71</v>
      </c>
    </row>
    <row r="976" spans="1:2" x14ac:dyDescent="0.25">
      <c r="A976">
        <v>1974</v>
      </c>
      <c r="B976" t="s">
        <v>71</v>
      </c>
    </row>
    <row r="977" spans="1:2" x14ac:dyDescent="0.25">
      <c r="A977">
        <v>1975</v>
      </c>
      <c r="B977" t="s">
        <v>71</v>
      </c>
    </row>
    <row r="978" spans="1:2" x14ac:dyDescent="0.25">
      <c r="A978">
        <v>1976</v>
      </c>
      <c r="B978" t="s">
        <v>71</v>
      </c>
    </row>
    <row r="979" spans="1:2" x14ac:dyDescent="0.25">
      <c r="A979">
        <v>1977</v>
      </c>
      <c r="B979" t="s">
        <v>71</v>
      </c>
    </row>
    <row r="980" spans="1:2" x14ac:dyDescent="0.25">
      <c r="A980">
        <v>1978</v>
      </c>
      <c r="B980" t="s">
        <v>71</v>
      </c>
    </row>
    <row r="981" spans="1:2" x14ac:dyDescent="0.25">
      <c r="A981">
        <v>1979</v>
      </c>
      <c r="B981" t="s">
        <v>71</v>
      </c>
    </row>
    <row r="982" spans="1:2" x14ac:dyDescent="0.25">
      <c r="A982">
        <v>1980</v>
      </c>
      <c r="B982" t="s">
        <v>71</v>
      </c>
    </row>
    <row r="983" spans="1:2" x14ac:dyDescent="0.25">
      <c r="A983">
        <v>1981</v>
      </c>
      <c r="B983" t="s">
        <v>71</v>
      </c>
    </row>
    <row r="984" spans="1:2" x14ac:dyDescent="0.25">
      <c r="A984">
        <v>1982</v>
      </c>
      <c r="B984" t="s">
        <v>71</v>
      </c>
    </row>
    <row r="985" spans="1:2" x14ac:dyDescent="0.25">
      <c r="A985">
        <v>1983</v>
      </c>
      <c r="B985" t="s">
        <v>71</v>
      </c>
    </row>
    <row r="986" spans="1:2" x14ac:dyDescent="0.25">
      <c r="A986">
        <v>1984</v>
      </c>
      <c r="B986" t="s">
        <v>71</v>
      </c>
    </row>
    <row r="987" spans="1:2" x14ac:dyDescent="0.25">
      <c r="A987">
        <v>1985</v>
      </c>
      <c r="B987" t="s">
        <v>71</v>
      </c>
    </row>
    <row r="988" spans="1:2" x14ac:dyDescent="0.25">
      <c r="A988">
        <v>1986</v>
      </c>
      <c r="B988" t="s">
        <v>71</v>
      </c>
    </row>
    <row r="989" spans="1:2" x14ac:dyDescent="0.25">
      <c r="A989">
        <v>1987</v>
      </c>
      <c r="B989" t="s">
        <v>71</v>
      </c>
    </row>
    <row r="990" spans="1:2" x14ac:dyDescent="0.25">
      <c r="A990">
        <v>1988</v>
      </c>
      <c r="B990" t="s">
        <v>71</v>
      </c>
    </row>
    <row r="991" spans="1:2" x14ac:dyDescent="0.25">
      <c r="A991">
        <v>1989</v>
      </c>
      <c r="B991" t="s">
        <v>71</v>
      </c>
    </row>
    <row r="992" spans="1:2" x14ac:dyDescent="0.25">
      <c r="A992">
        <v>1990</v>
      </c>
      <c r="B992" t="s">
        <v>71</v>
      </c>
    </row>
    <row r="993" spans="1:2" x14ac:dyDescent="0.25">
      <c r="A993">
        <v>1991</v>
      </c>
      <c r="B993" t="s">
        <v>71</v>
      </c>
    </row>
    <row r="994" spans="1:2" x14ac:dyDescent="0.25">
      <c r="A994">
        <v>1992</v>
      </c>
      <c r="B994" t="s">
        <v>71</v>
      </c>
    </row>
    <row r="995" spans="1:2" x14ac:dyDescent="0.25">
      <c r="A995">
        <v>1993</v>
      </c>
      <c r="B995" t="s">
        <v>71</v>
      </c>
    </row>
    <row r="996" spans="1:2" x14ac:dyDescent="0.25">
      <c r="A996">
        <v>1994</v>
      </c>
      <c r="B996" t="s">
        <v>71</v>
      </c>
    </row>
    <row r="997" spans="1:2" x14ac:dyDescent="0.25">
      <c r="A997">
        <v>1995</v>
      </c>
      <c r="B997" t="s">
        <v>71</v>
      </c>
    </row>
    <row r="998" spans="1:2" x14ac:dyDescent="0.25">
      <c r="A998">
        <v>1996</v>
      </c>
      <c r="B998" t="s">
        <v>71</v>
      </c>
    </row>
    <row r="999" spans="1:2" x14ac:dyDescent="0.25">
      <c r="A999">
        <v>1997</v>
      </c>
      <c r="B999" t="s">
        <v>71</v>
      </c>
    </row>
    <row r="1000" spans="1:2" x14ac:dyDescent="0.25">
      <c r="A1000">
        <v>1998</v>
      </c>
      <c r="B1000" t="s">
        <v>71</v>
      </c>
    </row>
    <row r="1001" spans="1:2" x14ac:dyDescent="0.25">
      <c r="A1001">
        <v>1999</v>
      </c>
      <c r="B1001" t="s">
        <v>71</v>
      </c>
    </row>
    <row r="1002" spans="1:2" x14ac:dyDescent="0.25">
      <c r="A1002">
        <v>2000</v>
      </c>
      <c r="B1002" t="s">
        <v>71</v>
      </c>
    </row>
    <row r="1003" spans="1:2" x14ac:dyDescent="0.25">
      <c r="A1003">
        <v>2001</v>
      </c>
      <c r="B1003" t="s">
        <v>71</v>
      </c>
    </row>
    <row r="1004" spans="1:2" x14ac:dyDescent="0.25">
      <c r="A1004">
        <v>2002</v>
      </c>
      <c r="B1004" t="s">
        <v>71</v>
      </c>
    </row>
    <row r="1005" spans="1:2" x14ac:dyDescent="0.25">
      <c r="A1005">
        <v>2003</v>
      </c>
      <c r="B1005" t="s">
        <v>71</v>
      </c>
    </row>
    <row r="1006" spans="1:2" x14ac:dyDescent="0.25">
      <c r="A1006">
        <v>2004</v>
      </c>
      <c r="B1006" t="s">
        <v>71</v>
      </c>
    </row>
    <row r="1007" spans="1:2" x14ac:dyDescent="0.25">
      <c r="A1007">
        <v>2005</v>
      </c>
      <c r="B1007" t="s">
        <v>71</v>
      </c>
    </row>
    <row r="1008" spans="1:2" x14ac:dyDescent="0.25">
      <c r="A1008">
        <v>2006</v>
      </c>
      <c r="B1008" t="s">
        <v>71</v>
      </c>
    </row>
    <row r="1009" spans="1:2" x14ac:dyDescent="0.25">
      <c r="A1009">
        <v>2007</v>
      </c>
      <c r="B1009" t="s">
        <v>71</v>
      </c>
    </row>
    <row r="1010" spans="1:2" x14ac:dyDescent="0.25">
      <c r="A1010">
        <v>2008</v>
      </c>
      <c r="B1010" t="s">
        <v>71</v>
      </c>
    </row>
    <row r="1011" spans="1:2" x14ac:dyDescent="0.25">
      <c r="A1011">
        <v>2009</v>
      </c>
      <c r="B1011" t="s">
        <v>71</v>
      </c>
    </row>
    <row r="1012" spans="1:2" x14ac:dyDescent="0.25">
      <c r="A1012">
        <v>2010</v>
      </c>
      <c r="B1012" t="s">
        <v>71</v>
      </c>
    </row>
    <row r="1013" spans="1:2" x14ac:dyDescent="0.25">
      <c r="A1013">
        <v>2011</v>
      </c>
      <c r="B1013" t="s">
        <v>71</v>
      </c>
    </row>
    <row r="1014" spans="1:2" x14ac:dyDescent="0.25">
      <c r="A1014">
        <v>2012</v>
      </c>
      <c r="B1014" t="s">
        <v>71</v>
      </c>
    </row>
    <row r="1015" spans="1:2" x14ac:dyDescent="0.25">
      <c r="A1015">
        <v>2013</v>
      </c>
      <c r="B1015" t="s">
        <v>71</v>
      </c>
    </row>
    <row r="1016" spans="1:2" x14ac:dyDescent="0.25">
      <c r="A1016">
        <v>2014</v>
      </c>
      <c r="B1016" t="s">
        <v>71</v>
      </c>
    </row>
    <row r="1017" spans="1:2" x14ac:dyDescent="0.25">
      <c r="A1017">
        <v>2015</v>
      </c>
      <c r="B1017" t="s">
        <v>71</v>
      </c>
    </row>
    <row r="1018" spans="1:2" x14ac:dyDescent="0.25">
      <c r="A1018">
        <v>2016</v>
      </c>
      <c r="B1018" t="s">
        <v>71</v>
      </c>
    </row>
    <row r="1019" spans="1:2" x14ac:dyDescent="0.25">
      <c r="A1019">
        <v>2017</v>
      </c>
      <c r="B1019" t="s">
        <v>71</v>
      </c>
    </row>
    <row r="1020" spans="1:2" x14ac:dyDescent="0.25">
      <c r="A1020">
        <v>2018</v>
      </c>
      <c r="B1020" t="s">
        <v>71</v>
      </c>
    </row>
    <row r="1021" spans="1:2" x14ac:dyDescent="0.25">
      <c r="A1021">
        <v>2019</v>
      </c>
      <c r="B1021" t="s">
        <v>71</v>
      </c>
    </row>
    <row r="1022" spans="1:2" x14ac:dyDescent="0.25">
      <c r="A1022">
        <v>2020</v>
      </c>
      <c r="B1022" t="s">
        <v>71</v>
      </c>
    </row>
    <row r="1023" spans="1:2" x14ac:dyDescent="0.25">
      <c r="A1023">
        <v>2021</v>
      </c>
      <c r="B1023" t="s">
        <v>71</v>
      </c>
    </row>
    <row r="1024" spans="1:2" x14ac:dyDescent="0.25">
      <c r="A1024">
        <v>2022</v>
      </c>
      <c r="B1024" t="s">
        <v>71</v>
      </c>
    </row>
    <row r="1025" spans="1:2" x14ac:dyDescent="0.25">
      <c r="A1025">
        <v>2023</v>
      </c>
      <c r="B1025" t="s">
        <v>71</v>
      </c>
    </row>
    <row r="1026" spans="1:2" x14ac:dyDescent="0.25">
      <c r="A1026">
        <v>2024</v>
      </c>
      <c r="B1026" t="s">
        <v>71</v>
      </c>
    </row>
    <row r="1027" spans="1:2" x14ac:dyDescent="0.25">
      <c r="A1027">
        <v>2025</v>
      </c>
      <c r="B1027" t="s">
        <v>72</v>
      </c>
    </row>
    <row r="1028" spans="1:2" x14ac:dyDescent="0.25">
      <c r="A1028">
        <v>2026</v>
      </c>
      <c r="B1028" t="s">
        <v>72</v>
      </c>
    </row>
    <row r="1029" spans="1:2" x14ac:dyDescent="0.25">
      <c r="A1029">
        <v>2027</v>
      </c>
      <c r="B1029" t="s">
        <v>72</v>
      </c>
    </row>
    <row r="1030" spans="1:2" x14ac:dyDescent="0.25">
      <c r="A1030">
        <v>2028</v>
      </c>
      <c r="B1030" t="s">
        <v>72</v>
      </c>
    </row>
    <row r="1031" spans="1:2" x14ac:dyDescent="0.25">
      <c r="A1031">
        <v>2029</v>
      </c>
      <c r="B1031" t="s">
        <v>72</v>
      </c>
    </row>
    <row r="1032" spans="1:2" x14ac:dyDescent="0.25">
      <c r="A1032">
        <v>2030</v>
      </c>
      <c r="B1032" t="s">
        <v>72</v>
      </c>
    </row>
    <row r="1033" spans="1:2" x14ac:dyDescent="0.25">
      <c r="A1033">
        <v>2031</v>
      </c>
      <c r="B1033" t="s">
        <v>72</v>
      </c>
    </row>
    <row r="1034" spans="1:2" x14ac:dyDescent="0.25">
      <c r="A1034">
        <v>2032</v>
      </c>
      <c r="B1034" t="s">
        <v>72</v>
      </c>
    </row>
    <row r="1035" spans="1:2" x14ac:dyDescent="0.25">
      <c r="A1035">
        <v>2033</v>
      </c>
      <c r="B1035" t="s">
        <v>72</v>
      </c>
    </row>
    <row r="1036" spans="1:2" x14ac:dyDescent="0.25">
      <c r="A1036">
        <v>2034</v>
      </c>
      <c r="B1036" t="s">
        <v>72</v>
      </c>
    </row>
    <row r="1037" spans="1:2" x14ac:dyDescent="0.25">
      <c r="A1037">
        <v>2035</v>
      </c>
      <c r="B1037" t="s">
        <v>72</v>
      </c>
    </row>
    <row r="1038" spans="1:2" x14ac:dyDescent="0.25">
      <c r="A1038">
        <v>2036</v>
      </c>
      <c r="B1038" t="s">
        <v>72</v>
      </c>
    </row>
    <row r="1039" spans="1:2" x14ac:dyDescent="0.25">
      <c r="A1039">
        <v>2037</v>
      </c>
      <c r="B1039" t="s">
        <v>72</v>
      </c>
    </row>
    <row r="1040" spans="1:2" x14ac:dyDescent="0.25">
      <c r="A1040">
        <v>2038</v>
      </c>
      <c r="B1040" t="s">
        <v>72</v>
      </c>
    </row>
    <row r="1041" spans="1:2" x14ac:dyDescent="0.25">
      <c r="A1041">
        <v>2039</v>
      </c>
      <c r="B1041" t="s">
        <v>72</v>
      </c>
    </row>
    <row r="1042" spans="1:2" x14ac:dyDescent="0.25">
      <c r="A1042">
        <v>2040</v>
      </c>
      <c r="B1042" t="s">
        <v>72</v>
      </c>
    </row>
    <row r="1043" spans="1:2" x14ac:dyDescent="0.25">
      <c r="A1043">
        <v>2041</v>
      </c>
      <c r="B1043" t="s">
        <v>72</v>
      </c>
    </row>
    <row r="1044" spans="1:2" x14ac:dyDescent="0.25">
      <c r="A1044">
        <v>2042</v>
      </c>
      <c r="B1044" t="s">
        <v>72</v>
      </c>
    </row>
    <row r="1045" spans="1:2" x14ac:dyDescent="0.25">
      <c r="A1045">
        <v>2043</v>
      </c>
      <c r="B1045" t="s">
        <v>72</v>
      </c>
    </row>
    <row r="1046" spans="1:2" x14ac:dyDescent="0.25">
      <c r="A1046">
        <v>2044</v>
      </c>
      <c r="B1046" t="s">
        <v>72</v>
      </c>
    </row>
    <row r="1047" spans="1:2" x14ac:dyDescent="0.25">
      <c r="A1047">
        <v>2045</v>
      </c>
      <c r="B1047" t="s">
        <v>72</v>
      </c>
    </row>
    <row r="1048" spans="1:2" x14ac:dyDescent="0.25">
      <c r="A1048">
        <v>2046</v>
      </c>
      <c r="B1048" t="s">
        <v>72</v>
      </c>
    </row>
    <row r="1049" spans="1:2" x14ac:dyDescent="0.25">
      <c r="A1049">
        <v>2047</v>
      </c>
      <c r="B1049" t="s">
        <v>72</v>
      </c>
    </row>
    <row r="1050" spans="1:2" x14ac:dyDescent="0.25">
      <c r="A1050">
        <v>2048</v>
      </c>
      <c r="B1050" t="s">
        <v>72</v>
      </c>
    </row>
    <row r="1051" spans="1:2" x14ac:dyDescent="0.25">
      <c r="A1051">
        <v>2049</v>
      </c>
      <c r="B1051" t="s">
        <v>72</v>
      </c>
    </row>
    <row r="1052" spans="1:2" x14ac:dyDescent="0.25">
      <c r="A1052">
        <v>2050</v>
      </c>
      <c r="B1052" t="s">
        <v>72</v>
      </c>
    </row>
    <row r="1053" spans="1:2" x14ac:dyDescent="0.25">
      <c r="A1053">
        <v>2051</v>
      </c>
      <c r="B1053" t="s">
        <v>72</v>
      </c>
    </row>
    <row r="1054" spans="1:2" x14ac:dyDescent="0.25">
      <c r="A1054">
        <v>2052</v>
      </c>
      <c r="B1054" t="s">
        <v>72</v>
      </c>
    </row>
    <row r="1055" spans="1:2" x14ac:dyDescent="0.25">
      <c r="A1055">
        <v>2053</v>
      </c>
      <c r="B1055" t="s">
        <v>72</v>
      </c>
    </row>
    <row r="1056" spans="1:2" x14ac:dyDescent="0.25">
      <c r="A1056">
        <v>2054</v>
      </c>
      <c r="B1056" t="s">
        <v>72</v>
      </c>
    </row>
    <row r="1057" spans="1:2" x14ac:dyDescent="0.25">
      <c r="A1057">
        <v>2055</v>
      </c>
      <c r="B1057" t="s">
        <v>72</v>
      </c>
    </row>
    <row r="1058" spans="1:2" x14ac:dyDescent="0.25">
      <c r="A1058">
        <v>2056</v>
      </c>
      <c r="B1058" t="s">
        <v>72</v>
      </c>
    </row>
    <row r="1059" spans="1:2" x14ac:dyDescent="0.25">
      <c r="A1059">
        <v>2057</v>
      </c>
      <c r="B1059" t="s">
        <v>72</v>
      </c>
    </row>
    <row r="1060" spans="1:2" x14ac:dyDescent="0.25">
      <c r="A1060">
        <v>2058</v>
      </c>
      <c r="B1060" t="s">
        <v>72</v>
      </c>
    </row>
    <row r="1061" spans="1:2" x14ac:dyDescent="0.25">
      <c r="A1061">
        <v>2059</v>
      </c>
      <c r="B1061" t="s">
        <v>72</v>
      </c>
    </row>
    <row r="1062" spans="1:2" x14ac:dyDescent="0.25">
      <c r="A1062">
        <v>2060</v>
      </c>
      <c r="B1062" t="s">
        <v>72</v>
      </c>
    </row>
    <row r="1063" spans="1:2" x14ac:dyDescent="0.25">
      <c r="A1063">
        <v>2061</v>
      </c>
      <c r="B1063" t="s">
        <v>72</v>
      </c>
    </row>
    <row r="1064" spans="1:2" x14ac:dyDescent="0.25">
      <c r="A1064">
        <v>2062</v>
      </c>
      <c r="B1064" t="s">
        <v>72</v>
      </c>
    </row>
    <row r="1065" spans="1:2" x14ac:dyDescent="0.25">
      <c r="A1065">
        <v>2063</v>
      </c>
      <c r="B1065" t="s">
        <v>72</v>
      </c>
    </row>
    <row r="1066" spans="1:2" x14ac:dyDescent="0.25">
      <c r="A1066">
        <v>2064</v>
      </c>
      <c r="B1066" t="s">
        <v>72</v>
      </c>
    </row>
    <row r="1067" spans="1:2" x14ac:dyDescent="0.25">
      <c r="A1067">
        <v>2065</v>
      </c>
      <c r="B1067" t="s">
        <v>72</v>
      </c>
    </row>
    <row r="1068" spans="1:2" x14ac:dyDescent="0.25">
      <c r="A1068">
        <v>2066</v>
      </c>
      <c r="B1068" t="s">
        <v>72</v>
      </c>
    </row>
    <row r="1069" spans="1:2" x14ac:dyDescent="0.25">
      <c r="A1069">
        <v>2067</v>
      </c>
      <c r="B1069" t="s">
        <v>72</v>
      </c>
    </row>
    <row r="1070" spans="1:2" x14ac:dyDescent="0.25">
      <c r="A1070">
        <v>2068</v>
      </c>
      <c r="B1070" t="s">
        <v>72</v>
      </c>
    </row>
    <row r="1071" spans="1:2" x14ac:dyDescent="0.25">
      <c r="A1071">
        <v>2069</v>
      </c>
      <c r="B1071" t="s">
        <v>72</v>
      </c>
    </row>
    <row r="1072" spans="1:2" x14ac:dyDescent="0.25">
      <c r="A1072">
        <v>2070</v>
      </c>
      <c r="B1072" t="s">
        <v>72</v>
      </c>
    </row>
    <row r="1073" spans="1:2" x14ac:dyDescent="0.25">
      <c r="A1073">
        <v>2071</v>
      </c>
      <c r="B1073" t="s">
        <v>72</v>
      </c>
    </row>
    <row r="1074" spans="1:2" x14ac:dyDescent="0.25">
      <c r="A1074">
        <v>2072</v>
      </c>
      <c r="B1074" t="s">
        <v>72</v>
      </c>
    </row>
    <row r="1075" spans="1:2" x14ac:dyDescent="0.25">
      <c r="A1075">
        <v>2073</v>
      </c>
      <c r="B1075" t="s">
        <v>72</v>
      </c>
    </row>
    <row r="1076" spans="1:2" x14ac:dyDescent="0.25">
      <c r="A1076">
        <v>2074</v>
      </c>
      <c r="B1076" t="s">
        <v>72</v>
      </c>
    </row>
    <row r="1077" spans="1:2" x14ac:dyDescent="0.25">
      <c r="A1077">
        <v>2075</v>
      </c>
      <c r="B1077" t="s">
        <v>72</v>
      </c>
    </row>
    <row r="1078" spans="1:2" x14ac:dyDescent="0.25">
      <c r="A1078">
        <v>2076</v>
      </c>
      <c r="B1078" t="s">
        <v>72</v>
      </c>
    </row>
    <row r="1079" spans="1:2" x14ac:dyDescent="0.25">
      <c r="A1079">
        <v>2077</v>
      </c>
      <c r="B1079" t="s">
        <v>72</v>
      </c>
    </row>
    <row r="1080" spans="1:2" x14ac:dyDescent="0.25">
      <c r="A1080">
        <v>2078</v>
      </c>
      <c r="B1080" t="s">
        <v>72</v>
      </c>
    </row>
    <row r="1081" spans="1:2" x14ac:dyDescent="0.25">
      <c r="A1081">
        <v>2079</v>
      </c>
      <c r="B1081" t="s">
        <v>72</v>
      </c>
    </row>
    <row r="1082" spans="1:2" x14ac:dyDescent="0.25">
      <c r="A1082">
        <v>2080</v>
      </c>
      <c r="B1082" t="s">
        <v>72</v>
      </c>
    </row>
    <row r="1083" spans="1:2" x14ac:dyDescent="0.25">
      <c r="A1083">
        <v>2081</v>
      </c>
      <c r="B1083" t="s">
        <v>72</v>
      </c>
    </row>
    <row r="1084" spans="1:2" x14ac:dyDescent="0.25">
      <c r="A1084">
        <v>2082</v>
      </c>
      <c r="B1084" t="s">
        <v>72</v>
      </c>
    </row>
    <row r="1085" spans="1:2" x14ac:dyDescent="0.25">
      <c r="A1085">
        <v>2083</v>
      </c>
      <c r="B1085" t="s">
        <v>72</v>
      </c>
    </row>
    <row r="1086" spans="1:2" x14ac:dyDescent="0.25">
      <c r="A1086">
        <v>2084</v>
      </c>
      <c r="B1086" t="s">
        <v>72</v>
      </c>
    </row>
    <row r="1087" spans="1:2" x14ac:dyDescent="0.25">
      <c r="A1087">
        <v>2085</v>
      </c>
      <c r="B1087" t="s">
        <v>72</v>
      </c>
    </row>
    <row r="1088" spans="1:2" x14ac:dyDescent="0.25">
      <c r="A1088">
        <v>2086</v>
      </c>
      <c r="B1088" t="s">
        <v>72</v>
      </c>
    </row>
    <row r="1089" spans="1:2" x14ac:dyDescent="0.25">
      <c r="A1089">
        <v>2087</v>
      </c>
      <c r="B1089" t="s">
        <v>72</v>
      </c>
    </row>
    <row r="1090" spans="1:2" x14ac:dyDescent="0.25">
      <c r="A1090">
        <v>2088</v>
      </c>
      <c r="B1090" t="s">
        <v>72</v>
      </c>
    </row>
    <row r="1091" spans="1:2" x14ac:dyDescent="0.25">
      <c r="A1091">
        <v>2089</v>
      </c>
      <c r="B1091" t="s">
        <v>72</v>
      </c>
    </row>
    <row r="1092" spans="1:2" x14ac:dyDescent="0.25">
      <c r="A1092">
        <v>2090</v>
      </c>
      <c r="B1092" t="s">
        <v>72</v>
      </c>
    </row>
    <row r="1093" spans="1:2" x14ac:dyDescent="0.25">
      <c r="A1093">
        <v>2091</v>
      </c>
      <c r="B1093" t="s">
        <v>72</v>
      </c>
    </row>
    <row r="1094" spans="1:2" x14ac:dyDescent="0.25">
      <c r="A1094">
        <v>2092</v>
      </c>
      <c r="B1094" t="s">
        <v>72</v>
      </c>
    </row>
    <row r="1095" spans="1:2" x14ac:dyDescent="0.25">
      <c r="A1095">
        <v>2093</v>
      </c>
      <c r="B1095" t="s">
        <v>72</v>
      </c>
    </row>
    <row r="1096" spans="1:2" x14ac:dyDescent="0.25">
      <c r="A1096">
        <v>2094</v>
      </c>
      <c r="B1096" t="s">
        <v>72</v>
      </c>
    </row>
    <row r="1097" spans="1:2" x14ac:dyDescent="0.25">
      <c r="A1097">
        <v>2095</v>
      </c>
      <c r="B1097" t="s">
        <v>72</v>
      </c>
    </row>
    <row r="1098" spans="1:2" x14ac:dyDescent="0.25">
      <c r="A1098">
        <v>2096</v>
      </c>
      <c r="B1098" t="s">
        <v>72</v>
      </c>
    </row>
    <row r="1099" spans="1:2" x14ac:dyDescent="0.25">
      <c r="A1099">
        <v>2097</v>
      </c>
      <c r="B1099" t="s">
        <v>72</v>
      </c>
    </row>
    <row r="1100" spans="1:2" x14ac:dyDescent="0.25">
      <c r="A1100">
        <v>2098</v>
      </c>
      <c r="B1100" t="s">
        <v>72</v>
      </c>
    </row>
    <row r="1101" spans="1:2" x14ac:dyDescent="0.25">
      <c r="A1101">
        <v>2099</v>
      </c>
      <c r="B1101" t="s">
        <v>72</v>
      </c>
    </row>
    <row r="1102" spans="1:2" x14ac:dyDescent="0.25">
      <c r="A1102">
        <v>2100</v>
      </c>
      <c r="B1102" t="s">
        <v>72</v>
      </c>
    </row>
    <row r="1103" spans="1:2" x14ac:dyDescent="0.25">
      <c r="A1103">
        <v>2101</v>
      </c>
      <c r="B1103" t="s">
        <v>72</v>
      </c>
    </row>
    <row r="1104" spans="1:2" x14ac:dyDescent="0.25">
      <c r="A1104">
        <v>2102</v>
      </c>
      <c r="B1104" t="s">
        <v>72</v>
      </c>
    </row>
    <row r="1105" spans="1:2" x14ac:dyDescent="0.25">
      <c r="A1105">
        <v>2103</v>
      </c>
      <c r="B1105" t="s">
        <v>72</v>
      </c>
    </row>
    <row r="1106" spans="1:2" x14ac:dyDescent="0.25">
      <c r="A1106">
        <v>2104</v>
      </c>
      <c r="B1106" t="s">
        <v>72</v>
      </c>
    </row>
    <row r="1107" spans="1:2" x14ac:dyDescent="0.25">
      <c r="A1107">
        <v>2105</v>
      </c>
      <c r="B1107" t="s">
        <v>72</v>
      </c>
    </row>
    <row r="1108" spans="1:2" x14ac:dyDescent="0.25">
      <c r="A1108">
        <v>2106</v>
      </c>
      <c r="B1108" t="s">
        <v>72</v>
      </c>
    </row>
    <row r="1109" spans="1:2" x14ac:dyDescent="0.25">
      <c r="A1109">
        <v>2107</v>
      </c>
      <c r="B1109" t="s">
        <v>72</v>
      </c>
    </row>
    <row r="1110" spans="1:2" x14ac:dyDescent="0.25">
      <c r="A1110">
        <v>2108</v>
      </c>
      <c r="B1110" t="s">
        <v>72</v>
      </c>
    </row>
    <row r="1111" spans="1:2" x14ac:dyDescent="0.25">
      <c r="A1111">
        <v>2109</v>
      </c>
      <c r="B1111" t="s">
        <v>72</v>
      </c>
    </row>
    <row r="1112" spans="1:2" x14ac:dyDescent="0.25">
      <c r="A1112">
        <v>2110</v>
      </c>
      <c r="B1112" t="s">
        <v>72</v>
      </c>
    </row>
    <row r="1113" spans="1:2" x14ac:dyDescent="0.25">
      <c r="A1113">
        <v>2111</v>
      </c>
      <c r="B1113" t="s">
        <v>72</v>
      </c>
    </row>
    <row r="1114" spans="1:2" x14ac:dyDescent="0.25">
      <c r="A1114">
        <v>2112</v>
      </c>
      <c r="B1114" t="s">
        <v>72</v>
      </c>
    </row>
    <row r="1115" spans="1:2" x14ac:dyDescent="0.25">
      <c r="A1115">
        <v>2113</v>
      </c>
      <c r="B1115" t="s">
        <v>72</v>
      </c>
    </row>
    <row r="1116" spans="1:2" x14ac:dyDescent="0.25">
      <c r="A1116">
        <v>2114</v>
      </c>
      <c r="B1116" t="s">
        <v>72</v>
      </c>
    </row>
    <row r="1117" spans="1:2" x14ac:dyDescent="0.25">
      <c r="A1117">
        <v>2115</v>
      </c>
      <c r="B1117" t="s">
        <v>72</v>
      </c>
    </row>
    <row r="1118" spans="1:2" x14ac:dyDescent="0.25">
      <c r="A1118">
        <v>2116</v>
      </c>
      <c r="B1118" t="s">
        <v>72</v>
      </c>
    </row>
    <row r="1119" spans="1:2" x14ac:dyDescent="0.25">
      <c r="A1119">
        <v>2117</v>
      </c>
      <c r="B1119" t="s">
        <v>72</v>
      </c>
    </row>
    <row r="1120" spans="1:2" x14ac:dyDescent="0.25">
      <c r="A1120">
        <v>2118</v>
      </c>
      <c r="B1120" t="s">
        <v>72</v>
      </c>
    </row>
    <row r="1121" spans="1:2" x14ac:dyDescent="0.25">
      <c r="A1121">
        <v>2119</v>
      </c>
      <c r="B1121" t="s">
        <v>72</v>
      </c>
    </row>
    <row r="1122" spans="1:2" x14ac:dyDescent="0.25">
      <c r="A1122">
        <v>2120</v>
      </c>
      <c r="B1122" t="s">
        <v>72</v>
      </c>
    </row>
    <row r="1123" spans="1:2" x14ac:dyDescent="0.25">
      <c r="A1123">
        <v>2121</v>
      </c>
      <c r="B1123" t="s">
        <v>72</v>
      </c>
    </row>
    <row r="1124" spans="1:2" x14ac:dyDescent="0.25">
      <c r="A1124">
        <v>2122</v>
      </c>
      <c r="B1124" t="s">
        <v>72</v>
      </c>
    </row>
    <row r="1125" spans="1:2" x14ac:dyDescent="0.25">
      <c r="A1125">
        <v>2123</v>
      </c>
      <c r="B1125" t="s">
        <v>72</v>
      </c>
    </row>
    <row r="1126" spans="1:2" x14ac:dyDescent="0.25">
      <c r="A1126">
        <v>2124</v>
      </c>
      <c r="B1126" t="s">
        <v>72</v>
      </c>
    </row>
    <row r="1127" spans="1:2" x14ac:dyDescent="0.25">
      <c r="A1127">
        <v>2125</v>
      </c>
      <c r="B1127" t="s">
        <v>72</v>
      </c>
    </row>
    <row r="1128" spans="1:2" x14ac:dyDescent="0.25">
      <c r="A1128">
        <v>2126</v>
      </c>
      <c r="B1128" t="s">
        <v>72</v>
      </c>
    </row>
    <row r="1129" spans="1:2" x14ac:dyDescent="0.25">
      <c r="A1129">
        <v>2127</v>
      </c>
      <c r="B1129" t="s">
        <v>72</v>
      </c>
    </row>
    <row r="1130" spans="1:2" x14ac:dyDescent="0.25">
      <c r="A1130">
        <v>2128</v>
      </c>
      <c r="B1130" t="s">
        <v>72</v>
      </c>
    </row>
    <row r="1131" spans="1:2" x14ac:dyDescent="0.25">
      <c r="A1131">
        <v>2129</v>
      </c>
      <c r="B1131" t="s">
        <v>72</v>
      </c>
    </row>
    <row r="1132" spans="1:2" x14ac:dyDescent="0.25">
      <c r="A1132">
        <v>2130</v>
      </c>
      <c r="B1132" t="s">
        <v>72</v>
      </c>
    </row>
    <row r="1133" spans="1:2" x14ac:dyDescent="0.25">
      <c r="A1133">
        <v>2131</v>
      </c>
      <c r="B1133" t="s">
        <v>72</v>
      </c>
    </row>
    <row r="1134" spans="1:2" x14ac:dyDescent="0.25">
      <c r="A1134">
        <v>2132</v>
      </c>
      <c r="B1134" t="s">
        <v>72</v>
      </c>
    </row>
    <row r="1135" spans="1:2" x14ac:dyDescent="0.25">
      <c r="A1135">
        <v>2133</v>
      </c>
      <c r="B1135" t="s">
        <v>72</v>
      </c>
    </row>
    <row r="1136" spans="1:2" x14ac:dyDescent="0.25">
      <c r="A1136">
        <v>2134</v>
      </c>
      <c r="B1136" t="s">
        <v>72</v>
      </c>
    </row>
    <row r="1137" spans="1:2" x14ac:dyDescent="0.25">
      <c r="A1137">
        <v>2135</v>
      </c>
      <c r="B1137" t="s">
        <v>72</v>
      </c>
    </row>
    <row r="1138" spans="1:2" x14ac:dyDescent="0.25">
      <c r="A1138">
        <v>2136</v>
      </c>
      <c r="B1138" t="s">
        <v>72</v>
      </c>
    </row>
    <row r="1139" spans="1:2" x14ac:dyDescent="0.25">
      <c r="A1139">
        <v>2137</v>
      </c>
      <c r="B1139" t="s">
        <v>72</v>
      </c>
    </row>
    <row r="1140" spans="1:2" x14ac:dyDescent="0.25">
      <c r="A1140">
        <v>2138</v>
      </c>
      <c r="B1140" t="s">
        <v>72</v>
      </c>
    </row>
    <row r="1141" spans="1:2" x14ac:dyDescent="0.25">
      <c r="A1141">
        <v>2139</v>
      </c>
      <c r="B1141" t="s">
        <v>72</v>
      </c>
    </row>
    <row r="1142" spans="1:2" x14ac:dyDescent="0.25">
      <c r="A1142">
        <v>2140</v>
      </c>
      <c r="B1142" t="s">
        <v>72</v>
      </c>
    </row>
    <row r="1143" spans="1:2" x14ac:dyDescent="0.25">
      <c r="A1143">
        <v>2141</v>
      </c>
      <c r="B1143" t="s">
        <v>72</v>
      </c>
    </row>
    <row r="1144" spans="1:2" x14ac:dyDescent="0.25">
      <c r="A1144">
        <v>2142</v>
      </c>
      <c r="B1144" t="s">
        <v>72</v>
      </c>
    </row>
    <row r="1145" spans="1:2" x14ac:dyDescent="0.25">
      <c r="A1145">
        <v>2143</v>
      </c>
      <c r="B1145" t="s">
        <v>72</v>
      </c>
    </row>
    <row r="1146" spans="1:2" x14ac:dyDescent="0.25">
      <c r="A1146">
        <v>2144</v>
      </c>
      <c r="B1146" t="s">
        <v>72</v>
      </c>
    </row>
    <row r="1147" spans="1:2" x14ac:dyDescent="0.25">
      <c r="A1147">
        <v>2145</v>
      </c>
      <c r="B1147" t="s">
        <v>72</v>
      </c>
    </row>
    <row r="1148" spans="1:2" x14ac:dyDescent="0.25">
      <c r="A1148">
        <v>2146</v>
      </c>
      <c r="B1148" t="s">
        <v>72</v>
      </c>
    </row>
    <row r="1149" spans="1:2" x14ac:dyDescent="0.25">
      <c r="A1149">
        <v>2147</v>
      </c>
      <c r="B1149" t="s">
        <v>72</v>
      </c>
    </row>
    <row r="1150" spans="1:2" x14ac:dyDescent="0.25">
      <c r="A1150">
        <v>2148</v>
      </c>
      <c r="B1150" t="s">
        <v>72</v>
      </c>
    </row>
    <row r="1151" spans="1:2" x14ac:dyDescent="0.25">
      <c r="A1151">
        <v>2149</v>
      </c>
      <c r="B1151" t="s">
        <v>72</v>
      </c>
    </row>
    <row r="1152" spans="1:2" x14ac:dyDescent="0.25">
      <c r="A1152">
        <v>2150</v>
      </c>
      <c r="B1152" t="s">
        <v>72</v>
      </c>
    </row>
    <row r="1153" spans="1:2" x14ac:dyDescent="0.25">
      <c r="A1153">
        <v>2151</v>
      </c>
      <c r="B1153" t="s">
        <v>72</v>
      </c>
    </row>
    <row r="1154" spans="1:2" x14ac:dyDescent="0.25">
      <c r="A1154">
        <v>2152</v>
      </c>
      <c r="B1154" t="s">
        <v>72</v>
      </c>
    </row>
    <row r="1155" spans="1:2" x14ac:dyDescent="0.25">
      <c r="A1155">
        <v>2153</v>
      </c>
      <c r="B1155" t="s">
        <v>72</v>
      </c>
    </row>
    <row r="1156" spans="1:2" x14ac:dyDescent="0.25">
      <c r="A1156">
        <v>2154</v>
      </c>
      <c r="B1156" t="s">
        <v>72</v>
      </c>
    </row>
    <row r="1157" spans="1:2" x14ac:dyDescent="0.25">
      <c r="A1157">
        <v>2155</v>
      </c>
      <c r="B1157" t="s">
        <v>72</v>
      </c>
    </row>
    <row r="1158" spans="1:2" x14ac:dyDescent="0.25">
      <c r="A1158">
        <v>2156</v>
      </c>
      <c r="B1158" t="s">
        <v>72</v>
      </c>
    </row>
    <row r="1159" spans="1:2" x14ac:dyDescent="0.25">
      <c r="A1159">
        <v>2157</v>
      </c>
      <c r="B1159" t="s">
        <v>72</v>
      </c>
    </row>
    <row r="1160" spans="1:2" x14ac:dyDescent="0.25">
      <c r="A1160">
        <v>2158</v>
      </c>
      <c r="B1160" t="s">
        <v>72</v>
      </c>
    </row>
    <row r="1161" spans="1:2" x14ac:dyDescent="0.25">
      <c r="A1161">
        <v>2159</v>
      </c>
      <c r="B1161" t="s">
        <v>72</v>
      </c>
    </row>
    <row r="1162" spans="1:2" x14ac:dyDescent="0.25">
      <c r="A1162">
        <v>2160</v>
      </c>
      <c r="B1162" t="s">
        <v>72</v>
      </c>
    </row>
    <row r="1163" spans="1:2" x14ac:dyDescent="0.25">
      <c r="A1163">
        <v>2161</v>
      </c>
      <c r="B1163" t="s">
        <v>72</v>
      </c>
    </row>
    <row r="1164" spans="1:2" x14ac:dyDescent="0.25">
      <c r="A1164">
        <v>2162</v>
      </c>
      <c r="B1164" t="s">
        <v>72</v>
      </c>
    </row>
    <row r="1165" spans="1:2" x14ac:dyDescent="0.25">
      <c r="A1165">
        <v>2163</v>
      </c>
      <c r="B1165" t="s">
        <v>72</v>
      </c>
    </row>
    <row r="1166" spans="1:2" x14ac:dyDescent="0.25">
      <c r="A1166">
        <v>2164</v>
      </c>
      <c r="B1166" t="s">
        <v>72</v>
      </c>
    </row>
    <row r="1167" spans="1:2" x14ac:dyDescent="0.25">
      <c r="A1167">
        <v>2165</v>
      </c>
      <c r="B1167" t="s">
        <v>72</v>
      </c>
    </row>
    <row r="1168" spans="1:2" x14ac:dyDescent="0.25">
      <c r="A1168">
        <v>2166</v>
      </c>
      <c r="B1168" t="s">
        <v>72</v>
      </c>
    </row>
    <row r="1169" spans="1:2" x14ac:dyDescent="0.25">
      <c r="A1169">
        <v>2167</v>
      </c>
      <c r="B1169" t="s">
        <v>72</v>
      </c>
    </row>
    <row r="1170" spans="1:2" x14ac:dyDescent="0.25">
      <c r="A1170">
        <v>2168</v>
      </c>
      <c r="B1170" t="s">
        <v>72</v>
      </c>
    </row>
    <row r="1171" spans="1:2" x14ac:dyDescent="0.25">
      <c r="A1171">
        <v>2169</v>
      </c>
      <c r="B1171" t="s">
        <v>72</v>
      </c>
    </row>
    <row r="1172" spans="1:2" x14ac:dyDescent="0.25">
      <c r="A1172">
        <v>2170</v>
      </c>
      <c r="B1172" t="s">
        <v>72</v>
      </c>
    </row>
    <row r="1173" spans="1:2" x14ac:dyDescent="0.25">
      <c r="A1173">
        <v>2171</v>
      </c>
      <c r="B1173" t="s">
        <v>72</v>
      </c>
    </row>
    <row r="1174" spans="1:2" x14ac:dyDescent="0.25">
      <c r="A1174">
        <v>2172</v>
      </c>
      <c r="B1174" t="s">
        <v>72</v>
      </c>
    </row>
    <row r="1175" spans="1:2" x14ac:dyDescent="0.25">
      <c r="A1175">
        <v>2173</v>
      </c>
      <c r="B1175" t="s">
        <v>72</v>
      </c>
    </row>
    <row r="1176" spans="1:2" x14ac:dyDescent="0.25">
      <c r="A1176">
        <v>2174</v>
      </c>
      <c r="B1176" t="s">
        <v>72</v>
      </c>
    </row>
    <row r="1177" spans="1:2" x14ac:dyDescent="0.25">
      <c r="A1177">
        <v>2175</v>
      </c>
      <c r="B1177" t="s">
        <v>72</v>
      </c>
    </row>
    <row r="1178" spans="1:2" x14ac:dyDescent="0.25">
      <c r="A1178">
        <v>2176</v>
      </c>
      <c r="B1178" t="s">
        <v>72</v>
      </c>
    </row>
    <row r="1179" spans="1:2" x14ac:dyDescent="0.25">
      <c r="A1179">
        <v>2177</v>
      </c>
      <c r="B1179" t="s">
        <v>72</v>
      </c>
    </row>
    <row r="1180" spans="1:2" x14ac:dyDescent="0.25">
      <c r="A1180">
        <v>2178</v>
      </c>
      <c r="B1180" t="s">
        <v>72</v>
      </c>
    </row>
    <row r="1181" spans="1:2" x14ac:dyDescent="0.25">
      <c r="A1181">
        <v>2179</v>
      </c>
      <c r="B1181" t="s">
        <v>72</v>
      </c>
    </row>
    <row r="1182" spans="1:2" x14ac:dyDescent="0.25">
      <c r="A1182">
        <v>2180</v>
      </c>
      <c r="B1182" t="s">
        <v>72</v>
      </c>
    </row>
    <row r="1183" spans="1:2" x14ac:dyDescent="0.25">
      <c r="A1183">
        <v>2181</v>
      </c>
      <c r="B1183" t="s">
        <v>72</v>
      </c>
    </row>
    <row r="1184" spans="1:2" x14ac:dyDescent="0.25">
      <c r="A1184">
        <v>2182</v>
      </c>
      <c r="B1184" t="s">
        <v>72</v>
      </c>
    </row>
    <row r="1185" spans="1:2" x14ac:dyDescent="0.25">
      <c r="A1185">
        <v>2183</v>
      </c>
      <c r="B1185" t="s">
        <v>72</v>
      </c>
    </row>
    <row r="1186" spans="1:2" x14ac:dyDescent="0.25">
      <c r="A1186">
        <v>2184</v>
      </c>
      <c r="B1186" t="s">
        <v>72</v>
      </c>
    </row>
    <row r="1187" spans="1:2" x14ac:dyDescent="0.25">
      <c r="A1187">
        <v>2185</v>
      </c>
      <c r="B1187" t="s">
        <v>72</v>
      </c>
    </row>
    <row r="1188" spans="1:2" x14ac:dyDescent="0.25">
      <c r="A1188">
        <v>2186</v>
      </c>
      <c r="B1188" t="s">
        <v>72</v>
      </c>
    </row>
    <row r="1189" spans="1:2" x14ac:dyDescent="0.25">
      <c r="A1189">
        <v>2187</v>
      </c>
      <c r="B1189" t="s">
        <v>72</v>
      </c>
    </row>
    <row r="1190" spans="1:2" x14ac:dyDescent="0.25">
      <c r="A1190">
        <v>2188</v>
      </c>
      <c r="B1190" t="s">
        <v>72</v>
      </c>
    </row>
    <row r="1191" spans="1:2" x14ac:dyDescent="0.25">
      <c r="A1191">
        <v>2189</v>
      </c>
      <c r="B1191" t="s">
        <v>72</v>
      </c>
    </row>
    <row r="1192" spans="1:2" x14ac:dyDescent="0.25">
      <c r="A1192">
        <v>2190</v>
      </c>
      <c r="B1192" t="s">
        <v>72</v>
      </c>
    </row>
    <row r="1193" spans="1:2" x14ac:dyDescent="0.25">
      <c r="A1193">
        <v>2191</v>
      </c>
      <c r="B1193" t="s">
        <v>72</v>
      </c>
    </row>
    <row r="1194" spans="1:2" x14ac:dyDescent="0.25">
      <c r="A1194">
        <v>2192</v>
      </c>
      <c r="B1194" t="s">
        <v>72</v>
      </c>
    </row>
    <row r="1195" spans="1:2" x14ac:dyDescent="0.25">
      <c r="A1195">
        <v>2193</v>
      </c>
      <c r="B1195" t="s">
        <v>72</v>
      </c>
    </row>
    <row r="1196" spans="1:2" x14ac:dyDescent="0.25">
      <c r="A1196">
        <v>2194</v>
      </c>
      <c r="B1196" t="s">
        <v>72</v>
      </c>
    </row>
    <row r="1197" spans="1:2" x14ac:dyDescent="0.25">
      <c r="A1197">
        <v>2195</v>
      </c>
      <c r="B1197" t="s">
        <v>72</v>
      </c>
    </row>
    <row r="1198" spans="1:2" x14ac:dyDescent="0.25">
      <c r="A1198">
        <v>2196</v>
      </c>
      <c r="B1198" t="s">
        <v>72</v>
      </c>
    </row>
    <row r="1199" spans="1:2" x14ac:dyDescent="0.25">
      <c r="A1199">
        <v>2197</v>
      </c>
      <c r="B1199" t="s">
        <v>72</v>
      </c>
    </row>
    <row r="1200" spans="1:2" x14ac:dyDescent="0.25">
      <c r="A1200">
        <v>2198</v>
      </c>
      <c r="B1200" t="s">
        <v>72</v>
      </c>
    </row>
    <row r="1201" spans="1:2" x14ac:dyDescent="0.25">
      <c r="A1201">
        <v>2199</v>
      </c>
      <c r="B1201" t="s">
        <v>72</v>
      </c>
    </row>
    <row r="1202" spans="1:2" x14ac:dyDescent="0.25">
      <c r="A1202">
        <v>2200</v>
      </c>
      <c r="B1202" t="s">
        <v>72</v>
      </c>
    </row>
    <row r="1203" spans="1:2" x14ac:dyDescent="0.25">
      <c r="A1203">
        <v>2201</v>
      </c>
      <c r="B1203" t="s">
        <v>72</v>
      </c>
    </row>
    <row r="1204" spans="1:2" x14ac:dyDescent="0.25">
      <c r="A1204">
        <v>2202</v>
      </c>
      <c r="B1204" t="s">
        <v>72</v>
      </c>
    </row>
    <row r="1205" spans="1:2" x14ac:dyDescent="0.25">
      <c r="A1205">
        <v>2203</v>
      </c>
      <c r="B1205" t="s">
        <v>72</v>
      </c>
    </row>
    <row r="1206" spans="1:2" x14ac:dyDescent="0.25">
      <c r="A1206">
        <v>2204</v>
      </c>
      <c r="B1206" t="s">
        <v>72</v>
      </c>
    </row>
    <row r="1207" spans="1:2" x14ac:dyDescent="0.25">
      <c r="A1207">
        <v>2205</v>
      </c>
      <c r="B1207" t="s">
        <v>72</v>
      </c>
    </row>
    <row r="1208" spans="1:2" x14ac:dyDescent="0.25">
      <c r="A1208">
        <v>2206</v>
      </c>
      <c r="B1208" t="s">
        <v>72</v>
      </c>
    </row>
    <row r="1209" spans="1:2" x14ac:dyDescent="0.25">
      <c r="A1209">
        <v>2207</v>
      </c>
      <c r="B1209" t="s">
        <v>72</v>
      </c>
    </row>
    <row r="1210" spans="1:2" x14ac:dyDescent="0.25">
      <c r="A1210">
        <v>2208</v>
      </c>
      <c r="B1210" t="s">
        <v>72</v>
      </c>
    </row>
    <row r="1211" spans="1:2" x14ac:dyDescent="0.25">
      <c r="A1211">
        <v>2209</v>
      </c>
      <c r="B1211" t="s">
        <v>72</v>
      </c>
    </row>
    <row r="1212" spans="1:2" x14ac:dyDescent="0.25">
      <c r="A1212">
        <v>2210</v>
      </c>
      <c r="B1212" t="s">
        <v>72</v>
      </c>
    </row>
    <row r="1213" spans="1:2" x14ac:dyDescent="0.25">
      <c r="A1213">
        <v>2211</v>
      </c>
      <c r="B1213" t="s">
        <v>72</v>
      </c>
    </row>
    <row r="1214" spans="1:2" x14ac:dyDescent="0.25">
      <c r="A1214">
        <v>2212</v>
      </c>
      <c r="B1214" t="s">
        <v>72</v>
      </c>
    </row>
    <row r="1215" spans="1:2" x14ac:dyDescent="0.25">
      <c r="A1215">
        <v>2213</v>
      </c>
      <c r="B1215" t="s">
        <v>72</v>
      </c>
    </row>
    <row r="1216" spans="1:2" x14ac:dyDescent="0.25">
      <c r="A1216">
        <v>2214</v>
      </c>
      <c r="B1216" t="s">
        <v>72</v>
      </c>
    </row>
    <row r="1217" spans="1:2" x14ac:dyDescent="0.25">
      <c r="A1217">
        <v>2215</v>
      </c>
      <c r="B1217" t="s">
        <v>72</v>
      </c>
    </row>
    <row r="1218" spans="1:2" x14ac:dyDescent="0.25">
      <c r="A1218">
        <v>2216</v>
      </c>
      <c r="B1218" t="s">
        <v>72</v>
      </c>
    </row>
    <row r="1219" spans="1:2" x14ac:dyDescent="0.25">
      <c r="A1219">
        <v>2217</v>
      </c>
      <c r="B1219" t="s">
        <v>72</v>
      </c>
    </row>
    <row r="1220" spans="1:2" x14ac:dyDescent="0.25">
      <c r="A1220">
        <v>2218</v>
      </c>
      <c r="B1220" t="s">
        <v>72</v>
      </c>
    </row>
    <row r="1221" spans="1:2" x14ac:dyDescent="0.25">
      <c r="A1221">
        <v>2219</v>
      </c>
      <c r="B1221" t="s">
        <v>72</v>
      </c>
    </row>
    <row r="1222" spans="1:2" x14ac:dyDescent="0.25">
      <c r="A1222">
        <v>2220</v>
      </c>
      <c r="B1222" t="s">
        <v>72</v>
      </c>
    </row>
    <row r="1223" spans="1:2" x14ac:dyDescent="0.25">
      <c r="A1223">
        <v>2221</v>
      </c>
      <c r="B1223" t="s">
        <v>72</v>
      </c>
    </row>
    <row r="1224" spans="1:2" x14ac:dyDescent="0.25">
      <c r="A1224">
        <v>2222</v>
      </c>
      <c r="B1224" t="s">
        <v>72</v>
      </c>
    </row>
    <row r="1225" spans="1:2" x14ac:dyDescent="0.25">
      <c r="A1225">
        <v>2223</v>
      </c>
      <c r="B1225" t="s">
        <v>72</v>
      </c>
    </row>
    <row r="1226" spans="1:2" x14ac:dyDescent="0.25">
      <c r="A1226">
        <v>2224</v>
      </c>
      <c r="B1226" t="s">
        <v>72</v>
      </c>
    </row>
    <row r="1227" spans="1:2" x14ac:dyDescent="0.25">
      <c r="A1227">
        <v>2225</v>
      </c>
      <c r="B1227" t="s">
        <v>72</v>
      </c>
    </row>
    <row r="1228" spans="1:2" x14ac:dyDescent="0.25">
      <c r="A1228">
        <v>2226</v>
      </c>
      <c r="B1228" t="s">
        <v>72</v>
      </c>
    </row>
    <row r="1229" spans="1:2" x14ac:dyDescent="0.25">
      <c r="A1229">
        <v>2227</v>
      </c>
      <c r="B1229" t="s">
        <v>72</v>
      </c>
    </row>
    <row r="1230" spans="1:2" x14ac:dyDescent="0.25">
      <c r="A1230">
        <v>2228</v>
      </c>
      <c r="B1230" t="s">
        <v>72</v>
      </c>
    </row>
    <row r="1231" spans="1:2" x14ac:dyDescent="0.25">
      <c r="A1231">
        <v>2229</v>
      </c>
      <c r="B1231" t="s">
        <v>72</v>
      </c>
    </row>
    <row r="1232" spans="1:2" x14ac:dyDescent="0.25">
      <c r="A1232">
        <v>2230</v>
      </c>
      <c r="B1232" t="s">
        <v>72</v>
      </c>
    </row>
    <row r="1233" spans="1:2" x14ac:dyDescent="0.25">
      <c r="A1233">
        <v>2231</v>
      </c>
      <c r="B1233" t="s">
        <v>72</v>
      </c>
    </row>
    <row r="1234" spans="1:2" x14ac:dyDescent="0.25">
      <c r="A1234">
        <v>2232</v>
      </c>
      <c r="B1234" t="s">
        <v>72</v>
      </c>
    </row>
    <row r="1235" spans="1:2" x14ac:dyDescent="0.25">
      <c r="A1235">
        <v>2233</v>
      </c>
      <c r="B1235" t="s">
        <v>72</v>
      </c>
    </row>
    <row r="1236" spans="1:2" x14ac:dyDescent="0.25">
      <c r="A1236">
        <v>2234</v>
      </c>
      <c r="B1236" t="s">
        <v>72</v>
      </c>
    </row>
    <row r="1237" spans="1:2" x14ac:dyDescent="0.25">
      <c r="A1237">
        <v>2235</v>
      </c>
      <c r="B1237" t="s">
        <v>72</v>
      </c>
    </row>
    <row r="1238" spans="1:2" x14ac:dyDescent="0.25">
      <c r="A1238">
        <v>2236</v>
      </c>
      <c r="B1238" t="s">
        <v>72</v>
      </c>
    </row>
    <row r="1239" spans="1:2" x14ac:dyDescent="0.25">
      <c r="A1239">
        <v>2237</v>
      </c>
      <c r="B1239" t="s">
        <v>72</v>
      </c>
    </row>
    <row r="1240" spans="1:2" x14ac:dyDescent="0.25">
      <c r="A1240">
        <v>2238</v>
      </c>
      <c r="B1240" t="s">
        <v>72</v>
      </c>
    </row>
    <row r="1241" spans="1:2" x14ac:dyDescent="0.25">
      <c r="A1241">
        <v>2239</v>
      </c>
      <c r="B1241" t="s">
        <v>72</v>
      </c>
    </row>
    <row r="1242" spans="1:2" x14ac:dyDescent="0.25">
      <c r="A1242">
        <v>2240</v>
      </c>
      <c r="B1242" t="s">
        <v>72</v>
      </c>
    </row>
    <row r="1243" spans="1:2" x14ac:dyDescent="0.25">
      <c r="A1243">
        <v>2241</v>
      </c>
      <c r="B1243" t="s">
        <v>72</v>
      </c>
    </row>
    <row r="1244" spans="1:2" x14ac:dyDescent="0.25">
      <c r="A1244">
        <v>2242</v>
      </c>
      <c r="B1244" t="s">
        <v>72</v>
      </c>
    </row>
    <row r="1245" spans="1:2" x14ac:dyDescent="0.25">
      <c r="A1245">
        <v>2243</v>
      </c>
      <c r="B1245" t="s">
        <v>72</v>
      </c>
    </row>
    <row r="1246" spans="1:2" x14ac:dyDescent="0.25">
      <c r="A1246">
        <v>2244</v>
      </c>
      <c r="B1246" t="s">
        <v>72</v>
      </c>
    </row>
    <row r="1247" spans="1:2" x14ac:dyDescent="0.25">
      <c r="A1247">
        <v>2245</v>
      </c>
      <c r="B1247" t="s">
        <v>72</v>
      </c>
    </row>
    <row r="1248" spans="1:2" x14ac:dyDescent="0.25">
      <c r="A1248">
        <v>2246</v>
      </c>
      <c r="B1248" t="s">
        <v>72</v>
      </c>
    </row>
    <row r="1249" spans="1:2" x14ac:dyDescent="0.25">
      <c r="A1249">
        <v>2247</v>
      </c>
      <c r="B1249" t="s">
        <v>72</v>
      </c>
    </row>
    <row r="1250" spans="1:2" x14ac:dyDescent="0.25">
      <c r="A1250">
        <v>2248</v>
      </c>
      <c r="B1250" t="s">
        <v>72</v>
      </c>
    </row>
    <row r="1251" spans="1:2" x14ac:dyDescent="0.25">
      <c r="A1251">
        <v>2249</v>
      </c>
      <c r="B1251" t="s">
        <v>72</v>
      </c>
    </row>
    <row r="1252" spans="1:2" x14ac:dyDescent="0.25">
      <c r="A1252">
        <v>2250</v>
      </c>
      <c r="B1252" t="s">
        <v>72</v>
      </c>
    </row>
    <row r="1253" spans="1:2" x14ac:dyDescent="0.25">
      <c r="A1253">
        <v>2251</v>
      </c>
      <c r="B1253" t="s">
        <v>72</v>
      </c>
    </row>
    <row r="1254" spans="1:2" x14ac:dyDescent="0.25">
      <c r="A1254">
        <v>2252</v>
      </c>
      <c r="B1254" t="s">
        <v>72</v>
      </c>
    </row>
    <row r="1255" spans="1:2" x14ac:dyDescent="0.25">
      <c r="A1255">
        <v>2253</v>
      </c>
      <c r="B1255" t="s">
        <v>72</v>
      </c>
    </row>
    <row r="1256" spans="1:2" x14ac:dyDescent="0.25">
      <c r="A1256">
        <v>2254</v>
      </c>
      <c r="B1256" t="s">
        <v>72</v>
      </c>
    </row>
    <row r="1257" spans="1:2" x14ac:dyDescent="0.25">
      <c r="A1257">
        <v>2255</v>
      </c>
      <c r="B1257" t="s">
        <v>72</v>
      </c>
    </row>
    <row r="1258" spans="1:2" x14ac:dyDescent="0.25">
      <c r="A1258">
        <v>2256</v>
      </c>
      <c r="B1258" t="s">
        <v>72</v>
      </c>
    </row>
    <row r="1259" spans="1:2" x14ac:dyDescent="0.25">
      <c r="A1259">
        <v>2257</v>
      </c>
      <c r="B1259" t="s">
        <v>72</v>
      </c>
    </row>
    <row r="1260" spans="1:2" x14ac:dyDescent="0.25">
      <c r="A1260">
        <v>2258</v>
      </c>
      <c r="B1260" t="s">
        <v>72</v>
      </c>
    </row>
    <row r="1261" spans="1:2" x14ac:dyDescent="0.25">
      <c r="A1261">
        <v>2259</v>
      </c>
      <c r="B1261" t="s">
        <v>72</v>
      </c>
    </row>
    <row r="1262" spans="1:2" x14ac:dyDescent="0.25">
      <c r="A1262">
        <v>2260</v>
      </c>
      <c r="B1262" t="s">
        <v>72</v>
      </c>
    </row>
    <row r="1263" spans="1:2" x14ac:dyDescent="0.25">
      <c r="A1263">
        <v>2261</v>
      </c>
      <c r="B1263" t="s">
        <v>72</v>
      </c>
    </row>
    <row r="1264" spans="1:2" x14ac:dyDescent="0.25">
      <c r="A1264">
        <v>2262</v>
      </c>
      <c r="B1264" t="s">
        <v>72</v>
      </c>
    </row>
    <row r="1265" spans="1:2" x14ac:dyDescent="0.25">
      <c r="A1265">
        <v>2263</v>
      </c>
      <c r="B1265" t="s">
        <v>72</v>
      </c>
    </row>
    <row r="1266" spans="1:2" x14ac:dyDescent="0.25">
      <c r="A1266">
        <v>2264</v>
      </c>
      <c r="B1266" t="s">
        <v>72</v>
      </c>
    </row>
    <row r="1267" spans="1:2" x14ac:dyDescent="0.25">
      <c r="A1267">
        <v>2265</v>
      </c>
      <c r="B1267" t="s">
        <v>73</v>
      </c>
    </row>
    <row r="1268" spans="1:2" x14ac:dyDescent="0.25">
      <c r="A1268">
        <v>2266</v>
      </c>
      <c r="B1268" t="s">
        <v>73</v>
      </c>
    </row>
    <row r="1269" spans="1:2" x14ac:dyDescent="0.25">
      <c r="A1269">
        <v>2267</v>
      </c>
      <c r="B1269" t="s">
        <v>73</v>
      </c>
    </row>
    <row r="1270" spans="1:2" x14ac:dyDescent="0.25">
      <c r="A1270">
        <v>2268</v>
      </c>
      <c r="B1270" t="s">
        <v>73</v>
      </c>
    </row>
    <row r="1271" spans="1:2" x14ac:dyDescent="0.25">
      <c r="A1271">
        <v>2269</v>
      </c>
      <c r="B1271" t="s">
        <v>73</v>
      </c>
    </row>
    <row r="1272" spans="1:2" x14ac:dyDescent="0.25">
      <c r="A1272">
        <v>2270</v>
      </c>
      <c r="B1272" t="s">
        <v>73</v>
      </c>
    </row>
    <row r="1273" spans="1:2" x14ac:dyDescent="0.25">
      <c r="A1273">
        <v>2271</v>
      </c>
      <c r="B1273" t="s">
        <v>73</v>
      </c>
    </row>
    <row r="1274" spans="1:2" x14ac:dyDescent="0.25">
      <c r="A1274">
        <v>2272</v>
      </c>
      <c r="B1274" t="s">
        <v>73</v>
      </c>
    </row>
    <row r="1275" spans="1:2" x14ac:dyDescent="0.25">
      <c r="A1275">
        <v>2273</v>
      </c>
      <c r="B1275" t="s">
        <v>73</v>
      </c>
    </row>
    <row r="1276" spans="1:2" x14ac:dyDescent="0.25">
      <c r="A1276">
        <v>2274</v>
      </c>
      <c r="B1276" t="s">
        <v>73</v>
      </c>
    </row>
    <row r="1277" spans="1:2" x14ac:dyDescent="0.25">
      <c r="A1277">
        <v>2275</v>
      </c>
      <c r="B1277" t="s">
        <v>73</v>
      </c>
    </row>
    <row r="1278" spans="1:2" x14ac:dyDescent="0.25">
      <c r="A1278">
        <v>2276</v>
      </c>
      <c r="B1278" t="s">
        <v>73</v>
      </c>
    </row>
    <row r="1279" spans="1:2" x14ac:dyDescent="0.25">
      <c r="A1279">
        <v>2277</v>
      </c>
      <c r="B1279" t="s">
        <v>73</v>
      </c>
    </row>
    <row r="1280" spans="1:2" x14ac:dyDescent="0.25">
      <c r="A1280">
        <v>2278</v>
      </c>
      <c r="B1280" t="s">
        <v>73</v>
      </c>
    </row>
    <row r="1281" spans="1:2" x14ac:dyDescent="0.25">
      <c r="A1281">
        <v>2279</v>
      </c>
      <c r="B1281" t="s">
        <v>73</v>
      </c>
    </row>
    <row r="1282" spans="1:2" x14ac:dyDescent="0.25">
      <c r="A1282">
        <v>2280</v>
      </c>
      <c r="B1282" t="s">
        <v>73</v>
      </c>
    </row>
    <row r="1283" spans="1:2" x14ac:dyDescent="0.25">
      <c r="A1283">
        <v>2281</v>
      </c>
      <c r="B1283" t="s">
        <v>73</v>
      </c>
    </row>
    <row r="1284" spans="1:2" x14ac:dyDescent="0.25">
      <c r="A1284">
        <v>2282</v>
      </c>
      <c r="B1284" t="s">
        <v>73</v>
      </c>
    </row>
    <row r="1285" spans="1:2" x14ac:dyDescent="0.25">
      <c r="A1285">
        <v>2283</v>
      </c>
      <c r="B1285" t="s">
        <v>73</v>
      </c>
    </row>
    <row r="1286" spans="1:2" x14ac:dyDescent="0.25">
      <c r="A1286">
        <v>2284</v>
      </c>
      <c r="B1286" t="s">
        <v>73</v>
      </c>
    </row>
    <row r="1287" spans="1:2" x14ac:dyDescent="0.25">
      <c r="A1287">
        <v>2285</v>
      </c>
      <c r="B1287" t="s">
        <v>73</v>
      </c>
    </row>
    <row r="1288" spans="1:2" x14ac:dyDescent="0.25">
      <c r="A1288">
        <v>2286</v>
      </c>
      <c r="B1288" t="s">
        <v>73</v>
      </c>
    </row>
    <row r="1289" spans="1:2" x14ac:dyDescent="0.25">
      <c r="A1289">
        <v>2287</v>
      </c>
      <c r="B1289" t="s">
        <v>73</v>
      </c>
    </row>
    <row r="1290" spans="1:2" x14ac:dyDescent="0.25">
      <c r="A1290">
        <v>2288</v>
      </c>
      <c r="B1290" t="s">
        <v>73</v>
      </c>
    </row>
    <row r="1291" spans="1:2" x14ac:dyDescent="0.25">
      <c r="A1291">
        <v>2289</v>
      </c>
      <c r="B1291" t="s">
        <v>73</v>
      </c>
    </row>
    <row r="1292" spans="1:2" x14ac:dyDescent="0.25">
      <c r="A1292">
        <v>2290</v>
      </c>
      <c r="B1292" t="s">
        <v>73</v>
      </c>
    </row>
    <row r="1293" spans="1:2" x14ac:dyDescent="0.25">
      <c r="A1293">
        <v>2291</v>
      </c>
      <c r="B1293" t="s">
        <v>73</v>
      </c>
    </row>
    <row r="1294" spans="1:2" x14ac:dyDescent="0.25">
      <c r="A1294">
        <v>2292</v>
      </c>
      <c r="B1294" t="s">
        <v>73</v>
      </c>
    </row>
    <row r="1295" spans="1:2" x14ac:dyDescent="0.25">
      <c r="A1295">
        <v>2293</v>
      </c>
      <c r="B1295" t="s">
        <v>73</v>
      </c>
    </row>
    <row r="1296" spans="1:2" x14ac:dyDescent="0.25">
      <c r="A1296">
        <v>2294</v>
      </c>
      <c r="B1296" t="s">
        <v>73</v>
      </c>
    </row>
    <row r="1297" spans="1:2" x14ac:dyDescent="0.25">
      <c r="A1297">
        <v>2295</v>
      </c>
      <c r="B1297" t="s">
        <v>74</v>
      </c>
    </row>
    <row r="1298" spans="1:2" x14ac:dyDescent="0.25">
      <c r="A1298">
        <v>2296</v>
      </c>
      <c r="B1298" t="s">
        <v>74</v>
      </c>
    </row>
    <row r="1299" spans="1:2" x14ac:dyDescent="0.25">
      <c r="A1299">
        <v>2297</v>
      </c>
      <c r="B1299" t="s">
        <v>74</v>
      </c>
    </row>
    <row r="1300" spans="1:2" x14ac:dyDescent="0.25">
      <c r="A1300">
        <v>2298</v>
      </c>
      <c r="B1300" t="s">
        <v>74</v>
      </c>
    </row>
    <row r="1301" spans="1:2" x14ac:dyDescent="0.25">
      <c r="A1301">
        <v>2299</v>
      </c>
      <c r="B1301" t="s">
        <v>74</v>
      </c>
    </row>
    <row r="1302" spans="1:2" x14ac:dyDescent="0.25">
      <c r="A1302">
        <v>2300</v>
      </c>
      <c r="B1302" t="s">
        <v>74</v>
      </c>
    </row>
    <row r="1303" spans="1:2" x14ac:dyDescent="0.25">
      <c r="A1303">
        <v>2301</v>
      </c>
      <c r="B1303" t="s">
        <v>74</v>
      </c>
    </row>
    <row r="1304" spans="1:2" x14ac:dyDescent="0.25">
      <c r="A1304">
        <v>2302</v>
      </c>
      <c r="B1304" t="s">
        <v>74</v>
      </c>
    </row>
    <row r="1305" spans="1:2" x14ac:dyDescent="0.25">
      <c r="A1305">
        <v>2303</v>
      </c>
      <c r="B1305" t="s">
        <v>74</v>
      </c>
    </row>
    <row r="1306" spans="1:2" x14ac:dyDescent="0.25">
      <c r="A1306">
        <v>2304</v>
      </c>
      <c r="B1306" t="s">
        <v>74</v>
      </c>
    </row>
    <row r="1307" spans="1:2" x14ac:dyDescent="0.25">
      <c r="A1307">
        <v>2305</v>
      </c>
      <c r="B1307" t="s">
        <v>74</v>
      </c>
    </row>
    <row r="1308" spans="1:2" x14ac:dyDescent="0.25">
      <c r="A1308">
        <v>2306</v>
      </c>
      <c r="B1308" t="s">
        <v>74</v>
      </c>
    </row>
    <row r="1309" spans="1:2" x14ac:dyDescent="0.25">
      <c r="A1309">
        <v>2307</v>
      </c>
      <c r="B1309" t="s">
        <v>74</v>
      </c>
    </row>
    <row r="1310" spans="1:2" x14ac:dyDescent="0.25">
      <c r="A1310">
        <v>2308</v>
      </c>
      <c r="B1310" t="s">
        <v>74</v>
      </c>
    </row>
    <row r="1311" spans="1:2" x14ac:dyDescent="0.25">
      <c r="A1311">
        <v>2309</v>
      </c>
      <c r="B1311" t="s">
        <v>74</v>
      </c>
    </row>
    <row r="1312" spans="1:2" x14ac:dyDescent="0.25">
      <c r="A1312">
        <v>2310</v>
      </c>
      <c r="B1312" t="s">
        <v>75</v>
      </c>
    </row>
    <row r="1313" spans="1:2" x14ac:dyDescent="0.25">
      <c r="A1313">
        <v>2311</v>
      </c>
      <c r="B1313" t="s">
        <v>75</v>
      </c>
    </row>
    <row r="1314" spans="1:2" x14ac:dyDescent="0.25">
      <c r="A1314">
        <v>2312</v>
      </c>
      <c r="B1314" t="s">
        <v>75</v>
      </c>
    </row>
    <row r="1315" spans="1:2" x14ac:dyDescent="0.25">
      <c r="A1315">
        <v>2313</v>
      </c>
      <c r="B1315" t="s">
        <v>75</v>
      </c>
    </row>
    <row r="1316" spans="1:2" x14ac:dyDescent="0.25">
      <c r="A1316">
        <v>2314</v>
      </c>
      <c r="B1316" t="s">
        <v>75</v>
      </c>
    </row>
    <row r="1317" spans="1:2" x14ac:dyDescent="0.25">
      <c r="A1317">
        <v>2315</v>
      </c>
      <c r="B1317" t="s">
        <v>75</v>
      </c>
    </row>
    <row r="1318" spans="1:2" x14ac:dyDescent="0.25">
      <c r="A1318">
        <v>2316</v>
      </c>
      <c r="B1318" t="s">
        <v>75</v>
      </c>
    </row>
    <row r="1319" spans="1:2" x14ac:dyDescent="0.25">
      <c r="A1319">
        <v>2317</v>
      </c>
      <c r="B1319" t="s">
        <v>75</v>
      </c>
    </row>
    <row r="1320" spans="1:2" x14ac:dyDescent="0.25">
      <c r="A1320">
        <v>2318</v>
      </c>
      <c r="B1320" t="s">
        <v>75</v>
      </c>
    </row>
    <row r="1321" spans="1:2" x14ac:dyDescent="0.25">
      <c r="A1321">
        <v>2319</v>
      </c>
      <c r="B1321" t="s">
        <v>75</v>
      </c>
    </row>
    <row r="1322" spans="1:2" x14ac:dyDescent="0.25">
      <c r="A1322">
        <v>2320</v>
      </c>
      <c r="B1322" t="s">
        <v>75</v>
      </c>
    </row>
    <row r="1323" spans="1:2" x14ac:dyDescent="0.25">
      <c r="A1323">
        <v>2321</v>
      </c>
      <c r="B1323" t="s">
        <v>75</v>
      </c>
    </row>
    <row r="1324" spans="1:2" x14ac:dyDescent="0.25">
      <c r="A1324">
        <v>2322</v>
      </c>
      <c r="B1324" t="s">
        <v>75</v>
      </c>
    </row>
    <row r="1325" spans="1:2" x14ac:dyDescent="0.25">
      <c r="A1325">
        <v>2323</v>
      </c>
      <c r="B1325" t="s">
        <v>75</v>
      </c>
    </row>
    <row r="1326" spans="1:2" x14ac:dyDescent="0.25">
      <c r="A1326">
        <v>2324</v>
      </c>
      <c r="B1326" t="s">
        <v>75</v>
      </c>
    </row>
    <row r="1327" spans="1:2" x14ac:dyDescent="0.25">
      <c r="A1327">
        <v>2325</v>
      </c>
      <c r="B1327" t="s">
        <v>75</v>
      </c>
    </row>
    <row r="1328" spans="1:2" x14ac:dyDescent="0.25">
      <c r="A1328">
        <v>2326</v>
      </c>
      <c r="B1328" t="s">
        <v>75</v>
      </c>
    </row>
    <row r="1329" spans="1:2" x14ac:dyDescent="0.25">
      <c r="A1329">
        <v>2327</v>
      </c>
      <c r="B1329" t="s">
        <v>75</v>
      </c>
    </row>
    <row r="1330" spans="1:2" x14ac:dyDescent="0.25">
      <c r="A1330">
        <v>2328</v>
      </c>
      <c r="B1330" t="s">
        <v>75</v>
      </c>
    </row>
    <row r="1331" spans="1:2" x14ac:dyDescent="0.25">
      <c r="A1331">
        <v>2329</v>
      </c>
      <c r="B1331" t="s">
        <v>75</v>
      </c>
    </row>
    <row r="1332" spans="1:2" x14ac:dyDescent="0.25">
      <c r="A1332">
        <v>2330</v>
      </c>
      <c r="B1332" t="s">
        <v>75</v>
      </c>
    </row>
    <row r="1333" spans="1:2" x14ac:dyDescent="0.25">
      <c r="A1333">
        <v>2331</v>
      </c>
      <c r="B1333" t="s">
        <v>75</v>
      </c>
    </row>
    <row r="1334" spans="1:2" x14ac:dyDescent="0.25">
      <c r="A1334">
        <v>2332</v>
      </c>
      <c r="B1334" t="s">
        <v>75</v>
      </c>
    </row>
    <row r="1335" spans="1:2" x14ac:dyDescent="0.25">
      <c r="A1335">
        <v>2333</v>
      </c>
      <c r="B1335" t="s">
        <v>75</v>
      </c>
    </row>
    <row r="1336" spans="1:2" x14ac:dyDescent="0.25">
      <c r="A1336">
        <v>2334</v>
      </c>
      <c r="B1336" t="s">
        <v>75</v>
      </c>
    </row>
    <row r="1337" spans="1:2" x14ac:dyDescent="0.25">
      <c r="A1337">
        <v>2335</v>
      </c>
      <c r="B1337" t="s">
        <v>75</v>
      </c>
    </row>
    <row r="1338" spans="1:2" x14ac:dyDescent="0.25">
      <c r="A1338">
        <v>2336</v>
      </c>
      <c r="B1338" t="s">
        <v>75</v>
      </c>
    </row>
    <row r="1339" spans="1:2" x14ac:dyDescent="0.25">
      <c r="A1339">
        <v>2337</v>
      </c>
      <c r="B1339" t="s">
        <v>75</v>
      </c>
    </row>
    <row r="1340" spans="1:2" x14ac:dyDescent="0.25">
      <c r="A1340">
        <v>2338</v>
      </c>
      <c r="B1340" t="s">
        <v>75</v>
      </c>
    </row>
    <row r="1341" spans="1:2" x14ac:dyDescent="0.25">
      <c r="A1341">
        <v>2339</v>
      </c>
      <c r="B1341" t="s">
        <v>75</v>
      </c>
    </row>
    <row r="1342" spans="1:2" x14ac:dyDescent="0.25">
      <c r="A1342">
        <v>2340</v>
      </c>
      <c r="B1342" t="s">
        <v>76</v>
      </c>
    </row>
    <row r="1343" spans="1:2" x14ac:dyDescent="0.25">
      <c r="A1343">
        <v>2341</v>
      </c>
      <c r="B1343" t="s">
        <v>76</v>
      </c>
    </row>
    <row r="1344" spans="1:2" x14ac:dyDescent="0.25">
      <c r="A1344">
        <v>2342</v>
      </c>
      <c r="B1344" t="s">
        <v>76</v>
      </c>
    </row>
    <row r="1345" spans="1:2" x14ac:dyDescent="0.25">
      <c r="A1345">
        <v>2343</v>
      </c>
      <c r="B1345" t="s">
        <v>76</v>
      </c>
    </row>
    <row r="1346" spans="1:2" x14ac:dyDescent="0.25">
      <c r="A1346">
        <v>2344</v>
      </c>
      <c r="B1346" t="s">
        <v>76</v>
      </c>
    </row>
    <row r="1347" spans="1:2" x14ac:dyDescent="0.25">
      <c r="A1347">
        <v>2345</v>
      </c>
      <c r="B1347" t="s">
        <v>76</v>
      </c>
    </row>
    <row r="1348" spans="1:2" x14ac:dyDescent="0.25">
      <c r="A1348">
        <v>2346</v>
      </c>
      <c r="B1348" t="s">
        <v>76</v>
      </c>
    </row>
    <row r="1349" spans="1:2" x14ac:dyDescent="0.25">
      <c r="A1349">
        <v>2347</v>
      </c>
      <c r="B1349" t="s">
        <v>76</v>
      </c>
    </row>
    <row r="1350" spans="1:2" x14ac:dyDescent="0.25">
      <c r="A1350">
        <v>2348</v>
      </c>
      <c r="B1350" t="s">
        <v>76</v>
      </c>
    </row>
    <row r="1351" spans="1:2" x14ac:dyDescent="0.25">
      <c r="A1351">
        <v>2349</v>
      </c>
      <c r="B1351" t="s">
        <v>76</v>
      </c>
    </row>
    <row r="1352" spans="1:2" x14ac:dyDescent="0.25">
      <c r="A1352">
        <v>2350</v>
      </c>
      <c r="B1352" t="s">
        <v>76</v>
      </c>
    </row>
    <row r="1353" spans="1:2" x14ac:dyDescent="0.25">
      <c r="A1353">
        <v>2351</v>
      </c>
      <c r="B1353" t="s">
        <v>76</v>
      </c>
    </row>
    <row r="1354" spans="1:2" x14ac:dyDescent="0.25">
      <c r="A1354">
        <v>2352</v>
      </c>
      <c r="B1354" t="s">
        <v>76</v>
      </c>
    </row>
    <row r="1355" spans="1:2" x14ac:dyDescent="0.25">
      <c r="A1355">
        <v>2353</v>
      </c>
      <c r="B1355" t="s">
        <v>76</v>
      </c>
    </row>
    <row r="1356" spans="1:2" x14ac:dyDescent="0.25">
      <c r="A1356">
        <v>2354</v>
      </c>
      <c r="B1356" t="s">
        <v>76</v>
      </c>
    </row>
    <row r="1357" spans="1:2" x14ac:dyDescent="0.25">
      <c r="A1357">
        <v>2355</v>
      </c>
      <c r="B1357" t="s">
        <v>76</v>
      </c>
    </row>
    <row r="1358" spans="1:2" x14ac:dyDescent="0.25">
      <c r="A1358">
        <v>2356</v>
      </c>
      <c r="B1358" t="s">
        <v>76</v>
      </c>
    </row>
    <row r="1359" spans="1:2" x14ac:dyDescent="0.25">
      <c r="A1359">
        <v>2357</v>
      </c>
      <c r="B1359" t="s">
        <v>76</v>
      </c>
    </row>
    <row r="1360" spans="1:2" x14ac:dyDescent="0.25">
      <c r="A1360">
        <v>2358</v>
      </c>
      <c r="B1360" t="s">
        <v>76</v>
      </c>
    </row>
    <row r="1361" spans="1:2" x14ac:dyDescent="0.25">
      <c r="A1361">
        <v>2359</v>
      </c>
      <c r="B1361" t="s">
        <v>76</v>
      </c>
    </row>
    <row r="1362" spans="1:2" x14ac:dyDescent="0.25">
      <c r="A1362">
        <v>2360</v>
      </c>
      <c r="B1362" t="s">
        <v>76</v>
      </c>
    </row>
    <row r="1363" spans="1:2" x14ac:dyDescent="0.25">
      <c r="A1363">
        <v>2361</v>
      </c>
      <c r="B1363" t="s">
        <v>76</v>
      </c>
    </row>
    <row r="1364" spans="1:2" x14ac:dyDescent="0.25">
      <c r="A1364">
        <v>2362</v>
      </c>
      <c r="B1364" t="s">
        <v>76</v>
      </c>
    </row>
    <row r="1365" spans="1:2" x14ac:dyDescent="0.25">
      <c r="A1365">
        <v>2363</v>
      </c>
      <c r="B1365" t="s">
        <v>76</v>
      </c>
    </row>
    <row r="1366" spans="1:2" x14ac:dyDescent="0.25">
      <c r="A1366">
        <v>2364</v>
      </c>
      <c r="B1366" t="s">
        <v>76</v>
      </c>
    </row>
    <row r="1367" spans="1:2" x14ac:dyDescent="0.25">
      <c r="A1367">
        <v>2365</v>
      </c>
      <c r="B1367" t="s">
        <v>76</v>
      </c>
    </row>
    <row r="1368" spans="1:2" x14ac:dyDescent="0.25">
      <c r="A1368">
        <v>2366</v>
      </c>
      <c r="B1368" t="s">
        <v>76</v>
      </c>
    </row>
    <row r="1369" spans="1:2" x14ac:dyDescent="0.25">
      <c r="A1369">
        <v>2367</v>
      </c>
      <c r="B1369" t="s">
        <v>76</v>
      </c>
    </row>
    <row r="1370" spans="1:2" x14ac:dyDescent="0.25">
      <c r="A1370">
        <v>2368</v>
      </c>
      <c r="B1370" t="s">
        <v>76</v>
      </c>
    </row>
    <row r="1371" spans="1:2" x14ac:dyDescent="0.25">
      <c r="A1371">
        <v>2369</v>
      </c>
      <c r="B1371" t="s">
        <v>76</v>
      </c>
    </row>
    <row r="1372" spans="1:2" x14ac:dyDescent="0.25">
      <c r="A1372">
        <v>2370</v>
      </c>
      <c r="B1372" t="s">
        <v>77</v>
      </c>
    </row>
    <row r="1373" spans="1:2" x14ac:dyDescent="0.25">
      <c r="A1373">
        <v>2371</v>
      </c>
      <c r="B1373" t="s">
        <v>77</v>
      </c>
    </row>
    <row r="1374" spans="1:2" x14ac:dyDescent="0.25">
      <c r="A1374">
        <v>2372</v>
      </c>
      <c r="B1374" t="s">
        <v>77</v>
      </c>
    </row>
    <row r="1375" spans="1:2" x14ac:dyDescent="0.25">
      <c r="A1375">
        <v>2373</v>
      </c>
      <c r="B1375" t="s">
        <v>77</v>
      </c>
    </row>
    <row r="1376" spans="1:2" x14ac:dyDescent="0.25">
      <c r="A1376">
        <v>2374</v>
      </c>
      <c r="B1376" t="s">
        <v>77</v>
      </c>
    </row>
    <row r="1377" spans="1:2" x14ac:dyDescent="0.25">
      <c r="A1377">
        <v>2375</v>
      </c>
      <c r="B1377" t="s">
        <v>78</v>
      </c>
    </row>
    <row r="1378" spans="1:2" x14ac:dyDescent="0.25">
      <c r="A1378">
        <v>2376</v>
      </c>
      <c r="B1378" t="s">
        <v>78</v>
      </c>
    </row>
    <row r="1379" spans="1:2" x14ac:dyDescent="0.25">
      <c r="A1379">
        <v>2377</v>
      </c>
      <c r="B1379" t="s">
        <v>78</v>
      </c>
    </row>
    <row r="1380" spans="1:2" x14ac:dyDescent="0.25">
      <c r="A1380">
        <v>2378</v>
      </c>
      <c r="B1380" t="s">
        <v>78</v>
      </c>
    </row>
    <row r="1381" spans="1:2" x14ac:dyDescent="0.25">
      <c r="A1381">
        <v>2379</v>
      </c>
      <c r="B1381" t="s">
        <v>78</v>
      </c>
    </row>
    <row r="1382" spans="1:2" x14ac:dyDescent="0.25">
      <c r="A1382">
        <v>2380</v>
      </c>
      <c r="B1382" t="s">
        <v>78</v>
      </c>
    </row>
    <row r="1383" spans="1:2" x14ac:dyDescent="0.25">
      <c r="A1383">
        <v>2381</v>
      </c>
      <c r="B1383" t="s">
        <v>78</v>
      </c>
    </row>
    <row r="1384" spans="1:2" x14ac:dyDescent="0.25">
      <c r="A1384">
        <v>2382</v>
      </c>
      <c r="B1384" t="s">
        <v>78</v>
      </c>
    </row>
    <row r="1385" spans="1:2" x14ac:dyDescent="0.25">
      <c r="A1385">
        <v>2383</v>
      </c>
      <c r="B1385" t="s">
        <v>78</v>
      </c>
    </row>
    <row r="1386" spans="1:2" x14ac:dyDescent="0.25">
      <c r="A1386">
        <v>2384</v>
      </c>
      <c r="B1386" t="s">
        <v>78</v>
      </c>
    </row>
    <row r="1387" spans="1:2" x14ac:dyDescent="0.25">
      <c r="A1387">
        <v>2385</v>
      </c>
      <c r="B1387" t="s">
        <v>78</v>
      </c>
    </row>
    <row r="1388" spans="1:2" x14ac:dyDescent="0.25">
      <c r="A1388">
        <v>2386</v>
      </c>
      <c r="B1388" t="s">
        <v>78</v>
      </c>
    </row>
    <row r="1389" spans="1:2" x14ac:dyDescent="0.25">
      <c r="A1389">
        <v>2387</v>
      </c>
      <c r="B1389" t="s">
        <v>78</v>
      </c>
    </row>
    <row r="1390" spans="1:2" x14ac:dyDescent="0.25">
      <c r="A1390">
        <v>2388</v>
      </c>
      <c r="B1390" t="s">
        <v>78</v>
      </c>
    </row>
    <row r="1391" spans="1:2" x14ac:dyDescent="0.25">
      <c r="A1391">
        <v>2389</v>
      </c>
      <c r="B1391" t="s">
        <v>78</v>
      </c>
    </row>
    <row r="1392" spans="1:2" x14ac:dyDescent="0.25">
      <c r="A1392">
        <v>2390</v>
      </c>
      <c r="B1392" t="s">
        <v>78</v>
      </c>
    </row>
    <row r="1393" spans="1:2" x14ac:dyDescent="0.25">
      <c r="A1393">
        <v>2391</v>
      </c>
      <c r="B1393" t="s">
        <v>78</v>
      </c>
    </row>
    <row r="1394" spans="1:2" x14ac:dyDescent="0.25">
      <c r="A1394">
        <v>2392</v>
      </c>
      <c r="B1394" t="s">
        <v>78</v>
      </c>
    </row>
    <row r="1395" spans="1:2" x14ac:dyDescent="0.25">
      <c r="A1395">
        <v>2393</v>
      </c>
      <c r="B1395" t="s">
        <v>78</v>
      </c>
    </row>
    <row r="1396" spans="1:2" x14ac:dyDescent="0.25">
      <c r="A1396">
        <v>2394</v>
      </c>
      <c r="B1396" t="s">
        <v>78</v>
      </c>
    </row>
    <row r="1397" spans="1:2" x14ac:dyDescent="0.25">
      <c r="A1397">
        <v>2395</v>
      </c>
      <c r="B1397" t="s">
        <v>79</v>
      </c>
    </row>
    <row r="1398" spans="1:2" x14ac:dyDescent="0.25">
      <c r="A1398">
        <v>2396</v>
      </c>
      <c r="B1398" t="s">
        <v>79</v>
      </c>
    </row>
    <row r="1399" spans="1:2" x14ac:dyDescent="0.25">
      <c r="A1399">
        <v>2397</v>
      </c>
      <c r="B1399" t="s">
        <v>79</v>
      </c>
    </row>
    <row r="1400" spans="1:2" x14ac:dyDescent="0.25">
      <c r="A1400">
        <v>2398</v>
      </c>
      <c r="B1400" t="s">
        <v>79</v>
      </c>
    </row>
    <row r="1401" spans="1:2" x14ac:dyDescent="0.25">
      <c r="A1401">
        <v>2399</v>
      </c>
      <c r="B1401" t="s">
        <v>79</v>
      </c>
    </row>
    <row r="1402" spans="1:2" x14ac:dyDescent="0.25">
      <c r="A1402">
        <v>2400</v>
      </c>
      <c r="B1402" t="s">
        <v>80</v>
      </c>
    </row>
    <row r="1403" spans="1:2" x14ac:dyDescent="0.25">
      <c r="A1403">
        <v>2401</v>
      </c>
      <c r="B1403" t="s">
        <v>80</v>
      </c>
    </row>
    <row r="1404" spans="1:2" x14ac:dyDescent="0.25">
      <c r="A1404">
        <v>2402</v>
      </c>
      <c r="B1404" t="s">
        <v>80</v>
      </c>
    </row>
    <row r="1405" spans="1:2" x14ac:dyDescent="0.25">
      <c r="A1405">
        <v>2403</v>
      </c>
      <c r="B1405" t="s">
        <v>80</v>
      </c>
    </row>
    <row r="1406" spans="1:2" x14ac:dyDescent="0.25">
      <c r="A1406">
        <v>2404</v>
      </c>
      <c r="B1406" t="s">
        <v>80</v>
      </c>
    </row>
    <row r="1407" spans="1:2" x14ac:dyDescent="0.25">
      <c r="A1407">
        <v>2405</v>
      </c>
      <c r="B1407" t="s">
        <v>81</v>
      </c>
    </row>
    <row r="1408" spans="1:2" x14ac:dyDescent="0.25">
      <c r="A1408">
        <v>2406</v>
      </c>
      <c r="B1408" t="s">
        <v>81</v>
      </c>
    </row>
    <row r="1409" spans="1:2" x14ac:dyDescent="0.25">
      <c r="A1409">
        <v>2407</v>
      </c>
      <c r="B1409" t="s">
        <v>81</v>
      </c>
    </row>
    <row r="1410" spans="1:2" x14ac:dyDescent="0.25">
      <c r="A1410">
        <v>2408</v>
      </c>
      <c r="B1410" t="s">
        <v>81</v>
      </c>
    </row>
    <row r="1411" spans="1:2" x14ac:dyDescent="0.25">
      <c r="A1411">
        <v>2409</v>
      </c>
      <c r="B1411" t="s">
        <v>81</v>
      </c>
    </row>
    <row r="1412" spans="1:2" x14ac:dyDescent="0.25">
      <c r="A1412">
        <v>2410</v>
      </c>
      <c r="B1412" t="s">
        <v>82</v>
      </c>
    </row>
    <row r="1413" spans="1:2" x14ac:dyDescent="0.25">
      <c r="A1413">
        <v>2411</v>
      </c>
      <c r="B1413" t="s">
        <v>82</v>
      </c>
    </row>
    <row r="1414" spans="1:2" x14ac:dyDescent="0.25">
      <c r="A1414">
        <v>2412</v>
      </c>
      <c r="B1414" t="s">
        <v>82</v>
      </c>
    </row>
    <row r="1415" spans="1:2" x14ac:dyDescent="0.25">
      <c r="A1415">
        <v>2413</v>
      </c>
      <c r="B1415" t="s">
        <v>82</v>
      </c>
    </row>
    <row r="1416" spans="1:2" x14ac:dyDescent="0.25">
      <c r="A1416">
        <v>2414</v>
      </c>
      <c r="B1416" t="s">
        <v>82</v>
      </c>
    </row>
    <row r="1417" spans="1:2" x14ac:dyDescent="0.25">
      <c r="A1417">
        <v>2415</v>
      </c>
      <c r="B1417" t="s">
        <v>83</v>
      </c>
    </row>
    <row r="1418" spans="1:2" x14ac:dyDescent="0.25">
      <c r="A1418">
        <v>2416</v>
      </c>
      <c r="B1418" t="s">
        <v>83</v>
      </c>
    </row>
    <row r="1419" spans="1:2" x14ac:dyDescent="0.25">
      <c r="A1419">
        <v>2417</v>
      </c>
      <c r="B1419" t="s">
        <v>83</v>
      </c>
    </row>
    <row r="1420" spans="1:2" x14ac:dyDescent="0.25">
      <c r="A1420">
        <v>2418</v>
      </c>
      <c r="B1420" t="s">
        <v>83</v>
      </c>
    </row>
    <row r="1421" spans="1:2" x14ac:dyDescent="0.25">
      <c r="A1421">
        <v>2419</v>
      </c>
      <c r="B1421" t="s">
        <v>83</v>
      </c>
    </row>
    <row r="1422" spans="1:2" x14ac:dyDescent="0.25">
      <c r="A1422">
        <v>2420</v>
      </c>
      <c r="B1422" t="s">
        <v>84</v>
      </c>
    </row>
    <row r="1423" spans="1:2" x14ac:dyDescent="0.25">
      <c r="A1423">
        <v>2421</v>
      </c>
      <c r="B1423" t="s">
        <v>84</v>
      </c>
    </row>
    <row r="1424" spans="1:2" x14ac:dyDescent="0.25">
      <c r="A1424">
        <v>2422</v>
      </c>
      <c r="B1424" t="s">
        <v>84</v>
      </c>
    </row>
    <row r="1425" spans="1:2" x14ac:dyDescent="0.25">
      <c r="A1425">
        <v>2423</v>
      </c>
      <c r="B1425" t="s">
        <v>84</v>
      </c>
    </row>
    <row r="1426" spans="1:2" x14ac:dyDescent="0.25">
      <c r="A1426">
        <v>2424</v>
      </c>
      <c r="B1426" t="s">
        <v>84</v>
      </c>
    </row>
    <row r="1427" spans="1:2" x14ac:dyDescent="0.25">
      <c r="A1427">
        <v>2425</v>
      </c>
      <c r="B1427" t="s">
        <v>85</v>
      </c>
    </row>
    <row r="1428" spans="1:2" x14ac:dyDescent="0.25">
      <c r="A1428">
        <v>2426</v>
      </c>
      <c r="B1428" t="s">
        <v>85</v>
      </c>
    </row>
    <row r="1429" spans="1:2" x14ac:dyDescent="0.25">
      <c r="A1429">
        <v>2427</v>
      </c>
      <c r="B1429" t="s">
        <v>85</v>
      </c>
    </row>
    <row r="1430" spans="1:2" x14ac:dyDescent="0.25">
      <c r="A1430">
        <v>2428</v>
      </c>
      <c r="B1430" t="s">
        <v>85</v>
      </c>
    </row>
    <row r="1431" spans="1:2" x14ac:dyDescent="0.25">
      <c r="A1431">
        <v>2429</v>
      </c>
      <c r="B1431" t="s">
        <v>85</v>
      </c>
    </row>
    <row r="1432" spans="1:2" x14ac:dyDescent="0.25">
      <c r="A1432">
        <v>2430</v>
      </c>
      <c r="B1432" t="s">
        <v>85</v>
      </c>
    </row>
    <row r="1433" spans="1:2" x14ac:dyDescent="0.25">
      <c r="A1433">
        <v>2431</v>
      </c>
      <c r="B1433" t="s">
        <v>85</v>
      </c>
    </row>
    <row r="1434" spans="1:2" x14ac:dyDescent="0.25">
      <c r="A1434">
        <v>2432</v>
      </c>
      <c r="B1434" t="s">
        <v>85</v>
      </c>
    </row>
    <row r="1435" spans="1:2" x14ac:dyDescent="0.25">
      <c r="A1435">
        <v>2433</v>
      </c>
      <c r="B1435" t="s">
        <v>85</v>
      </c>
    </row>
    <row r="1436" spans="1:2" x14ac:dyDescent="0.25">
      <c r="A1436">
        <v>2434</v>
      </c>
      <c r="B1436" t="s">
        <v>85</v>
      </c>
    </row>
    <row r="1437" spans="1:2" x14ac:dyDescent="0.25">
      <c r="A1437">
        <v>2435</v>
      </c>
      <c r="B1437" t="s">
        <v>85</v>
      </c>
    </row>
    <row r="1438" spans="1:2" x14ac:dyDescent="0.25">
      <c r="A1438">
        <v>2436</v>
      </c>
      <c r="B1438" t="s">
        <v>85</v>
      </c>
    </row>
    <row r="1439" spans="1:2" x14ac:dyDescent="0.25">
      <c r="A1439">
        <v>2437</v>
      </c>
      <c r="B1439" t="s">
        <v>85</v>
      </c>
    </row>
    <row r="1440" spans="1:2" x14ac:dyDescent="0.25">
      <c r="A1440">
        <v>2438</v>
      </c>
      <c r="B1440" t="s">
        <v>85</v>
      </c>
    </row>
    <row r="1441" spans="1:2" x14ac:dyDescent="0.25">
      <c r="A1441">
        <v>2439</v>
      </c>
      <c r="B1441" t="s">
        <v>85</v>
      </c>
    </row>
    <row r="1442" spans="1:2" x14ac:dyDescent="0.25">
      <c r="A1442">
        <v>2440</v>
      </c>
      <c r="B1442" t="s">
        <v>86</v>
      </c>
    </row>
    <row r="1443" spans="1:2" x14ac:dyDescent="0.25">
      <c r="A1443">
        <v>2441</v>
      </c>
      <c r="B1443" t="s">
        <v>86</v>
      </c>
    </row>
    <row r="1444" spans="1:2" x14ac:dyDescent="0.25">
      <c r="A1444">
        <v>2442</v>
      </c>
      <c r="B1444" t="s">
        <v>86</v>
      </c>
    </row>
    <row r="1445" spans="1:2" x14ac:dyDescent="0.25">
      <c r="A1445">
        <v>2443</v>
      </c>
      <c r="B1445" t="s">
        <v>86</v>
      </c>
    </row>
    <row r="1446" spans="1:2" x14ac:dyDescent="0.25">
      <c r="A1446">
        <v>2444</v>
      </c>
      <c r="B1446" t="s">
        <v>86</v>
      </c>
    </row>
    <row r="1447" spans="1:2" x14ac:dyDescent="0.25">
      <c r="A1447">
        <v>2445</v>
      </c>
      <c r="B1447" t="s">
        <v>86</v>
      </c>
    </row>
    <row r="1448" spans="1:2" x14ac:dyDescent="0.25">
      <c r="A1448">
        <v>2446</v>
      </c>
      <c r="B1448" t="s">
        <v>86</v>
      </c>
    </row>
    <row r="1449" spans="1:2" x14ac:dyDescent="0.25">
      <c r="A1449">
        <v>2447</v>
      </c>
      <c r="B1449" t="s">
        <v>86</v>
      </c>
    </row>
    <row r="1450" spans="1:2" x14ac:dyDescent="0.25">
      <c r="A1450">
        <v>2448</v>
      </c>
      <c r="B1450" t="s">
        <v>86</v>
      </c>
    </row>
    <row r="1451" spans="1:2" x14ac:dyDescent="0.25">
      <c r="A1451">
        <v>2449</v>
      </c>
      <c r="B1451" t="s">
        <v>86</v>
      </c>
    </row>
    <row r="1452" spans="1:2" x14ac:dyDescent="0.25">
      <c r="A1452">
        <v>2450</v>
      </c>
      <c r="B1452" t="s">
        <v>86</v>
      </c>
    </row>
    <row r="1453" spans="1:2" x14ac:dyDescent="0.25">
      <c r="A1453">
        <v>2451</v>
      </c>
      <c r="B1453" t="s">
        <v>86</v>
      </c>
    </row>
    <row r="1454" spans="1:2" x14ac:dyDescent="0.25">
      <c r="A1454">
        <v>2452</v>
      </c>
      <c r="B1454" t="s">
        <v>86</v>
      </c>
    </row>
    <row r="1455" spans="1:2" x14ac:dyDescent="0.25">
      <c r="A1455">
        <v>2453</v>
      </c>
      <c r="B1455" t="s">
        <v>86</v>
      </c>
    </row>
    <row r="1456" spans="1:2" x14ac:dyDescent="0.25">
      <c r="A1456">
        <v>2454</v>
      </c>
      <c r="B1456" t="s">
        <v>86</v>
      </c>
    </row>
    <row r="1457" spans="1:2" x14ac:dyDescent="0.25">
      <c r="A1457">
        <v>2455</v>
      </c>
      <c r="B1457" t="s">
        <v>87</v>
      </c>
    </row>
    <row r="1458" spans="1:2" x14ac:dyDescent="0.25">
      <c r="A1458">
        <v>2456</v>
      </c>
      <c r="B1458" t="s">
        <v>87</v>
      </c>
    </row>
    <row r="1459" spans="1:2" x14ac:dyDescent="0.25">
      <c r="A1459">
        <v>2457</v>
      </c>
      <c r="B1459" t="s">
        <v>87</v>
      </c>
    </row>
    <row r="1460" spans="1:2" x14ac:dyDescent="0.25">
      <c r="A1460">
        <v>2458</v>
      </c>
      <c r="B1460" t="s">
        <v>87</v>
      </c>
    </row>
    <row r="1461" spans="1:2" x14ac:dyDescent="0.25">
      <c r="A1461">
        <v>2459</v>
      </c>
      <c r="B1461" t="s">
        <v>87</v>
      </c>
    </row>
    <row r="1462" spans="1:2" x14ac:dyDescent="0.25">
      <c r="A1462">
        <v>2460</v>
      </c>
      <c r="B1462" t="s">
        <v>87</v>
      </c>
    </row>
    <row r="1463" spans="1:2" x14ac:dyDescent="0.25">
      <c r="A1463">
        <v>2461</v>
      </c>
      <c r="B1463" t="s">
        <v>87</v>
      </c>
    </row>
    <row r="1464" spans="1:2" x14ac:dyDescent="0.25">
      <c r="A1464">
        <v>2462</v>
      </c>
      <c r="B1464" t="s">
        <v>87</v>
      </c>
    </row>
    <row r="1465" spans="1:2" x14ac:dyDescent="0.25">
      <c r="A1465">
        <v>2463</v>
      </c>
      <c r="B1465" t="s">
        <v>87</v>
      </c>
    </row>
    <row r="1466" spans="1:2" x14ac:dyDescent="0.25">
      <c r="A1466">
        <v>2464</v>
      </c>
      <c r="B1466" t="s">
        <v>87</v>
      </c>
    </row>
    <row r="1467" spans="1:2" x14ac:dyDescent="0.25">
      <c r="A1467">
        <v>2465</v>
      </c>
      <c r="B1467" t="s">
        <v>87</v>
      </c>
    </row>
    <row r="1468" spans="1:2" x14ac:dyDescent="0.25">
      <c r="A1468">
        <v>2466</v>
      </c>
      <c r="B1468" t="s">
        <v>87</v>
      </c>
    </row>
    <row r="1469" spans="1:2" x14ac:dyDescent="0.25">
      <c r="A1469">
        <v>2467</v>
      </c>
      <c r="B1469" t="s">
        <v>87</v>
      </c>
    </row>
    <row r="1470" spans="1:2" x14ac:dyDescent="0.25">
      <c r="A1470">
        <v>2468</v>
      </c>
      <c r="B1470" t="s">
        <v>87</v>
      </c>
    </row>
    <row r="1471" spans="1:2" x14ac:dyDescent="0.25">
      <c r="A1471">
        <v>2469</v>
      </c>
      <c r="B1471" t="s">
        <v>87</v>
      </c>
    </row>
    <row r="1472" spans="1:2" x14ac:dyDescent="0.25">
      <c r="A1472">
        <v>2470</v>
      </c>
      <c r="B1472" t="s">
        <v>87</v>
      </c>
    </row>
    <row r="1473" spans="1:2" x14ac:dyDescent="0.25">
      <c r="A1473">
        <v>2471</v>
      </c>
      <c r="B1473" t="s">
        <v>87</v>
      </c>
    </row>
    <row r="1474" spans="1:2" x14ac:dyDescent="0.25">
      <c r="A1474">
        <v>2472</v>
      </c>
      <c r="B1474" t="s">
        <v>87</v>
      </c>
    </row>
    <row r="1475" spans="1:2" x14ac:dyDescent="0.25">
      <c r="A1475">
        <v>2473</v>
      </c>
      <c r="B1475" t="s">
        <v>87</v>
      </c>
    </row>
    <row r="1476" spans="1:2" x14ac:dyDescent="0.25">
      <c r="A1476">
        <v>2474</v>
      </c>
      <c r="B1476" t="s">
        <v>87</v>
      </c>
    </row>
    <row r="1477" spans="1:2" x14ac:dyDescent="0.25">
      <c r="A1477">
        <v>2475</v>
      </c>
      <c r="B1477" t="s">
        <v>87</v>
      </c>
    </row>
    <row r="1478" spans="1:2" x14ac:dyDescent="0.25">
      <c r="A1478">
        <v>2476</v>
      </c>
      <c r="B1478" t="s">
        <v>87</v>
      </c>
    </row>
    <row r="1479" spans="1:2" x14ac:dyDescent="0.25">
      <c r="A1479">
        <v>2477</v>
      </c>
      <c r="B1479" t="s">
        <v>87</v>
      </c>
    </row>
    <row r="1480" spans="1:2" x14ac:dyDescent="0.25">
      <c r="A1480">
        <v>2478</v>
      </c>
      <c r="B1480" t="s">
        <v>87</v>
      </c>
    </row>
    <row r="1481" spans="1:2" x14ac:dyDescent="0.25">
      <c r="A1481">
        <v>2479</v>
      </c>
      <c r="B1481" t="s">
        <v>87</v>
      </c>
    </row>
    <row r="1482" spans="1:2" x14ac:dyDescent="0.25">
      <c r="A1482">
        <v>2480</v>
      </c>
      <c r="B1482" t="s">
        <v>87</v>
      </c>
    </row>
    <row r="1483" spans="1:2" x14ac:dyDescent="0.25">
      <c r="A1483">
        <v>2481</v>
      </c>
      <c r="B1483" t="s">
        <v>87</v>
      </c>
    </row>
    <row r="1484" spans="1:2" x14ac:dyDescent="0.25">
      <c r="A1484">
        <v>2482</v>
      </c>
      <c r="B1484" t="s">
        <v>87</v>
      </c>
    </row>
    <row r="1485" spans="1:2" x14ac:dyDescent="0.25">
      <c r="A1485">
        <v>2483</v>
      </c>
      <c r="B1485" t="s">
        <v>87</v>
      </c>
    </row>
    <row r="1486" spans="1:2" x14ac:dyDescent="0.25">
      <c r="A1486">
        <v>2484</v>
      </c>
      <c r="B1486" t="s">
        <v>87</v>
      </c>
    </row>
    <row r="1487" spans="1:2" x14ac:dyDescent="0.25">
      <c r="A1487">
        <v>2485</v>
      </c>
      <c r="B1487" t="s">
        <v>87</v>
      </c>
    </row>
    <row r="1488" spans="1:2" x14ac:dyDescent="0.25">
      <c r="A1488">
        <v>2486</v>
      </c>
      <c r="B1488" t="s">
        <v>87</v>
      </c>
    </row>
    <row r="1489" spans="1:2" x14ac:dyDescent="0.25">
      <c r="A1489">
        <v>2487</v>
      </c>
      <c r="B1489" t="s">
        <v>87</v>
      </c>
    </row>
    <row r="1490" spans="1:2" x14ac:dyDescent="0.25">
      <c r="A1490">
        <v>2488</v>
      </c>
      <c r="B1490" t="s">
        <v>87</v>
      </c>
    </row>
    <row r="1491" spans="1:2" x14ac:dyDescent="0.25">
      <c r="A1491">
        <v>2489</v>
      </c>
      <c r="B1491" t="s">
        <v>87</v>
      </c>
    </row>
    <row r="1492" spans="1:2" x14ac:dyDescent="0.25">
      <c r="A1492">
        <v>2490</v>
      </c>
      <c r="B1492" t="s">
        <v>87</v>
      </c>
    </row>
    <row r="1493" spans="1:2" x14ac:dyDescent="0.25">
      <c r="A1493">
        <v>2491</v>
      </c>
      <c r="B1493" t="s">
        <v>87</v>
      </c>
    </row>
    <row r="1494" spans="1:2" x14ac:dyDescent="0.25">
      <c r="A1494">
        <v>2492</v>
      </c>
      <c r="B1494" t="s">
        <v>87</v>
      </c>
    </row>
    <row r="1495" spans="1:2" x14ac:dyDescent="0.25">
      <c r="A1495">
        <v>2493</v>
      </c>
      <c r="B1495" t="s">
        <v>87</v>
      </c>
    </row>
    <row r="1496" spans="1:2" x14ac:dyDescent="0.25">
      <c r="A1496">
        <v>2494</v>
      </c>
      <c r="B1496" t="s">
        <v>87</v>
      </c>
    </row>
    <row r="1497" spans="1:2" x14ac:dyDescent="0.25">
      <c r="A1497">
        <v>2495</v>
      </c>
      <c r="B1497" t="s">
        <v>87</v>
      </c>
    </row>
    <row r="1498" spans="1:2" x14ac:dyDescent="0.25">
      <c r="A1498">
        <v>2496</v>
      </c>
      <c r="B1498" t="s">
        <v>87</v>
      </c>
    </row>
    <row r="1499" spans="1:2" x14ac:dyDescent="0.25">
      <c r="A1499">
        <v>2497</v>
      </c>
      <c r="B1499" t="s">
        <v>87</v>
      </c>
    </row>
    <row r="1500" spans="1:2" x14ac:dyDescent="0.25">
      <c r="A1500">
        <v>2498</v>
      </c>
      <c r="B1500" t="s">
        <v>87</v>
      </c>
    </row>
    <row r="1501" spans="1:2" x14ac:dyDescent="0.25">
      <c r="A1501">
        <v>2499</v>
      </c>
      <c r="B1501" t="s">
        <v>87</v>
      </c>
    </row>
    <row r="1502" spans="1:2" x14ac:dyDescent="0.25">
      <c r="A1502">
        <v>2500</v>
      </c>
      <c r="B1502" t="s">
        <v>87</v>
      </c>
    </row>
    <row r="1503" spans="1:2" x14ac:dyDescent="0.25">
      <c r="A1503">
        <v>2501</v>
      </c>
      <c r="B1503" t="s">
        <v>87</v>
      </c>
    </row>
    <row r="1504" spans="1:2" x14ac:dyDescent="0.25">
      <c r="A1504">
        <v>2502</v>
      </c>
      <c r="B1504" t="s">
        <v>87</v>
      </c>
    </row>
    <row r="1505" spans="1:2" x14ac:dyDescent="0.25">
      <c r="A1505">
        <v>2503</v>
      </c>
      <c r="B1505" t="s">
        <v>87</v>
      </c>
    </row>
    <row r="1506" spans="1:2" x14ac:dyDescent="0.25">
      <c r="A1506">
        <v>2504</v>
      </c>
      <c r="B1506" t="s">
        <v>87</v>
      </c>
    </row>
    <row r="1507" spans="1:2" x14ac:dyDescent="0.25">
      <c r="A1507">
        <v>2505</v>
      </c>
      <c r="B1507" t="s">
        <v>87</v>
      </c>
    </row>
    <row r="1508" spans="1:2" x14ac:dyDescent="0.25">
      <c r="A1508">
        <v>2506</v>
      </c>
      <c r="B1508" t="s">
        <v>87</v>
      </c>
    </row>
    <row r="1509" spans="1:2" x14ac:dyDescent="0.25">
      <c r="A1509">
        <v>2507</v>
      </c>
      <c r="B1509" t="s">
        <v>87</v>
      </c>
    </row>
    <row r="1510" spans="1:2" x14ac:dyDescent="0.25">
      <c r="A1510">
        <v>2508</v>
      </c>
      <c r="B1510" t="s">
        <v>87</v>
      </c>
    </row>
    <row r="1511" spans="1:2" x14ac:dyDescent="0.25">
      <c r="A1511">
        <v>2509</v>
      </c>
      <c r="B1511" t="s">
        <v>87</v>
      </c>
    </row>
    <row r="1512" spans="1:2" x14ac:dyDescent="0.25">
      <c r="A1512">
        <v>2510</v>
      </c>
      <c r="B1512" t="s">
        <v>87</v>
      </c>
    </row>
    <row r="1513" spans="1:2" x14ac:dyDescent="0.25">
      <c r="A1513">
        <v>2511</v>
      </c>
      <c r="B1513" t="s">
        <v>87</v>
      </c>
    </row>
    <row r="1514" spans="1:2" x14ac:dyDescent="0.25">
      <c r="A1514">
        <v>2512</v>
      </c>
      <c r="B1514" t="s">
        <v>87</v>
      </c>
    </row>
    <row r="1515" spans="1:2" x14ac:dyDescent="0.25">
      <c r="A1515">
        <v>2513</v>
      </c>
      <c r="B1515" t="s">
        <v>87</v>
      </c>
    </row>
    <row r="1516" spans="1:2" x14ac:dyDescent="0.25">
      <c r="A1516">
        <v>2514</v>
      </c>
      <c r="B1516" t="s">
        <v>87</v>
      </c>
    </row>
    <row r="1517" spans="1:2" x14ac:dyDescent="0.25">
      <c r="A1517">
        <v>2515</v>
      </c>
      <c r="B1517" t="s">
        <v>87</v>
      </c>
    </row>
    <row r="1518" spans="1:2" x14ac:dyDescent="0.25">
      <c r="A1518">
        <v>2516</v>
      </c>
      <c r="B1518" t="s">
        <v>87</v>
      </c>
    </row>
    <row r="1519" spans="1:2" x14ac:dyDescent="0.25">
      <c r="A1519">
        <v>2517</v>
      </c>
      <c r="B1519" t="s">
        <v>87</v>
      </c>
    </row>
    <row r="1520" spans="1:2" x14ac:dyDescent="0.25">
      <c r="A1520">
        <v>2518</v>
      </c>
      <c r="B1520" t="s">
        <v>87</v>
      </c>
    </row>
    <row r="1521" spans="1:2" x14ac:dyDescent="0.25">
      <c r="A1521">
        <v>2519</v>
      </c>
      <c r="B1521" t="s">
        <v>87</v>
      </c>
    </row>
    <row r="1522" spans="1:2" x14ac:dyDescent="0.25">
      <c r="A1522">
        <v>2520</v>
      </c>
      <c r="B1522" t="s">
        <v>87</v>
      </c>
    </row>
    <row r="1523" spans="1:2" x14ac:dyDescent="0.25">
      <c r="A1523">
        <v>2521</v>
      </c>
      <c r="B1523" t="s">
        <v>87</v>
      </c>
    </row>
    <row r="1524" spans="1:2" x14ac:dyDescent="0.25">
      <c r="A1524">
        <v>2522</v>
      </c>
      <c r="B1524" t="s">
        <v>87</v>
      </c>
    </row>
    <row r="1525" spans="1:2" x14ac:dyDescent="0.25">
      <c r="A1525">
        <v>2523</v>
      </c>
      <c r="B1525" t="s">
        <v>87</v>
      </c>
    </row>
    <row r="1526" spans="1:2" x14ac:dyDescent="0.25">
      <c r="A1526">
        <v>2524</v>
      </c>
      <c r="B1526" t="s">
        <v>87</v>
      </c>
    </row>
    <row r="1527" spans="1:2" x14ac:dyDescent="0.25">
      <c r="A1527">
        <v>2525</v>
      </c>
      <c r="B1527" t="s">
        <v>88</v>
      </c>
    </row>
    <row r="1528" spans="1:2" x14ac:dyDescent="0.25">
      <c r="A1528">
        <v>2526</v>
      </c>
      <c r="B1528" t="s">
        <v>88</v>
      </c>
    </row>
    <row r="1529" spans="1:2" x14ac:dyDescent="0.25">
      <c r="A1529">
        <v>2527</v>
      </c>
      <c r="B1529" t="s">
        <v>88</v>
      </c>
    </row>
    <row r="1530" spans="1:2" x14ac:dyDescent="0.25">
      <c r="A1530">
        <v>2528</v>
      </c>
      <c r="B1530" t="s">
        <v>88</v>
      </c>
    </row>
    <row r="1531" spans="1:2" x14ac:dyDescent="0.25">
      <c r="A1531">
        <v>2529</v>
      </c>
      <c r="B1531" t="s">
        <v>88</v>
      </c>
    </row>
    <row r="1532" spans="1:2" x14ac:dyDescent="0.25">
      <c r="A1532">
        <v>2530</v>
      </c>
      <c r="B1532" t="s">
        <v>88</v>
      </c>
    </row>
    <row r="1533" spans="1:2" x14ac:dyDescent="0.25">
      <c r="A1533">
        <v>2531</v>
      </c>
      <c r="B1533" t="s">
        <v>88</v>
      </c>
    </row>
    <row r="1534" spans="1:2" x14ac:dyDescent="0.25">
      <c r="A1534">
        <v>2532</v>
      </c>
      <c r="B1534" t="s">
        <v>88</v>
      </c>
    </row>
    <row r="1535" spans="1:2" x14ac:dyDescent="0.25">
      <c r="A1535">
        <v>2533</v>
      </c>
      <c r="B1535" t="s">
        <v>88</v>
      </c>
    </row>
    <row r="1536" spans="1:2" x14ac:dyDescent="0.25">
      <c r="A1536">
        <v>2534</v>
      </c>
      <c r="B1536" t="s">
        <v>88</v>
      </c>
    </row>
    <row r="1537" spans="1:2" x14ac:dyDescent="0.25">
      <c r="A1537">
        <v>2535</v>
      </c>
      <c r="B1537" t="s">
        <v>88</v>
      </c>
    </row>
    <row r="1538" spans="1:2" x14ac:dyDescent="0.25">
      <c r="A1538">
        <v>2536</v>
      </c>
      <c r="B1538" t="s">
        <v>88</v>
      </c>
    </row>
    <row r="1539" spans="1:2" x14ac:dyDescent="0.25">
      <c r="A1539">
        <v>2537</v>
      </c>
      <c r="B1539" t="s">
        <v>88</v>
      </c>
    </row>
    <row r="1540" spans="1:2" x14ac:dyDescent="0.25">
      <c r="A1540">
        <v>2538</v>
      </c>
      <c r="B1540" t="s">
        <v>88</v>
      </c>
    </row>
    <row r="1541" spans="1:2" x14ac:dyDescent="0.25">
      <c r="A1541">
        <v>2539</v>
      </c>
      <c r="B1541" t="s">
        <v>88</v>
      </c>
    </row>
    <row r="1542" spans="1:2" x14ac:dyDescent="0.25">
      <c r="A1542">
        <v>2540</v>
      </c>
      <c r="B1542" t="s">
        <v>88</v>
      </c>
    </row>
    <row r="1543" spans="1:2" x14ac:dyDescent="0.25">
      <c r="A1543">
        <v>2541</v>
      </c>
      <c r="B1543" t="s">
        <v>88</v>
      </c>
    </row>
    <row r="1544" spans="1:2" x14ac:dyDescent="0.25">
      <c r="A1544">
        <v>2542</v>
      </c>
      <c r="B1544" t="s">
        <v>88</v>
      </c>
    </row>
    <row r="1545" spans="1:2" x14ac:dyDescent="0.25">
      <c r="A1545">
        <v>2543</v>
      </c>
      <c r="B1545" t="s">
        <v>88</v>
      </c>
    </row>
    <row r="1546" spans="1:2" x14ac:dyDescent="0.25">
      <c r="A1546">
        <v>2544</v>
      </c>
      <c r="B1546" t="s">
        <v>88</v>
      </c>
    </row>
    <row r="1547" spans="1:2" x14ac:dyDescent="0.25">
      <c r="A1547">
        <v>2545</v>
      </c>
      <c r="B1547" t="s">
        <v>88</v>
      </c>
    </row>
    <row r="1548" spans="1:2" x14ac:dyDescent="0.25">
      <c r="A1548">
        <v>2546</v>
      </c>
      <c r="B1548" t="s">
        <v>88</v>
      </c>
    </row>
    <row r="1549" spans="1:2" x14ac:dyDescent="0.25">
      <c r="A1549">
        <v>2547</v>
      </c>
      <c r="B1549" t="s">
        <v>88</v>
      </c>
    </row>
    <row r="1550" spans="1:2" x14ac:dyDescent="0.25">
      <c r="A1550">
        <v>2548</v>
      </c>
      <c r="B1550" t="s">
        <v>88</v>
      </c>
    </row>
    <row r="1551" spans="1:2" x14ac:dyDescent="0.25">
      <c r="A1551">
        <v>2549</v>
      </c>
      <c r="B1551" t="s">
        <v>88</v>
      </c>
    </row>
    <row r="1552" spans="1:2" x14ac:dyDescent="0.25">
      <c r="A1552">
        <v>2550</v>
      </c>
      <c r="B1552" t="s">
        <v>88</v>
      </c>
    </row>
    <row r="1553" spans="1:2" x14ac:dyDescent="0.25">
      <c r="A1553">
        <v>2551</v>
      </c>
      <c r="B1553" t="s">
        <v>88</v>
      </c>
    </row>
    <row r="1554" spans="1:2" x14ac:dyDescent="0.25">
      <c r="A1554">
        <v>2552</v>
      </c>
      <c r="B1554" t="s">
        <v>88</v>
      </c>
    </row>
    <row r="1555" spans="1:2" x14ac:dyDescent="0.25">
      <c r="A1555">
        <v>2553</v>
      </c>
      <c r="B1555" t="s">
        <v>88</v>
      </c>
    </row>
    <row r="1556" spans="1:2" x14ac:dyDescent="0.25">
      <c r="A1556">
        <v>2554</v>
      </c>
      <c r="B1556" t="s">
        <v>88</v>
      </c>
    </row>
    <row r="1557" spans="1:2" x14ac:dyDescent="0.25">
      <c r="A1557">
        <v>2555</v>
      </c>
      <c r="B1557" t="s">
        <v>88</v>
      </c>
    </row>
    <row r="1558" spans="1:2" x14ac:dyDescent="0.25">
      <c r="A1558">
        <v>2556</v>
      </c>
      <c r="B1558" t="s">
        <v>88</v>
      </c>
    </row>
    <row r="1559" spans="1:2" x14ac:dyDescent="0.25">
      <c r="A1559">
        <v>2557</v>
      </c>
      <c r="B1559" t="s">
        <v>88</v>
      </c>
    </row>
    <row r="1560" spans="1:2" x14ac:dyDescent="0.25">
      <c r="A1560">
        <v>2558</v>
      </c>
      <c r="B1560" t="s">
        <v>88</v>
      </c>
    </row>
    <row r="1561" spans="1:2" x14ac:dyDescent="0.25">
      <c r="A1561">
        <v>2559</v>
      </c>
      <c r="B1561" t="s">
        <v>88</v>
      </c>
    </row>
    <row r="1562" spans="1:2" x14ac:dyDescent="0.25">
      <c r="A1562">
        <v>2560</v>
      </c>
      <c r="B1562" t="s">
        <v>88</v>
      </c>
    </row>
    <row r="1563" spans="1:2" x14ac:dyDescent="0.25">
      <c r="A1563">
        <v>2561</v>
      </c>
      <c r="B1563" t="s">
        <v>88</v>
      </c>
    </row>
    <row r="1564" spans="1:2" x14ac:dyDescent="0.25">
      <c r="A1564">
        <v>2562</v>
      </c>
      <c r="B1564" t="s">
        <v>88</v>
      </c>
    </row>
    <row r="1565" spans="1:2" x14ac:dyDescent="0.25">
      <c r="A1565">
        <v>2563</v>
      </c>
      <c r="B1565" t="s">
        <v>88</v>
      </c>
    </row>
    <row r="1566" spans="1:2" x14ac:dyDescent="0.25">
      <c r="A1566">
        <v>2564</v>
      </c>
      <c r="B1566" t="s">
        <v>88</v>
      </c>
    </row>
    <row r="1567" spans="1:2" x14ac:dyDescent="0.25">
      <c r="A1567">
        <v>2565</v>
      </c>
      <c r="B1567" t="s">
        <v>88</v>
      </c>
    </row>
    <row r="1568" spans="1:2" x14ac:dyDescent="0.25">
      <c r="A1568">
        <v>2566</v>
      </c>
      <c r="B1568" t="s">
        <v>88</v>
      </c>
    </row>
    <row r="1569" spans="1:2" x14ac:dyDescent="0.25">
      <c r="A1569">
        <v>2567</v>
      </c>
      <c r="B1569" t="s">
        <v>88</v>
      </c>
    </row>
    <row r="1570" spans="1:2" x14ac:dyDescent="0.25">
      <c r="A1570">
        <v>2568</v>
      </c>
      <c r="B1570" t="s">
        <v>88</v>
      </c>
    </row>
    <row r="1571" spans="1:2" x14ac:dyDescent="0.25">
      <c r="A1571">
        <v>2569</v>
      </c>
      <c r="B1571" t="s">
        <v>88</v>
      </c>
    </row>
    <row r="1572" spans="1:2" x14ac:dyDescent="0.25">
      <c r="A1572">
        <v>2570</v>
      </c>
      <c r="B1572" t="s">
        <v>88</v>
      </c>
    </row>
    <row r="1573" spans="1:2" x14ac:dyDescent="0.25">
      <c r="A1573">
        <v>2571</v>
      </c>
      <c r="B1573" t="s">
        <v>88</v>
      </c>
    </row>
    <row r="1574" spans="1:2" x14ac:dyDescent="0.25">
      <c r="A1574">
        <v>2572</v>
      </c>
      <c r="B1574" t="s">
        <v>88</v>
      </c>
    </row>
    <row r="1575" spans="1:2" x14ac:dyDescent="0.25">
      <c r="A1575">
        <v>2573</v>
      </c>
      <c r="B1575" t="s">
        <v>88</v>
      </c>
    </row>
    <row r="1576" spans="1:2" x14ac:dyDescent="0.25">
      <c r="A1576">
        <v>2574</v>
      </c>
      <c r="B1576" t="s">
        <v>88</v>
      </c>
    </row>
    <row r="1577" spans="1:2" x14ac:dyDescent="0.25">
      <c r="A1577">
        <v>2575</v>
      </c>
      <c r="B1577" t="s">
        <v>88</v>
      </c>
    </row>
    <row r="1578" spans="1:2" x14ac:dyDescent="0.25">
      <c r="A1578">
        <v>2576</v>
      </c>
      <c r="B1578" t="s">
        <v>88</v>
      </c>
    </row>
    <row r="1579" spans="1:2" x14ac:dyDescent="0.25">
      <c r="A1579">
        <v>2577</v>
      </c>
      <c r="B1579" t="s">
        <v>88</v>
      </c>
    </row>
    <row r="1580" spans="1:2" x14ac:dyDescent="0.25">
      <c r="A1580">
        <v>2578</v>
      </c>
      <c r="B1580" t="s">
        <v>88</v>
      </c>
    </row>
    <row r="1581" spans="1:2" x14ac:dyDescent="0.25">
      <c r="A1581">
        <v>2579</v>
      </c>
      <c r="B1581" t="s">
        <v>88</v>
      </c>
    </row>
    <row r="1582" spans="1:2" x14ac:dyDescent="0.25">
      <c r="A1582">
        <v>2580</v>
      </c>
      <c r="B1582" t="s">
        <v>88</v>
      </c>
    </row>
    <row r="1583" spans="1:2" x14ac:dyDescent="0.25">
      <c r="A1583">
        <v>2581</v>
      </c>
      <c r="B1583" t="s">
        <v>88</v>
      </c>
    </row>
    <row r="1584" spans="1:2" x14ac:dyDescent="0.25">
      <c r="A1584">
        <v>2582</v>
      </c>
      <c r="B1584" t="s">
        <v>88</v>
      </c>
    </row>
    <row r="1585" spans="1:2" x14ac:dyDescent="0.25">
      <c r="A1585">
        <v>2583</v>
      </c>
      <c r="B1585" t="s">
        <v>88</v>
      </c>
    </row>
    <row r="1586" spans="1:2" x14ac:dyDescent="0.25">
      <c r="A1586">
        <v>2584</v>
      </c>
      <c r="B1586" t="s">
        <v>88</v>
      </c>
    </row>
    <row r="1587" spans="1:2" x14ac:dyDescent="0.25">
      <c r="A1587">
        <v>2585</v>
      </c>
      <c r="B1587" t="s">
        <v>88</v>
      </c>
    </row>
    <row r="1588" spans="1:2" x14ac:dyDescent="0.25">
      <c r="A1588">
        <v>2586</v>
      </c>
      <c r="B1588" t="s">
        <v>88</v>
      </c>
    </row>
    <row r="1589" spans="1:2" x14ac:dyDescent="0.25">
      <c r="A1589">
        <v>2587</v>
      </c>
      <c r="B1589" t="s">
        <v>88</v>
      </c>
    </row>
    <row r="1590" spans="1:2" x14ac:dyDescent="0.25">
      <c r="A1590">
        <v>2588</v>
      </c>
      <c r="B1590" t="s">
        <v>88</v>
      </c>
    </row>
    <row r="1591" spans="1:2" x14ac:dyDescent="0.25">
      <c r="A1591">
        <v>2589</v>
      </c>
      <c r="B1591" t="s">
        <v>88</v>
      </c>
    </row>
    <row r="1592" spans="1:2" x14ac:dyDescent="0.25">
      <c r="A1592">
        <v>2590</v>
      </c>
      <c r="B1592" t="s">
        <v>88</v>
      </c>
    </row>
    <row r="1593" spans="1:2" x14ac:dyDescent="0.25">
      <c r="A1593">
        <v>2591</v>
      </c>
      <c r="B1593" t="s">
        <v>88</v>
      </c>
    </row>
    <row r="1594" spans="1:2" x14ac:dyDescent="0.25">
      <c r="A1594">
        <v>2592</v>
      </c>
      <c r="B1594" t="s">
        <v>88</v>
      </c>
    </row>
    <row r="1595" spans="1:2" x14ac:dyDescent="0.25">
      <c r="A1595">
        <v>2593</v>
      </c>
      <c r="B1595" t="s">
        <v>88</v>
      </c>
    </row>
    <row r="1596" spans="1:2" x14ac:dyDescent="0.25">
      <c r="A1596">
        <v>2594</v>
      </c>
      <c r="B1596" t="s">
        <v>88</v>
      </c>
    </row>
    <row r="1597" spans="1:2" x14ac:dyDescent="0.25">
      <c r="A1597">
        <v>2595</v>
      </c>
      <c r="B1597" t="s">
        <v>89</v>
      </c>
    </row>
    <row r="1598" spans="1:2" x14ac:dyDescent="0.25">
      <c r="A1598">
        <v>2596</v>
      </c>
      <c r="B1598" t="s">
        <v>89</v>
      </c>
    </row>
    <row r="1599" spans="1:2" x14ac:dyDescent="0.25">
      <c r="A1599">
        <v>2597</v>
      </c>
      <c r="B1599" t="s">
        <v>89</v>
      </c>
    </row>
    <row r="1600" spans="1:2" x14ac:dyDescent="0.25">
      <c r="A1600">
        <v>2598</v>
      </c>
      <c r="B1600" t="s">
        <v>89</v>
      </c>
    </row>
    <row r="1601" spans="1:2" x14ac:dyDescent="0.25">
      <c r="A1601">
        <v>2599</v>
      </c>
      <c r="B1601" t="s">
        <v>89</v>
      </c>
    </row>
    <row r="1602" spans="1:2" x14ac:dyDescent="0.25">
      <c r="A1602">
        <v>2600</v>
      </c>
      <c r="B1602" t="s">
        <v>89</v>
      </c>
    </row>
    <row r="1603" spans="1:2" x14ac:dyDescent="0.25">
      <c r="A1603">
        <v>2601</v>
      </c>
      <c r="B1603" t="s">
        <v>89</v>
      </c>
    </row>
    <row r="1604" spans="1:2" x14ac:dyDescent="0.25">
      <c r="A1604">
        <v>2602</v>
      </c>
      <c r="B1604" t="s">
        <v>89</v>
      </c>
    </row>
    <row r="1605" spans="1:2" x14ac:dyDescent="0.25">
      <c r="A1605">
        <v>2603</v>
      </c>
      <c r="B1605" t="s">
        <v>89</v>
      </c>
    </row>
    <row r="1606" spans="1:2" x14ac:dyDescent="0.25">
      <c r="A1606">
        <v>2604</v>
      </c>
      <c r="B1606" t="s">
        <v>89</v>
      </c>
    </row>
    <row r="1607" spans="1:2" x14ac:dyDescent="0.25">
      <c r="A1607">
        <v>2605</v>
      </c>
      <c r="B1607" t="s">
        <v>89</v>
      </c>
    </row>
    <row r="1608" spans="1:2" x14ac:dyDescent="0.25">
      <c r="A1608">
        <v>2606</v>
      </c>
      <c r="B1608" t="s">
        <v>89</v>
      </c>
    </row>
    <row r="1609" spans="1:2" x14ac:dyDescent="0.25">
      <c r="A1609">
        <v>2607</v>
      </c>
      <c r="B1609" t="s">
        <v>89</v>
      </c>
    </row>
    <row r="1610" spans="1:2" x14ac:dyDescent="0.25">
      <c r="A1610">
        <v>2608</v>
      </c>
      <c r="B1610" t="s">
        <v>89</v>
      </c>
    </row>
    <row r="1611" spans="1:2" x14ac:dyDescent="0.25">
      <c r="A1611">
        <v>2609</v>
      </c>
      <c r="B1611" t="s">
        <v>89</v>
      </c>
    </row>
    <row r="1612" spans="1:2" x14ac:dyDescent="0.25">
      <c r="A1612">
        <v>2610</v>
      </c>
      <c r="B1612" t="s">
        <v>89</v>
      </c>
    </row>
    <row r="1613" spans="1:2" x14ac:dyDescent="0.25">
      <c r="A1613">
        <v>2611</v>
      </c>
      <c r="B1613" t="s">
        <v>89</v>
      </c>
    </row>
    <row r="1614" spans="1:2" x14ac:dyDescent="0.25">
      <c r="A1614">
        <v>2612</v>
      </c>
      <c r="B1614" t="s">
        <v>89</v>
      </c>
    </row>
    <row r="1615" spans="1:2" x14ac:dyDescent="0.25">
      <c r="A1615">
        <v>2613</v>
      </c>
      <c r="B1615" t="s">
        <v>89</v>
      </c>
    </row>
    <row r="1616" spans="1:2" x14ac:dyDescent="0.25">
      <c r="A1616">
        <v>2614</v>
      </c>
      <c r="B1616" t="s">
        <v>89</v>
      </c>
    </row>
    <row r="1617" spans="1:2" x14ac:dyDescent="0.25">
      <c r="A1617">
        <v>2615</v>
      </c>
      <c r="B1617" t="s">
        <v>90</v>
      </c>
    </row>
    <row r="1618" spans="1:2" x14ac:dyDescent="0.25">
      <c r="A1618">
        <v>2616</v>
      </c>
      <c r="B1618" t="s">
        <v>90</v>
      </c>
    </row>
    <row r="1619" spans="1:2" x14ac:dyDescent="0.25">
      <c r="A1619">
        <v>2617</v>
      </c>
      <c r="B1619" t="s">
        <v>90</v>
      </c>
    </row>
    <row r="1620" spans="1:2" x14ac:dyDescent="0.25">
      <c r="A1620">
        <v>2618</v>
      </c>
      <c r="B1620" t="s">
        <v>90</v>
      </c>
    </row>
    <row r="1621" spans="1:2" x14ac:dyDescent="0.25">
      <c r="A1621">
        <v>2619</v>
      </c>
      <c r="B1621" t="s">
        <v>90</v>
      </c>
    </row>
    <row r="1622" spans="1:2" x14ac:dyDescent="0.25">
      <c r="A1622">
        <v>2620</v>
      </c>
      <c r="B1622" t="s">
        <v>90</v>
      </c>
    </row>
    <row r="1623" spans="1:2" x14ac:dyDescent="0.25">
      <c r="A1623">
        <v>2621</v>
      </c>
      <c r="B1623" t="s">
        <v>90</v>
      </c>
    </row>
    <row r="1624" spans="1:2" x14ac:dyDescent="0.25">
      <c r="A1624">
        <v>2622</v>
      </c>
      <c r="B1624" t="s">
        <v>90</v>
      </c>
    </row>
    <row r="1625" spans="1:2" x14ac:dyDescent="0.25">
      <c r="A1625">
        <v>2623</v>
      </c>
      <c r="B1625" t="s">
        <v>90</v>
      </c>
    </row>
    <row r="1626" spans="1:2" x14ac:dyDescent="0.25">
      <c r="A1626">
        <v>2624</v>
      </c>
      <c r="B1626" t="s">
        <v>90</v>
      </c>
    </row>
    <row r="1627" spans="1:2" x14ac:dyDescent="0.25">
      <c r="A1627">
        <v>2625</v>
      </c>
      <c r="B1627" t="s">
        <v>90</v>
      </c>
    </row>
    <row r="1628" spans="1:2" x14ac:dyDescent="0.25">
      <c r="A1628">
        <v>2626</v>
      </c>
      <c r="B1628" t="s">
        <v>90</v>
      </c>
    </row>
    <row r="1629" spans="1:2" x14ac:dyDescent="0.25">
      <c r="A1629">
        <v>2627</v>
      </c>
      <c r="B1629" t="s">
        <v>90</v>
      </c>
    </row>
    <row r="1630" spans="1:2" x14ac:dyDescent="0.25">
      <c r="A1630">
        <v>2628</v>
      </c>
      <c r="B1630" t="s">
        <v>90</v>
      </c>
    </row>
    <row r="1631" spans="1:2" x14ac:dyDescent="0.25">
      <c r="A1631">
        <v>2629</v>
      </c>
      <c r="B1631" t="s">
        <v>90</v>
      </c>
    </row>
    <row r="1632" spans="1:2" x14ac:dyDescent="0.25">
      <c r="A1632">
        <v>2630</v>
      </c>
      <c r="B1632" t="s">
        <v>90</v>
      </c>
    </row>
    <row r="1633" spans="1:2" x14ac:dyDescent="0.25">
      <c r="A1633">
        <v>2631</v>
      </c>
      <c r="B1633" t="s">
        <v>90</v>
      </c>
    </row>
    <row r="1634" spans="1:2" x14ac:dyDescent="0.25">
      <c r="A1634">
        <v>2632</v>
      </c>
      <c r="B1634" t="s">
        <v>90</v>
      </c>
    </row>
    <row r="1635" spans="1:2" x14ac:dyDescent="0.25">
      <c r="A1635">
        <v>2633</v>
      </c>
      <c r="B1635" t="s">
        <v>90</v>
      </c>
    </row>
    <row r="1636" spans="1:2" x14ac:dyDescent="0.25">
      <c r="A1636">
        <v>2634</v>
      </c>
      <c r="B1636" t="s">
        <v>90</v>
      </c>
    </row>
    <row r="1637" spans="1:2" x14ac:dyDescent="0.25">
      <c r="A1637">
        <v>2635</v>
      </c>
      <c r="B1637" t="s">
        <v>91</v>
      </c>
    </row>
    <row r="1638" spans="1:2" x14ac:dyDescent="0.25">
      <c r="A1638">
        <v>2636</v>
      </c>
      <c r="B1638" t="s">
        <v>91</v>
      </c>
    </row>
    <row r="1639" spans="1:2" x14ac:dyDescent="0.25">
      <c r="A1639">
        <v>2637</v>
      </c>
      <c r="B1639" t="s">
        <v>91</v>
      </c>
    </row>
    <row r="1640" spans="1:2" x14ac:dyDescent="0.25">
      <c r="A1640">
        <v>2638</v>
      </c>
      <c r="B1640" t="s">
        <v>91</v>
      </c>
    </row>
    <row r="1641" spans="1:2" x14ac:dyDescent="0.25">
      <c r="A1641">
        <v>2639</v>
      </c>
      <c r="B1641" t="s">
        <v>91</v>
      </c>
    </row>
    <row r="1642" spans="1:2" x14ac:dyDescent="0.25">
      <c r="A1642">
        <v>2640</v>
      </c>
      <c r="B1642" t="s">
        <v>91</v>
      </c>
    </row>
    <row r="1643" spans="1:2" x14ac:dyDescent="0.25">
      <c r="A1643">
        <v>2641</v>
      </c>
      <c r="B1643" t="s">
        <v>91</v>
      </c>
    </row>
    <row r="1644" spans="1:2" x14ac:dyDescent="0.25">
      <c r="A1644">
        <v>2642</v>
      </c>
      <c r="B1644" t="s">
        <v>91</v>
      </c>
    </row>
    <row r="1645" spans="1:2" x14ac:dyDescent="0.25">
      <c r="A1645">
        <v>2643</v>
      </c>
      <c r="B1645" t="s">
        <v>91</v>
      </c>
    </row>
    <row r="1646" spans="1:2" x14ac:dyDescent="0.25">
      <c r="A1646">
        <v>2644</v>
      </c>
      <c r="B1646" t="s">
        <v>91</v>
      </c>
    </row>
    <row r="1647" spans="1:2" x14ac:dyDescent="0.25">
      <c r="A1647">
        <v>2645</v>
      </c>
      <c r="B1647" t="s">
        <v>92</v>
      </c>
    </row>
    <row r="1648" spans="1:2" x14ac:dyDescent="0.25">
      <c r="A1648">
        <v>2646</v>
      </c>
      <c r="B1648" t="s">
        <v>92</v>
      </c>
    </row>
    <row r="1649" spans="1:2" x14ac:dyDescent="0.25">
      <c r="A1649">
        <v>2647</v>
      </c>
      <c r="B1649" t="s">
        <v>92</v>
      </c>
    </row>
    <row r="1650" spans="1:2" x14ac:dyDescent="0.25">
      <c r="A1650">
        <v>2648</v>
      </c>
      <c r="B1650" t="s">
        <v>92</v>
      </c>
    </row>
    <row r="1651" spans="1:2" x14ac:dyDescent="0.25">
      <c r="A1651">
        <v>2649</v>
      </c>
      <c r="B1651" t="s">
        <v>92</v>
      </c>
    </row>
    <row r="1652" spans="1:2" x14ac:dyDescent="0.25">
      <c r="A1652">
        <v>2650</v>
      </c>
      <c r="B1652" t="s">
        <v>92</v>
      </c>
    </row>
    <row r="1653" spans="1:2" x14ac:dyDescent="0.25">
      <c r="A1653">
        <v>2651</v>
      </c>
      <c r="B1653" t="s">
        <v>92</v>
      </c>
    </row>
    <row r="1654" spans="1:2" x14ac:dyDescent="0.25">
      <c r="A1654">
        <v>2652</v>
      </c>
      <c r="B1654" t="s">
        <v>92</v>
      </c>
    </row>
    <row r="1655" spans="1:2" x14ac:dyDescent="0.25">
      <c r="A1655">
        <v>2653</v>
      </c>
      <c r="B1655" t="s">
        <v>92</v>
      </c>
    </row>
    <row r="1656" spans="1:2" x14ac:dyDescent="0.25">
      <c r="A1656">
        <v>2654</v>
      </c>
      <c r="B1656" t="s">
        <v>92</v>
      </c>
    </row>
    <row r="1657" spans="1:2" x14ac:dyDescent="0.25">
      <c r="A1657">
        <v>2655</v>
      </c>
      <c r="B1657" t="s">
        <v>92</v>
      </c>
    </row>
    <row r="1658" spans="1:2" x14ac:dyDescent="0.25">
      <c r="A1658">
        <v>2656</v>
      </c>
      <c r="B1658" t="s">
        <v>92</v>
      </c>
    </row>
    <row r="1659" spans="1:2" x14ac:dyDescent="0.25">
      <c r="A1659">
        <v>2657</v>
      </c>
      <c r="B1659" t="s">
        <v>92</v>
      </c>
    </row>
    <row r="1660" spans="1:2" x14ac:dyDescent="0.25">
      <c r="A1660">
        <v>2658</v>
      </c>
      <c r="B1660" t="s">
        <v>92</v>
      </c>
    </row>
    <row r="1661" spans="1:2" x14ac:dyDescent="0.25">
      <c r="A1661">
        <v>2659</v>
      </c>
      <c r="B1661" t="s">
        <v>92</v>
      </c>
    </row>
    <row r="1662" spans="1:2" x14ac:dyDescent="0.25">
      <c r="A1662">
        <v>2660</v>
      </c>
      <c r="B1662" t="s">
        <v>93</v>
      </c>
    </row>
    <row r="1663" spans="1:2" x14ac:dyDescent="0.25">
      <c r="A1663">
        <v>2661</v>
      </c>
      <c r="B1663" t="s">
        <v>93</v>
      </c>
    </row>
    <row r="1664" spans="1:2" x14ac:dyDescent="0.25">
      <c r="A1664">
        <v>2662</v>
      </c>
      <c r="B1664" t="s">
        <v>93</v>
      </c>
    </row>
    <row r="1665" spans="1:2" x14ac:dyDescent="0.25">
      <c r="A1665">
        <v>2663</v>
      </c>
      <c r="B1665" t="s">
        <v>93</v>
      </c>
    </row>
    <row r="1666" spans="1:2" x14ac:dyDescent="0.25">
      <c r="A1666">
        <v>2664</v>
      </c>
      <c r="B1666" t="s">
        <v>93</v>
      </c>
    </row>
    <row r="1667" spans="1:2" x14ac:dyDescent="0.25">
      <c r="A1667">
        <v>2665</v>
      </c>
      <c r="B1667" t="s">
        <v>93</v>
      </c>
    </row>
    <row r="1668" spans="1:2" x14ac:dyDescent="0.25">
      <c r="A1668">
        <v>2666</v>
      </c>
      <c r="B1668" t="s">
        <v>93</v>
      </c>
    </row>
    <row r="1669" spans="1:2" x14ac:dyDescent="0.25">
      <c r="A1669">
        <v>2667</v>
      </c>
      <c r="B1669" t="s">
        <v>93</v>
      </c>
    </row>
    <row r="1670" spans="1:2" x14ac:dyDescent="0.25">
      <c r="A1670">
        <v>2668</v>
      </c>
      <c r="B1670" t="s">
        <v>93</v>
      </c>
    </row>
    <row r="1671" spans="1:2" x14ac:dyDescent="0.25">
      <c r="A1671">
        <v>2669</v>
      </c>
      <c r="B1671" t="s">
        <v>93</v>
      </c>
    </row>
    <row r="1672" spans="1:2" x14ac:dyDescent="0.25">
      <c r="A1672">
        <v>2670</v>
      </c>
      <c r="B1672" t="s">
        <v>94</v>
      </c>
    </row>
    <row r="1673" spans="1:2" x14ac:dyDescent="0.25">
      <c r="A1673">
        <v>2671</v>
      </c>
      <c r="B1673" t="s">
        <v>94</v>
      </c>
    </row>
    <row r="1674" spans="1:2" x14ac:dyDescent="0.25">
      <c r="A1674">
        <v>2672</v>
      </c>
      <c r="B1674" t="s">
        <v>94</v>
      </c>
    </row>
    <row r="1675" spans="1:2" x14ac:dyDescent="0.25">
      <c r="A1675">
        <v>2673</v>
      </c>
      <c r="B1675" t="s">
        <v>94</v>
      </c>
    </row>
    <row r="1676" spans="1:2" x14ac:dyDescent="0.25">
      <c r="A1676">
        <v>2674</v>
      </c>
      <c r="B1676" t="s">
        <v>94</v>
      </c>
    </row>
    <row r="1677" spans="1:2" x14ac:dyDescent="0.25">
      <c r="A1677">
        <v>2675</v>
      </c>
      <c r="B1677" t="s">
        <v>94</v>
      </c>
    </row>
    <row r="1678" spans="1:2" x14ac:dyDescent="0.25">
      <c r="A1678">
        <v>2676</v>
      </c>
      <c r="B1678" t="s">
        <v>94</v>
      </c>
    </row>
    <row r="1679" spans="1:2" x14ac:dyDescent="0.25">
      <c r="A1679">
        <v>2677</v>
      </c>
      <c r="B1679" t="s">
        <v>94</v>
      </c>
    </row>
    <row r="1680" spans="1:2" x14ac:dyDescent="0.25">
      <c r="A1680">
        <v>2678</v>
      </c>
      <c r="B1680" t="s">
        <v>94</v>
      </c>
    </row>
    <row r="1681" spans="1:2" x14ac:dyDescent="0.25">
      <c r="A1681">
        <v>2679</v>
      </c>
      <c r="B1681" t="s">
        <v>94</v>
      </c>
    </row>
    <row r="1682" spans="1:2" x14ac:dyDescent="0.25">
      <c r="A1682">
        <v>2680</v>
      </c>
      <c r="B1682" t="s">
        <v>94</v>
      </c>
    </row>
    <row r="1683" spans="1:2" x14ac:dyDescent="0.25">
      <c r="A1683">
        <v>2681</v>
      </c>
      <c r="B1683" t="s">
        <v>94</v>
      </c>
    </row>
    <row r="1684" spans="1:2" x14ac:dyDescent="0.25">
      <c r="A1684">
        <v>2682</v>
      </c>
      <c r="B1684" t="s">
        <v>94</v>
      </c>
    </row>
    <row r="1685" spans="1:2" x14ac:dyDescent="0.25">
      <c r="A1685">
        <v>2683</v>
      </c>
      <c r="B1685" t="s">
        <v>94</v>
      </c>
    </row>
    <row r="1686" spans="1:2" x14ac:dyDescent="0.25">
      <c r="A1686">
        <v>2684</v>
      </c>
      <c r="B1686" t="s">
        <v>94</v>
      </c>
    </row>
    <row r="1687" spans="1:2" x14ac:dyDescent="0.25">
      <c r="A1687">
        <v>2685</v>
      </c>
      <c r="B1687" t="s">
        <v>94</v>
      </c>
    </row>
    <row r="1688" spans="1:2" x14ac:dyDescent="0.25">
      <c r="A1688">
        <v>2686</v>
      </c>
      <c r="B1688" t="s">
        <v>94</v>
      </c>
    </row>
    <row r="1689" spans="1:2" x14ac:dyDescent="0.25">
      <c r="A1689">
        <v>2687</v>
      </c>
      <c r="B1689" t="s">
        <v>94</v>
      </c>
    </row>
    <row r="1690" spans="1:2" x14ac:dyDescent="0.25">
      <c r="A1690">
        <v>2688</v>
      </c>
      <c r="B1690" t="s">
        <v>94</v>
      </c>
    </row>
    <row r="1691" spans="1:2" x14ac:dyDescent="0.25">
      <c r="A1691">
        <v>2689</v>
      </c>
      <c r="B1691" t="s">
        <v>94</v>
      </c>
    </row>
    <row r="1692" spans="1:2" x14ac:dyDescent="0.25">
      <c r="A1692">
        <v>2690</v>
      </c>
      <c r="B1692" t="s">
        <v>95</v>
      </c>
    </row>
    <row r="1693" spans="1:2" x14ac:dyDescent="0.25">
      <c r="A1693">
        <v>2691</v>
      </c>
      <c r="B1693" t="s">
        <v>95</v>
      </c>
    </row>
    <row r="1694" spans="1:2" x14ac:dyDescent="0.25">
      <c r="A1694">
        <v>2692</v>
      </c>
      <c r="B1694" t="s">
        <v>95</v>
      </c>
    </row>
    <row r="1695" spans="1:2" x14ac:dyDescent="0.25">
      <c r="A1695">
        <v>2693</v>
      </c>
      <c r="B1695" t="s">
        <v>95</v>
      </c>
    </row>
    <row r="1696" spans="1:2" x14ac:dyDescent="0.25">
      <c r="A1696">
        <v>2694</v>
      </c>
      <c r="B1696" t="s">
        <v>95</v>
      </c>
    </row>
    <row r="1697" spans="1:2" x14ac:dyDescent="0.25">
      <c r="A1697">
        <v>2695</v>
      </c>
      <c r="B1697" t="s">
        <v>96</v>
      </c>
    </row>
    <row r="1698" spans="1:2" x14ac:dyDescent="0.25">
      <c r="A1698">
        <v>2696</v>
      </c>
      <c r="B1698" t="s">
        <v>96</v>
      </c>
    </row>
    <row r="1699" spans="1:2" x14ac:dyDescent="0.25">
      <c r="A1699">
        <v>2697</v>
      </c>
      <c r="B1699" t="s">
        <v>96</v>
      </c>
    </row>
    <row r="1700" spans="1:2" x14ac:dyDescent="0.25">
      <c r="A1700">
        <v>2698</v>
      </c>
      <c r="B1700" t="s">
        <v>96</v>
      </c>
    </row>
    <row r="1701" spans="1:2" x14ac:dyDescent="0.25">
      <c r="A1701">
        <v>2699</v>
      </c>
      <c r="B1701" t="s">
        <v>96</v>
      </c>
    </row>
    <row r="1702" spans="1:2" x14ac:dyDescent="0.25">
      <c r="A1702">
        <v>2700</v>
      </c>
      <c r="B1702" t="s">
        <v>96</v>
      </c>
    </row>
    <row r="1703" spans="1:2" x14ac:dyDescent="0.25">
      <c r="A1703">
        <v>2701</v>
      </c>
      <c r="B1703" t="s">
        <v>96</v>
      </c>
    </row>
    <row r="1704" spans="1:2" x14ac:dyDescent="0.25">
      <c r="A1704">
        <v>2702</v>
      </c>
      <c r="B1704" t="s">
        <v>96</v>
      </c>
    </row>
    <row r="1705" spans="1:2" x14ac:dyDescent="0.25">
      <c r="A1705">
        <v>2703</v>
      </c>
      <c r="B1705" t="s">
        <v>96</v>
      </c>
    </row>
    <row r="1706" spans="1:2" x14ac:dyDescent="0.25">
      <c r="A1706">
        <v>2704</v>
      </c>
      <c r="B1706" t="s">
        <v>96</v>
      </c>
    </row>
    <row r="1707" spans="1:2" x14ac:dyDescent="0.25">
      <c r="A1707">
        <v>2705</v>
      </c>
      <c r="B1707" t="s">
        <v>96</v>
      </c>
    </row>
    <row r="1708" spans="1:2" x14ac:dyDescent="0.25">
      <c r="A1708">
        <v>2706</v>
      </c>
      <c r="B1708" t="s">
        <v>96</v>
      </c>
    </row>
    <row r="1709" spans="1:2" x14ac:dyDescent="0.25">
      <c r="A1709">
        <v>2707</v>
      </c>
      <c r="B1709" t="s">
        <v>96</v>
      </c>
    </row>
    <row r="1710" spans="1:2" x14ac:dyDescent="0.25">
      <c r="A1710">
        <v>2708</v>
      </c>
      <c r="B1710" t="s">
        <v>96</v>
      </c>
    </row>
    <row r="1711" spans="1:2" x14ac:dyDescent="0.25">
      <c r="A1711">
        <v>2709</v>
      </c>
      <c r="B1711" t="s">
        <v>96</v>
      </c>
    </row>
    <row r="1712" spans="1:2" x14ac:dyDescent="0.25">
      <c r="A1712">
        <v>2710</v>
      </c>
      <c r="B1712" t="s">
        <v>97</v>
      </c>
    </row>
    <row r="1713" spans="1:2" x14ac:dyDescent="0.25">
      <c r="A1713">
        <v>2711</v>
      </c>
      <c r="B1713" t="s">
        <v>97</v>
      </c>
    </row>
    <row r="1714" spans="1:2" x14ac:dyDescent="0.25">
      <c r="A1714">
        <v>2712</v>
      </c>
      <c r="B1714" t="s">
        <v>97</v>
      </c>
    </row>
    <row r="1715" spans="1:2" x14ac:dyDescent="0.25">
      <c r="A1715">
        <v>2713</v>
      </c>
      <c r="B1715" t="s">
        <v>97</v>
      </c>
    </row>
    <row r="1716" spans="1:2" x14ac:dyDescent="0.25">
      <c r="A1716">
        <v>2714</v>
      </c>
      <c r="B1716" t="s">
        <v>97</v>
      </c>
    </row>
    <row r="1717" spans="1:2" x14ac:dyDescent="0.25">
      <c r="A1717">
        <v>2715</v>
      </c>
      <c r="B1717" t="s">
        <v>97</v>
      </c>
    </row>
    <row r="1718" spans="1:2" x14ac:dyDescent="0.25">
      <c r="A1718">
        <v>2716</v>
      </c>
      <c r="B1718" t="s">
        <v>97</v>
      </c>
    </row>
    <row r="1719" spans="1:2" x14ac:dyDescent="0.25">
      <c r="A1719">
        <v>2717</v>
      </c>
      <c r="B1719" t="s">
        <v>97</v>
      </c>
    </row>
    <row r="1720" spans="1:2" x14ac:dyDescent="0.25">
      <c r="A1720">
        <v>2718</v>
      </c>
      <c r="B1720" t="s">
        <v>97</v>
      </c>
    </row>
    <row r="1721" spans="1:2" x14ac:dyDescent="0.25">
      <c r="A1721">
        <v>2719</v>
      </c>
      <c r="B1721" t="s">
        <v>97</v>
      </c>
    </row>
    <row r="1722" spans="1:2" x14ac:dyDescent="0.25">
      <c r="A1722">
        <v>2720</v>
      </c>
      <c r="B1722" t="s">
        <v>98</v>
      </c>
    </row>
    <row r="1723" spans="1:2" x14ac:dyDescent="0.25">
      <c r="A1723">
        <v>2721</v>
      </c>
      <c r="B1723" t="s">
        <v>98</v>
      </c>
    </row>
    <row r="1724" spans="1:2" x14ac:dyDescent="0.25">
      <c r="A1724">
        <v>2722</v>
      </c>
      <c r="B1724" t="s">
        <v>98</v>
      </c>
    </row>
    <row r="1725" spans="1:2" x14ac:dyDescent="0.25">
      <c r="A1725">
        <v>2723</v>
      </c>
      <c r="B1725" t="s">
        <v>98</v>
      </c>
    </row>
    <row r="1726" spans="1:2" x14ac:dyDescent="0.25">
      <c r="A1726">
        <v>2724</v>
      </c>
      <c r="B1726" t="s">
        <v>98</v>
      </c>
    </row>
    <row r="1727" spans="1:2" x14ac:dyDescent="0.25">
      <c r="A1727">
        <v>2725</v>
      </c>
      <c r="B1727" t="s">
        <v>98</v>
      </c>
    </row>
    <row r="1728" spans="1:2" x14ac:dyDescent="0.25">
      <c r="A1728">
        <v>2726</v>
      </c>
      <c r="B1728" t="s">
        <v>98</v>
      </c>
    </row>
    <row r="1729" spans="1:2" x14ac:dyDescent="0.25">
      <c r="A1729">
        <v>2727</v>
      </c>
      <c r="B1729" t="s">
        <v>98</v>
      </c>
    </row>
    <row r="1730" spans="1:2" x14ac:dyDescent="0.25">
      <c r="A1730">
        <v>2728</v>
      </c>
      <c r="B1730" t="s">
        <v>98</v>
      </c>
    </row>
    <row r="1731" spans="1:2" x14ac:dyDescent="0.25">
      <c r="A1731">
        <v>2729</v>
      </c>
      <c r="B1731" t="s">
        <v>98</v>
      </c>
    </row>
    <row r="1732" spans="1:2" x14ac:dyDescent="0.25">
      <c r="A1732">
        <v>2730</v>
      </c>
      <c r="B1732" t="s">
        <v>99</v>
      </c>
    </row>
    <row r="1733" spans="1:2" x14ac:dyDescent="0.25">
      <c r="A1733">
        <v>2731</v>
      </c>
      <c r="B1733" t="s">
        <v>99</v>
      </c>
    </row>
    <row r="1734" spans="1:2" x14ac:dyDescent="0.25">
      <c r="A1734">
        <v>2732</v>
      </c>
      <c r="B1734" t="s">
        <v>99</v>
      </c>
    </row>
    <row r="1735" spans="1:2" x14ac:dyDescent="0.25">
      <c r="A1735">
        <v>2733</v>
      </c>
      <c r="B1735" t="s">
        <v>99</v>
      </c>
    </row>
    <row r="1736" spans="1:2" x14ac:dyDescent="0.25">
      <c r="A1736">
        <v>2734</v>
      </c>
      <c r="B1736" t="s">
        <v>99</v>
      </c>
    </row>
    <row r="1737" spans="1:2" x14ac:dyDescent="0.25">
      <c r="A1737">
        <v>2735</v>
      </c>
      <c r="B1737" t="s">
        <v>100</v>
      </c>
    </row>
    <row r="1738" spans="1:2" x14ac:dyDescent="0.25">
      <c r="A1738">
        <v>2736</v>
      </c>
      <c r="B1738" t="s">
        <v>100</v>
      </c>
    </row>
    <row r="1739" spans="1:2" x14ac:dyDescent="0.25">
      <c r="A1739">
        <v>2737</v>
      </c>
      <c r="B1739" t="s">
        <v>100</v>
      </c>
    </row>
    <row r="1740" spans="1:2" x14ac:dyDescent="0.25">
      <c r="A1740">
        <v>2738</v>
      </c>
      <c r="B1740" t="s">
        <v>100</v>
      </c>
    </row>
    <row r="1741" spans="1:2" x14ac:dyDescent="0.25">
      <c r="A1741">
        <v>2739</v>
      </c>
      <c r="B1741" t="s">
        <v>100</v>
      </c>
    </row>
    <row r="1742" spans="1:2" x14ac:dyDescent="0.25">
      <c r="A1742">
        <v>2740</v>
      </c>
      <c r="B1742" t="s">
        <v>101</v>
      </c>
    </row>
    <row r="1743" spans="1:2" x14ac:dyDescent="0.25">
      <c r="A1743">
        <v>2741</v>
      </c>
      <c r="B1743" t="s">
        <v>101</v>
      </c>
    </row>
    <row r="1744" spans="1:2" x14ac:dyDescent="0.25">
      <c r="A1744">
        <v>2742</v>
      </c>
      <c r="B1744" t="s">
        <v>101</v>
      </c>
    </row>
    <row r="1745" spans="1:2" x14ac:dyDescent="0.25">
      <c r="A1745">
        <v>2743</v>
      </c>
      <c r="B1745" t="s">
        <v>101</v>
      </c>
    </row>
    <row r="1746" spans="1:2" x14ac:dyDescent="0.25">
      <c r="A1746">
        <v>2744</v>
      </c>
      <c r="B1746" t="s">
        <v>101</v>
      </c>
    </row>
    <row r="1747" spans="1:2" x14ac:dyDescent="0.25">
      <c r="A1747">
        <v>2745</v>
      </c>
      <c r="B1747" t="s">
        <v>101</v>
      </c>
    </row>
    <row r="1748" spans="1:2" x14ac:dyDescent="0.25">
      <c r="A1748">
        <v>2746</v>
      </c>
      <c r="B1748" t="s">
        <v>101</v>
      </c>
    </row>
    <row r="1749" spans="1:2" x14ac:dyDescent="0.25">
      <c r="A1749">
        <v>2747</v>
      </c>
      <c r="B1749" t="s">
        <v>101</v>
      </c>
    </row>
    <row r="1750" spans="1:2" x14ac:dyDescent="0.25">
      <c r="A1750">
        <v>2748</v>
      </c>
      <c r="B1750" t="s">
        <v>101</v>
      </c>
    </row>
    <row r="1751" spans="1:2" x14ac:dyDescent="0.25">
      <c r="A1751">
        <v>2749</v>
      </c>
      <c r="B1751" t="s">
        <v>101</v>
      </c>
    </row>
    <row r="1752" spans="1:2" x14ac:dyDescent="0.25">
      <c r="A1752">
        <v>2750</v>
      </c>
      <c r="B1752" t="s">
        <v>101</v>
      </c>
    </row>
    <row r="1753" spans="1:2" x14ac:dyDescent="0.25">
      <c r="A1753">
        <v>2751</v>
      </c>
      <c r="B1753" t="s">
        <v>101</v>
      </c>
    </row>
    <row r="1754" spans="1:2" x14ac:dyDescent="0.25">
      <c r="A1754">
        <v>2752</v>
      </c>
      <c r="B1754" t="s">
        <v>101</v>
      </c>
    </row>
    <row r="1755" spans="1:2" x14ac:dyDescent="0.25">
      <c r="A1755">
        <v>2753</v>
      </c>
      <c r="B1755" t="s">
        <v>101</v>
      </c>
    </row>
    <row r="1756" spans="1:2" x14ac:dyDescent="0.25">
      <c r="A1756">
        <v>2754</v>
      </c>
      <c r="B1756" t="s">
        <v>101</v>
      </c>
    </row>
    <row r="1757" spans="1:2" x14ac:dyDescent="0.25">
      <c r="A1757">
        <v>2755</v>
      </c>
      <c r="B1757" t="s">
        <v>102</v>
      </c>
    </row>
    <row r="1758" spans="1:2" x14ac:dyDescent="0.25">
      <c r="A1758">
        <v>2756</v>
      </c>
      <c r="B1758" t="s">
        <v>102</v>
      </c>
    </row>
    <row r="1759" spans="1:2" x14ac:dyDescent="0.25">
      <c r="A1759">
        <v>2757</v>
      </c>
      <c r="B1759" t="s">
        <v>102</v>
      </c>
    </row>
    <row r="1760" spans="1:2" x14ac:dyDescent="0.25">
      <c r="A1760">
        <v>2758</v>
      </c>
      <c r="B1760" t="s">
        <v>102</v>
      </c>
    </row>
    <row r="1761" spans="1:2" x14ac:dyDescent="0.25">
      <c r="A1761">
        <v>2759</v>
      </c>
      <c r="B1761" t="s">
        <v>102</v>
      </c>
    </row>
    <row r="1762" spans="1:2" x14ac:dyDescent="0.25">
      <c r="A1762">
        <v>2760</v>
      </c>
      <c r="B1762" t="s">
        <v>102</v>
      </c>
    </row>
    <row r="1763" spans="1:2" x14ac:dyDescent="0.25">
      <c r="A1763">
        <v>2761</v>
      </c>
      <c r="B1763" t="s">
        <v>102</v>
      </c>
    </row>
    <row r="1764" spans="1:2" x14ac:dyDescent="0.25">
      <c r="A1764">
        <v>2762</v>
      </c>
      <c r="B1764" t="s">
        <v>102</v>
      </c>
    </row>
    <row r="1765" spans="1:2" x14ac:dyDescent="0.25">
      <c r="A1765">
        <v>2763</v>
      </c>
      <c r="B1765" t="s">
        <v>102</v>
      </c>
    </row>
    <row r="1766" spans="1:2" x14ac:dyDescent="0.25">
      <c r="A1766">
        <v>2764</v>
      </c>
      <c r="B1766" t="s">
        <v>102</v>
      </c>
    </row>
    <row r="1767" spans="1:2" x14ac:dyDescent="0.25">
      <c r="A1767">
        <v>2765</v>
      </c>
      <c r="B1767" t="s">
        <v>102</v>
      </c>
    </row>
    <row r="1768" spans="1:2" x14ac:dyDescent="0.25">
      <c r="A1768">
        <v>2766</v>
      </c>
      <c r="B1768" t="s">
        <v>102</v>
      </c>
    </row>
    <row r="1769" spans="1:2" x14ac:dyDescent="0.25">
      <c r="A1769">
        <v>2767</v>
      </c>
      <c r="B1769" t="s">
        <v>102</v>
      </c>
    </row>
    <row r="1770" spans="1:2" x14ac:dyDescent="0.25">
      <c r="A1770">
        <v>2768</v>
      </c>
      <c r="B1770" t="s">
        <v>102</v>
      </c>
    </row>
    <row r="1771" spans="1:2" x14ac:dyDescent="0.25">
      <c r="A1771">
        <v>2769</v>
      </c>
      <c r="B1771" t="s">
        <v>102</v>
      </c>
    </row>
    <row r="1772" spans="1:2" x14ac:dyDescent="0.25">
      <c r="A1772">
        <v>2770</v>
      </c>
      <c r="B1772" t="s">
        <v>102</v>
      </c>
    </row>
    <row r="1773" spans="1:2" x14ac:dyDescent="0.25">
      <c r="A1773">
        <v>2771</v>
      </c>
      <c r="B1773" t="s">
        <v>102</v>
      </c>
    </row>
    <row r="1774" spans="1:2" x14ac:dyDescent="0.25">
      <c r="A1774">
        <v>2772</v>
      </c>
      <c r="B1774" t="s">
        <v>102</v>
      </c>
    </row>
    <row r="1775" spans="1:2" x14ac:dyDescent="0.25">
      <c r="A1775">
        <v>2773</v>
      </c>
      <c r="B1775" t="s">
        <v>102</v>
      </c>
    </row>
    <row r="1776" spans="1:2" x14ac:dyDescent="0.25">
      <c r="A1776">
        <v>2774</v>
      </c>
      <c r="B1776" t="s">
        <v>102</v>
      </c>
    </row>
    <row r="1777" spans="1:2" x14ac:dyDescent="0.25">
      <c r="A1777">
        <v>2775</v>
      </c>
      <c r="B1777" t="s">
        <v>103</v>
      </c>
    </row>
    <row r="1778" spans="1:2" x14ac:dyDescent="0.25">
      <c r="A1778">
        <v>2776</v>
      </c>
      <c r="B1778" t="s">
        <v>103</v>
      </c>
    </row>
    <row r="1779" spans="1:2" x14ac:dyDescent="0.25">
      <c r="A1779">
        <v>2777</v>
      </c>
      <c r="B1779" t="s">
        <v>103</v>
      </c>
    </row>
    <row r="1780" spans="1:2" x14ac:dyDescent="0.25">
      <c r="A1780">
        <v>2778</v>
      </c>
      <c r="B1780" t="s">
        <v>103</v>
      </c>
    </row>
    <row r="1781" spans="1:2" x14ac:dyDescent="0.25">
      <c r="A1781">
        <v>2779</v>
      </c>
      <c r="B1781" t="s">
        <v>103</v>
      </c>
    </row>
    <row r="1782" spans="1:2" x14ac:dyDescent="0.25">
      <c r="A1782">
        <v>2780</v>
      </c>
      <c r="B1782" t="s">
        <v>103</v>
      </c>
    </row>
    <row r="1783" spans="1:2" x14ac:dyDescent="0.25">
      <c r="A1783">
        <v>2781</v>
      </c>
      <c r="B1783" t="s">
        <v>103</v>
      </c>
    </row>
    <row r="1784" spans="1:2" x14ac:dyDescent="0.25">
      <c r="A1784">
        <v>2782</v>
      </c>
      <c r="B1784" t="s">
        <v>103</v>
      </c>
    </row>
    <row r="1785" spans="1:2" x14ac:dyDescent="0.25">
      <c r="A1785">
        <v>2783</v>
      </c>
      <c r="B1785" t="s">
        <v>103</v>
      </c>
    </row>
    <row r="1786" spans="1:2" x14ac:dyDescent="0.25">
      <c r="A1786">
        <v>2784</v>
      </c>
      <c r="B1786" t="s">
        <v>103</v>
      </c>
    </row>
    <row r="1787" spans="1:2" x14ac:dyDescent="0.25">
      <c r="A1787">
        <v>2785</v>
      </c>
      <c r="B1787" t="s">
        <v>104</v>
      </c>
    </row>
    <row r="1788" spans="1:2" x14ac:dyDescent="0.25">
      <c r="A1788">
        <v>2786</v>
      </c>
      <c r="B1788" t="s">
        <v>104</v>
      </c>
    </row>
    <row r="1789" spans="1:2" x14ac:dyDescent="0.25">
      <c r="A1789">
        <v>2787</v>
      </c>
      <c r="B1789" t="s">
        <v>104</v>
      </c>
    </row>
    <row r="1790" spans="1:2" x14ac:dyDescent="0.25">
      <c r="A1790">
        <v>2788</v>
      </c>
      <c r="B1790" t="s">
        <v>104</v>
      </c>
    </row>
    <row r="1791" spans="1:2" x14ac:dyDescent="0.25">
      <c r="A1791">
        <v>2789</v>
      </c>
      <c r="B1791" t="s">
        <v>104</v>
      </c>
    </row>
    <row r="1792" spans="1:2" x14ac:dyDescent="0.25">
      <c r="A1792">
        <v>2790</v>
      </c>
      <c r="B1792" t="s">
        <v>105</v>
      </c>
    </row>
    <row r="1793" spans="1:2" x14ac:dyDescent="0.25">
      <c r="A1793">
        <v>2791</v>
      </c>
      <c r="B1793" t="s">
        <v>105</v>
      </c>
    </row>
    <row r="1794" spans="1:2" x14ac:dyDescent="0.25">
      <c r="A1794">
        <v>2792</v>
      </c>
      <c r="B1794" t="s">
        <v>105</v>
      </c>
    </row>
    <row r="1795" spans="1:2" x14ac:dyDescent="0.25">
      <c r="A1795">
        <v>2793</v>
      </c>
      <c r="B1795" t="s">
        <v>105</v>
      </c>
    </row>
    <row r="1796" spans="1:2" x14ac:dyDescent="0.25">
      <c r="A1796">
        <v>2794</v>
      </c>
      <c r="B1796" t="s">
        <v>105</v>
      </c>
    </row>
    <row r="1797" spans="1:2" x14ac:dyDescent="0.25">
      <c r="A1797">
        <v>2795</v>
      </c>
      <c r="B1797" t="s">
        <v>106</v>
      </c>
    </row>
    <row r="1798" spans="1:2" x14ac:dyDescent="0.25">
      <c r="A1798">
        <v>2796</v>
      </c>
      <c r="B1798" t="s">
        <v>106</v>
      </c>
    </row>
    <row r="1799" spans="1:2" x14ac:dyDescent="0.25">
      <c r="A1799">
        <v>2797</v>
      </c>
      <c r="B1799" t="s">
        <v>106</v>
      </c>
    </row>
    <row r="1800" spans="1:2" x14ac:dyDescent="0.25">
      <c r="A1800">
        <v>2798</v>
      </c>
      <c r="B1800" t="s">
        <v>106</v>
      </c>
    </row>
    <row r="1801" spans="1:2" x14ac:dyDescent="0.25">
      <c r="A1801">
        <v>2799</v>
      </c>
      <c r="B1801" t="s">
        <v>106</v>
      </c>
    </row>
    <row r="1802" spans="1:2" x14ac:dyDescent="0.25">
      <c r="A1802">
        <v>2800</v>
      </c>
      <c r="B1802" t="s">
        <v>107</v>
      </c>
    </row>
    <row r="1803" spans="1:2" x14ac:dyDescent="0.25">
      <c r="A1803">
        <v>2801</v>
      </c>
      <c r="B1803" t="s">
        <v>107</v>
      </c>
    </row>
    <row r="1804" spans="1:2" x14ac:dyDescent="0.25">
      <c r="A1804">
        <v>2802</v>
      </c>
      <c r="B1804" t="s">
        <v>107</v>
      </c>
    </row>
    <row r="1805" spans="1:2" x14ac:dyDescent="0.25">
      <c r="A1805">
        <v>2803</v>
      </c>
      <c r="B1805" t="s">
        <v>107</v>
      </c>
    </row>
    <row r="1806" spans="1:2" x14ac:dyDescent="0.25">
      <c r="A1806">
        <v>2804</v>
      </c>
      <c r="B1806" t="s">
        <v>107</v>
      </c>
    </row>
    <row r="1807" spans="1:2" x14ac:dyDescent="0.25">
      <c r="A1807">
        <v>2805</v>
      </c>
      <c r="B1807" t="s">
        <v>107</v>
      </c>
    </row>
    <row r="1808" spans="1:2" x14ac:dyDescent="0.25">
      <c r="A1808">
        <v>2806</v>
      </c>
      <c r="B1808" t="s">
        <v>107</v>
      </c>
    </row>
    <row r="1809" spans="1:2" x14ac:dyDescent="0.25">
      <c r="A1809">
        <v>2807</v>
      </c>
      <c r="B1809" t="s">
        <v>107</v>
      </c>
    </row>
    <row r="1810" spans="1:2" x14ac:dyDescent="0.25">
      <c r="A1810">
        <v>2808</v>
      </c>
      <c r="B1810" t="s">
        <v>107</v>
      </c>
    </row>
    <row r="1811" spans="1:2" x14ac:dyDescent="0.25">
      <c r="A1811">
        <v>2809</v>
      </c>
      <c r="B1811" t="s">
        <v>107</v>
      </c>
    </row>
    <row r="1812" spans="1:2" x14ac:dyDescent="0.25">
      <c r="A1812">
        <v>2810</v>
      </c>
      <c r="B1812" t="s">
        <v>108</v>
      </c>
    </row>
    <row r="1813" spans="1:2" x14ac:dyDescent="0.25">
      <c r="A1813">
        <v>2811</v>
      </c>
      <c r="B1813" t="s">
        <v>108</v>
      </c>
    </row>
    <row r="1814" spans="1:2" x14ac:dyDescent="0.25">
      <c r="A1814">
        <v>2812</v>
      </c>
      <c r="B1814" t="s">
        <v>108</v>
      </c>
    </row>
    <row r="1815" spans="1:2" x14ac:dyDescent="0.25">
      <c r="A1815">
        <v>2813</v>
      </c>
      <c r="B1815" t="s">
        <v>108</v>
      </c>
    </row>
    <row r="1816" spans="1:2" x14ac:dyDescent="0.25">
      <c r="A1816">
        <v>2814</v>
      </c>
      <c r="B1816" t="s">
        <v>108</v>
      </c>
    </row>
    <row r="1817" spans="1:2" x14ac:dyDescent="0.25">
      <c r="A1817">
        <v>2815</v>
      </c>
      <c r="B1817" t="s">
        <v>108</v>
      </c>
    </row>
    <row r="1818" spans="1:2" x14ac:dyDescent="0.25">
      <c r="A1818">
        <v>2816</v>
      </c>
      <c r="B1818" t="s">
        <v>108</v>
      </c>
    </row>
    <row r="1819" spans="1:2" x14ac:dyDescent="0.25">
      <c r="A1819">
        <v>2817</v>
      </c>
      <c r="B1819" t="s">
        <v>108</v>
      </c>
    </row>
    <row r="1820" spans="1:2" x14ac:dyDescent="0.25">
      <c r="A1820">
        <v>2818</v>
      </c>
      <c r="B1820" t="s">
        <v>108</v>
      </c>
    </row>
    <row r="1821" spans="1:2" x14ac:dyDescent="0.25">
      <c r="A1821">
        <v>2819</v>
      </c>
      <c r="B1821" t="s">
        <v>108</v>
      </c>
    </row>
    <row r="1822" spans="1:2" x14ac:dyDescent="0.25">
      <c r="A1822">
        <v>2820</v>
      </c>
      <c r="B1822" t="s">
        <v>109</v>
      </c>
    </row>
    <row r="1823" spans="1:2" x14ac:dyDescent="0.25">
      <c r="A1823">
        <v>2821</v>
      </c>
      <c r="B1823" t="s">
        <v>109</v>
      </c>
    </row>
    <row r="1824" spans="1:2" x14ac:dyDescent="0.25">
      <c r="A1824">
        <v>2822</v>
      </c>
      <c r="B1824" t="s">
        <v>109</v>
      </c>
    </row>
    <row r="1825" spans="1:2" x14ac:dyDescent="0.25">
      <c r="A1825">
        <v>2823</v>
      </c>
      <c r="B1825" t="s">
        <v>109</v>
      </c>
    </row>
    <row r="1826" spans="1:2" x14ac:dyDescent="0.25">
      <c r="A1826">
        <v>2824</v>
      </c>
      <c r="B1826" t="s">
        <v>109</v>
      </c>
    </row>
    <row r="1827" spans="1:2" x14ac:dyDescent="0.25">
      <c r="A1827">
        <v>2825</v>
      </c>
      <c r="B1827" t="s">
        <v>109</v>
      </c>
    </row>
    <row r="1828" spans="1:2" x14ac:dyDescent="0.25">
      <c r="A1828">
        <v>2826</v>
      </c>
      <c r="B1828" t="s">
        <v>109</v>
      </c>
    </row>
    <row r="1829" spans="1:2" x14ac:dyDescent="0.25">
      <c r="A1829">
        <v>2827</v>
      </c>
      <c r="B1829" t="s">
        <v>109</v>
      </c>
    </row>
    <row r="1830" spans="1:2" x14ac:dyDescent="0.25">
      <c r="A1830">
        <v>2828</v>
      </c>
      <c r="B1830" t="s">
        <v>109</v>
      </c>
    </row>
    <row r="1831" spans="1:2" x14ac:dyDescent="0.25">
      <c r="A1831">
        <v>2829</v>
      </c>
      <c r="B1831" t="s">
        <v>109</v>
      </c>
    </row>
    <row r="1832" spans="1:2" x14ac:dyDescent="0.25">
      <c r="A1832">
        <v>2830</v>
      </c>
      <c r="B1832" t="s">
        <v>109</v>
      </c>
    </row>
    <row r="1833" spans="1:2" x14ac:dyDescent="0.25">
      <c r="A1833">
        <v>2831</v>
      </c>
      <c r="B1833" t="s">
        <v>109</v>
      </c>
    </row>
    <row r="1834" spans="1:2" x14ac:dyDescent="0.25">
      <c r="A1834">
        <v>2832</v>
      </c>
      <c r="B1834" t="s">
        <v>109</v>
      </c>
    </row>
    <row r="1835" spans="1:2" x14ac:dyDescent="0.25">
      <c r="A1835">
        <v>2833</v>
      </c>
      <c r="B1835" t="s">
        <v>109</v>
      </c>
    </row>
    <row r="1836" spans="1:2" x14ac:dyDescent="0.25">
      <c r="A1836">
        <v>2834</v>
      </c>
      <c r="B1836" t="s">
        <v>109</v>
      </c>
    </row>
    <row r="1837" spans="1:2" x14ac:dyDescent="0.25">
      <c r="A1837">
        <v>2835</v>
      </c>
      <c r="B1837" t="s">
        <v>109</v>
      </c>
    </row>
    <row r="1838" spans="1:2" x14ac:dyDescent="0.25">
      <c r="A1838">
        <v>2836</v>
      </c>
      <c r="B1838" t="s">
        <v>109</v>
      </c>
    </row>
    <row r="1839" spans="1:2" x14ac:dyDescent="0.25">
      <c r="A1839">
        <v>2837</v>
      </c>
      <c r="B1839" t="s">
        <v>109</v>
      </c>
    </row>
    <row r="1840" spans="1:2" x14ac:dyDescent="0.25">
      <c r="A1840">
        <v>2838</v>
      </c>
      <c r="B1840" t="s">
        <v>109</v>
      </c>
    </row>
    <row r="1841" spans="1:2" x14ac:dyDescent="0.25">
      <c r="A1841">
        <v>2839</v>
      </c>
      <c r="B1841" t="s">
        <v>109</v>
      </c>
    </row>
    <row r="1842" spans="1:2" x14ac:dyDescent="0.25">
      <c r="A1842">
        <v>2840</v>
      </c>
      <c r="B1842" t="s">
        <v>109</v>
      </c>
    </row>
    <row r="1843" spans="1:2" x14ac:dyDescent="0.25">
      <c r="A1843">
        <v>2841</v>
      </c>
      <c r="B1843" t="s">
        <v>109</v>
      </c>
    </row>
    <row r="1844" spans="1:2" x14ac:dyDescent="0.25">
      <c r="A1844">
        <v>2842</v>
      </c>
      <c r="B1844" t="s">
        <v>109</v>
      </c>
    </row>
    <row r="1845" spans="1:2" x14ac:dyDescent="0.25">
      <c r="A1845">
        <v>2843</v>
      </c>
      <c r="B1845" t="s">
        <v>109</v>
      </c>
    </row>
    <row r="1846" spans="1:2" x14ac:dyDescent="0.25">
      <c r="A1846">
        <v>2844</v>
      </c>
      <c r="B1846" t="s">
        <v>109</v>
      </c>
    </row>
    <row r="1847" spans="1:2" x14ac:dyDescent="0.25">
      <c r="A1847">
        <v>2845</v>
      </c>
      <c r="B1847" t="s">
        <v>110</v>
      </c>
    </row>
    <row r="1848" spans="1:2" x14ac:dyDescent="0.25">
      <c r="A1848">
        <v>2846</v>
      </c>
      <c r="B1848" t="s">
        <v>110</v>
      </c>
    </row>
    <row r="1849" spans="1:2" x14ac:dyDescent="0.25">
      <c r="A1849">
        <v>2847</v>
      </c>
      <c r="B1849" t="s">
        <v>110</v>
      </c>
    </row>
    <row r="1850" spans="1:2" x14ac:dyDescent="0.25">
      <c r="A1850">
        <v>2848</v>
      </c>
      <c r="B1850" t="s">
        <v>110</v>
      </c>
    </row>
    <row r="1851" spans="1:2" x14ac:dyDescent="0.25">
      <c r="A1851">
        <v>2849</v>
      </c>
      <c r="B1851" t="s">
        <v>110</v>
      </c>
    </row>
    <row r="1852" spans="1:2" x14ac:dyDescent="0.25">
      <c r="A1852">
        <v>2850</v>
      </c>
      <c r="B1852" t="s">
        <v>111</v>
      </c>
    </row>
    <row r="1853" spans="1:2" x14ac:dyDescent="0.25">
      <c r="A1853">
        <v>2851</v>
      </c>
      <c r="B1853" t="s">
        <v>111</v>
      </c>
    </row>
    <row r="1854" spans="1:2" x14ac:dyDescent="0.25">
      <c r="A1854">
        <v>2852</v>
      </c>
      <c r="B1854" t="s">
        <v>111</v>
      </c>
    </row>
    <row r="1855" spans="1:2" x14ac:dyDescent="0.25">
      <c r="A1855">
        <v>2853</v>
      </c>
      <c r="B1855" t="s">
        <v>111</v>
      </c>
    </row>
    <row r="1856" spans="1:2" x14ac:dyDescent="0.25">
      <c r="A1856">
        <v>2854</v>
      </c>
      <c r="B1856" t="s">
        <v>111</v>
      </c>
    </row>
    <row r="1857" spans="1:2" x14ac:dyDescent="0.25">
      <c r="A1857">
        <v>2855</v>
      </c>
      <c r="B1857" t="s">
        <v>111</v>
      </c>
    </row>
    <row r="1858" spans="1:2" x14ac:dyDescent="0.25">
      <c r="A1858">
        <v>2856</v>
      </c>
      <c r="B1858" t="s">
        <v>111</v>
      </c>
    </row>
    <row r="1859" spans="1:2" x14ac:dyDescent="0.25">
      <c r="A1859">
        <v>2857</v>
      </c>
      <c r="B1859" t="s">
        <v>111</v>
      </c>
    </row>
    <row r="1860" spans="1:2" x14ac:dyDescent="0.25">
      <c r="A1860">
        <v>2858</v>
      </c>
      <c r="B1860" t="s">
        <v>111</v>
      </c>
    </row>
    <row r="1861" spans="1:2" x14ac:dyDescent="0.25">
      <c r="A1861">
        <v>2859</v>
      </c>
      <c r="B1861" t="s">
        <v>111</v>
      </c>
    </row>
    <row r="1862" spans="1:2" x14ac:dyDescent="0.25">
      <c r="A1862">
        <v>2860</v>
      </c>
      <c r="B1862" t="s">
        <v>112</v>
      </c>
    </row>
    <row r="1863" spans="1:2" x14ac:dyDescent="0.25">
      <c r="A1863">
        <v>2861</v>
      </c>
      <c r="B1863" t="s">
        <v>112</v>
      </c>
    </row>
    <row r="1864" spans="1:2" x14ac:dyDescent="0.25">
      <c r="A1864">
        <v>2862</v>
      </c>
      <c r="B1864" t="s">
        <v>112</v>
      </c>
    </row>
    <row r="1865" spans="1:2" x14ac:dyDescent="0.25">
      <c r="A1865">
        <v>2863</v>
      </c>
      <c r="B1865" t="s">
        <v>112</v>
      </c>
    </row>
    <row r="1866" spans="1:2" x14ac:dyDescent="0.25">
      <c r="A1866">
        <v>2864</v>
      </c>
      <c r="B1866" t="s">
        <v>112</v>
      </c>
    </row>
    <row r="1867" spans="1:2" x14ac:dyDescent="0.25">
      <c r="A1867">
        <v>2865</v>
      </c>
      <c r="B1867" t="s">
        <v>112</v>
      </c>
    </row>
    <row r="1868" spans="1:2" x14ac:dyDescent="0.25">
      <c r="A1868">
        <v>2866</v>
      </c>
      <c r="B1868" t="s">
        <v>112</v>
      </c>
    </row>
    <row r="1869" spans="1:2" x14ac:dyDescent="0.25">
      <c r="A1869">
        <v>2867</v>
      </c>
      <c r="B1869" t="s">
        <v>112</v>
      </c>
    </row>
    <row r="1870" spans="1:2" x14ac:dyDescent="0.25">
      <c r="A1870">
        <v>2868</v>
      </c>
      <c r="B1870" t="s">
        <v>112</v>
      </c>
    </row>
    <row r="1871" spans="1:2" x14ac:dyDescent="0.25">
      <c r="A1871">
        <v>2869</v>
      </c>
      <c r="B1871" t="s">
        <v>112</v>
      </c>
    </row>
    <row r="1872" spans="1:2" x14ac:dyDescent="0.25">
      <c r="A1872">
        <v>2870</v>
      </c>
      <c r="B1872" t="s">
        <v>112</v>
      </c>
    </row>
    <row r="1873" spans="1:2" x14ac:dyDescent="0.25">
      <c r="A1873">
        <v>2871</v>
      </c>
      <c r="B1873" t="s">
        <v>112</v>
      </c>
    </row>
    <row r="1874" spans="1:2" x14ac:dyDescent="0.25">
      <c r="A1874">
        <v>2872</v>
      </c>
      <c r="B1874" t="s">
        <v>112</v>
      </c>
    </row>
    <row r="1875" spans="1:2" x14ac:dyDescent="0.25">
      <c r="A1875">
        <v>2873</v>
      </c>
      <c r="B1875" t="s">
        <v>112</v>
      </c>
    </row>
    <row r="1876" spans="1:2" x14ac:dyDescent="0.25">
      <c r="A1876">
        <v>2874</v>
      </c>
      <c r="B1876" t="s">
        <v>112</v>
      </c>
    </row>
    <row r="1877" spans="1:2" x14ac:dyDescent="0.25">
      <c r="A1877">
        <v>2875</v>
      </c>
      <c r="B1877" t="s">
        <v>112</v>
      </c>
    </row>
    <row r="1878" spans="1:2" x14ac:dyDescent="0.25">
      <c r="A1878">
        <v>2876</v>
      </c>
      <c r="B1878" t="s">
        <v>112</v>
      </c>
    </row>
    <row r="1879" spans="1:2" x14ac:dyDescent="0.25">
      <c r="A1879">
        <v>2877</v>
      </c>
      <c r="B1879" t="s">
        <v>112</v>
      </c>
    </row>
    <row r="1880" spans="1:2" x14ac:dyDescent="0.25">
      <c r="A1880">
        <v>2878</v>
      </c>
      <c r="B1880" t="s">
        <v>112</v>
      </c>
    </row>
    <row r="1881" spans="1:2" x14ac:dyDescent="0.25">
      <c r="A1881">
        <v>2879</v>
      </c>
      <c r="B1881" t="s">
        <v>112</v>
      </c>
    </row>
    <row r="1882" spans="1:2" x14ac:dyDescent="0.25">
      <c r="A1882">
        <v>2880</v>
      </c>
      <c r="B1882" t="s">
        <v>112</v>
      </c>
    </row>
    <row r="1883" spans="1:2" x14ac:dyDescent="0.25">
      <c r="A1883">
        <v>2881</v>
      </c>
      <c r="B1883" t="s">
        <v>112</v>
      </c>
    </row>
    <row r="1884" spans="1:2" x14ac:dyDescent="0.25">
      <c r="A1884">
        <v>2882</v>
      </c>
      <c r="B1884" t="s">
        <v>112</v>
      </c>
    </row>
    <row r="1885" spans="1:2" x14ac:dyDescent="0.25">
      <c r="A1885">
        <v>2883</v>
      </c>
      <c r="B1885" t="s">
        <v>112</v>
      </c>
    </row>
    <row r="1886" spans="1:2" x14ac:dyDescent="0.25">
      <c r="A1886">
        <v>2884</v>
      </c>
      <c r="B1886" t="s">
        <v>112</v>
      </c>
    </row>
    <row r="1887" spans="1:2" x14ac:dyDescent="0.25">
      <c r="A1887">
        <v>2885</v>
      </c>
      <c r="B1887" t="s">
        <v>113</v>
      </c>
    </row>
    <row r="1888" spans="1:2" x14ac:dyDescent="0.25">
      <c r="A1888">
        <v>2886</v>
      </c>
      <c r="B1888" t="s">
        <v>113</v>
      </c>
    </row>
    <row r="1889" spans="1:2" x14ac:dyDescent="0.25">
      <c r="A1889">
        <v>2887</v>
      </c>
      <c r="B1889" t="s">
        <v>113</v>
      </c>
    </row>
    <row r="1890" spans="1:2" x14ac:dyDescent="0.25">
      <c r="A1890">
        <v>2888</v>
      </c>
      <c r="B1890" t="s">
        <v>113</v>
      </c>
    </row>
    <row r="1891" spans="1:2" x14ac:dyDescent="0.25">
      <c r="A1891">
        <v>2889</v>
      </c>
      <c r="B1891" t="s">
        <v>113</v>
      </c>
    </row>
    <row r="1892" spans="1:2" x14ac:dyDescent="0.25">
      <c r="A1892">
        <v>2890</v>
      </c>
      <c r="B1892" t="s">
        <v>113</v>
      </c>
    </row>
    <row r="1893" spans="1:2" x14ac:dyDescent="0.25">
      <c r="A1893">
        <v>2891</v>
      </c>
      <c r="B1893" t="s">
        <v>113</v>
      </c>
    </row>
    <row r="1894" spans="1:2" x14ac:dyDescent="0.25">
      <c r="A1894">
        <v>2892</v>
      </c>
      <c r="B1894" t="s">
        <v>113</v>
      </c>
    </row>
    <row r="1895" spans="1:2" x14ac:dyDescent="0.25">
      <c r="A1895">
        <v>2893</v>
      </c>
      <c r="B1895" t="s">
        <v>113</v>
      </c>
    </row>
    <row r="1896" spans="1:2" x14ac:dyDescent="0.25">
      <c r="A1896">
        <v>2894</v>
      </c>
      <c r="B1896" t="s">
        <v>113</v>
      </c>
    </row>
    <row r="1897" spans="1:2" x14ac:dyDescent="0.25">
      <c r="A1897">
        <v>2895</v>
      </c>
      <c r="B1897" t="s">
        <v>113</v>
      </c>
    </row>
    <row r="1898" spans="1:2" x14ac:dyDescent="0.25">
      <c r="A1898">
        <v>2896</v>
      </c>
      <c r="B1898" t="s">
        <v>113</v>
      </c>
    </row>
    <row r="1899" spans="1:2" x14ac:dyDescent="0.25">
      <c r="A1899">
        <v>2897</v>
      </c>
      <c r="B1899" t="s">
        <v>113</v>
      </c>
    </row>
    <row r="1900" spans="1:2" x14ac:dyDescent="0.25">
      <c r="A1900">
        <v>2898</v>
      </c>
      <c r="B1900" t="s">
        <v>113</v>
      </c>
    </row>
    <row r="1901" spans="1:2" x14ac:dyDescent="0.25">
      <c r="A1901">
        <v>2899</v>
      </c>
      <c r="B1901" t="s">
        <v>113</v>
      </c>
    </row>
    <row r="1902" spans="1:2" x14ac:dyDescent="0.25">
      <c r="A1902">
        <v>2900</v>
      </c>
      <c r="B1902" t="s">
        <v>114</v>
      </c>
    </row>
    <row r="1903" spans="1:2" x14ac:dyDescent="0.25">
      <c r="A1903">
        <v>2901</v>
      </c>
      <c r="B1903" t="s">
        <v>114</v>
      </c>
    </row>
    <row r="1904" spans="1:2" x14ac:dyDescent="0.25">
      <c r="A1904">
        <v>2902</v>
      </c>
      <c r="B1904" t="s">
        <v>114</v>
      </c>
    </row>
    <row r="1905" spans="1:2" x14ac:dyDescent="0.25">
      <c r="A1905">
        <v>2903</v>
      </c>
      <c r="B1905" t="s">
        <v>114</v>
      </c>
    </row>
    <row r="1906" spans="1:2" x14ac:dyDescent="0.25">
      <c r="A1906">
        <v>2904</v>
      </c>
      <c r="B1906" t="s">
        <v>114</v>
      </c>
    </row>
    <row r="1907" spans="1:2" x14ac:dyDescent="0.25">
      <c r="A1907">
        <v>2905</v>
      </c>
      <c r="B1907" t="s">
        <v>114</v>
      </c>
    </row>
    <row r="1908" spans="1:2" x14ac:dyDescent="0.25">
      <c r="A1908">
        <v>2906</v>
      </c>
      <c r="B1908" t="s">
        <v>114</v>
      </c>
    </row>
    <row r="1909" spans="1:2" x14ac:dyDescent="0.25">
      <c r="A1909">
        <v>2907</v>
      </c>
      <c r="B1909" t="s">
        <v>114</v>
      </c>
    </row>
    <row r="1910" spans="1:2" x14ac:dyDescent="0.25">
      <c r="A1910">
        <v>2908</v>
      </c>
      <c r="B1910" t="s">
        <v>114</v>
      </c>
    </row>
    <row r="1911" spans="1:2" x14ac:dyDescent="0.25">
      <c r="A1911">
        <v>2909</v>
      </c>
      <c r="B1911" t="s">
        <v>114</v>
      </c>
    </row>
    <row r="1912" spans="1:2" x14ac:dyDescent="0.25">
      <c r="A1912">
        <v>2910</v>
      </c>
      <c r="B1912" t="s">
        <v>114</v>
      </c>
    </row>
    <row r="1913" spans="1:2" x14ac:dyDescent="0.25">
      <c r="A1913">
        <v>2911</v>
      </c>
      <c r="B1913" t="s">
        <v>114</v>
      </c>
    </row>
    <row r="1914" spans="1:2" x14ac:dyDescent="0.25">
      <c r="A1914">
        <v>2912</v>
      </c>
      <c r="B1914" t="s">
        <v>114</v>
      </c>
    </row>
    <row r="1915" spans="1:2" x14ac:dyDescent="0.25">
      <c r="A1915">
        <v>2913</v>
      </c>
      <c r="B1915" t="s">
        <v>114</v>
      </c>
    </row>
    <row r="1916" spans="1:2" x14ac:dyDescent="0.25">
      <c r="A1916">
        <v>2914</v>
      </c>
      <c r="B1916" t="s">
        <v>114</v>
      </c>
    </row>
    <row r="1917" spans="1:2" x14ac:dyDescent="0.25">
      <c r="A1917">
        <v>2915</v>
      </c>
      <c r="B1917" t="s">
        <v>114</v>
      </c>
    </row>
    <row r="1918" spans="1:2" x14ac:dyDescent="0.25">
      <c r="A1918">
        <v>2916</v>
      </c>
      <c r="B1918" t="s">
        <v>114</v>
      </c>
    </row>
    <row r="1919" spans="1:2" x14ac:dyDescent="0.25">
      <c r="A1919">
        <v>2917</v>
      </c>
      <c r="B1919" t="s">
        <v>114</v>
      </c>
    </row>
    <row r="1920" spans="1:2" x14ac:dyDescent="0.25">
      <c r="A1920">
        <v>2918</v>
      </c>
      <c r="B1920" t="s">
        <v>114</v>
      </c>
    </row>
    <row r="1921" spans="1:2" x14ac:dyDescent="0.25">
      <c r="A1921">
        <v>2919</v>
      </c>
      <c r="B1921" t="s">
        <v>114</v>
      </c>
    </row>
    <row r="1922" spans="1:2" x14ac:dyDescent="0.25">
      <c r="A1922">
        <v>2920</v>
      </c>
      <c r="B1922" t="s">
        <v>114</v>
      </c>
    </row>
    <row r="1923" spans="1:2" x14ac:dyDescent="0.25">
      <c r="A1923">
        <v>2921</v>
      </c>
      <c r="B1923" t="s">
        <v>114</v>
      </c>
    </row>
    <row r="1924" spans="1:2" x14ac:dyDescent="0.25">
      <c r="A1924">
        <v>2922</v>
      </c>
      <c r="B1924" t="s">
        <v>114</v>
      </c>
    </row>
    <row r="1925" spans="1:2" x14ac:dyDescent="0.25">
      <c r="A1925">
        <v>2923</v>
      </c>
      <c r="B1925" t="s">
        <v>114</v>
      </c>
    </row>
    <row r="1926" spans="1:2" x14ac:dyDescent="0.25">
      <c r="A1926">
        <v>2924</v>
      </c>
      <c r="B1926" t="s">
        <v>114</v>
      </c>
    </row>
    <row r="1927" spans="1:2" x14ac:dyDescent="0.25">
      <c r="A1927">
        <v>2925</v>
      </c>
      <c r="B1927" t="s">
        <v>114</v>
      </c>
    </row>
    <row r="1928" spans="1:2" x14ac:dyDescent="0.25">
      <c r="A1928">
        <v>2926</v>
      </c>
      <c r="B1928" t="s">
        <v>114</v>
      </c>
    </row>
    <row r="1929" spans="1:2" x14ac:dyDescent="0.25">
      <c r="A1929">
        <v>2927</v>
      </c>
      <c r="B1929" t="s">
        <v>114</v>
      </c>
    </row>
    <row r="1930" spans="1:2" x14ac:dyDescent="0.25">
      <c r="A1930">
        <v>2928</v>
      </c>
      <c r="B1930" t="s">
        <v>114</v>
      </c>
    </row>
    <row r="1931" spans="1:2" x14ac:dyDescent="0.25">
      <c r="A1931">
        <v>2929</v>
      </c>
      <c r="B1931" t="s">
        <v>114</v>
      </c>
    </row>
    <row r="1932" spans="1:2" x14ac:dyDescent="0.25">
      <c r="A1932">
        <v>2930</v>
      </c>
      <c r="B1932" t="s">
        <v>114</v>
      </c>
    </row>
    <row r="1933" spans="1:2" x14ac:dyDescent="0.25">
      <c r="A1933">
        <v>2931</v>
      </c>
      <c r="B1933" t="s">
        <v>114</v>
      </c>
    </row>
    <row r="1934" spans="1:2" x14ac:dyDescent="0.25">
      <c r="A1934">
        <v>2932</v>
      </c>
      <c r="B1934" t="s">
        <v>114</v>
      </c>
    </row>
    <row r="1935" spans="1:2" x14ac:dyDescent="0.25">
      <c r="A1935">
        <v>2933</v>
      </c>
      <c r="B1935" t="s">
        <v>114</v>
      </c>
    </row>
    <row r="1936" spans="1:2" x14ac:dyDescent="0.25">
      <c r="A1936">
        <v>2934</v>
      </c>
      <c r="B1936" t="s">
        <v>114</v>
      </c>
    </row>
    <row r="1937" spans="1:2" x14ac:dyDescent="0.25">
      <c r="A1937">
        <v>2935</v>
      </c>
      <c r="B1937" t="s">
        <v>114</v>
      </c>
    </row>
    <row r="1938" spans="1:2" x14ac:dyDescent="0.25">
      <c r="A1938">
        <v>2936</v>
      </c>
      <c r="B1938" t="s">
        <v>114</v>
      </c>
    </row>
    <row r="1939" spans="1:2" x14ac:dyDescent="0.25">
      <c r="A1939">
        <v>2937</v>
      </c>
      <c r="B1939" t="s">
        <v>114</v>
      </c>
    </row>
    <row r="1940" spans="1:2" x14ac:dyDescent="0.25">
      <c r="A1940">
        <v>2938</v>
      </c>
      <c r="B1940" t="s">
        <v>114</v>
      </c>
    </row>
    <row r="1941" spans="1:2" x14ac:dyDescent="0.25">
      <c r="A1941">
        <v>2939</v>
      </c>
      <c r="B1941" t="s">
        <v>114</v>
      </c>
    </row>
    <row r="1942" spans="1:2" x14ac:dyDescent="0.25">
      <c r="A1942">
        <v>2940</v>
      </c>
      <c r="B1942" t="s">
        <v>114</v>
      </c>
    </row>
    <row r="1943" spans="1:2" x14ac:dyDescent="0.25">
      <c r="A1943">
        <v>2941</v>
      </c>
      <c r="B1943" t="s">
        <v>114</v>
      </c>
    </row>
    <row r="1944" spans="1:2" x14ac:dyDescent="0.25">
      <c r="A1944">
        <v>2942</v>
      </c>
      <c r="B1944" t="s">
        <v>114</v>
      </c>
    </row>
    <row r="1945" spans="1:2" x14ac:dyDescent="0.25">
      <c r="A1945">
        <v>2943</v>
      </c>
      <c r="B1945" t="s">
        <v>114</v>
      </c>
    </row>
    <row r="1946" spans="1:2" x14ac:dyDescent="0.25">
      <c r="A1946">
        <v>2944</v>
      </c>
      <c r="B1946" t="s">
        <v>114</v>
      </c>
    </row>
    <row r="1947" spans="1:2" x14ac:dyDescent="0.25">
      <c r="A1947">
        <v>2945</v>
      </c>
      <c r="B1947" t="s">
        <v>115</v>
      </c>
    </row>
    <row r="1948" spans="1:2" x14ac:dyDescent="0.25">
      <c r="A1948">
        <v>2946</v>
      </c>
      <c r="B1948" t="s">
        <v>115</v>
      </c>
    </row>
    <row r="1949" spans="1:2" x14ac:dyDescent="0.25">
      <c r="A1949">
        <v>2947</v>
      </c>
      <c r="B1949" t="s">
        <v>115</v>
      </c>
    </row>
    <row r="1950" spans="1:2" x14ac:dyDescent="0.25">
      <c r="A1950">
        <v>2948</v>
      </c>
      <c r="B1950" t="s">
        <v>115</v>
      </c>
    </row>
    <row r="1951" spans="1:2" x14ac:dyDescent="0.25">
      <c r="A1951">
        <v>2949</v>
      </c>
      <c r="B1951" t="s">
        <v>115</v>
      </c>
    </row>
    <row r="1952" spans="1:2" x14ac:dyDescent="0.25">
      <c r="A1952">
        <v>2950</v>
      </c>
      <c r="B1952" t="s">
        <v>115</v>
      </c>
    </row>
    <row r="1953" spans="1:2" x14ac:dyDescent="0.25">
      <c r="A1953">
        <v>2951</v>
      </c>
      <c r="B1953" t="s">
        <v>115</v>
      </c>
    </row>
    <row r="1954" spans="1:2" x14ac:dyDescent="0.25">
      <c r="A1954">
        <v>2952</v>
      </c>
      <c r="B1954" t="s">
        <v>115</v>
      </c>
    </row>
    <row r="1955" spans="1:2" x14ac:dyDescent="0.25">
      <c r="A1955">
        <v>2953</v>
      </c>
      <c r="B1955" t="s">
        <v>115</v>
      </c>
    </row>
    <row r="1956" spans="1:2" x14ac:dyDescent="0.25">
      <c r="A1956">
        <v>2954</v>
      </c>
      <c r="B1956" t="s">
        <v>115</v>
      </c>
    </row>
    <row r="1957" spans="1:2" x14ac:dyDescent="0.25">
      <c r="A1957">
        <v>2955</v>
      </c>
      <c r="B1957" t="s">
        <v>115</v>
      </c>
    </row>
    <row r="1958" spans="1:2" x14ac:dyDescent="0.25">
      <c r="A1958">
        <v>2956</v>
      </c>
      <c r="B1958" t="s">
        <v>115</v>
      </c>
    </row>
    <row r="1959" spans="1:2" x14ac:dyDescent="0.25">
      <c r="A1959">
        <v>2957</v>
      </c>
      <c r="B1959" t="s">
        <v>115</v>
      </c>
    </row>
    <row r="1960" spans="1:2" x14ac:dyDescent="0.25">
      <c r="A1960">
        <v>2958</v>
      </c>
      <c r="B1960" t="s">
        <v>115</v>
      </c>
    </row>
    <row r="1961" spans="1:2" x14ac:dyDescent="0.25">
      <c r="A1961">
        <v>2959</v>
      </c>
      <c r="B1961" t="s">
        <v>115</v>
      </c>
    </row>
    <row r="1962" spans="1:2" x14ac:dyDescent="0.25">
      <c r="A1962">
        <v>2960</v>
      </c>
      <c r="B1962" t="s">
        <v>115</v>
      </c>
    </row>
    <row r="1963" spans="1:2" x14ac:dyDescent="0.25">
      <c r="A1963">
        <v>2961</v>
      </c>
      <c r="B1963" t="s">
        <v>115</v>
      </c>
    </row>
    <row r="1964" spans="1:2" x14ac:dyDescent="0.25">
      <c r="A1964">
        <v>2962</v>
      </c>
      <c r="B1964" t="s">
        <v>115</v>
      </c>
    </row>
    <row r="1965" spans="1:2" x14ac:dyDescent="0.25">
      <c r="A1965">
        <v>2963</v>
      </c>
      <c r="B1965" t="s">
        <v>115</v>
      </c>
    </row>
    <row r="1966" spans="1:2" x14ac:dyDescent="0.25">
      <c r="A1966">
        <v>2964</v>
      </c>
      <c r="B1966" t="s">
        <v>115</v>
      </c>
    </row>
    <row r="1967" spans="1:2" x14ac:dyDescent="0.25">
      <c r="A1967">
        <v>2965</v>
      </c>
      <c r="B1967" t="s">
        <v>115</v>
      </c>
    </row>
    <row r="1968" spans="1:2" x14ac:dyDescent="0.25">
      <c r="A1968">
        <v>2966</v>
      </c>
      <c r="B1968" t="s">
        <v>115</v>
      </c>
    </row>
    <row r="1969" spans="1:2" x14ac:dyDescent="0.25">
      <c r="A1969">
        <v>2967</v>
      </c>
      <c r="B1969" t="s">
        <v>115</v>
      </c>
    </row>
    <row r="1970" spans="1:2" x14ac:dyDescent="0.25">
      <c r="A1970">
        <v>2968</v>
      </c>
      <c r="B1970" t="s">
        <v>115</v>
      </c>
    </row>
    <row r="1971" spans="1:2" x14ac:dyDescent="0.25">
      <c r="A1971">
        <v>2969</v>
      </c>
      <c r="B1971" t="s">
        <v>115</v>
      </c>
    </row>
    <row r="1972" spans="1:2" x14ac:dyDescent="0.25">
      <c r="A1972">
        <v>2970</v>
      </c>
      <c r="B1972" t="s">
        <v>115</v>
      </c>
    </row>
    <row r="1973" spans="1:2" x14ac:dyDescent="0.25">
      <c r="A1973">
        <v>2971</v>
      </c>
      <c r="B1973" t="s">
        <v>115</v>
      </c>
    </row>
    <row r="1974" spans="1:2" x14ac:dyDescent="0.25">
      <c r="A1974">
        <v>2972</v>
      </c>
      <c r="B1974" t="s">
        <v>115</v>
      </c>
    </row>
    <row r="1975" spans="1:2" x14ac:dyDescent="0.25">
      <c r="A1975">
        <v>2973</v>
      </c>
      <c r="B1975" t="s">
        <v>115</v>
      </c>
    </row>
    <row r="1976" spans="1:2" x14ac:dyDescent="0.25">
      <c r="A1976">
        <v>2974</v>
      </c>
      <c r="B1976" t="s">
        <v>115</v>
      </c>
    </row>
    <row r="1977" spans="1:2" x14ac:dyDescent="0.25">
      <c r="A1977">
        <v>2975</v>
      </c>
      <c r="B1977" t="s">
        <v>115</v>
      </c>
    </row>
    <row r="1978" spans="1:2" x14ac:dyDescent="0.25">
      <c r="A1978">
        <v>2976</v>
      </c>
      <c r="B1978" t="s">
        <v>115</v>
      </c>
    </row>
    <row r="1979" spans="1:2" x14ac:dyDescent="0.25">
      <c r="A1979">
        <v>2977</v>
      </c>
      <c r="B1979" t="s">
        <v>115</v>
      </c>
    </row>
    <row r="1980" spans="1:2" x14ac:dyDescent="0.25">
      <c r="A1980">
        <v>2978</v>
      </c>
      <c r="B1980" t="s">
        <v>115</v>
      </c>
    </row>
    <row r="1981" spans="1:2" x14ac:dyDescent="0.25">
      <c r="A1981">
        <v>2979</v>
      </c>
      <c r="B1981" t="s">
        <v>115</v>
      </c>
    </row>
    <row r="1982" spans="1:2" x14ac:dyDescent="0.25">
      <c r="A1982">
        <v>2980</v>
      </c>
      <c r="B1982" t="s">
        <v>115</v>
      </c>
    </row>
    <row r="1983" spans="1:2" x14ac:dyDescent="0.25">
      <c r="A1983">
        <v>2981</v>
      </c>
      <c r="B1983" t="s">
        <v>115</v>
      </c>
    </row>
    <row r="1984" spans="1:2" x14ac:dyDescent="0.25">
      <c r="A1984">
        <v>2982</v>
      </c>
      <c r="B1984" t="s">
        <v>115</v>
      </c>
    </row>
    <row r="1985" spans="1:2" x14ac:dyDescent="0.25">
      <c r="A1985">
        <v>2983</v>
      </c>
      <c r="B1985" t="s">
        <v>115</v>
      </c>
    </row>
    <row r="1986" spans="1:2" x14ac:dyDescent="0.25">
      <c r="A1986">
        <v>2984</v>
      </c>
      <c r="B1986" t="s">
        <v>115</v>
      </c>
    </row>
    <row r="1987" spans="1:2" x14ac:dyDescent="0.25">
      <c r="A1987">
        <v>2985</v>
      </c>
      <c r="B1987" t="s">
        <v>115</v>
      </c>
    </row>
    <row r="1988" spans="1:2" x14ac:dyDescent="0.25">
      <c r="A1988">
        <v>2986</v>
      </c>
      <c r="B1988" t="s">
        <v>115</v>
      </c>
    </row>
    <row r="1989" spans="1:2" x14ac:dyDescent="0.25">
      <c r="A1989">
        <v>2987</v>
      </c>
      <c r="B1989" t="s">
        <v>115</v>
      </c>
    </row>
    <row r="1990" spans="1:2" x14ac:dyDescent="0.25">
      <c r="A1990">
        <v>2988</v>
      </c>
      <c r="B1990" t="s">
        <v>115</v>
      </c>
    </row>
    <row r="1991" spans="1:2" x14ac:dyDescent="0.25">
      <c r="A1991">
        <v>2989</v>
      </c>
      <c r="B1991" t="s">
        <v>115</v>
      </c>
    </row>
    <row r="1992" spans="1:2" x14ac:dyDescent="0.25">
      <c r="A1992">
        <v>2990</v>
      </c>
      <c r="B1992" t="s">
        <v>115</v>
      </c>
    </row>
    <row r="1993" spans="1:2" x14ac:dyDescent="0.25">
      <c r="A1993">
        <v>2991</v>
      </c>
      <c r="B1993" t="s">
        <v>115</v>
      </c>
    </row>
    <row r="1994" spans="1:2" x14ac:dyDescent="0.25">
      <c r="A1994">
        <v>2992</v>
      </c>
      <c r="B1994" t="s">
        <v>115</v>
      </c>
    </row>
    <row r="1995" spans="1:2" x14ac:dyDescent="0.25">
      <c r="A1995">
        <v>2993</v>
      </c>
      <c r="B1995" t="s">
        <v>115</v>
      </c>
    </row>
    <row r="1996" spans="1:2" x14ac:dyDescent="0.25">
      <c r="A1996">
        <v>2994</v>
      </c>
      <c r="B1996" t="s">
        <v>115</v>
      </c>
    </row>
    <row r="1997" spans="1:2" x14ac:dyDescent="0.25">
      <c r="A1997">
        <v>2995</v>
      </c>
      <c r="B1997" t="s">
        <v>115</v>
      </c>
    </row>
    <row r="1998" spans="1:2" x14ac:dyDescent="0.25">
      <c r="A1998">
        <v>2996</v>
      </c>
      <c r="B1998" t="s">
        <v>115</v>
      </c>
    </row>
    <row r="1999" spans="1:2" x14ac:dyDescent="0.25">
      <c r="A1999">
        <v>2997</v>
      </c>
      <c r="B1999" t="s">
        <v>115</v>
      </c>
    </row>
    <row r="2000" spans="1:2" x14ac:dyDescent="0.25">
      <c r="A2000">
        <v>2998</v>
      </c>
      <c r="B2000" t="s">
        <v>115</v>
      </c>
    </row>
    <row r="2001" spans="1:2" x14ac:dyDescent="0.25">
      <c r="A2001">
        <v>2999</v>
      </c>
      <c r="B2001" t="s">
        <v>115</v>
      </c>
    </row>
    <row r="2002" spans="1:2" x14ac:dyDescent="0.25">
      <c r="A2002">
        <v>3000</v>
      </c>
      <c r="B2002" t="s">
        <v>115</v>
      </c>
    </row>
    <row r="2003" spans="1:2" x14ac:dyDescent="0.25">
      <c r="A2003">
        <v>3001</v>
      </c>
      <c r="B2003" t="s">
        <v>115</v>
      </c>
    </row>
    <row r="2004" spans="1:2" x14ac:dyDescent="0.25">
      <c r="A2004">
        <v>3002</v>
      </c>
      <c r="B2004" t="s">
        <v>115</v>
      </c>
    </row>
    <row r="2005" spans="1:2" x14ac:dyDescent="0.25">
      <c r="A2005">
        <v>3003</v>
      </c>
      <c r="B2005" t="s">
        <v>115</v>
      </c>
    </row>
    <row r="2006" spans="1:2" x14ac:dyDescent="0.25">
      <c r="A2006">
        <v>3004</v>
      </c>
      <c r="B2006" t="s">
        <v>115</v>
      </c>
    </row>
    <row r="2007" spans="1:2" x14ac:dyDescent="0.25">
      <c r="A2007">
        <v>3005</v>
      </c>
      <c r="B2007" t="s">
        <v>115</v>
      </c>
    </row>
    <row r="2008" spans="1:2" x14ac:dyDescent="0.25">
      <c r="A2008">
        <v>3006</v>
      </c>
      <c r="B2008" t="s">
        <v>115</v>
      </c>
    </row>
    <row r="2009" spans="1:2" x14ac:dyDescent="0.25">
      <c r="A2009">
        <v>3007</v>
      </c>
      <c r="B2009" t="s">
        <v>115</v>
      </c>
    </row>
    <row r="2010" spans="1:2" x14ac:dyDescent="0.25">
      <c r="A2010">
        <v>3008</v>
      </c>
      <c r="B2010" t="s">
        <v>115</v>
      </c>
    </row>
    <row r="2011" spans="1:2" x14ac:dyDescent="0.25">
      <c r="A2011">
        <v>3009</v>
      </c>
      <c r="B2011" t="s">
        <v>115</v>
      </c>
    </row>
    <row r="2012" spans="1:2" x14ac:dyDescent="0.25">
      <c r="A2012">
        <v>3010</v>
      </c>
      <c r="B2012" t="s">
        <v>115</v>
      </c>
    </row>
    <row r="2013" spans="1:2" x14ac:dyDescent="0.25">
      <c r="A2013">
        <v>3011</v>
      </c>
      <c r="B2013" t="s">
        <v>115</v>
      </c>
    </row>
    <row r="2014" spans="1:2" x14ac:dyDescent="0.25">
      <c r="A2014">
        <v>3012</v>
      </c>
      <c r="B2014" t="s">
        <v>115</v>
      </c>
    </row>
    <row r="2015" spans="1:2" x14ac:dyDescent="0.25">
      <c r="A2015">
        <v>3013</v>
      </c>
      <c r="B2015" t="s">
        <v>115</v>
      </c>
    </row>
    <row r="2016" spans="1:2" x14ac:dyDescent="0.25">
      <c r="A2016">
        <v>3014</v>
      </c>
      <c r="B2016" t="s">
        <v>115</v>
      </c>
    </row>
    <row r="2017" spans="1:2" x14ac:dyDescent="0.25">
      <c r="A2017">
        <v>3015</v>
      </c>
      <c r="B2017" t="s">
        <v>115</v>
      </c>
    </row>
    <row r="2018" spans="1:2" x14ac:dyDescent="0.25">
      <c r="A2018">
        <v>3016</v>
      </c>
      <c r="B2018" t="s">
        <v>115</v>
      </c>
    </row>
    <row r="2019" spans="1:2" x14ac:dyDescent="0.25">
      <c r="A2019">
        <v>3017</v>
      </c>
      <c r="B2019" t="s">
        <v>115</v>
      </c>
    </row>
    <row r="2020" spans="1:2" x14ac:dyDescent="0.25">
      <c r="A2020">
        <v>3018</v>
      </c>
      <c r="B2020" t="s">
        <v>115</v>
      </c>
    </row>
    <row r="2021" spans="1:2" x14ac:dyDescent="0.25">
      <c r="A2021">
        <v>3019</v>
      </c>
      <c r="B2021" t="s">
        <v>115</v>
      </c>
    </row>
    <row r="2022" spans="1:2" x14ac:dyDescent="0.25">
      <c r="A2022">
        <v>3020</v>
      </c>
      <c r="B2022" t="s">
        <v>115</v>
      </c>
    </row>
    <row r="2023" spans="1:2" x14ac:dyDescent="0.25">
      <c r="A2023">
        <v>3021</v>
      </c>
      <c r="B2023" t="s">
        <v>115</v>
      </c>
    </row>
    <row r="2024" spans="1:2" x14ac:dyDescent="0.25">
      <c r="A2024">
        <v>3022</v>
      </c>
      <c r="B2024" t="s">
        <v>115</v>
      </c>
    </row>
    <row r="2025" spans="1:2" x14ac:dyDescent="0.25">
      <c r="A2025">
        <v>3023</v>
      </c>
      <c r="B2025" t="s">
        <v>115</v>
      </c>
    </row>
    <row r="2026" spans="1:2" x14ac:dyDescent="0.25">
      <c r="A2026">
        <v>3024</v>
      </c>
      <c r="B2026" t="s">
        <v>115</v>
      </c>
    </row>
    <row r="2027" spans="1:2" x14ac:dyDescent="0.25">
      <c r="A2027">
        <v>3025</v>
      </c>
      <c r="B2027" t="s">
        <v>115</v>
      </c>
    </row>
    <row r="2028" spans="1:2" x14ac:dyDescent="0.25">
      <c r="A2028">
        <v>3026</v>
      </c>
      <c r="B2028" t="s">
        <v>115</v>
      </c>
    </row>
    <row r="2029" spans="1:2" x14ac:dyDescent="0.25">
      <c r="A2029">
        <v>3027</v>
      </c>
      <c r="B2029" t="s">
        <v>115</v>
      </c>
    </row>
    <row r="2030" spans="1:2" x14ac:dyDescent="0.25">
      <c r="A2030">
        <v>3028</v>
      </c>
      <c r="B2030" t="s">
        <v>115</v>
      </c>
    </row>
    <row r="2031" spans="1:2" x14ac:dyDescent="0.25">
      <c r="A2031">
        <v>3029</v>
      </c>
      <c r="B2031" t="s">
        <v>115</v>
      </c>
    </row>
    <row r="2032" spans="1:2" x14ac:dyDescent="0.25">
      <c r="A2032">
        <v>3030</v>
      </c>
      <c r="B2032" t="s">
        <v>115</v>
      </c>
    </row>
    <row r="2033" spans="1:2" x14ac:dyDescent="0.25">
      <c r="A2033">
        <v>3031</v>
      </c>
      <c r="B2033" t="s">
        <v>115</v>
      </c>
    </row>
    <row r="2034" spans="1:2" x14ac:dyDescent="0.25">
      <c r="A2034">
        <v>3032</v>
      </c>
      <c r="B2034" t="s">
        <v>115</v>
      </c>
    </row>
    <row r="2035" spans="1:2" x14ac:dyDescent="0.25">
      <c r="A2035">
        <v>3033</v>
      </c>
      <c r="B2035" t="s">
        <v>115</v>
      </c>
    </row>
    <row r="2036" spans="1:2" x14ac:dyDescent="0.25">
      <c r="A2036">
        <v>3034</v>
      </c>
      <c r="B2036" t="s">
        <v>115</v>
      </c>
    </row>
    <row r="2037" spans="1:2" x14ac:dyDescent="0.25">
      <c r="A2037">
        <v>3035</v>
      </c>
      <c r="B2037" t="s">
        <v>115</v>
      </c>
    </row>
    <row r="2038" spans="1:2" x14ac:dyDescent="0.25">
      <c r="A2038">
        <v>3036</v>
      </c>
      <c r="B2038" t="s">
        <v>115</v>
      </c>
    </row>
    <row r="2039" spans="1:2" x14ac:dyDescent="0.25">
      <c r="A2039">
        <v>3037</v>
      </c>
      <c r="B2039" t="s">
        <v>115</v>
      </c>
    </row>
    <row r="2040" spans="1:2" x14ac:dyDescent="0.25">
      <c r="A2040">
        <v>3038</v>
      </c>
      <c r="B2040" t="s">
        <v>115</v>
      </c>
    </row>
    <row r="2041" spans="1:2" x14ac:dyDescent="0.25">
      <c r="A2041">
        <v>3039</v>
      </c>
      <c r="B2041" t="s">
        <v>115</v>
      </c>
    </row>
    <row r="2042" spans="1:2" x14ac:dyDescent="0.25">
      <c r="A2042">
        <v>3040</v>
      </c>
      <c r="B2042" t="s">
        <v>115</v>
      </c>
    </row>
    <row r="2043" spans="1:2" x14ac:dyDescent="0.25">
      <c r="A2043">
        <v>3041</v>
      </c>
      <c r="B2043" t="s">
        <v>115</v>
      </c>
    </row>
    <row r="2044" spans="1:2" x14ac:dyDescent="0.25">
      <c r="A2044">
        <v>3042</v>
      </c>
      <c r="B2044" t="s">
        <v>115</v>
      </c>
    </row>
    <row r="2045" spans="1:2" x14ac:dyDescent="0.25">
      <c r="A2045">
        <v>3043</v>
      </c>
      <c r="B2045" t="s">
        <v>115</v>
      </c>
    </row>
    <row r="2046" spans="1:2" x14ac:dyDescent="0.25">
      <c r="A2046">
        <v>3044</v>
      </c>
      <c r="B2046" t="s">
        <v>115</v>
      </c>
    </row>
    <row r="2047" spans="1:2" x14ac:dyDescent="0.25">
      <c r="A2047">
        <v>3045</v>
      </c>
      <c r="B2047" t="s">
        <v>115</v>
      </c>
    </row>
    <row r="2048" spans="1:2" x14ac:dyDescent="0.25">
      <c r="A2048">
        <v>3046</v>
      </c>
      <c r="B2048" t="s">
        <v>115</v>
      </c>
    </row>
    <row r="2049" spans="1:2" x14ac:dyDescent="0.25">
      <c r="A2049">
        <v>3047</v>
      </c>
      <c r="B2049" t="s">
        <v>115</v>
      </c>
    </row>
    <row r="2050" spans="1:2" x14ac:dyDescent="0.25">
      <c r="A2050">
        <v>3048</v>
      </c>
      <c r="B2050" t="s">
        <v>115</v>
      </c>
    </row>
    <row r="2051" spans="1:2" x14ac:dyDescent="0.25">
      <c r="A2051">
        <v>3049</v>
      </c>
      <c r="B2051" t="s">
        <v>115</v>
      </c>
    </row>
    <row r="2052" spans="1:2" x14ac:dyDescent="0.25">
      <c r="A2052">
        <v>3050</v>
      </c>
      <c r="B2052" t="s">
        <v>115</v>
      </c>
    </row>
    <row r="2053" spans="1:2" x14ac:dyDescent="0.25">
      <c r="A2053">
        <v>3051</v>
      </c>
      <c r="B2053" t="s">
        <v>115</v>
      </c>
    </row>
    <row r="2054" spans="1:2" x14ac:dyDescent="0.25">
      <c r="A2054">
        <v>3052</v>
      </c>
      <c r="B2054" t="s">
        <v>115</v>
      </c>
    </row>
    <row r="2055" spans="1:2" x14ac:dyDescent="0.25">
      <c r="A2055">
        <v>3053</v>
      </c>
      <c r="B2055" t="s">
        <v>115</v>
      </c>
    </row>
    <row r="2056" spans="1:2" x14ac:dyDescent="0.25">
      <c r="A2056">
        <v>3054</v>
      </c>
      <c r="B2056" t="s">
        <v>115</v>
      </c>
    </row>
    <row r="2057" spans="1:2" x14ac:dyDescent="0.25">
      <c r="A2057">
        <v>3055</v>
      </c>
      <c r="B2057" t="s">
        <v>115</v>
      </c>
    </row>
    <row r="2058" spans="1:2" x14ac:dyDescent="0.25">
      <c r="A2058">
        <v>3056</v>
      </c>
      <c r="B2058" t="s">
        <v>115</v>
      </c>
    </row>
    <row r="2059" spans="1:2" x14ac:dyDescent="0.25">
      <c r="A2059">
        <v>3057</v>
      </c>
      <c r="B2059" t="s">
        <v>115</v>
      </c>
    </row>
    <row r="2060" spans="1:2" x14ac:dyDescent="0.25">
      <c r="A2060">
        <v>3058</v>
      </c>
      <c r="B2060" t="s">
        <v>115</v>
      </c>
    </row>
    <row r="2061" spans="1:2" x14ac:dyDescent="0.25">
      <c r="A2061">
        <v>3059</v>
      </c>
      <c r="B2061" t="s">
        <v>115</v>
      </c>
    </row>
    <row r="2062" spans="1:2" x14ac:dyDescent="0.25">
      <c r="A2062">
        <v>3060</v>
      </c>
      <c r="B2062" t="s">
        <v>115</v>
      </c>
    </row>
    <row r="2063" spans="1:2" x14ac:dyDescent="0.25">
      <c r="A2063">
        <v>3061</v>
      </c>
      <c r="B2063" t="s">
        <v>115</v>
      </c>
    </row>
    <row r="2064" spans="1:2" x14ac:dyDescent="0.25">
      <c r="A2064">
        <v>3062</v>
      </c>
      <c r="B2064" t="s">
        <v>115</v>
      </c>
    </row>
    <row r="2065" spans="1:2" x14ac:dyDescent="0.25">
      <c r="A2065">
        <v>3063</v>
      </c>
      <c r="B2065" t="s">
        <v>115</v>
      </c>
    </row>
    <row r="2066" spans="1:2" x14ac:dyDescent="0.25">
      <c r="A2066">
        <v>3064</v>
      </c>
      <c r="B2066" t="s">
        <v>115</v>
      </c>
    </row>
    <row r="2067" spans="1:2" x14ac:dyDescent="0.25">
      <c r="A2067">
        <v>3065</v>
      </c>
      <c r="B2067" t="s">
        <v>115</v>
      </c>
    </row>
    <row r="2068" spans="1:2" x14ac:dyDescent="0.25">
      <c r="A2068">
        <v>3066</v>
      </c>
      <c r="B2068" t="s">
        <v>115</v>
      </c>
    </row>
    <row r="2069" spans="1:2" x14ac:dyDescent="0.25">
      <c r="A2069">
        <v>3067</v>
      </c>
      <c r="B2069" t="s">
        <v>115</v>
      </c>
    </row>
    <row r="2070" spans="1:2" x14ac:dyDescent="0.25">
      <c r="A2070">
        <v>3068</v>
      </c>
      <c r="B2070" t="s">
        <v>115</v>
      </c>
    </row>
    <row r="2071" spans="1:2" x14ac:dyDescent="0.25">
      <c r="A2071">
        <v>3069</v>
      </c>
      <c r="B2071" t="s">
        <v>115</v>
      </c>
    </row>
    <row r="2072" spans="1:2" x14ac:dyDescent="0.25">
      <c r="A2072">
        <v>3070</v>
      </c>
      <c r="B2072" t="s">
        <v>115</v>
      </c>
    </row>
    <row r="2073" spans="1:2" x14ac:dyDescent="0.25">
      <c r="A2073">
        <v>3071</v>
      </c>
      <c r="B2073" t="s">
        <v>115</v>
      </c>
    </row>
    <row r="2074" spans="1:2" x14ac:dyDescent="0.25">
      <c r="A2074">
        <v>3072</v>
      </c>
      <c r="B2074" t="s">
        <v>115</v>
      </c>
    </row>
    <row r="2075" spans="1:2" x14ac:dyDescent="0.25">
      <c r="A2075">
        <v>3073</v>
      </c>
      <c r="B2075" t="s">
        <v>115</v>
      </c>
    </row>
    <row r="2076" spans="1:2" x14ac:dyDescent="0.25">
      <c r="A2076">
        <v>3074</v>
      </c>
      <c r="B2076" t="s">
        <v>115</v>
      </c>
    </row>
    <row r="2077" spans="1:2" x14ac:dyDescent="0.25">
      <c r="A2077">
        <v>3075</v>
      </c>
      <c r="B2077" t="s">
        <v>115</v>
      </c>
    </row>
    <row r="2078" spans="1:2" x14ac:dyDescent="0.25">
      <c r="A2078">
        <v>3076</v>
      </c>
      <c r="B2078" t="s">
        <v>115</v>
      </c>
    </row>
    <row r="2079" spans="1:2" x14ac:dyDescent="0.25">
      <c r="A2079">
        <v>3077</v>
      </c>
      <c r="B2079" t="s">
        <v>115</v>
      </c>
    </row>
    <row r="2080" spans="1:2" x14ac:dyDescent="0.25">
      <c r="A2080">
        <v>3078</v>
      </c>
      <c r="B2080" t="s">
        <v>115</v>
      </c>
    </row>
    <row r="2081" spans="1:2" x14ac:dyDescent="0.25">
      <c r="A2081">
        <v>3079</v>
      </c>
      <c r="B2081" t="s">
        <v>115</v>
      </c>
    </row>
    <row r="2082" spans="1:2" x14ac:dyDescent="0.25">
      <c r="A2082">
        <v>3080</v>
      </c>
      <c r="B2082" t="s">
        <v>115</v>
      </c>
    </row>
    <row r="2083" spans="1:2" x14ac:dyDescent="0.25">
      <c r="A2083">
        <v>3081</v>
      </c>
      <c r="B2083" t="s">
        <v>115</v>
      </c>
    </row>
    <row r="2084" spans="1:2" x14ac:dyDescent="0.25">
      <c r="A2084">
        <v>3082</v>
      </c>
      <c r="B2084" t="s">
        <v>115</v>
      </c>
    </row>
    <row r="2085" spans="1:2" x14ac:dyDescent="0.25">
      <c r="A2085">
        <v>3083</v>
      </c>
      <c r="B2085" t="s">
        <v>115</v>
      </c>
    </row>
    <row r="2086" spans="1:2" x14ac:dyDescent="0.25">
      <c r="A2086">
        <v>3084</v>
      </c>
      <c r="B2086" t="s">
        <v>115</v>
      </c>
    </row>
    <row r="2087" spans="1:2" x14ac:dyDescent="0.25">
      <c r="A2087">
        <v>3085</v>
      </c>
      <c r="B2087" t="s">
        <v>115</v>
      </c>
    </row>
    <row r="2088" spans="1:2" x14ac:dyDescent="0.25">
      <c r="A2088">
        <v>3086</v>
      </c>
      <c r="B2088" t="s">
        <v>115</v>
      </c>
    </row>
    <row r="2089" spans="1:2" x14ac:dyDescent="0.25">
      <c r="A2089">
        <v>3087</v>
      </c>
      <c r="B2089" t="s">
        <v>115</v>
      </c>
    </row>
    <row r="2090" spans="1:2" x14ac:dyDescent="0.25">
      <c r="A2090">
        <v>3088</v>
      </c>
      <c r="B2090" t="s">
        <v>115</v>
      </c>
    </row>
    <row r="2091" spans="1:2" x14ac:dyDescent="0.25">
      <c r="A2091">
        <v>3089</v>
      </c>
      <c r="B2091" t="s">
        <v>115</v>
      </c>
    </row>
    <row r="2092" spans="1:2" x14ac:dyDescent="0.25">
      <c r="A2092">
        <v>3090</v>
      </c>
      <c r="B2092" t="s">
        <v>115</v>
      </c>
    </row>
    <row r="2093" spans="1:2" x14ac:dyDescent="0.25">
      <c r="A2093">
        <v>3091</v>
      </c>
      <c r="B2093" t="s">
        <v>115</v>
      </c>
    </row>
    <row r="2094" spans="1:2" x14ac:dyDescent="0.25">
      <c r="A2094">
        <v>3092</v>
      </c>
      <c r="B2094" t="s">
        <v>115</v>
      </c>
    </row>
    <row r="2095" spans="1:2" x14ac:dyDescent="0.25">
      <c r="A2095">
        <v>3093</v>
      </c>
      <c r="B2095" t="s">
        <v>115</v>
      </c>
    </row>
    <row r="2096" spans="1:2" x14ac:dyDescent="0.25">
      <c r="A2096">
        <v>3094</v>
      </c>
      <c r="B2096" t="s">
        <v>115</v>
      </c>
    </row>
    <row r="2097" spans="1:2" x14ac:dyDescent="0.25">
      <c r="A2097">
        <v>3095</v>
      </c>
      <c r="B2097" t="s">
        <v>115</v>
      </c>
    </row>
    <row r="2098" spans="1:2" x14ac:dyDescent="0.25">
      <c r="A2098">
        <v>3096</v>
      </c>
      <c r="B2098" t="s">
        <v>115</v>
      </c>
    </row>
    <row r="2099" spans="1:2" x14ac:dyDescent="0.25">
      <c r="A2099">
        <v>3097</v>
      </c>
      <c r="B2099" t="s">
        <v>115</v>
      </c>
    </row>
    <row r="2100" spans="1:2" x14ac:dyDescent="0.25">
      <c r="A2100">
        <v>3098</v>
      </c>
      <c r="B2100" t="s">
        <v>115</v>
      </c>
    </row>
    <row r="2101" spans="1:2" x14ac:dyDescent="0.25">
      <c r="A2101">
        <v>3099</v>
      </c>
      <c r="B2101" t="s">
        <v>115</v>
      </c>
    </row>
    <row r="2102" spans="1:2" x14ac:dyDescent="0.25">
      <c r="A2102">
        <v>3100</v>
      </c>
      <c r="B2102" t="s">
        <v>115</v>
      </c>
    </row>
    <row r="2103" spans="1:2" x14ac:dyDescent="0.25">
      <c r="A2103">
        <v>3101</v>
      </c>
      <c r="B2103" t="s">
        <v>115</v>
      </c>
    </row>
    <row r="2104" spans="1:2" x14ac:dyDescent="0.25">
      <c r="A2104">
        <v>3102</v>
      </c>
      <c r="B2104" t="s">
        <v>115</v>
      </c>
    </row>
    <row r="2105" spans="1:2" x14ac:dyDescent="0.25">
      <c r="A2105">
        <v>3103</v>
      </c>
      <c r="B2105" t="s">
        <v>115</v>
      </c>
    </row>
    <row r="2106" spans="1:2" x14ac:dyDescent="0.25">
      <c r="A2106">
        <v>3104</v>
      </c>
      <c r="B2106" t="s">
        <v>115</v>
      </c>
    </row>
    <row r="2107" spans="1:2" x14ac:dyDescent="0.25">
      <c r="A2107">
        <v>3105</v>
      </c>
      <c r="B2107" t="s">
        <v>115</v>
      </c>
    </row>
    <row r="2108" spans="1:2" x14ac:dyDescent="0.25">
      <c r="A2108">
        <v>3106</v>
      </c>
      <c r="B2108" t="s">
        <v>115</v>
      </c>
    </row>
    <row r="2109" spans="1:2" x14ac:dyDescent="0.25">
      <c r="A2109">
        <v>3107</v>
      </c>
      <c r="B2109" t="s">
        <v>115</v>
      </c>
    </row>
    <row r="2110" spans="1:2" x14ac:dyDescent="0.25">
      <c r="A2110">
        <v>3108</v>
      </c>
      <c r="B2110" t="s">
        <v>115</v>
      </c>
    </row>
    <row r="2111" spans="1:2" x14ac:dyDescent="0.25">
      <c r="A2111">
        <v>3109</v>
      </c>
      <c r="B2111" t="s">
        <v>115</v>
      </c>
    </row>
    <row r="2112" spans="1:2" x14ac:dyDescent="0.25">
      <c r="A2112">
        <v>3110</v>
      </c>
      <c r="B2112" t="s">
        <v>115</v>
      </c>
    </row>
    <row r="2113" spans="1:2" x14ac:dyDescent="0.25">
      <c r="A2113">
        <v>3111</v>
      </c>
      <c r="B2113" t="s">
        <v>115</v>
      </c>
    </row>
    <row r="2114" spans="1:2" x14ac:dyDescent="0.25">
      <c r="A2114">
        <v>3112</v>
      </c>
      <c r="B2114" t="s">
        <v>115</v>
      </c>
    </row>
    <row r="2115" spans="1:2" x14ac:dyDescent="0.25">
      <c r="A2115">
        <v>3113</v>
      </c>
      <c r="B2115" t="s">
        <v>115</v>
      </c>
    </row>
    <row r="2116" spans="1:2" x14ac:dyDescent="0.25">
      <c r="A2116">
        <v>3114</v>
      </c>
      <c r="B2116" t="s">
        <v>115</v>
      </c>
    </row>
    <row r="2117" spans="1:2" x14ac:dyDescent="0.25">
      <c r="A2117">
        <v>3115</v>
      </c>
      <c r="B2117" t="s">
        <v>115</v>
      </c>
    </row>
    <row r="2118" spans="1:2" x14ac:dyDescent="0.25">
      <c r="A2118">
        <v>3116</v>
      </c>
      <c r="B2118" t="s">
        <v>115</v>
      </c>
    </row>
    <row r="2119" spans="1:2" x14ac:dyDescent="0.25">
      <c r="A2119">
        <v>3117</v>
      </c>
      <c r="B2119" t="s">
        <v>115</v>
      </c>
    </row>
    <row r="2120" spans="1:2" x14ac:dyDescent="0.25">
      <c r="A2120">
        <v>3118</v>
      </c>
      <c r="B2120" t="s">
        <v>115</v>
      </c>
    </row>
    <row r="2121" spans="1:2" x14ac:dyDescent="0.25">
      <c r="A2121">
        <v>3119</v>
      </c>
      <c r="B2121" t="s">
        <v>115</v>
      </c>
    </row>
    <row r="2122" spans="1:2" x14ac:dyDescent="0.25">
      <c r="A2122">
        <v>3120</v>
      </c>
      <c r="B2122" t="s">
        <v>115</v>
      </c>
    </row>
    <row r="2123" spans="1:2" x14ac:dyDescent="0.25">
      <c r="A2123">
        <v>3121</v>
      </c>
      <c r="B2123" t="s">
        <v>115</v>
      </c>
    </row>
    <row r="2124" spans="1:2" x14ac:dyDescent="0.25">
      <c r="A2124">
        <v>3122</v>
      </c>
      <c r="B2124" t="s">
        <v>115</v>
      </c>
    </row>
    <row r="2125" spans="1:2" x14ac:dyDescent="0.25">
      <c r="A2125">
        <v>3123</v>
      </c>
      <c r="B2125" t="s">
        <v>115</v>
      </c>
    </row>
    <row r="2126" spans="1:2" x14ac:dyDescent="0.25">
      <c r="A2126">
        <v>3124</v>
      </c>
      <c r="B2126" t="s">
        <v>115</v>
      </c>
    </row>
    <row r="2127" spans="1:2" x14ac:dyDescent="0.25">
      <c r="A2127">
        <v>3125</v>
      </c>
      <c r="B2127" t="s">
        <v>115</v>
      </c>
    </row>
    <row r="2128" spans="1:2" x14ac:dyDescent="0.25">
      <c r="A2128">
        <v>3126</v>
      </c>
      <c r="B2128" t="s">
        <v>115</v>
      </c>
    </row>
    <row r="2129" spans="1:2" x14ac:dyDescent="0.25">
      <c r="A2129">
        <v>3127</v>
      </c>
      <c r="B2129" t="s">
        <v>115</v>
      </c>
    </row>
    <row r="2130" spans="1:2" x14ac:dyDescent="0.25">
      <c r="A2130">
        <v>3128</v>
      </c>
      <c r="B2130" t="s">
        <v>115</v>
      </c>
    </row>
    <row r="2131" spans="1:2" x14ac:dyDescent="0.25">
      <c r="A2131">
        <v>3129</v>
      </c>
      <c r="B2131" t="s">
        <v>115</v>
      </c>
    </row>
    <row r="2132" spans="1:2" x14ac:dyDescent="0.25">
      <c r="A2132">
        <v>3130</v>
      </c>
      <c r="B2132" t="s">
        <v>115</v>
      </c>
    </row>
    <row r="2133" spans="1:2" x14ac:dyDescent="0.25">
      <c r="A2133">
        <v>3131</v>
      </c>
      <c r="B2133" t="s">
        <v>115</v>
      </c>
    </row>
    <row r="2134" spans="1:2" x14ac:dyDescent="0.25">
      <c r="A2134">
        <v>3132</v>
      </c>
      <c r="B2134" t="s">
        <v>115</v>
      </c>
    </row>
    <row r="2135" spans="1:2" x14ac:dyDescent="0.25">
      <c r="A2135">
        <v>3133</v>
      </c>
      <c r="B2135" t="s">
        <v>115</v>
      </c>
    </row>
    <row r="2136" spans="1:2" x14ac:dyDescent="0.25">
      <c r="A2136">
        <v>3134</v>
      </c>
      <c r="B2136" t="s">
        <v>115</v>
      </c>
    </row>
    <row r="2137" spans="1:2" x14ac:dyDescent="0.25">
      <c r="A2137">
        <v>3135</v>
      </c>
      <c r="B2137" t="s">
        <v>115</v>
      </c>
    </row>
    <row r="2138" spans="1:2" x14ac:dyDescent="0.25">
      <c r="A2138">
        <v>3136</v>
      </c>
      <c r="B2138" t="s">
        <v>115</v>
      </c>
    </row>
    <row r="2139" spans="1:2" x14ac:dyDescent="0.25">
      <c r="A2139">
        <v>3137</v>
      </c>
      <c r="B2139" t="s">
        <v>115</v>
      </c>
    </row>
    <row r="2140" spans="1:2" x14ac:dyDescent="0.25">
      <c r="A2140">
        <v>3138</v>
      </c>
      <c r="B2140" t="s">
        <v>115</v>
      </c>
    </row>
    <row r="2141" spans="1:2" x14ac:dyDescent="0.25">
      <c r="A2141">
        <v>3139</v>
      </c>
      <c r="B2141" t="s">
        <v>115</v>
      </c>
    </row>
    <row r="2142" spans="1:2" x14ac:dyDescent="0.25">
      <c r="A2142">
        <v>3140</v>
      </c>
      <c r="B2142" t="s">
        <v>115</v>
      </c>
    </row>
    <row r="2143" spans="1:2" x14ac:dyDescent="0.25">
      <c r="A2143">
        <v>3141</v>
      </c>
      <c r="B2143" t="s">
        <v>115</v>
      </c>
    </row>
    <row r="2144" spans="1:2" x14ac:dyDescent="0.25">
      <c r="A2144">
        <v>3142</v>
      </c>
      <c r="B2144" t="s">
        <v>115</v>
      </c>
    </row>
    <row r="2145" spans="1:2" x14ac:dyDescent="0.25">
      <c r="A2145">
        <v>3143</v>
      </c>
      <c r="B2145" t="s">
        <v>115</v>
      </c>
    </row>
    <row r="2146" spans="1:2" x14ac:dyDescent="0.25">
      <c r="A2146">
        <v>3144</v>
      </c>
      <c r="B2146" t="s">
        <v>115</v>
      </c>
    </row>
    <row r="2147" spans="1:2" x14ac:dyDescent="0.25">
      <c r="A2147">
        <v>3145</v>
      </c>
      <c r="B2147" t="s">
        <v>115</v>
      </c>
    </row>
    <row r="2148" spans="1:2" x14ac:dyDescent="0.25">
      <c r="A2148">
        <v>3146</v>
      </c>
      <c r="B2148" t="s">
        <v>115</v>
      </c>
    </row>
    <row r="2149" spans="1:2" x14ac:dyDescent="0.25">
      <c r="A2149">
        <v>3147</v>
      </c>
      <c r="B2149" t="s">
        <v>115</v>
      </c>
    </row>
    <row r="2150" spans="1:2" x14ac:dyDescent="0.25">
      <c r="A2150">
        <v>3148</v>
      </c>
      <c r="B2150" t="s">
        <v>115</v>
      </c>
    </row>
    <row r="2151" spans="1:2" x14ac:dyDescent="0.25">
      <c r="A2151">
        <v>3149</v>
      </c>
      <c r="B2151" t="s">
        <v>115</v>
      </c>
    </row>
    <row r="2152" spans="1:2" x14ac:dyDescent="0.25">
      <c r="A2152">
        <v>3150</v>
      </c>
      <c r="B2152" t="s">
        <v>115</v>
      </c>
    </row>
    <row r="2153" spans="1:2" x14ac:dyDescent="0.25">
      <c r="A2153">
        <v>3151</v>
      </c>
      <c r="B2153" t="s">
        <v>115</v>
      </c>
    </row>
    <row r="2154" spans="1:2" x14ac:dyDescent="0.25">
      <c r="A2154">
        <v>3152</v>
      </c>
      <c r="B2154" t="s">
        <v>115</v>
      </c>
    </row>
    <row r="2155" spans="1:2" x14ac:dyDescent="0.25">
      <c r="A2155">
        <v>3153</v>
      </c>
      <c r="B2155" t="s">
        <v>115</v>
      </c>
    </row>
    <row r="2156" spans="1:2" x14ac:dyDescent="0.25">
      <c r="A2156">
        <v>3154</v>
      </c>
      <c r="B2156" t="s">
        <v>115</v>
      </c>
    </row>
    <row r="2157" spans="1:2" x14ac:dyDescent="0.25">
      <c r="A2157">
        <v>3155</v>
      </c>
      <c r="B2157" t="s">
        <v>115</v>
      </c>
    </row>
    <row r="2158" spans="1:2" x14ac:dyDescent="0.25">
      <c r="A2158">
        <v>3156</v>
      </c>
      <c r="B2158" t="s">
        <v>115</v>
      </c>
    </row>
    <row r="2159" spans="1:2" x14ac:dyDescent="0.25">
      <c r="A2159">
        <v>3157</v>
      </c>
      <c r="B2159" t="s">
        <v>115</v>
      </c>
    </row>
    <row r="2160" spans="1:2" x14ac:dyDescent="0.25">
      <c r="A2160">
        <v>3158</v>
      </c>
      <c r="B2160" t="s">
        <v>115</v>
      </c>
    </row>
    <row r="2161" spans="1:2" x14ac:dyDescent="0.25">
      <c r="A2161">
        <v>3159</v>
      </c>
      <c r="B2161" t="s">
        <v>115</v>
      </c>
    </row>
    <row r="2162" spans="1:2" x14ac:dyDescent="0.25">
      <c r="A2162">
        <v>3160</v>
      </c>
      <c r="B2162" t="s">
        <v>115</v>
      </c>
    </row>
    <row r="2163" spans="1:2" x14ac:dyDescent="0.25">
      <c r="A2163">
        <v>3161</v>
      </c>
      <c r="B2163" t="s">
        <v>115</v>
      </c>
    </row>
    <row r="2164" spans="1:2" x14ac:dyDescent="0.25">
      <c r="A2164">
        <v>3162</v>
      </c>
      <c r="B2164" t="s">
        <v>115</v>
      </c>
    </row>
    <row r="2165" spans="1:2" x14ac:dyDescent="0.25">
      <c r="A2165">
        <v>3163</v>
      </c>
      <c r="B2165" t="s">
        <v>115</v>
      </c>
    </row>
    <row r="2166" spans="1:2" x14ac:dyDescent="0.25">
      <c r="A2166">
        <v>3164</v>
      </c>
      <c r="B2166" t="s">
        <v>115</v>
      </c>
    </row>
    <row r="2167" spans="1:2" x14ac:dyDescent="0.25">
      <c r="A2167">
        <v>3165</v>
      </c>
      <c r="B2167" t="s">
        <v>115</v>
      </c>
    </row>
    <row r="2168" spans="1:2" x14ac:dyDescent="0.25">
      <c r="A2168">
        <v>3166</v>
      </c>
      <c r="B2168" t="s">
        <v>115</v>
      </c>
    </row>
    <row r="2169" spans="1:2" x14ac:dyDescent="0.25">
      <c r="A2169">
        <v>3167</v>
      </c>
      <c r="B2169" t="s">
        <v>115</v>
      </c>
    </row>
    <row r="2170" spans="1:2" x14ac:dyDescent="0.25">
      <c r="A2170">
        <v>3168</v>
      </c>
      <c r="B2170" t="s">
        <v>115</v>
      </c>
    </row>
    <row r="2171" spans="1:2" x14ac:dyDescent="0.25">
      <c r="A2171">
        <v>3169</v>
      </c>
      <c r="B2171" t="s">
        <v>115</v>
      </c>
    </row>
    <row r="2172" spans="1:2" x14ac:dyDescent="0.25">
      <c r="A2172">
        <v>3170</v>
      </c>
      <c r="B2172" t="s">
        <v>115</v>
      </c>
    </row>
    <row r="2173" spans="1:2" x14ac:dyDescent="0.25">
      <c r="A2173">
        <v>3171</v>
      </c>
      <c r="B2173" t="s">
        <v>115</v>
      </c>
    </row>
    <row r="2174" spans="1:2" x14ac:dyDescent="0.25">
      <c r="A2174">
        <v>3172</v>
      </c>
      <c r="B2174" t="s">
        <v>115</v>
      </c>
    </row>
    <row r="2175" spans="1:2" x14ac:dyDescent="0.25">
      <c r="A2175">
        <v>3173</v>
      </c>
      <c r="B2175" t="s">
        <v>115</v>
      </c>
    </row>
    <row r="2176" spans="1:2" x14ac:dyDescent="0.25">
      <c r="A2176">
        <v>3174</v>
      </c>
      <c r="B2176" t="s">
        <v>115</v>
      </c>
    </row>
    <row r="2177" spans="1:2" x14ac:dyDescent="0.25">
      <c r="A2177">
        <v>3175</v>
      </c>
      <c r="B2177" t="s">
        <v>115</v>
      </c>
    </row>
    <row r="2178" spans="1:2" x14ac:dyDescent="0.25">
      <c r="A2178">
        <v>3176</v>
      </c>
      <c r="B2178" t="s">
        <v>115</v>
      </c>
    </row>
    <row r="2179" spans="1:2" x14ac:dyDescent="0.25">
      <c r="A2179">
        <v>3177</v>
      </c>
      <c r="B2179" t="s">
        <v>115</v>
      </c>
    </row>
    <row r="2180" spans="1:2" x14ac:dyDescent="0.25">
      <c r="A2180">
        <v>3178</v>
      </c>
      <c r="B2180" t="s">
        <v>115</v>
      </c>
    </row>
    <row r="2181" spans="1:2" x14ac:dyDescent="0.25">
      <c r="A2181">
        <v>3179</v>
      </c>
      <c r="B2181" t="s">
        <v>115</v>
      </c>
    </row>
    <row r="2182" spans="1:2" x14ac:dyDescent="0.25">
      <c r="A2182">
        <v>3180</v>
      </c>
      <c r="B2182" t="s">
        <v>115</v>
      </c>
    </row>
    <row r="2183" spans="1:2" x14ac:dyDescent="0.25">
      <c r="A2183">
        <v>3181</v>
      </c>
      <c r="B2183" t="s">
        <v>115</v>
      </c>
    </row>
    <row r="2184" spans="1:2" x14ac:dyDescent="0.25">
      <c r="A2184">
        <v>3182</v>
      </c>
      <c r="B2184" t="s">
        <v>115</v>
      </c>
    </row>
    <row r="2185" spans="1:2" x14ac:dyDescent="0.25">
      <c r="A2185">
        <v>3183</v>
      </c>
      <c r="B2185" t="s">
        <v>115</v>
      </c>
    </row>
    <row r="2186" spans="1:2" x14ac:dyDescent="0.25">
      <c r="A2186">
        <v>3184</v>
      </c>
      <c r="B2186" t="s">
        <v>115</v>
      </c>
    </row>
    <row r="2187" spans="1:2" x14ac:dyDescent="0.25">
      <c r="A2187">
        <v>3185</v>
      </c>
      <c r="B2187" t="s">
        <v>115</v>
      </c>
    </row>
    <row r="2188" spans="1:2" x14ac:dyDescent="0.25">
      <c r="A2188">
        <v>3186</v>
      </c>
      <c r="B2188" t="s">
        <v>115</v>
      </c>
    </row>
    <row r="2189" spans="1:2" x14ac:dyDescent="0.25">
      <c r="A2189">
        <v>3187</v>
      </c>
      <c r="B2189" t="s">
        <v>115</v>
      </c>
    </row>
    <row r="2190" spans="1:2" x14ac:dyDescent="0.25">
      <c r="A2190">
        <v>3188</v>
      </c>
      <c r="B2190" t="s">
        <v>115</v>
      </c>
    </row>
    <row r="2191" spans="1:2" x14ac:dyDescent="0.25">
      <c r="A2191">
        <v>3189</v>
      </c>
      <c r="B2191" t="s">
        <v>115</v>
      </c>
    </row>
    <row r="2192" spans="1:2" x14ac:dyDescent="0.25">
      <c r="A2192">
        <v>3190</v>
      </c>
      <c r="B2192" t="s">
        <v>115</v>
      </c>
    </row>
    <row r="2193" spans="1:2" x14ac:dyDescent="0.25">
      <c r="A2193">
        <v>3191</v>
      </c>
      <c r="B2193" t="s">
        <v>115</v>
      </c>
    </row>
    <row r="2194" spans="1:2" x14ac:dyDescent="0.25">
      <c r="A2194">
        <v>3192</v>
      </c>
      <c r="B2194" t="s">
        <v>115</v>
      </c>
    </row>
    <row r="2195" spans="1:2" x14ac:dyDescent="0.25">
      <c r="A2195">
        <v>3193</v>
      </c>
      <c r="B2195" t="s">
        <v>115</v>
      </c>
    </row>
    <row r="2196" spans="1:2" x14ac:dyDescent="0.25">
      <c r="A2196">
        <v>3194</v>
      </c>
      <c r="B2196" t="s">
        <v>115</v>
      </c>
    </row>
    <row r="2197" spans="1:2" x14ac:dyDescent="0.25">
      <c r="A2197">
        <v>3195</v>
      </c>
      <c r="B2197" t="s">
        <v>115</v>
      </c>
    </row>
    <row r="2198" spans="1:2" x14ac:dyDescent="0.25">
      <c r="A2198">
        <v>3196</v>
      </c>
      <c r="B2198" t="s">
        <v>115</v>
      </c>
    </row>
    <row r="2199" spans="1:2" x14ac:dyDescent="0.25">
      <c r="A2199">
        <v>3197</v>
      </c>
      <c r="B2199" t="s">
        <v>115</v>
      </c>
    </row>
    <row r="2200" spans="1:2" x14ac:dyDescent="0.25">
      <c r="A2200">
        <v>3198</v>
      </c>
      <c r="B2200" t="s">
        <v>115</v>
      </c>
    </row>
    <row r="2201" spans="1:2" x14ac:dyDescent="0.25">
      <c r="A2201">
        <v>3199</v>
      </c>
      <c r="B2201" t="s">
        <v>115</v>
      </c>
    </row>
    <row r="2202" spans="1:2" x14ac:dyDescent="0.25">
      <c r="A2202">
        <v>3200</v>
      </c>
      <c r="B2202" t="s">
        <v>116</v>
      </c>
    </row>
    <row r="2203" spans="1:2" x14ac:dyDescent="0.25">
      <c r="A2203">
        <v>3201</v>
      </c>
      <c r="B2203" t="s">
        <v>116</v>
      </c>
    </row>
    <row r="2204" spans="1:2" x14ac:dyDescent="0.25">
      <c r="A2204">
        <v>3202</v>
      </c>
      <c r="B2204" t="s">
        <v>116</v>
      </c>
    </row>
    <row r="2205" spans="1:2" x14ac:dyDescent="0.25">
      <c r="A2205">
        <v>3203</v>
      </c>
      <c r="B2205" t="s">
        <v>116</v>
      </c>
    </row>
    <row r="2206" spans="1:2" x14ac:dyDescent="0.25">
      <c r="A2206">
        <v>3204</v>
      </c>
      <c r="B2206" t="s">
        <v>116</v>
      </c>
    </row>
    <row r="2207" spans="1:2" x14ac:dyDescent="0.25">
      <c r="A2207">
        <v>3205</v>
      </c>
      <c r="B2207" t="s">
        <v>116</v>
      </c>
    </row>
    <row r="2208" spans="1:2" x14ac:dyDescent="0.25">
      <c r="A2208">
        <v>3206</v>
      </c>
      <c r="B2208" t="s">
        <v>116</v>
      </c>
    </row>
    <row r="2209" spans="1:2" x14ac:dyDescent="0.25">
      <c r="A2209">
        <v>3207</v>
      </c>
      <c r="B2209" t="s">
        <v>116</v>
      </c>
    </row>
    <row r="2210" spans="1:2" x14ac:dyDescent="0.25">
      <c r="A2210">
        <v>3208</v>
      </c>
      <c r="B2210" t="s">
        <v>116</v>
      </c>
    </row>
    <row r="2211" spans="1:2" x14ac:dyDescent="0.25">
      <c r="A2211">
        <v>3209</v>
      </c>
      <c r="B2211" t="s">
        <v>116</v>
      </c>
    </row>
    <row r="2212" spans="1:2" x14ac:dyDescent="0.25">
      <c r="A2212">
        <v>3210</v>
      </c>
      <c r="B2212" t="s">
        <v>116</v>
      </c>
    </row>
    <row r="2213" spans="1:2" x14ac:dyDescent="0.25">
      <c r="A2213">
        <v>3211</v>
      </c>
      <c r="B2213" t="s">
        <v>116</v>
      </c>
    </row>
    <row r="2214" spans="1:2" x14ac:dyDescent="0.25">
      <c r="A2214">
        <v>3212</v>
      </c>
      <c r="B2214" t="s">
        <v>116</v>
      </c>
    </row>
    <row r="2215" spans="1:2" x14ac:dyDescent="0.25">
      <c r="A2215">
        <v>3213</v>
      </c>
      <c r="B2215" t="s">
        <v>116</v>
      </c>
    </row>
    <row r="2216" spans="1:2" x14ac:dyDescent="0.25">
      <c r="A2216">
        <v>3214</v>
      </c>
      <c r="B2216" t="s">
        <v>116</v>
      </c>
    </row>
    <row r="2217" spans="1:2" x14ac:dyDescent="0.25">
      <c r="A2217">
        <v>3215</v>
      </c>
      <c r="B2217" t="s">
        <v>116</v>
      </c>
    </row>
    <row r="2218" spans="1:2" x14ac:dyDescent="0.25">
      <c r="A2218">
        <v>3216</v>
      </c>
      <c r="B2218" t="s">
        <v>116</v>
      </c>
    </row>
    <row r="2219" spans="1:2" x14ac:dyDescent="0.25">
      <c r="A2219">
        <v>3217</v>
      </c>
      <c r="B2219" t="s">
        <v>116</v>
      </c>
    </row>
    <row r="2220" spans="1:2" x14ac:dyDescent="0.25">
      <c r="A2220">
        <v>3218</v>
      </c>
      <c r="B2220" t="s">
        <v>116</v>
      </c>
    </row>
    <row r="2221" spans="1:2" x14ac:dyDescent="0.25">
      <c r="A2221">
        <v>3219</v>
      </c>
      <c r="B2221" t="s">
        <v>116</v>
      </c>
    </row>
    <row r="2222" spans="1:2" x14ac:dyDescent="0.25">
      <c r="A2222">
        <v>3220</v>
      </c>
      <c r="B2222" t="s">
        <v>116</v>
      </c>
    </row>
    <row r="2223" spans="1:2" x14ac:dyDescent="0.25">
      <c r="A2223">
        <v>3221</v>
      </c>
      <c r="B2223" t="s">
        <v>116</v>
      </c>
    </row>
    <row r="2224" spans="1:2" x14ac:dyDescent="0.25">
      <c r="A2224">
        <v>3222</v>
      </c>
      <c r="B2224" t="s">
        <v>116</v>
      </c>
    </row>
    <row r="2225" spans="1:2" x14ac:dyDescent="0.25">
      <c r="A2225">
        <v>3223</v>
      </c>
      <c r="B2225" t="s">
        <v>116</v>
      </c>
    </row>
    <row r="2226" spans="1:2" x14ac:dyDescent="0.25">
      <c r="A2226">
        <v>3224</v>
      </c>
      <c r="B2226" t="s">
        <v>116</v>
      </c>
    </row>
    <row r="2227" spans="1:2" x14ac:dyDescent="0.25">
      <c r="A2227">
        <v>3225</v>
      </c>
      <c r="B2227" t="s">
        <v>117</v>
      </c>
    </row>
    <row r="2228" spans="1:2" x14ac:dyDescent="0.25">
      <c r="A2228">
        <v>3226</v>
      </c>
      <c r="B2228" t="s">
        <v>117</v>
      </c>
    </row>
    <row r="2229" spans="1:2" x14ac:dyDescent="0.25">
      <c r="A2229">
        <v>3227</v>
      </c>
      <c r="B2229" t="s">
        <v>117</v>
      </c>
    </row>
    <row r="2230" spans="1:2" x14ac:dyDescent="0.25">
      <c r="A2230">
        <v>3228</v>
      </c>
      <c r="B2230" t="s">
        <v>117</v>
      </c>
    </row>
    <row r="2231" spans="1:2" x14ac:dyDescent="0.25">
      <c r="A2231">
        <v>3229</v>
      </c>
      <c r="B2231" t="s">
        <v>117</v>
      </c>
    </row>
    <row r="2232" spans="1:2" x14ac:dyDescent="0.25">
      <c r="A2232">
        <v>3230</v>
      </c>
      <c r="B2232" t="s">
        <v>118</v>
      </c>
    </row>
    <row r="2233" spans="1:2" x14ac:dyDescent="0.25">
      <c r="A2233">
        <v>3231</v>
      </c>
      <c r="B2233" t="s">
        <v>118</v>
      </c>
    </row>
    <row r="2234" spans="1:2" x14ac:dyDescent="0.25">
      <c r="A2234">
        <v>3232</v>
      </c>
      <c r="B2234" t="s">
        <v>118</v>
      </c>
    </row>
    <row r="2235" spans="1:2" x14ac:dyDescent="0.25">
      <c r="A2235">
        <v>3233</v>
      </c>
      <c r="B2235" t="s">
        <v>118</v>
      </c>
    </row>
    <row r="2236" spans="1:2" x14ac:dyDescent="0.25">
      <c r="A2236">
        <v>3234</v>
      </c>
      <c r="B2236" t="s">
        <v>118</v>
      </c>
    </row>
    <row r="2237" spans="1:2" x14ac:dyDescent="0.25">
      <c r="A2237">
        <v>3235</v>
      </c>
      <c r="B2237" t="s">
        <v>119</v>
      </c>
    </row>
    <row r="2238" spans="1:2" x14ac:dyDescent="0.25">
      <c r="A2238">
        <v>3236</v>
      </c>
      <c r="B2238" t="s">
        <v>119</v>
      </c>
    </row>
    <row r="2239" spans="1:2" x14ac:dyDescent="0.25">
      <c r="A2239">
        <v>3237</v>
      </c>
      <c r="B2239" t="s">
        <v>119</v>
      </c>
    </row>
    <row r="2240" spans="1:2" x14ac:dyDescent="0.25">
      <c r="A2240">
        <v>3238</v>
      </c>
      <c r="B2240" t="s">
        <v>119</v>
      </c>
    </row>
    <row r="2241" spans="1:2" x14ac:dyDescent="0.25">
      <c r="A2241">
        <v>3239</v>
      </c>
      <c r="B2241" t="s">
        <v>119</v>
      </c>
    </row>
    <row r="2242" spans="1:2" x14ac:dyDescent="0.25">
      <c r="A2242">
        <v>3240</v>
      </c>
      <c r="B2242" t="s">
        <v>120</v>
      </c>
    </row>
    <row r="2243" spans="1:2" x14ac:dyDescent="0.25">
      <c r="A2243">
        <v>3241</v>
      </c>
      <c r="B2243" t="s">
        <v>120</v>
      </c>
    </row>
    <row r="2244" spans="1:2" x14ac:dyDescent="0.25">
      <c r="A2244">
        <v>3242</v>
      </c>
      <c r="B2244" t="s">
        <v>120</v>
      </c>
    </row>
    <row r="2245" spans="1:2" x14ac:dyDescent="0.25">
      <c r="A2245">
        <v>3243</v>
      </c>
      <c r="B2245" t="s">
        <v>120</v>
      </c>
    </row>
    <row r="2246" spans="1:2" x14ac:dyDescent="0.25">
      <c r="A2246">
        <v>3244</v>
      </c>
      <c r="B2246" t="s">
        <v>120</v>
      </c>
    </row>
    <row r="2247" spans="1:2" x14ac:dyDescent="0.25">
      <c r="A2247">
        <v>3245</v>
      </c>
      <c r="B2247" t="s">
        <v>120</v>
      </c>
    </row>
    <row r="2248" spans="1:2" x14ac:dyDescent="0.25">
      <c r="A2248">
        <v>3246</v>
      </c>
      <c r="B2248" t="s">
        <v>120</v>
      </c>
    </row>
    <row r="2249" spans="1:2" x14ac:dyDescent="0.25">
      <c r="A2249">
        <v>3247</v>
      </c>
      <c r="B2249" t="s">
        <v>120</v>
      </c>
    </row>
    <row r="2250" spans="1:2" x14ac:dyDescent="0.25">
      <c r="A2250">
        <v>3248</v>
      </c>
      <c r="B2250" t="s">
        <v>120</v>
      </c>
    </row>
    <row r="2251" spans="1:2" x14ac:dyDescent="0.25">
      <c r="A2251">
        <v>3249</v>
      </c>
      <c r="B2251" t="s">
        <v>120</v>
      </c>
    </row>
    <row r="2252" spans="1:2" x14ac:dyDescent="0.25">
      <c r="A2252">
        <v>3250</v>
      </c>
      <c r="B2252" t="s">
        <v>121</v>
      </c>
    </row>
    <row r="2253" spans="1:2" x14ac:dyDescent="0.25">
      <c r="A2253">
        <v>3251</v>
      </c>
      <c r="B2253" t="s">
        <v>121</v>
      </c>
    </row>
    <row r="2254" spans="1:2" x14ac:dyDescent="0.25">
      <c r="A2254">
        <v>3252</v>
      </c>
      <c r="B2254" t="s">
        <v>121</v>
      </c>
    </row>
    <row r="2255" spans="1:2" x14ac:dyDescent="0.25">
      <c r="A2255">
        <v>3253</v>
      </c>
      <c r="B2255" t="s">
        <v>121</v>
      </c>
    </row>
    <row r="2256" spans="1:2" x14ac:dyDescent="0.25">
      <c r="A2256">
        <v>3254</v>
      </c>
      <c r="B2256" t="s">
        <v>121</v>
      </c>
    </row>
    <row r="2257" spans="1:2" x14ac:dyDescent="0.25">
      <c r="A2257">
        <v>3255</v>
      </c>
      <c r="B2257" t="s">
        <v>121</v>
      </c>
    </row>
    <row r="2258" spans="1:2" x14ac:dyDescent="0.25">
      <c r="A2258">
        <v>3256</v>
      </c>
      <c r="B2258" t="s">
        <v>121</v>
      </c>
    </row>
    <row r="2259" spans="1:2" x14ac:dyDescent="0.25">
      <c r="A2259">
        <v>3257</v>
      </c>
      <c r="B2259" t="s">
        <v>121</v>
      </c>
    </row>
    <row r="2260" spans="1:2" x14ac:dyDescent="0.25">
      <c r="A2260">
        <v>3258</v>
      </c>
      <c r="B2260" t="s">
        <v>121</v>
      </c>
    </row>
    <row r="2261" spans="1:2" x14ac:dyDescent="0.25">
      <c r="A2261">
        <v>3259</v>
      </c>
      <c r="B2261" t="s">
        <v>121</v>
      </c>
    </row>
    <row r="2262" spans="1:2" x14ac:dyDescent="0.25">
      <c r="A2262">
        <v>3260</v>
      </c>
      <c r="B2262" t="s">
        <v>121</v>
      </c>
    </row>
    <row r="2263" spans="1:2" x14ac:dyDescent="0.25">
      <c r="A2263">
        <v>3261</v>
      </c>
      <c r="B2263" t="s">
        <v>121</v>
      </c>
    </row>
    <row r="2264" spans="1:2" x14ac:dyDescent="0.25">
      <c r="A2264">
        <v>3262</v>
      </c>
      <c r="B2264" t="s">
        <v>121</v>
      </c>
    </row>
    <row r="2265" spans="1:2" x14ac:dyDescent="0.25">
      <c r="A2265">
        <v>3263</v>
      </c>
      <c r="B2265" t="s">
        <v>121</v>
      </c>
    </row>
    <row r="2266" spans="1:2" x14ac:dyDescent="0.25">
      <c r="A2266">
        <v>3264</v>
      </c>
      <c r="B2266" t="s">
        <v>121</v>
      </c>
    </row>
    <row r="2267" spans="1:2" x14ac:dyDescent="0.25">
      <c r="A2267">
        <v>3265</v>
      </c>
      <c r="B2267" t="s">
        <v>121</v>
      </c>
    </row>
    <row r="2268" spans="1:2" x14ac:dyDescent="0.25">
      <c r="A2268">
        <v>3266</v>
      </c>
      <c r="B2268" t="s">
        <v>121</v>
      </c>
    </row>
    <row r="2269" spans="1:2" x14ac:dyDescent="0.25">
      <c r="A2269">
        <v>3267</v>
      </c>
      <c r="B2269" t="s">
        <v>121</v>
      </c>
    </row>
    <row r="2270" spans="1:2" x14ac:dyDescent="0.25">
      <c r="A2270">
        <v>3268</v>
      </c>
      <c r="B2270" t="s">
        <v>121</v>
      </c>
    </row>
    <row r="2271" spans="1:2" x14ac:dyDescent="0.25">
      <c r="A2271">
        <v>3269</v>
      </c>
      <c r="B2271" t="s">
        <v>121</v>
      </c>
    </row>
    <row r="2272" spans="1:2" x14ac:dyDescent="0.25">
      <c r="A2272">
        <v>3270</v>
      </c>
      <c r="B2272" t="s">
        <v>121</v>
      </c>
    </row>
    <row r="2273" spans="1:2" x14ac:dyDescent="0.25">
      <c r="A2273">
        <v>3271</v>
      </c>
      <c r="B2273" t="s">
        <v>121</v>
      </c>
    </row>
    <row r="2274" spans="1:2" x14ac:dyDescent="0.25">
      <c r="A2274">
        <v>3272</v>
      </c>
      <c r="B2274" t="s">
        <v>121</v>
      </c>
    </row>
    <row r="2275" spans="1:2" x14ac:dyDescent="0.25">
      <c r="A2275">
        <v>3273</v>
      </c>
      <c r="B2275" t="s">
        <v>121</v>
      </c>
    </row>
    <row r="2276" spans="1:2" x14ac:dyDescent="0.25">
      <c r="A2276">
        <v>3274</v>
      </c>
      <c r="B2276" t="s">
        <v>121</v>
      </c>
    </row>
    <row r="2277" spans="1:2" x14ac:dyDescent="0.25">
      <c r="A2277">
        <v>3275</v>
      </c>
      <c r="B2277" t="s">
        <v>121</v>
      </c>
    </row>
    <row r="2278" spans="1:2" x14ac:dyDescent="0.25">
      <c r="A2278">
        <v>3276</v>
      </c>
      <c r="B2278" t="s">
        <v>121</v>
      </c>
    </row>
    <row r="2279" spans="1:2" x14ac:dyDescent="0.25">
      <c r="A2279">
        <v>3277</v>
      </c>
      <c r="B2279" t="s">
        <v>121</v>
      </c>
    </row>
    <row r="2280" spans="1:2" x14ac:dyDescent="0.25">
      <c r="A2280">
        <v>3278</v>
      </c>
      <c r="B2280" t="s">
        <v>121</v>
      </c>
    </row>
    <row r="2281" spans="1:2" x14ac:dyDescent="0.25">
      <c r="A2281">
        <v>3279</v>
      </c>
      <c r="B2281" t="s">
        <v>121</v>
      </c>
    </row>
    <row r="2282" spans="1:2" x14ac:dyDescent="0.25">
      <c r="A2282">
        <v>3280</v>
      </c>
      <c r="B2282" t="s">
        <v>121</v>
      </c>
    </row>
    <row r="2283" spans="1:2" x14ac:dyDescent="0.25">
      <c r="A2283">
        <v>3281</v>
      </c>
      <c r="B2283" t="s">
        <v>121</v>
      </c>
    </row>
    <row r="2284" spans="1:2" x14ac:dyDescent="0.25">
      <c r="A2284">
        <v>3282</v>
      </c>
      <c r="B2284" t="s">
        <v>121</v>
      </c>
    </row>
    <row r="2285" spans="1:2" x14ac:dyDescent="0.25">
      <c r="A2285">
        <v>3283</v>
      </c>
      <c r="B2285" t="s">
        <v>121</v>
      </c>
    </row>
    <row r="2286" spans="1:2" x14ac:dyDescent="0.25">
      <c r="A2286">
        <v>3284</v>
      </c>
      <c r="B2286" t="s">
        <v>121</v>
      </c>
    </row>
    <row r="2287" spans="1:2" x14ac:dyDescent="0.25">
      <c r="A2287">
        <v>3285</v>
      </c>
      <c r="B2287" t="s">
        <v>121</v>
      </c>
    </row>
    <row r="2288" spans="1:2" x14ac:dyDescent="0.25">
      <c r="A2288">
        <v>3286</v>
      </c>
      <c r="B2288" t="s">
        <v>121</v>
      </c>
    </row>
    <row r="2289" spans="1:2" x14ac:dyDescent="0.25">
      <c r="A2289">
        <v>3287</v>
      </c>
      <c r="B2289" t="s">
        <v>121</v>
      </c>
    </row>
    <row r="2290" spans="1:2" x14ac:dyDescent="0.25">
      <c r="A2290">
        <v>3288</v>
      </c>
      <c r="B2290" t="s">
        <v>121</v>
      </c>
    </row>
    <row r="2291" spans="1:2" x14ac:dyDescent="0.25">
      <c r="A2291">
        <v>3289</v>
      </c>
      <c r="B2291" t="s">
        <v>121</v>
      </c>
    </row>
    <row r="2292" spans="1:2" x14ac:dyDescent="0.25">
      <c r="A2292">
        <v>3290</v>
      </c>
      <c r="B2292" t="s">
        <v>121</v>
      </c>
    </row>
    <row r="2293" spans="1:2" x14ac:dyDescent="0.25">
      <c r="A2293">
        <v>3291</v>
      </c>
      <c r="B2293" t="s">
        <v>121</v>
      </c>
    </row>
    <row r="2294" spans="1:2" x14ac:dyDescent="0.25">
      <c r="A2294">
        <v>3292</v>
      </c>
      <c r="B2294" t="s">
        <v>121</v>
      </c>
    </row>
    <row r="2295" spans="1:2" x14ac:dyDescent="0.25">
      <c r="A2295">
        <v>3293</v>
      </c>
      <c r="B2295" t="s">
        <v>121</v>
      </c>
    </row>
    <row r="2296" spans="1:2" x14ac:dyDescent="0.25">
      <c r="A2296">
        <v>3294</v>
      </c>
      <c r="B2296" t="s">
        <v>121</v>
      </c>
    </row>
    <row r="2297" spans="1:2" x14ac:dyDescent="0.25">
      <c r="A2297">
        <v>3295</v>
      </c>
      <c r="B2297" t="s">
        <v>121</v>
      </c>
    </row>
    <row r="2298" spans="1:2" x14ac:dyDescent="0.25">
      <c r="A2298">
        <v>3296</v>
      </c>
      <c r="B2298" t="s">
        <v>121</v>
      </c>
    </row>
    <row r="2299" spans="1:2" x14ac:dyDescent="0.25">
      <c r="A2299">
        <v>3297</v>
      </c>
      <c r="B2299" t="s">
        <v>121</v>
      </c>
    </row>
    <row r="2300" spans="1:2" x14ac:dyDescent="0.25">
      <c r="A2300">
        <v>3298</v>
      </c>
      <c r="B2300" t="s">
        <v>121</v>
      </c>
    </row>
    <row r="2301" spans="1:2" x14ac:dyDescent="0.25">
      <c r="A2301">
        <v>3299</v>
      </c>
      <c r="B2301" t="s">
        <v>121</v>
      </c>
    </row>
    <row r="2302" spans="1:2" x14ac:dyDescent="0.25">
      <c r="A2302">
        <v>3300</v>
      </c>
      <c r="B2302" t="s">
        <v>121</v>
      </c>
    </row>
    <row r="2303" spans="1:2" x14ac:dyDescent="0.25">
      <c r="A2303">
        <v>3301</v>
      </c>
      <c r="B2303" t="s">
        <v>121</v>
      </c>
    </row>
    <row r="2304" spans="1:2" x14ac:dyDescent="0.25">
      <c r="A2304">
        <v>3302</v>
      </c>
      <c r="B2304" t="s">
        <v>121</v>
      </c>
    </row>
    <row r="2305" spans="1:2" x14ac:dyDescent="0.25">
      <c r="A2305">
        <v>3303</v>
      </c>
      <c r="B2305" t="s">
        <v>121</v>
      </c>
    </row>
    <row r="2306" spans="1:2" x14ac:dyDescent="0.25">
      <c r="A2306">
        <v>3304</v>
      </c>
      <c r="B2306" t="s">
        <v>121</v>
      </c>
    </row>
    <row r="2307" spans="1:2" x14ac:dyDescent="0.25">
      <c r="A2307">
        <v>3305</v>
      </c>
      <c r="B2307" t="s">
        <v>121</v>
      </c>
    </row>
    <row r="2308" spans="1:2" x14ac:dyDescent="0.25">
      <c r="A2308">
        <v>3306</v>
      </c>
      <c r="B2308" t="s">
        <v>121</v>
      </c>
    </row>
    <row r="2309" spans="1:2" x14ac:dyDescent="0.25">
      <c r="A2309">
        <v>3307</v>
      </c>
      <c r="B2309" t="s">
        <v>121</v>
      </c>
    </row>
    <row r="2310" spans="1:2" x14ac:dyDescent="0.25">
      <c r="A2310">
        <v>3308</v>
      </c>
      <c r="B2310" t="s">
        <v>121</v>
      </c>
    </row>
    <row r="2311" spans="1:2" x14ac:dyDescent="0.25">
      <c r="A2311">
        <v>3309</v>
      </c>
      <c r="B2311" t="s">
        <v>121</v>
      </c>
    </row>
    <row r="2312" spans="1:2" x14ac:dyDescent="0.25">
      <c r="A2312">
        <v>3310</v>
      </c>
      <c r="B2312" t="s">
        <v>121</v>
      </c>
    </row>
    <row r="2313" spans="1:2" x14ac:dyDescent="0.25">
      <c r="A2313">
        <v>3311</v>
      </c>
      <c r="B2313" t="s">
        <v>121</v>
      </c>
    </row>
    <row r="2314" spans="1:2" x14ac:dyDescent="0.25">
      <c r="A2314">
        <v>3312</v>
      </c>
      <c r="B2314" t="s">
        <v>121</v>
      </c>
    </row>
    <row r="2315" spans="1:2" x14ac:dyDescent="0.25">
      <c r="A2315">
        <v>3313</v>
      </c>
      <c r="B2315" t="s">
        <v>121</v>
      </c>
    </row>
    <row r="2316" spans="1:2" x14ac:dyDescent="0.25">
      <c r="A2316">
        <v>3314</v>
      </c>
      <c r="B2316" t="s">
        <v>121</v>
      </c>
    </row>
    <row r="2317" spans="1:2" x14ac:dyDescent="0.25">
      <c r="A2317">
        <v>3315</v>
      </c>
      <c r="B2317" t="s">
        <v>121</v>
      </c>
    </row>
    <row r="2318" spans="1:2" x14ac:dyDescent="0.25">
      <c r="A2318">
        <v>3316</v>
      </c>
      <c r="B2318" t="s">
        <v>121</v>
      </c>
    </row>
    <row r="2319" spans="1:2" x14ac:dyDescent="0.25">
      <c r="A2319">
        <v>3317</v>
      </c>
      <c r="B2319" t="s">
        <v>121</v>
      </c>
    </row>
    <row r="2320" spans="1:2" x14ac:dyDescent="0.25">
      <c r="A2320">
        <v>3318</v>
      </c>
      <c r="B2320" t="s">
        <v>121</v>
      </c>
    </row>
    <row r="2321" spans="1:2" x14ac:dyDescent="0.25">
      <c r="A2321">
        <v>3319</v>
      </c>
      <c r="B2321" t="s">
        <v>121</v>
      </c>
    </row>
    <row r="2322" spans="1:2" x14ac:dyDescent="0.25">
      <c r="A2322">
        <v>3320</v>
      </c>
      <c r="B2322" t="s">
        <v>121</v>
      </c>
    </row>
    <row r="2323" spans="1:2" x14ac:dyDescent="0.25">
      <c r="A2323">
        <v>3321</v>
      </c>
      <c r="B2323" t="s">
        <v>121</v>
      </c>
    </row>
    <row r="2324" spans="1:2" x14ac:dyDescent="0.25">
      <c r="A2324">
        <v>3322</v>
      </c>
      <c r="B2324" t="s">
        <v>121</v>
      </c>
    </row>
    <row r="2325" spans="1:2" x14ac:dyDescent="0.25">
      <c r="A2325">
        <v>3323</v>
      </c>
      <c r="B2325" t="s">
        <v>121</v>
      </c>
    </row>
    <row r="2326" spans="1:2" x14ac:dyDescent="0.25">
      <c r="A2326">
        <v>3324</v>
      </c>
      <c r="B2326" t="s">
        <v>121</v>
      </c>
    </row>
    <row r="2327" spans="1:2" x14ac:dyDescent="0.25">
      <c r="A2327">
        <v>3325</v>
      </c>
      <c r="B2327" t="s">
        <v>121</v>
      </c>
    </row>
    <row r="2328" spans="1:2" x14ac:dyDescent="0.25">
      <c r="A2328">
        <v>3326</v>
      </c>
      <c r="B2328" t="s">
        <v>121</v>
      </c>
    </row>
    <row r="2329" spans="1:2" x14ac:dyDescent="0.25">
      <c r="A2329">
        <v>3327</v>
      </c>
      <c r="B2329" t="s">
        <v>121</v>
      </c>
    </row>
    <row r="2330" spans="1:2" x14ac:dyDescent="0.25">
      <c r="A2330">
        <v>3328</v>
      </c>
      <c r="B2330" t="s">
        <v>121</v>
      </c>
    </row>
    <row r="2331" spans="1:2" x14ac:dyDescent="0.25">
      <c r="A2331">
        <v>3329</v>
      </c>
      <c r="B2331" t="s">
        <v>121</v>
      </c>
    </row>
    <row r="2332" spans="1:2" x14ac:dyDescent="0.25">
      <c r="A2332">
        <v>3330</v>
      </c>
      <c r="B2332" t="s">
        <v>121</v>
      </c>
    </row>
    <row r="2333" spans="1:2" x14ac:dyDescent="0.25">
      <c r="A2333">
        <v>3331</v>
      </c>
      <c r="B2333" t="s">
        <v>121</v>
      </c>
    </row>
    <row r="2334" spans="1:2" x14ac:dyDescent="0.25">
      <c r="A2334">
        <v>3332</v>
      </c>
      <c r="B2334" t="s">
        <v>121</v>
      </c>
    </row>
    <row r="2335" spans="1:2" x14ac:dyDescent="0.25">
      <c r="A2335">
        <v>3333</v>
      </c>
      <c r="B2335" t="s">
        <v>121</v>
      </c>
    </row>
    <row r="2336" spans="1:2" x14ac:dyDescent="0.25">
      <c r="A2336">
        <v>3334</v>
      </c>
      <c r="B2336" t="s">
        <v>121</v>
      </c>
    </row>
    <row r="2337" spans="1:2" x14ac:dyDescent="0.25">
      <c r="A2337">
        <v>3335</v>
      </c>
      <c r="B2337" t="s">
        <v>121</v>
      </c>
    </row>
    <row r="2338" spans="1:2" x14ac:dyDescent="0.25">
      <c r="A2338">
        <v>3336</v>
      </c>
      <c r="B2338" t="s">
        <v>121</v>
      </c>
    </row>
    <row r="2339" spans="1:2" x14ac:dyDescent="0.25">
      <c r="A2339">
        <v>3337</v>
      </c>
      <c r="B2339" t="s">
        <v>121</v>
      </c>
    </row>
    <row r="2340" spans="1:2" x14ac:dyDescent="0.25">
      <c r="A2340">
        <v>3338</v>
      </c>
      <c r="B2340" t="s">
        <v>121</v>
      </c>
    </row>
    <row r="2341" spans="1:2" x14ac:dyDescent="0.25">
      <c r="A2341">
        <v>3339</v>
      </c>
      <c r="B2341" t="s">
        <v>121</v>
      </c>
    </row>
    <row r="2342" spans="1:2" x14ac:dyDescent="0.25">
      <c r="A2342">
        <v>3340</v>
      </c>
      <c r="B2342" t="s">
        <v>121</v>
      </c>
    </row>
    <row r="2343" spans="1:2" x14ac:dyDescent="0.25">
      <c r="A2343">
        <v>3341</v>
      </c>
      <c r="B2343" t="s">
        <v>121</v>
      </c>
    </row>
    <row r="2344" spans="1:2" x14ac:dyDescent="0.25">
      <c r="A2344">
        <v>3342</v>
      </c>
      <c r="B2344" t="s">
        <v>121</v>
      </c>
    </row>
    <row r="2345" spans="1:2" x14ac:dyDescent="0.25">
      <c r="A2345">
        <v>3343</v>
      </c>
      <c r="B2345" t="s">
        <v>121</v>
      </c>
    </row>
    <row r="2346" spans="1:2" x14ac:dyDescent="0.25">
      <c r="A2346">
        <v>3344</v>
      </c>
      <c r="B2346" t="s">
        <v>121</v>
      </c>
    </row>
    <row r="2347" spans="1:2" x14ac:dyDescent="0.25">
      <c r="A2347">
        <v>3345</v>
      </c>
      <c r="B2347" t="s">
        <v>121</v>
      </c>
    </row>
    <row r="2348" spans="1:2" x14ac:dyDescent="0.25">
      <c r="A2348">
        <v>3346</v>
      </c>
      <c r="B2348" t="s">
        <v>121</v>
      </c>
    </row>
    <row r="2349" spans="1:2" x14ac:dyDescent="0.25">
      <c r="A2349">
        <v>3347</v>
      </c>
      <c r="B2349" t="s">
        <v>121</v>
      </c>
    </row>
    <row r="2350" spans="1:2" x14ac:dyDescent="0.25">
      <c r="A2350">
        <v>3348</v>
      </c>
      <c r="B2350" t="s">
        <v>121</v>
      </c>
    </row>
    <row r="2351" spans="1:2" x14ac:dyDescent="0.25">
      <c r="A2351">
        <v>3349</v>
      </c>
      <c r="B2351" t="s">
        <v>121</v>
      </c>
    </row>
    <row r="2352" spans="1:2" x14ac:dyDescent="0.25">
      <c r="A2352">
        <v>3350</v>
      </c>
      <c r="B2352" t="s">
        <v>121</v>
      </c>
    </row>
    <row r="2353" spans="1:2" x14ac:dyDescent="0.25">
      <c r="A2353">
        <v>3351</v>
      </c>
      <c r="B2353" t="s">
        <v>121</v>
      </c>
    </row>
    <row r="2354" spans="1:2" x14ac:dyDescent="0.25">
      <c r="A2354">
        <v>3352</v>
      </c>
      <c r="B2354" t="s">
        <v>121</v>
      </c>
    </row>
    <row r="2355" spans="1:2" x14ac:dyDescent="0.25">
      <c r="A2355">
        <v>3353</v>
      </c>
      <c r="B2355" t="s">
        <v>121</v>
      </c>
    </row>
    <row r="2356" spans="1:2" x14ac:dyDescent="0.25">
      <c r="A2356">
        <v>3354</v>
      </c>
      <c r="B2356" t="s">
        <v>121</v>
      </c>
    </row>
    <row r="2357" spans="1:2" x14ac:dyDescent="0.25">
      <c r="A2357">
        <v>3355</v>
      </c>
      <c r="B2357" t="s">
        <v>121</v>
      </c>
    </row>
    <row r="2358" spans="1:2" x14ac:dyDescent="0.25">
      <c r="A2358">
        <v>3356</v>
      </c>
      <c r="B2358" t="s">
        <v>121</v>
      </c>
    </row>
    <row r="2359" spans="1:2" x14ac:dyDescent="0.25">
      <c r="A2359">
        <v>3357</v>
      </c>
      <c r="B2359" t="s">
        <v>121</v>
      </c>
    </row>
    <row r="2360" spans="1:2" x14ac:dyDescent="0.25">
      <c r="A2360">
        <v>3358</v>
      </c>
      <c r="B2360" t="s">
        <v>121</v>
      </c>
    </row>
    <row r="2361" spans="1:2" x14ac:dyDescent="0.25">
      <c r="A2361">
        <v>3359</v>
      </c>
      <c r="B2361" t="s">
        <v>121</v>
      </c>
    </row>
    <row r="2362" spans="1:2" x14ac:dyDescent="0.25">
      <c r="A2362">
        <v>3360</v>
      </c>
      <c r="B2362" t="s">
        <v>121</v>
      </c>
    </row>
    <row r="2363" spans="1:2" x14ac:dyDescent="0.25">
      <c r="A2363">
        <v>3361</v>
      </c>
      <c r="B2363" t="s">
        <v>121</v>
      </c>
    </row>
    <row r="2364" spans="1:2" x14ac:dyDescent="0.25">
      <c r="A2364">
        <v>3362</v>
      </c>
      <c r="B2364" t="s">
        <v>121</v>
      </c>
    </row>
    <row r="2365" spans="1:2" x14ac:dyDescent="0.25">
      <c r="A2365">
        <v>3363</v>
      </c>
      <c r="B2365" t="s">
        <v>121</v>
      </c>
    </row>
    <row r="2366" spans="1:2" x14ac:dyDescent="0.25">
      <c r="A2366">
        <v>3364</v>
      </c>
      <c r="B2366" t="s">
        <v>121</v>
      </c>
    </row>
    <row r="2367" spans="1:2" x14ac:dyDescent="0.25">
      <c r="A2367">
        <v>3365</v>
      </c>
      <c r="B2367" t="s">
        <v>121</v>
      </c>
    </row>
    <row r="2368" spans="1:2" x14ac:dyDescent="0.25">
      <c r="A2368">
        <v>3366</v>
      </c>
      <c r="B2368" t="s">
        <v>121</v>
      </c>
    </row>
    <row r="2369" spans="1:2" x14ac:dyDescent="0.25">
      <c r="A2369">
        <v>3367</v>
      </c>
      <c r="B2369" t="s">
        <v>121</v>
      </c>
    </row>
    <row r="2370" spans="1:2" x14ac:dyDescent="0.25">
      <c r="A2370">
        <v>3368</v>
      </c>
      <c r="B2370" t="s">
        <v>121</v>
      </c>
    </row>
    <row r="2371" spans="1:2" x14ac:dyDescent="0.25">
      <c r="A2371">
        <v>3369</v>
      </c>
      <c r="B2371" t="s">
        <v>121</v>
      </c>
    </row>
    <row r="2372" spans="1:2" x14ac:dyDescent="0.25">
      <c r="A2372">
        <v>3370</v>
      </c>
      <c r="B2372" t="s">
        <v>121</v>
      </c>
    </row>
    <row r="2373" spans="1:2" x14ac:dyDescent="0.25">
      <c r="A2373">
        <v>3371</v>
      </c>
      <c r="B2373" t="s">
        <v>121</v>
      </c>
    </row>
    <row r="2374" spans="1:2" x14ac:dyDescent="0.25">
      <c r="A2374">
        <v>3372</v>
      </c>
      <c r="B2374" t="s">
        <v>121</v>
      </c>
    </row>
    <row r="2375" spans="1:2" x14ac:dyDescent="0.25">
      <c r="A2375">
        <v>3373</v>
      </c>
      <c r="B2375" t="s">
        <v>121</v>
      </c>
    </row>
    <row r="2376" spans="1:2" x14ac:dyDescent="0.25">
      <c r="A2376">
        <v>3374</v>
      </c>
      <c r="B2376" t="s">
        <v>121</v>
      </c>
    </row>
    <row r="2377" spans="1:2" x14ac:dyDescent="0.25">
      <c r="A2377">
        <v>3375</v>
      </c>
      <c r="B2377" t="s">
        <v>121</v>
      </c>
    </row>
    <row r="2378" spans="1:2" x14ac:dyDescent="0.25">
      <c r="A2378">
        <v>3376</v>
      </c>
      <c r="B2378" t="s">
        <v>121</v>
      </c>
    </row>
    <row r="2379" spans="1:2" x14ac:dyDescent="0.25">
      <c r="A2379">
        <v>3377</v>
      </c>
      <c r="B2379" t="s">
        <v>121</v>
      </c>
    </row>
    <row r="2380" spans="1:2" x14ac:dyDescent="0.25">
      <c r="A2380">
        <v>3378</v>
      </c>
      <c r="B2380" t="s">
        <v>121</v>
      </c>
    </row>
    <row r="2381" spans="1:2" x14ac:dyDescent="0.25">
      <c r="A2381">
        <v>3379</v>
      </c>
      <c r="B2381" t="s">
        <v>121</v>
      </c>
    </row>
    <row r="2382" spans="1:2" x14ac:dyDescent="0.25">
      <c r="A2382">
        <v>3380</v>
      </c>
      <c r="B2382" t="s">
        <v>121</v>
      </c>
    </row>
    <row r="2383" spans="1:2" x14ac:dyDescent="0.25">
      <c r="A2383">
        <v>3381</v>
      </c>
      <c r="B2383" t="s">
        <v>121</v>
      </c>
    </row>
    <row r="2384" spans="1:2" x14ac:dyDescent="0.25">
      <c r="A2384">
        <v>3382</v>
      </c>
      <c r="B2384" t="s">
        <v>121</v>
      </c>
    </row>
    <row r="2385" spans="1:2" x14ac:dyDescent="0.25">
      <c r="A2385">
        <v>3383</v>
      </c>
      <c r="B2385" t="s">
        <v>121</v>
      </c>
    </row>
    <row r="2386" spans="1:2" x14ac:dyDescent="0.25">
      <c r="A2386">
        <v>3384</v>
      </c>
      <c r="B2386" t="s">
        <v>121</v>
      </c>
    </row>
    <row r="2387" spans="1:2" x14ac:dyDescent="0.25">
      <c r="A2387">
        <v>3385</v>
      </c>
      <c r="B2387" t="s">
        <v>121</v>
      </c>
    </row>
    <row r="2388" spans="1:2" x14ac:dyDescent="0.25">
      <c r="A2388">
        <v>3386</v>
      </c>
      <c r="B2388" t="s">
        <v>121</v>
      </c>
    </row>
    <row r="2389" spans="1:2" x14ac:dyDescent="0.25">
      <c r="A2389">
        <v>3387</v>
      </c>
      <c r="B2389" t="s">
        <v>121</v>
      </c>
    </row>
    <row r="2390" spans="1:2" x14ac:dyDescent="0.25">
      <c r="A2390">
        <v>3388</v>
      </c>
      <c r="B2390" t="s">
        <v>121</v>
      </c>
    </row>
    <row r="2391" spans="1:2" x14ac:dyDescent="0.25">
      <c r="A2391">
        <v>3389</v>
      </c>
      <c r="B2391" t="s">
        <v>121</v>
      </c>
    </row>
    <row r="2392" spans="1:2" x14ac:dyDescent="0.25">
      <c r="A2392">
        <v>3390</v>
      </c>
      <c r="B2392" t="s">
        <v>121</v>
      </c>
    </row>
    <row r="2393" spans="1:2" x14ac:dyDescent="0.25">
      <c r="A2393">
        <v>3391</v>
      </c>
      <c r="B2393" t="s">
        <v>121</v>
      </c>
    </row>
    <row r="2394" spans="1:2" x14ac:dyDescent="0.25">
      <c r="A2394">
        <v>3392</v>
      </c>
      <c r="B2394" t="s">
        <v>121</v>
      </c>
    </row>
    <row r="2395" spans="1:2" x14ac:dyDescent="0.25">
      <c r="A2395">
        <v>3393</v>
      </c>
      <c r="B2395" t="s">
        <v>121</v>
      </c>
    </row>
    <row r="2396" spans="1:2" x14ac:dyDescent="0.25">
      <c r="A2396">
        <v>3394</v>
      </c>
      <c r="B2396" t="s">
        <v>121</v>
      </c>
    </row>
    <row r="2397" spans="1:2" x14ac:dyDescent="0.25">
      <c r="A2397">
        <v>3395</v>
      </c>
      <c r="B2397" t="s">
        <v>121</v>
      </c>
    </row>
    <row r="2398" spans="1:2" x14ac:dyDescent="0.25">
      <c r="A2398">
        <v>3396</v>
      </c>
      <c r="B2398" t="s">
        <v>121</v>
      </c>
    </row>
    <row r="2399" spans="1:2" x14ac:dyDescent="0.25">
      <c r="A2399">
        <v>3397</v>
      </c>
      <c r="B2399" t="s">
        <v>121</v>
      </c>
    </row>
    <row r="2400" spans="1:2" x14ac:dyDescent="0.25">
      <c r="A2400">
        <v>3398</v>
      </c>
      <c r="B2400" t="s">
        <v>121</v>
      </c>
    </row>
    <row r="2401" spans="1:2" x14ac:dyDescent="0.25">
      <c r="A2401">
        <v>3399</v>
      </c>
      <c r="B2401" t="s">
        <v>121</v>
      </c>
    </row>
    <row r="2402" spans="1:2" x14ac:dyDescent="0.25">
      <c r="A2402">
        <v>3400</v>
      </c>
      <c r="B2402" t="s">
        <v>121</v>
      </c>
    </row>
    <row r="2403" spans="1:2" x14ac:dyDescent="0.25">
      <c r="A2403">
        <v>3401</v>
      </c>
      <c r="B2403" t="s">
        <v>121</v>
      </c>
    </row>
    <row r="2404" spans="1:2" x14ac:dyDescent="0.25">
      <c r="A2404">
        <v>3402</v>
      </c>
      <c r="B2404" t="s">
        <v>121</v>
      </c>
    </row>
    <row r="2405" spans="1:2" x14ac:dyDescent="0.25">
      <c r="A2405">
        <v>3403</v>
      </c>
      <c r="B2405" t="s">
        <v>121</v>
      </c>
    </row>
    <row r="2406" spans="1:2" x14ac:dyDescent="0.25">
      <c r="A2406">
        <v>3404</v>
      </c>
      <c r="B2406" t="s">
        <v>121</v>
      </c>
    </row>
    <row r="2407" spans="1:2" x14ac:dyDescent="0.25">
      <c r="A2407">
        <v>3405</v>
      </c>
      <c r="B2407" t="s">
        <v>121</v>
      </c>
    </row>
    <row r="2408" spans="1:2" x14ac:dyDescent="0.25">
      <c r="A2408">
        <v>3406</v>
      </c>
      <c r="B2408" t="s">
        <v>121</v>
      </c>
    </row>
    <row r="2409" spans="1:2" x14ac:dyDescent="0.25">
      <c r="A2409">
        <v>3407</v>
      </c>
      <c r="B2409" t="s">
        <v>121</v>
      </c>
    </row>
    <row r="2410" spans="1:2" x14ac:dyDescent="0.25">
      <c r="A2410">
        <v>3408</v>
      </c>
      <c r="B2410" t="s">
        <v>121</v>
      </c>
    </row>
    <row r="2411" spans="1:2" x14ac:dyDescent="0.25">
      <c r="A2411">
        <v>3409</v>
      </c>
      <c r="B2411" t="s">
        <v>121</v>
      </c>
    </row>
    <row r="2412" spans="1:2" x14ac:dyDescent="0.25">
      <c r="A2412">
        <v>3410</v>
      </c>
      <c r="B2412" t="s">
        <v>121</v>
      </c>
    </row>
    <row r="2413" spans="1:2" x14ac:dyDescent="0.25">
      <c r="A2413">
        <v>3411</v>
      </c>
      <c r="B2413" t="s">
        <v>121</v>
      </c>
    </row>
    <row r="2414" spans="1:2" x14ac:dyDescent="0.25">
      <c r="A2414">
        <v>3412</v>
      </c>
      <c r="B2414" t="s">
        <v>121</v>
      </c>
    </row>
    <row r="2415" spans="1:2" x14ac:dyDescent="0.25">
      <c r="A2415">
        <v>3413</v>
      </c>
      <c r="B2415" t="s">
        <v>121</v>
      </c>
    </row>
    <row r="2416" spans="1:2" x14ac:dyDescent="0.25">
      <c r="A2416">
        <v>3414</v>
      </c>
      <c r="B2416" t="s">
        <v>121</v>
      </c>
    </row>
    <row r="2417" spans="1:2" x14ac:dyDescent="0.25">
      <c r="A2417">
        <v>3415</v>
      </c>
      <c r="B2417" t="s">
        <v>121</v>
      </c>
    </row>
    <row r="2418" spans="1:2" x14ac:dyDescent="0.25">
      <c r="A2418">
        <v>3416</v>
      </c>
      <c r="B2418" t="s">
        <v>121</v>
      </c>
    </row>
    <row r="2419" spans="1:2" x14ac:dyDescent="0.25">
      <c r="A2419">
        <v>3417</v>
      </c>
      <c r="B2419" t="s">
        <v>121</v>
      </c>
    </row>
    <row r="2420" spans="1:2" x14ac:dyDescent="0.25">
      <c r="A2420">
        <v>3418</v>
      </c>
      <c r="B2420" t="s">
        <v>121</v>
      </c>
    </row>
    <row r="2421" spans="1:2" x14ac:dyDescent="0.25">
      <c r="A2421">
        <v>3419</v>
      </c>
      <c r="B2421" t="s">
        <v>121</v>
      </c>
    </row>
    <row r="2422" spans="1:2" x14ac:dyDescent="0.25">
      <c r="A2422">
        <v>3420</v>
      </c>
      <c r="B2422" t="s">
        <v>121</v>
      </c>
    </row>
    <row r="2423" spans="1:2" x14ac:dyDescent="0.25">
      <c r="A2423">
        <v>3421</v>
      </c>
      <c r="B2423" t="s">
        <v>121</v>
      </c>
    </row>
    <row r="2424" spans="1:2" x14ac:dyDescent="0.25">
      <c r="A2424">
        <v>3422</v>
      </c>
      <c r="B2424" t="s">
        <v>121</v>
      </c>
    </row>
    <row r="2425" spans="1:2" x14ac:dyDescent="0.25">
      <c r="A2425">
        <v>3423</v>
      </c>
      <c r="B2425" t="s">
        <v>121</v>
      </c>
    </row>
    <row r="2426" spans="1:2" x14ac:dyDescent="0.25">
      <c r="A2426">
        <v>3424</v>
      </c>
      <c r="B2426" t="s">
        <v>121</v>
      </c>
    </row>
    <row r="2427" spans="1:2" x14ac:dyDescent="0.25">
      <c r="A2427">
        <v>3425</v>
      </c>
      <c r="B2427" t="s">
        <v>121</v>
      </c>
    </row>
    <row r="2428" spans="1:2" x14ac:dyDescent="0.25">
      <c r="A2428">
        <v>3426</v>
      </c>
      <c r="B2428" t="s">
        <v>121</v>
      </c>
    </row>
    <row r="2429" spans="1:2" x14ac:dyDescent="0.25">
      <c r="A2429">
        <v>3427</v>
      </c>
      <c r="B2429" t="s">
        <v>121</v>
      </c>
    </row>
    <row r="2430" spans="1:2" x14ac:dyDescent="0.25">
      <c r="A2430">
        <v>3428</v>
      </c>
      <c r="B2430" t="s">
        <v>121</v>
      </c>
    </row>
    <row r="2431" spans="1:2" x14ac:dyDescent="0.25">
      <c r="A2431">
        <v>3429</v>
      </c>
      <c r="B2431" t="s">
        <v>121</v>
      </c>
    </row>
    <row r="2432" spans="1:2" x14ac:dyDescent="0.25">
      <c r="A2432">
        <v>3430</v>
      </c>
      <c r="B2432" t="s">
        <v>121</v>
      </c>
    </row>
    <row r="2433" spans="1:2" x14ac:dyDescent="0.25">
      <c r="A2433">
        <v>3431</v>
      </c>
      <c r="B2433" t="s">
        <v>121</v>
      </c>
    </row>
    <row r="2434" spans="1:2" x14ac:dyDescent="0.25">
      <c r="A2434">
        <v>3432</v>
      </c>
      <c r="B2434" t="s">
        <v>121</v>
      </c>
    </row>
    <row r="2435" spans="1:2" x14ac:dyDescent="0.25">
      <c r="A2435">
        <v>3433</v>
      </c>
      <c r="B2435" t="s">
        <v>121</v>
      </c>
    </row>
    <row r="2436" spans="1:2" x14ac:dyDescent="0.25">
      <c r="A2436">
        <v>3434</v>
      </c>
      <c r="B2436" t="s">
        <v>121</v>
      </c>
    </row>
    <row r="2437" spans="1:2" x14ac:dyDescent="0.25">
      <c r="A2437">
        <v>3435</v>
      </c>
      <c r="B2437" t="s">
        <v>121</v>
      </c>
    </row>
    <row r="2438" spans="1:2" x14ac:dyDescent="0.25">
      <c r="A2438">
        <v>3436</v>
      </c>
      <c r="B2438" t="s">
        <v>121</v>
      </c>
    </row>
    <row r="2439" spans="1:2" x14ac:dyDescent="0.25">
      <c r="A2439">
        <v>3437</v>
      </c>
      <c r="B2439" t="s">
        <v>121</v>
      </c>
    </row>
    <row r="2440" spans="1:2" x14ac:dyDescent="0.25">
      <c r="A2440">
        <v>3438</v>
      </c>
      <c r="B2440" t="s">
        <v>121</v>
      </c>
    </row>
    <row r="2441" spans="1:2" x14ac:dyDescent="0.25">
      <c r="A2441">
        <v>3439</v>
      </c>
      <c r="B2441" t="s">
        <v>121</v>
      </c>
    </row>
    <row r="2442" spans="1:2" x14ac:dyDescent="0.25">
      <c r="A2442">
        <v>3440</v>
      </c>
      <c r="B2442" t="s">
        <v>121</v>
      </c>
    </row>
    <row r="2443" spans="1:2" x14ac:dyDescent="0.25">
      <c r="A2443">
        <v>3441</v>
      </c>
      <c r="B2443" t="s">
        <v>121</v>
      </c>
    </row>
    <row r="2444" spans="1:2" x14ac:dyDescent="0.25">
      <c r="A2444">
        <v>3442</v>
      </c>
      <c r="B2444" t="s">
        <v>121</v>
      </c>
    </row>
    <row r="2445" spans="1:2" x14ac:dyDescent="0.25">
      <c r="A2445">
        <v>3443</v>
      </c>
      <c r="B2445" t="s">
        <v>121</v>
      </c>
    </row>
    <row r="2446" spans="1:2" x14ac:dyDescent="0.25">
      <c r="A2446">
        <v>3444</v>
      </c>
      <c r="B2446" t="s">
        <v>121</v>
      </c>
    </row>
    <row r="2447" spans="1:2" x14ac:dyDescent="0.25">
      <c r="A2447">
        <v>3445</v>
      </c>
      <c r="B2447" t="s">
        <v>121</v>
      </c>
    </row>
    <row r="2448" spans="1:2" x14ac:dyDescent="0.25">
      <c r="A2448">
        <v>3446</v>
      </c>
      <c r="B2448" t="s">
        <v>121</v>
      </c>
    </row>
    <row r="2449" spans="1:2" x14ac:dyDescent="0.25">
      <c r="A2449">
        <v>3447</v>
      </c>
      <c r="B2449" t="s">
        <v>121</v>
      </c>
    </row>
    <row r="2450" spans="1:2" x14ac:dyDescent="0.25">
      <c r="A2450">
        <v>3448</v>
      </c>
      <c r="B2450" t="s">
        <v>121</v>
      </c>
    </row>
    <row r="2451" spans="1:2" x14ac:dyDescent="0.25">
      <c r="A2451">
        <v>3449</v>
      </c>
      <c r="B2451" t="s">
        <v>121</v>
      </c>
    </row>
    <row r="2452" spans="1:2" x14ac:dyDescent="0.25">
      <c r="A2452">
        <v>3450</v>
      </c>
      <c r="B2452" t="s">
        <v>121</v>
      </c>
    </row>
    <row r="2453" spans="1:2" x14ac:dyDescent="0.25">
      <c r="A2453">
        <v>3451</v>
      </c>
      <c r="B2453" t="s">
        <v>121</v>
      </c>
    </row>
    <row r="2454" spans="1:2" x14ac:dyDescent="0.25">
      <c r="A2454">
        <v>3452</v>
      </c>
      <c r="B2454" t="s">
        <v>121</v>
      </c>
    </row>
    <row r="2455" spans="1:2" x14ac:dyDescent="0.25">
      <c r="A2455">
        <v>3453</v>
      </c>
      <c r="B2455" t="s">
        <v>121</v>
      </c>
    </row>
    <row r="2456" spans="1:2" x14ac:dyDescent="0.25">
      <c r="A2456">
        <v>3454</v>
      </c>
      <c r="B2456" t="s">
        <v>121</v>
      </c>
    </row>
    <row r="2457" spans="1:2" x14ac:dyDescent="0.25">
      <c r="A2457">
        <v>3455</v>
      </c>
      <c r="B2457" t="s">
        <v>121</v>
      </c>
    </row>
    <row r="2458" spans="1:2" x14ac:dyDescent="0.25">
      <c r="A2458">
        <v>3456</v>
      </c>
      <c r="B2458" t="s">
        <v>121</v>
      </c>
    </row>
    <row r="2459" spans="1:2" x14ac:dyDescent="0.25">
      <c r="A2459">
        <v>3457</v>
      </c>
      <c r="B2459" t="s">
        <v>121</v>
      </c>
    </row>
    <row r="2460" spans="1:2" x14ac:dyDescent="0.25">
      <c r="A2460">
        <v>3458</v>
      </c>
      <c r="B2460" t="s">
        <v>121</v>
      </c>
    </row>
    <row r="2461" spans="1:2" x14ac:dyDescent="0.25">
      <c r="A2461">
        <v>3459</v>
      </c>
      <c r="B2461" t="s">
        <v>121</v>
      </c>
    </row>
    <row r="2462" spans="1:2" x14ac:dyDescent="0.25">
      <c r="A2462">
        <v>3460</v>
      </c>
      <c r="B2462" t="s">
        <v>121</v>
      </c>
    </row>
    <row r="2463" spans="1:2" x14ac:dyDescent="0.25">
      <c r="A2463">
        <v>3461</v>
      </c>
      <c r="B2463" t="s">
        <v>121</v>
      </c>
    </row>
    <row r="2464" spans="1:2" x14ac:dyDescent="0.25">
      <c r="A2464">
        <v>3462</v>
      </c>
      <c r="B2464" t="s">
        <v>121</v>
      </c>
    </row>
    <row r="2465" spans="1:2" x14ac:dyDescent="0.25">
      <c r="A2465">
        <v>3463</v>
      </c>
      <c r="B2465" t="s">
        <v>121</v>
      </c>
    </row>
    <row r="2466" spans="1:2" x14ac:dyDescent="0.25">
      <c r="A2466">
        <v>3464</v>
      </c>
      <c r="B2466" t="s">
        <v>121</v>
      </c>
    </row>
    <row r="2467" spans="1:2" x14ac:dyDescent="0.25">
      <c r="A2467">
        <v>3465</v>
      </c>
      <c r="B2467" t="s">
        <v>121</v>
      </c>
    </row>
    <row r="2468" spans="1:2" x14ac:dyDescent="0.25">
      <c r="A2468">
        <v>3466</v>
      </c>
      <c r="B2468" t="s">
        <v>121</v>
      </c>
    </row>
    <row r="2469" spans="1:2" x14ac:dyDescent="0.25">
      <c r="A2469">
        <v>3467</v>
      </c>
      <c r="B2469" t="s">
        <v>121</v>
      </c>
    </row>
    <row r="2470" spans="1:2" x14ac:dyDescent="0.25">
      <c r="A2470">
        <v>3468</v>
      </c>
      <c r="B2470" t="s">
        <v>121</v>
      </c>
    </row>
    <row r="2471" spans="1:2" x14ac:dyDescent="0.25">
      <c r="A2471">
        <v>3469</v>
      </c>
      <c r="B2471" t="s">
        <v>121</v>
      </c>
    </row>
    <row r="2472" spans="1:2" x14ac:dyDescent="0.25">
      <c r="A2472">
        <v>3470</v>
      </c>
      <c r="B2472" t="s">
        <v>121</v>
      </c>
    </row>
    <row r="2473" spans="1:2" x14ac:dyDescent="0.25">
      <c r="A2473">
        <v>3471</v>
      </c>
      <c r="B2473" t="s">
        <v>121</v>
      </c>
    </row>
    <row r="2474" spans="1:2" x14ac:dyDescent="0.25">
      <c r="A2474">
        <v>3472</v>
      </c>
      <c r="B2474" t="s">
        <v>121</v>
      </c>
    </row>
    <row r="2475" spans="1:2" x14ac:dyDescent="0.25">
      <c r="A2475">
        <v>3473</v>
      </c>
      <c r="B2475" t="s">
        <v>121</v>
      </c>
    </row>
    <row r="2476" spans="1:2" x14ac:dyDescent="0.25">
      <c r="A2476">
        <v>3474</v>
      </c>
      <c r="B2476" t="s">
        <v>121</v>
      </c>
    </row>
    <row r="2477" spans="1:2" x14ac:dyDescent="0.25">
      <c r="A2477">
        <v>3475</v>
      </c>
      <c r="B2477" t="s">
        <v>122</v>
      </c>
    </row>
    <row r="2478" spans="1:2" x14ac:dyDescent="0.25">
      <c r="A2478">
        <v>3476</v>
      </c>
      <c r="B2478" t="s">
        <v>122</v>
      </c>
    </row>
    <row r="2479" spans="1:2" x14ac:dyDescent="0.25">
      <c r="A2479">
        <v>3477</v>
      </c>
      <c r="B2479" t="s">
        <v>122</v>
      </c>
    </row>
    <row r="2480" spans="1:2" x14ac:dyDescent="0.25">
      <c r="A2480">
        <v>3478</v>
      </c>
      <c r="B2480" t="s">
        <v>122</v>
      </c>
    </row>
    <row r="2481" spans="1:2" x14ac:dyDescent="0.25">
      <c r="A2481">
        <v>3479</v>
      </c>
      <c r="B2481" t="s">
        <v>122</v>
      </c>
    </row>
    <row r="2482" spans="1:2" x14ac:dyDescent="0.25">
      <c r="A2482">
        <v>3480</v>
      </c>
      <c r="B2482" t="s">
        <v>122</v>
      </c>
    </row>
    <row r="2483" spans="1:2" x14ac:dyDescent="0.25">
      <c r="A2483">
        <v>3481</v>
      </c>
      <c r="B2483" t="s">
        <v>122</v>
      </c>
    </row>
    <row r="2484" spans="1:2" x14ac:dyDescent="0.25">
      <c r="A2484">
        <v>3482</v>
      </c>
      <c r="B2484" t="s">
        <v>122</v>
      </c>
    </row>
    <row r="2485" spans="1:2" x14ac:dyDescent="0.25">
      <c r="A2485">
        <v>3483</v>
      </c>
      <c r="B2485" t="s">
        <v>122</v>
      </c>
    </row>
    <row r="2486" spans="1:2" x14ac:dyDescent="0.25">
      <c r="A2486">
        <v>3484</v>
      </c>
      <c r="B2486" t="s">
        <v>122</v>
      </c>
    </row>
    <row r="2487" spans="1:2" x14ac:dyDescent="0.25">
      <c r="A2487">
        <v>3485</v>
      </c>
      <c r="B2487" t="s">
        <v>122</v>
      </c>
    </row>
    <row r="2488" spans="1:2" x14ac:dyDescent="0.25">
      <c r="A2488">
        <v>3486</v>
      </c>
      <c r="B2488" t="s">
        <v>122</v>
      </c>
    </row>
    <row r="2489" spans="1:2" x14ac:dyDescent="0.25">
      <c r="A2489">
        <v>3487</v>
      </c>
      <c r="B2489" t="s">
        <v>122</v>
      </c>
    </row>
    <row r="2490" spans="1:2" x14ac:dyDescent="0.25">
      <c r="A2490">
        <v>3488</v>
      </c>
      <c r="B2490" t="s">
        <v>122</v>
      </c>
    </row>
    <row r="2491" spans="1:2" x14ac:dyDescent="0.25">
      <c r="A2491">
        <v>3489</v>
      </c>
      <c r="B2491" t="s">
        <v>122</v>
      </c>
    </row>
    <row r="2492" spans="1:2" x14ac:dyDescent="0.25">
      <c r="A2492">
        <v>3490</v>
      </c>
      <c r="B2492" t="s">
        <v>122</v>
      </c>
    </row>
    <row r="2493" spans="1:2" x14ac:dyDescent="0.25">
      <c r="A2493">
        <v>3491</v>
      </c>
      <c r="B2493" t="s">
        <v>122</v>
      </c>
    </row>
    <row r="2494" spans="1:2" x14ac:dyDescent="0.25">
      <c r="A2494">
        <v>3492</v>
      </c>
      <c r="B2494" t="s">
        <v>122</v>
      </c>
    </row>
    <row r="2495" spans="1:2" x14ac:dyDescent="0.25">
      <c r="A2495">
        <v>3493</v>
      </c>
      <c r="B2495" t="s">
        <v>122</v>
      </c>
    </row>
    <row r="2496" spans="1:2" x14ac:dyDescent="0.25">
      <c r="A2496">
        <v>3494</v>
      </c>
      <c r="B2496" t="s">
        <v>122</v>
      </c>
    </row>
    <row r="2497" spans="1:2" x14ac:dyDescent="0.25">
      <c r="A2497">
        <v>3495</v>
      </c>
      <c r="B2497" t="s">
        <v>122</v>
      </c>
    </row>
    <row r="2498" spans="1:2" x14ac:dyDescent="0.25">
      <c r="A2498">
        <v>3496</v>
      </c>
      <c r="B2498" t="s">
        <v>122</v>
      </c>
    </row>
    <row r="2499" spans="1:2" x14ac:dyDescent="0.25">
      <c r="A2499">
        <v>3497</v>
      </c>
      <c r="B2499" t="s">
        <v>122</v>
      </c>
    </row>
    <row r="2500" spans="1:2" x14ac:dyDescent="0.25">
      <c r="A2500">
        <v>3498</v>
      </c>
      <c r="B2500" t="s">
        <v>122</v>
      </c>
    </row>
    <row r="2501" spans="1:2" x14ac:dyDescent="0.25">
      <c r="A2501">
        <v>3499</v>
      </c>
      <c r="B2501" t="s">
        <v>122</v>
      </c>
    </row>
    <row r="2502" spans="1:2" x14ac:dyDescent="0.25">
      <c r="A2502">
        <v>3500</v>
      </c>
      <c r="B2502" t="s">
        <v>122</v>
      </c>
    </row>
    <row r="2503" spans="1:2" x14ac:dyDescent="0.25">
      <c r="A2503">
        <v>3501</v>
      </c>
      <c r="B2503" t="s">
        <v>122</v>
      </c>
    </row>
    <row r="2504" spans="1:2" x14ac:dyDescent="0.25">
      <c r="A2504">
        <v>3502</v>
      </c>
      <c r="B2504" t="s">
        <v>122</v>
      </c>
    </row>
    <row r="2505" spans="1:2" x14ac:dyDescent="0.25">
      <c r="A2505">
        <v>3503</v>
      </c>
      <c r="B2505" t="s">
        <v>122</v>
      </c>
    </row>
    <row r="2506" spans="1:2" x14ac:dyDescent="0.25">
      <c r="A2506">
        <v>3504</v>
      </c>
      <c r="B2506" t="s">
        <v>122</v>
      </c>
    </row>
    <row r="2507" spans="1:2" x14ac:dyDescent="0.25">
      <c r="A2507">
        <v>3505</v>
      </c>
      <c r="B2507" t="s">
        <v>122</v>
      </c>
    </row>
    <row r="2508" spans="1:2" x14ac:dyDescent="0.25">
      <c r="A2508">
        <v>3506</v>
      </c>
      <c r="B2508" t="s">
        <v>122</v>
      </c>
    </row>
    <row r="2509" spans="1:2" x14ac:dyDescent="0.25">
      <c r="A2509">
        <v>3507</v>
      </c>
      <c r="B2509" t="s">
        <v>122</v>
      </c>
    </row>
    <row r="2510" spans="1:2" x14ac:dyDescent="0.25">
      <c r="A2510">
        <v>3508</v>
      </c>
      <c r="B2510" t="s">
        <v>122</v>
      </c>
    </row>
    <row r="2511" spans="1:2" x14ac:dyDescent="0.25">
      <c r="A2511">
        <v>3509</v>
      </c>
      <c r="B2511" t="s">
        <v>122</v>
      </c>
    </row>
    <row r="2512" spans="1:2" x14ac:dyDescent="0.25">
      <c r="A2512">
        <v>3510</v>
      </c>
      <c r="B2512" t="s">
        <v>122</v>
      </c>
    </row>
    <row r="2513" spans="1:2" x14ac:dyDescent="0.25">
      <c r="A2513">
        <v>3511</v>
      </c>
      <c r="B2513" t="s">
        <v>122</v>
      </c>
    </row>
    <row r="2514" spans="1:2" x14ac:dyDescent="0.25">
      <c r="A2514">
        <v>3512</v>
      </c>
      <c r="B2514" t="s">
        <v>122</v>
      </c>
    </row>
    <row r="2515" spans="1:2" x14ac:dyDescent="0.25">
      <c r="A2515">
        <v>3513</v>
      </c>
      <c r="B2515" t="s">
        <v>122</v>
      </c>
    </row>
    <row r="2516" spans="1:2" x14ac:dyDescent="0.25">
      <c r="A2516">
        <v>3514</v>
      </c>
      <c r="B2516" t="s">
        <v>122</v>
      </c>
    </row>
    <row r="2517" spans="1:2" x14ac:dyDescent="0.25">
      <c r="A2517">
        <v>3515</v>
      </c>
      <c r="B2517" t="s">
        <v>122</v>
      </c>
    </row>
    <row r="2518" spans="1:2" x14ac:dyDescent="0.25">
      <c r="A2518">
        <v>3516</v>
      </c>
      <c r="B2518" t="s">
        <v>122</v>
      </c>
    </row>
    <row r="2519" spans="1:2" x14ac:dyDescent="0.25">
      <c r="A2519">
        <v>3517</v>
      </c>
      <c r="B2519" t="s">
        <v>122</v>
      </c>
    </row>
    <row r="2520" spans="1:2" x14ac:dyDescent="0.25">
      <c r="A2520">
        <v>3518</v>
      </c>
      <c r="B2520" t="s">
        <v>122</v>
      </c>
    </row>
    <row r="2521" spans="1:2" x14ac:dyDescent="0.25">
      <c r="A2521">
        <v>3519</v>
      </c>
      <c r="B2521" t="s">
        <v>122</v>
      </c>
    </row>
    <row r="2522" spans="1:2" x14ac:dyDescent="0.25">
      <c r="A2522">
        <v>3520</v>
      </c>
      <c r="B2522" t="s">
        <v>122</v>
      </c>
    </row>
    <row r="2523" spans="1:2" x14ac:dyDescent="0.25">
      <c r="A2523">
        <v>3521</v>
      </c>
      <c r="B2523" t="s">
        <v>122</v>
      </c>
    </row>
    <row r="2524" spans="1:2" x14ac:dyDescent="0.25">
      <c r="A2524">
        <v>3522</v>
      </c>
      <c r="B2524" t="s">
        <v>122</v>
      </c>
    </row>
    <row r="2525" spans="1:2" x14ac:dyDescent="0.25">
      <c r="A2525">
        <v>3523</v>
      </c>
      <c r="B2525" t="s">
        <v>122</v>
      </c>
    </row>
    <row r="2526" spans="1:2" x14ac:dyDescent="0.25">
      <c r="A2526">
        <v>3524</v>
      </c>
      <c r="B2526" t="s">
        <v>122</v>
      </c>
    </row>
    <row r="2527" spans="1:2" x14ac:dyDescent="0.25">
      <c r="A2527">
        <v>3525</v>
      </c>
      <c r="B2527" t="s">
        <v>122</v>
      </c>
    </row>
    <row r="2528" spans="1:2" x14ac:dyDescent="0.25">
      <c r="A2528">
        <v>3526</v>
      </c>
      <c r="B2528" t="s">
        <v>122</v>
      </c>
    </row>
    <row r="2529" spans="1:2" x14ac:dyDescent="0.25">
      <c r="A2529">
        <v>3527</v>
      </c>
      <c r="B2529" t="s">
        <v>122</v>
      </c>
    </row>
    <row r="2530" spans="1:2" x14ac:dyDescent="0.25">
      <c r="A2530">
        <v>3528</v>
      </c>
      <c r="B2530" t="s">
        <v>122</v>
      </c>
    </row>
    <row r="2531" spans="1:2" x14ac:dyDescent="0.25">
      <c r="A2531">
        <v>3529</v>
      </c>
      <c r="B2531" t="s">
        <v>122</v>
      </c>
    </row>
    <row r="2532" spans="1:2" x14ac:dyDescent="0.25">
      <c r="A2532">
        <v>3530</v>
      </c>
      <c r="B2532" t="s">
        <v>122</v>
      </c>
    </row>
    <row r="2533" spans="1:2" x14ac:dyDescent="0.25">
      <c r="A2533">
        <v>3531</v>
      </c>
      <c r="B2533" t="s">
        <v>122</v>
      </c>
    </row>
    <row r="2534" spans="1:2" x14ac:dyDescent="0.25">
      <c r="A2534">
        <v>3532</v>
      </c>
      <c r="B2534" t="s">
        <v>122</v>
      </c>
    </row>
    <row r="2535" spans="1:2" x14ac:dyDescent="0.25">
      <c r="A2535">
        <v>3533</v>
      </c>
      <c r="B2535" t="s">
        <v>122</v>
      </c>
    </row>
    <row r="2536" spans="1:2" x14ac:dyDescent="0.25">
      <c r="A2536">
        <v>3534</v>
      </c>
      <c r="B2536" t="s">
        <v>122</v>
      </c>
    </row>
    <row r="2537" spans="1:2" x14ac:dyDescent="0.25">
      <c r="A2537">
        <v>3535</v>
      </c>
      <c r="B2537" t="s">
        <v>122</v>
      </c>
    </row>
    <row r="2538" spans="1:2" x14ac:dyDescent="0.25">
      <c r="A2538">
        <v>3536</v>
      </c>
      <c r="B2538" t="s">
        <v>122</v>
      </c>
    </row>
    <row r="2539" spans="1:2" x14ac:dyDescent="0.25">
      <c r="A2539">
        <v>3537</v>
      </c>
      <c r="B2539" t="s">
        <v>122</v>
      </c>
    </row>
    <row r="2540" spans="1:2" x14ac:dyDescent="0.25">
      <c r="A2540">
        <v>3538</v>
      </c>
      <c r="B2540" t="s">
        <v>122</v>
      </c>
    </row>
    <row r="2541" spans="1:2" x14ac:dyDescent="0.25">
      <c r="A2541">
        <v>3539</v>
      </c>
      <c r="B2541" t="s">
        <v>122</v>
      </c>
    </row>
    <row r="2542" spans="1:2" x14ac:dyDescent="0.25">
      <c r="A2542">
        <v>3540</v>
      </c>
      <c r="B2542" t="s">
        <v>122</v>
      </c>
    </row>
    <row r="2543" spans="1:2" x14ac:dyDescent="0.25">
      <c r="A2543">
        <v>3541</v>
      </c>
      <c r="B2543" t="s">
        <v>122</v>
      </c>
    </row>
    <row r="2544" spans="1:2" x14ac:dyDescent="0.25">
      <c r="A2544">
        <v>3542</v>
      </c>
      <c r="B2544" t="s">
        <v>122</v>
      </c>
    </row>
    <row r="2545" spans="1:2" x14ac:dyDescent="0.25">
      <c r="A2545">
        <v>3543</v>
      </c>
      <c r="B2545" t="s">
        <v>122</v>
      </c>
    </row>
    <row r="2546" spans="1:2" x14ac:dyDescent="0.25">
      <c r="A2546">
        <v>3544</v>
      </c>
      <c r="B2546" t="s">
        <v>122</v>
      </c>
    </row>
    <row r="2547" spans="1:2" x14ac:dyDescent="0.25">
      <c r="A2547">
        <v>3545</v>
      </c>
      <c r="B2547" t="s">
        <v>122</v>
      </c>
    </row>
    <row r="2548" spans="1:2" x14ac:dyDescent="0.25">
      <c r="A2548">
        <v>3546</v>
      </c>
      <c r="B2548" t="s">
        <v>122</v>
      </c>
    </row>
    <row r="2549" spans="1:2" x14ac:dyDescent="0.25">
      <c r="A2549">
        <v>3547</v>
      </c>
      <c r="B2549" t="s">
        <v>122</v>
      </c>
    </row>
    <row r="2550" spans="1:2" x14ac:dyDescent="0.25">
      <c r="A2550">
        <v>3548</v>
      </c>
      <c r="B2550" t="s">
        <v>122</v>
      </c>
    </row>
    <row r="2551" spans="1:2" x14ac:dyDescent="0.25">
      <c r="A2551">
        <v>3549</v>
      </c>
      <c r="B2551" t="s">
        <v>122</v>
      </c>
    </row>
    <row r="2552" spans="1:2" x14ac:dyDescent="0.25">
      <c r="A2552">
        <v>3550</v>
      </c>
      <c r="B2552" t="s">
        <v>122</v>
      </c>
    </row>
    <row r="2553" spans="1:2" x14ac:dyDescent="0.25">
      <c r="A2553">
        <v>3551</v>
      </c>
      <c r="B2553" t="s">
        <v>122</v>
      </c>
    </row>
    <row r="2554" spans="1:2" x14ac:dyDescent="0.25">
      <c r="A2554">
        <v>3552</v>
      </c>
      <c r="B2554" t="s">
        <v>122</v>
      </c>
    </row>
    <row r="2555" spans="1:2" x14ac:dyDescent="0.25">
      <c r="A2555">
        <v>3553</v>
      </c>
      <c r="B2555" t="s">
        <v>122</v>
      </c>
    </row>
    <row r="2556" spans="1:2" x14ac:dyDescent="0.25">
      <c r="A2556">
        <v>3554</v>
      </c>
      <c r="B2556" t="s">
        <v>122</v>
      </c>
    </row>
    <row r="2557" spans="1:2" x14ac:dyDescent="0.25">
      <c r="A2557">
        <v>3555</v>
      </c>
      <c r="B2557" t="s">
        <v>122</v>
      </c>
    </row>
    <row r="2558" spans="1:2" x14ac:dyDescent="0.25">
      <c r="A2558">
        <v>3556</v>
      </c>
      <c r="B2558" t="s">
        <v>122</v>
      </c>
    </row>
    <row r="2559" spans="1:2" x14ac:dyDescent="0.25">
      <c r="A2559">
        <v>3557</v>
      </c>
      <c r="B2559" t="s">
        <v>122</v>
      </c>
    </row>
    <row r="2560" spans="1:2" x14ac:dyDescent="0.25">
      <c r="A2560">
        <v>3558</v>
      </c>
      <c r="B2560" t="s">
        <v>122</v>
      </c>
    </row>
    <row r="2561" spans="1:2" x14ac:dyDescent="0.25">
      <c r="A2561">
        <v>3559</v>
      </c>
      <c r="B2561" t="s">
        <v>122</v>
      </c>
    </row>
    <row r="2562" spans="1:2" x14ac:dyDescent="0.25">
      <c r="A2562">
        <v>3560</v>
      </c>
      <c r="B2562" t="s">
        <v>122</v>
      </c>
    </row>
    <row r="2563" spans="1:2" x14ac:dyDescent="0.25">
      <c r="A2563">
        <v>3561</v>
      </c>
      <c r="B2563" t="s">
        <v>122</v>
      </c>
    </row>
    <row r="2564" spans="1:2" x14ac:dyDescent="0.25">
      <c r="A2564">
        <v>3562</v>
      </c>
      <c r="B2564" t="s">
        <v>122</v>
      </c>
    </row>
    <row r="2565" spans="1:2" x14ac:dyDescent="0.25">
      <c r="A2565">
        <v>3563</v>
      </c>
      <c r="B2565" t="s">
        <v>122</v>
      </c>
    </row>
    <row r="2566" spans="1:2" x14ac:dyDescent="0.25">
      <c r="A2566">
        <v>3564</v>
      </c>
      <c r="B2566" t="s">
        <v>122</v>
      </c>
    </row>
    <row r="2567" spans="1:2" x14ac:dyDescent="0.25">
      <c r="A2567">
        <v>3565</v>
      </c>
      <c r="B2567" t="s">
        <v>122</v>
      </c>
    </row>
    <row r="2568" spans="1:2" x14ac:dyDescent="0.25">
      <c r="A2568">
        <v>3566</v>
      </c>
      <c r="B2568" t="s">
        <v>122</v>
      </c>
    </row>
    <row r="2569" spans="1:2" x14ac:dyDescent="0.25">
      <c r="A2569">
        <v>3567</v>
      </c>
      <c r="B2569" t="s">
        <v>122</v>
      </c>
    </row>
    <row r="2570" spans="1:2" x14ac:dyDescent="0.25">
      <c r="A2570">
        <v>3568</v>
      </c>
      <c r="B2570" t="s">
        <v>122</v>
      </c>
    </row>
    <row r="2571" spans="1:2" x14ac:dyDescent="0.25">
      <c r="A2571">
        <v>3569</v>
      </c>
      <c r="B2571" t="s">
        <v>122</v>
      </c>
    </row>
    <row r="2572" spans="1:2" x14ac:dyDescent="0.25">
      <c r="A2572">
        <v>3570</v>
      </c>
      <c r="B2572" t="s">
        <v>122</v>
      </c>
    </row>
    <row r="2573" spans="1:2" x14ac:dyDescent="0.25">
      <c r="A2573">
        <v>3571</v>
      </c>
      <c r="B2573" t="s">
        <v>122</v>
      </c>
    </row>
    <row r="2574" spans="1:2" x14ac:dyDescent="0.25">
      <c r="A2574">
        <v>3572</v>
      </c>
      <c r="B2574" t="s">
        <v>122</v>
      </c>
    </row>
    <row r="2575" spans="1:2" x14ac:dyDescent="0.25">
      <c r="A2575">
        <v>3573</v>
      </c>
      <c r="B2575" t="s">
        <v>122</v>
      </c>
    </row>
    <row r="2576" spans="1:2" x14ac:dyDescent="0.25">
      <c r="A2576">
        <v>3574</v>
      </c>
      <c r="B2576" t="s">
        <v>122</v>
      </c>
    </row>
    <row r="2577" spans="1:2" x14ac:dyDescent="0.25">
      <c r="A2577">
        <v>3575</v>
      </c>
      <c r="B2577" t="s">
        <v>122</v>
      </c>
    </row>
    <row r="2578" spans="1:2" x14ac:dyDescent="0.25">
      <c r="A2578">
        <v>3576</v>
      </c>
      <c r="B2578" t="s">
        <v>122</v>
      </c>
    </row>
    <row r="2579" spans="1:2" x14ac:dyDescent="0.25">
      <c r="A2579">
        <v>3577</v>
      </c>
      <c r="B2579" t="s">
        <v>122</v>
      </c>
    </row>
    <row r="2580" spans="1:2" x14ac:dyDescent="0.25">
      <c r="A2580">
        <v>3578</v>
      </c>
      <c r="B2580" t="s">
        <v>122</v>
      </c>
    </row>
    <row r="2581" spans="1:2" x14ac:dyDescent="0.25">
      <c r="A2581">
        <v>3579</v>
      </c>
      <c r="B2581" t="s">
        <v>122</v>
      </c>
    </row>
    <row r="2582" spans="1:2" x14ac:dyDescent="0.25">
      <c r="A2582">
        <v>3580</v>
      </c>
      <c r="B2582" t="s">
        <v>122</v>
      </c>
    </row>
    <row r="2583" spans="1:2" x14ac:dyDescent="0.25">
      <c r="A2583">
        <v>3581</v>
      </c>
      <c r="B2583" t="s">
        <v>122</v>
      </c>
    </row>
    <row r="2584" spans="1:2" x14ac:dyDescent="0.25">
      <c r="A2584">
        <v>3582</v>
      </c>
      <c r="B2584" t="s">
        <v>122</v>
      </c>
    </row>
    <row r="2585" spans="1:2" x14ac:dyDescent="0.25">
      <c r="A2585">
        <v>3583</v>
      </c>
      <c r="B2585" t="s">
        <v>122</v>
      </c>
    </row>
    <row r="2586" spans="1:2" x14ac:dyDescent="0.25">
      <c r="A2586">
        <v>3584</v>
      </c>
      <c r="B2586" t="s">
        <v>122</v>
      </c>
    </row>
    <row r="2587" spans="1:2" x14ac:dyDescent="0.25">
      <c r="A2587">
        <v>3585</v>
      </c>
      <c r="B2587" t="s">
        <v>122</v>
      </c>
    </row>
    <row r="2588" spans="1:2" x14ac:dyDescent="0.25">
      <c r="A2588">
        <v>3586</v>
      </c>
      <c r="B2588" t="s">
        <v>122</v>
      </c>
    </row>
    <row r="2589" spans="1:2" x14ac:dyDescent="0.25">
      <c r="A2589">
        <v>3587</v>
      </c>
      <c r="B2589" t="s">
        <v>122</v>
      </c>
    </row>
    <row r="2590" spans="1:2" x14ac:dyDescent="0.25">
      <c r="A2590">
        <v>3588</v>
      </c>
      <c r="B2590" t="s">
        <v>122</v>
      </c>
    </row>
    <row r="2591" spans="1:2" x14ac:dyDescent="0.25">
      <c r="A2591">
        <v>3589</v>
      </c>
      <c r="B2591" t="s">
        <v>122</v>
      </c>
    </row>
    <row r="2592" spans="1:2" x14ac:dyDescent="0.25">
      <c r="A2592">
        <v>3590</v>
      </c>
      <c r="B2592" t="s">
        <v>122</v>
      </c>
    </row>
    <row r="2593" spans="1:2" x14ac:dyDescent="0.25">
      <c r="A2593">
        <v>3591</v>
      </c>
      <c r="B2593" t="s">
        <v>122</v>
      </c>
    </row>
    <row r="2594" spans="1:2" x14ac:dyDescent="0.25">
      <c r="A2594">
        <v>3592</v>
      </c>
      <c r="B2594" t="s">
        <v>122</v>
      </c>
    </row>
    <row r="2595" spans="1:2" x14ac:dyDescent="0.25">
      <c r="A2595">
        <v>3593</v>
      </c>
      <c r="B2595" t="s">
        <v>122</v>
      </c>
    </row>
    <row r="2596" spans="1:2" x14ac:dyDescent="0.25">
      <c r="A2596">
        <v>3594</v>
      </c>
      <c r="B2596" t="s">
        <v>122</v>
      </c>
    </row>
    <row r="2597" spans="1:2" x14ac:dyDescent="0.25">
      <c r="A2597">
        <v>3595</v>
      </c>
      <c r="B2597" t="s">
        <v>122</v>
      </c>
    </row>
    <row r="2598" spans="1:2" x14ac:dyDescent="0.25">
      <c r="A2598">
        <v>3596</v>
      </c>
      <c r="B2598" t="s">
        <v>122</v>
      </c>
    </row>
    <row r="2599" spans="1:2" x14ac:dyDescent="0.25">
      <c r="A2599">
        <v>3597</v>
      </c>
      <c r="B2599" t="s">
        <v>122</v>
      </c>
    </row>
    <row r="2600" spans="1:2" x14ac:dyDescent="0.25">
      <c r="A2600">
        <v>3598</v>
      </c>
      <c r="B2600" t="s">
        <v>122</v>
      </c>
    </row>
    <row r="2601" spans="1:2" x14ac:dyDescent="0.25">
      <c r="A2601">
        <v>3599</v>
      </c>
      <c r="B2601" t="s">
        <v>122</v>
      </c>
    </row>
    <row r="2602" spans="1:2" x14ac:dyDescent="0.25">
      <c r="A2602">
        <v>3600</v>
      </c>
      <c r="B2602" t="s">
        <v>122</v>
      </c>
    </row>
    <row r="2603" spans="1:2" x14ac:dyDescent="0.25">
      <c r="A2603">
        <v>3601</v>
      </c>
      <c r="B2603" t="s">
        <v>122</v>
      </c>
    </row>
    <row r="2604" spans="1:2" x14ac:dyDescent="0.25">
      <c r="A2604">
        <v>3602</v>
      </c>
      <c r="B2604" t="s">
        <v>122</v>
      </c>
    </row>
    <row r="2605" spans="1:2" x14ac:dyDescent="0.25">
      <c r="A2605">
        <v>3603</v>
      </c>
      <c r="B2605" t="s">
        <v>122</v>
      </c>
    </row>
    <row r="2606" spans="1:2" x14ac:dyDescent="0.25">
      <c r="A2606">
        <v>3604</v>
      </c>
      <c r="B2606" t="s">
        <v>122</v>
      </c>
    </row>
    <row r="2607" spans="1:2" x14ac:dyDescent="0.25">
      <c r="A2607">
        <v>3605</v>
      </c>
      <c r="B2607" t="s">
        <v>122</v>
      </c>
    </row>
    <row r="2608" spans="1:2" x14ac:dyDescent="0.25">
      <c r="A2608">
        <v>3606</v>
      </c>
      <c r="B2608" t="s">
        <v>122</v>
      </c>
    </row>
    <row r="2609" spans="1:2" x14ac:dyDescent="0.25">
      <c r="A2609">
        <v>3607</v>
      </c>
      <c r="B2609" t="s">
        <v>122</v>
      </c>
    </row>
    <row r="2610" spans="1:2" x14ac:dyDescent="0.25">
      <c r="A2610">
        <v>3608</v>
      </c>
      <c r="B2610" t="s">
        <v>122</v>
      </c>
    </row>
    <row r="2611" spans="1:2" x14ac:dyDescent="0.25">
      <c r="A2611">
        <v>3609</v>
      </c>
      <c r="B2611" t="s">
        <v>122</v>
      </c>
    </row>
    <row r="2612" spans="1:2" x14ac:dyDescent="0.25">
      <c r="A2612">
        <v>3610</v>
      </c>
      <c r="B2612" t="s">
        <v>122</v>
      </c>
    </row>
    <row r="2613" spans="1:2" x14ac:dyDescent="0.25">
      <c r="A2613">
        <v>3611</v>
      </c>
      <c r="B2613" t="s">
        <v>122</v>
      </c>
    </row>
    <row r="2614" spans="1:2" x14ac:dyDescent="0.25">
      <c r="A2614">
        <v>3612</v>
      </c>
      <c r="B2614" t="s">
        <v>122</v>
      </c>
    </row>
    <row r="2615" spans="1:2" x14ac:dyDescent="0.25">
      <c r="A2615">
        <v>3613</v>
      </c>
      <c r="B2615" t="s">
        <v>122</v>
      </c>
    </row>
    <row r="2616" spans="1:2" x14ac:dyDescent="0.25">
      <c r="A2616">
        <v>3614</v>
      </c>
      <c r="B2616" t="s">
        <v>122</v>
      </c>
    </row>
    <row r="2617" spans="1:2" x14ac:dyDescent="0.25">
      <c r="A2617">
        <v>3615</v>
      </c>
      <c r="B2617" t="s">
        <v>122</v>
      </c>
    </row>
    <row r="2618" spans="1:2" x14ac:dyDescent="0.25">
      <c r="A2618">
        <v>3616</v>
      </c>
      <c r="B2618" t="s">
        <v>122</v>
      </c>
    </row>
    <row r="2619" spans="1:2" x14ac:dyDescent="0.25">
      <c r="A2619">
        <v>3617</v>
      </c>
      <c r="B2619" t="s">
        <v>122</v>
      </c>
    </row>
    <row r="2620" spans="1:2" x14ac:dyDescent="0.25">
      <c r="A2620">
        <v>3618</v>
      </c>
      <c r="B2620" t="s">
        <v>122</v>
      </c>
    </row>
    <row r="2621" spans="1:2" x14ac:dyDescent="0.25">
      <c r="A2621">
        <v>3619</v>
      </c>
      <c r="B2621" t="s">
        <v>122</v>
      </c>
    </row>
    <row r="2622" spans="1:2" x14ac:dyDescent="0.25">
      <c r="A2622">
        <v>3620</v>
      </c>
      <c r="B2622" t="s">
        <v>122</v>
      </c>
    </row>
    <row r="2623" spans="1:2" x14ac:dyDescent="0.25">
      <c r="A2623">
        <v>3621</v>
      </c>
      <c r="B2623" t="s">
        <v>122</v>
      </c>
    </row>
    <row r="2624" spans="1:2" x14ac:dyDescent="0.25">
      <c r="A2624">
        <v>3622</v>
      </c>
      <c r="B2624" t="s">
        <v>122</v>
      </c>
    </row>
    <row r="2625" spans="1:2" x14ac:dyDescent="0.25">
      <c r="A2625">
        <v>3623</v>
      </c>
      <c r="B2625" t="s">
        <v>122</v>
      </c>
    </row>
    <row r="2626" spans="1:2" x14ac:dyDescent="0.25">
      <c r="A2626">
        <v>3624</v>
      </c>
      <c r="B2626" t="s">
        <v>122</v>
      </c>
    </row>
    <row r="2627" spans="1:2" x14ac:dyDescent="0.25">
      <c r="A2627">
        <v>3625</v>
      </c>
      <c r="B2627" t="s">
        <v>122</v>
      </c>
    </row>
    <row r="2628" spans="1:2" x14ac:dyDescent="0.25">
      <c r="A2628">
        <v>3626</v>
      </c>
      <c r="B2628" t="s">
        <v>122</v>
      </c>
    </row>
    <row r="2629" spans="1:2" x14ac:dyDescent="0.25">
      <c r="A2629">
        <v>3627</v>
      </c>
      <c r="B2629" t="s">
        <v>122</v>
      </c>
    </row>
    <row r="2630" spans="1:2" x14ac:dyDescent="0.25">
      <c r="A2630">
        <v>3628</v>
      </c>
      <c r="B2630" t="s">
        <v>122</v>
      </c>
    </row>
    <row r="2631" spans="1:2" x14ac:dyDescent="0.25">
      <c r="A2631">
        <v>3629</v>
      </c>
      <c r="B2631" t="s">
        <v>122</v>
      </c>
    </row>
    <row r="2632" spans="1:2" x14ac:dyDescent="0.25">
      <c r="A2632">
        <v>3630</v>
      </c>
      <c r="B2632" t="s">
        <v>122</v>
      </c>
    </row>
    <row r="2633" spans="1:2" x14ac:dyDescent="0.25">
      <c r="A2633">
        <v>3631</v>
      </c>
      <c r="B2633" t="s">
        <v>122</v>
      </c>
    </row>
    <row r="2634" spans="1:2" x14ac:dyDescent="0.25">
      <c r="A2634">
        <v>3632</v>
      </c>
      <c r="B2634" t="s">
        <v>122</v>
      </c>
    </row>
    <row r="2635" spans="1:2" x14ac:dyDescent="0.25">
      <c r="A2635">
        <v>3633</v>
      </c>
      <c r="B2635" t="s">
        <v>122</v>
      </c>
    </row>
    <row r="2636" spans="1:2" x14ac:dyDescent="0.25">
      <c r="A2636">
        <v>3634</v>
      </c>
      <c r="B2636" t="s">
        <v>122</v>
      </c>
    </row>
    <row r="2637" spans="1:2" x14ac:dyDescent="0.25">
      <c r="A2637">
        <v>3635</v>
      </c>
      <c r="B2637" t="s">
        <v>122</v>
      </c>
    </row>
    <row r="2638" spans="1:2" x14ac:dyDescent="0.25">
      <c r="A2638">
        <v>3636</v>
      </c>
      <c r="B2638" t="s">
        <v>122</v>
      </c>
    </row>
    <row r="2639" spans="1:2" x14ac:dyDescent="0.25">
      <c r="A2639">
        <v>3637</v>
      </c>
      <c r="B2639" t="s">
        <v>122</v>
      </c>
    </row>
    <row r="2640" spans="1:2" x14ac:dyDescent="0.25">
      <c r="A2640">
        <v>3638</v>
      </c>
      <c r="B2640" t="s">
        <v>122</v>
      </c>
    </row>
    <row r="2641" spans="1:2" x14ac:dyDescent="0.25">
      <c r="A2641">
        <v>3639</v>
      </c>
      <c r="B2641" t="s">
        <v>122</v>
      </c>
    </row>
    <row r="2642" spans="1:2" x14ac:dyDescent="0.25">
      <c r="A2642">
        <v>3640</v>
      </c>
      <c r="B2642" t="s">
        <v>122</v>
      </c>
    </row>
    <row r="2643" spans="1:2" x14ac:dyDescent="0.25">
      <c r="A2643">
        <v>3641</v>
      </c>
      <c r="B2643" t="s">
        <v>122</v>
      </c>
    </row>
    <row r="2644" spans="1:2" x14ac:dyDescent="0.25">
      <c r="A2644">
        <v>3642</v>
      </c>
      <c r="B2644" t="s">
        <v>122</v>
      </c>
    </row>
    <row r="2645" spans="1:2" x14ac:dyDescent="0.25">
      <c r="A2645">
        <v>3643</v>
      </c>
      <c r="B2645" t="s">
        <v>122</v>
      </c>
    </row>
    <row r="2646" spans="1:2" x14ac:dyDescent="0.25">
      <c r="A2646">
        <v>3644</v>
      </c>
      <c r="B2646" t="s">
        <v>122</v>
      </c>
    </row>
    <row r="2647" spans="1:2" x14ac:dyDescent="0.25">
      <c r="A2647">
        <v>3645</v>
      </c>
      <c r="B2647" t="s">
        <v>122</v>
      </c>
    </row>
    <row r="2648" spans="1:2" x14ac:dyDescent="0.25">
      <c r="A2648">
        <v>3646</v>
      </c>
      <c r="B2648" t="s">
        <v>122</v>
      </c>
    </row>
    <row r="2649" spans="1:2" x14ac:dyDescent="0.25">
      <c r="A2649">
        <v>3647</v>
      </c>
      <c r="B2649" t="s">
        <v>122</v>
      </c>
    </row>
    <row r="2650" spans="1:2" x14ac:dyDescent="0.25">
      <c r="A2650">
        <v>3648</v>
      </c>
      <c r="B2650" t="s">
        <v>122</v>
      </c>
    </row>
    <row r="2651" spans="1:2" x14ac:dyDescent="0.25">
      <c r="A2651">
        <v>3649</v>
      </c>
      <c r="B2651" t="s">
        <v>122</v>
      </c>
    </row>
    <row r="2652" spans="1:2" x14ac:dyDescent="0.25">
      <c r="A2652">
        <v>3650</v>
      </c>
      <c r="B2652" t="s">
        <v>122</v>
      </c>
    </row>
    <row r="2653" spans="1:2" x14ac:dyDescent="0.25">
      <c r="A2653">
        <v>3651</v>
      </c>
      <c r="B2653" t="s">
        <v>122</v>
      </c>
    </row>
    <row r="2654" spans="1:2" x14ac:dyDescent="0.25">
      <c r="A2654">
        <v>3652</v>
      </c>
      <c r="B2654" t="s">
        <v>122</v>
      </c>
    </row>
    <row r="2655" spans="1:2" x14ac:dyDescent="0.25">
      <c r="A2655">
        <v>3653</v>
      </c>
      <c r="B2655" t="s">
        <v>122</v>
      </c>
    </row>
    <row r="2656" spans="1:2" x14ac:dyDescent="0.25">
      <c r="A2656">
        <v>3654</v>
      </c>
      <c r="B2656" t="s">
        <v>122</v>
      </c>
    </row>
    <row r="2657" spans="1:2" x14ac:dyDescent="0.25">
      <c r="A2657">
        <v>3655</v>
      </c>
      <c r="B2657" t="s">
        <v>122</v>
      </c>
    </row>
    <row r="2658" spans="1:2" x14ac:dyDescent="0.25">
      <c r="A2658">
        <v>3656</v>
      </c>
      <c r="B2658" t="s">
        <v>122</v>
      </c>
    </row>
    <row r="2659" spans="1:2" x14ac:dyDescent="0.25">
      <c r="A2659">
        <v>3657</v>
      </c>
      <c r="B2659" t="s">
        <v>122</v>
      </c>
    </row>
    <row r="2660" spans="1:2" x14ac:dyDescent="0.25">
      <c r="A2660">
        <v>3658</v>
      </c>
      <c r="B2660" t="s">
        <v>122</v>
      </c>
    </row>
    <row r="2661" spans="1:2" x14ac:dyDescent="0.25">
      <c r="A2661">
        <v>3659</v>
      </c>
      <c r="B2661" t="s">
        <v>122</v>
      </c>
    </row>
    <row r="2662" spans="1:2" x14ac:dyDescent="0.25">
      <c r="A2662">
        <v>3660</v>
      </c>
      <c r="B2662" t="s">
        <v>122</v>
      </c>
    </row>
    <row r="2663" spans="1:2" x14ac:dyDescent="0.25">
      <c r="A2663">
        <v>3661</v>
      </c>
      <c r="B2663" t="s">
        <v>122</v>
      </c>
    </row>
    <row r="2664" spans="1:2" x14ac:dyDescent="0.25">
      <c r="A2664">
        <v>3662</v>
      </c>
      <c r="B2664" t="s">
        <v>122</v>
      </c>
    </row>
    <row r="2665" spans="1:2" x14ac:dyDescent="0.25">
      <c r="A2665">
        <v>3663</v>
      </c>
      <c r="B2665" t="s">
        <v>122</v>
      </c>
    </row>
    <row r="2666" spans="1:2" x14ac:dyDescent="0.25">
      <c r="A2666">
        <v>3664</v>
      </c>
      <c r="B2666" t="s">
        <v>122</v>
      </c>
    </row>
    <row r="2667" spans="1:2" x14ac:dyDescent="0.25">
      <c r="A2667">
        <v>3665</v>
      </c>
      <c r="B2667" t="s">
        <v>122</v>
      </c>
    </row>
    <row r="2668" spans="1:2" x14ac:dyDescent="0.25">
      <c r="A2668">
        <v>3666</v>
      </c>
      <c r="B2668" t="s">
        <v>122</v>
      </c>
    </row>
    <row r="2669" spans="1:2" x14ac:dyDescent="0.25">
      <c r="A2669">
        <v>3667</v>
      </c>
      <c r="B2669" t="s">
        <v>122</v>
      </c>
    </row>
    <row r="2670" spans="1:2" x14ac:dyDescent="0.25">
      <c r="A2670">
        <v>3668</v>
      </c>
      <c r="B2670" t="s">
        <v>122</v>
      </c>
    </row>
    <row r="2671" spans="1:2" x14ac:dyDescent="0.25">
      <c r="A2671">
        <v>3669</v>
      </c>
      <c r="B2671" t="s">
        <v>122</v>
      </c>
    </row>
    <row r="2672" spans="1:2" x14ac:dyDescent="0.25">
      <c r="A2672">
        <v>3670</v>
      </c>
      <c r="B2672" t="s">
        <v>122</v>
      </c>
    </row>
    <row r="2673" spans="1:2" x14ac:dyDescent="0.25">
      <c r="A2673">
        <v>3671</v>
      </c>
      <c r="B2673" t="s">
        <v>122</v>
      </c>
    </row>
    <row r="2674" spans="1:2" x14ac:dyDescent="0.25">
      <c r="A2674">
        <v>3672</v>
      </c>
      <c r="B2674" t="s">
        <v>122</v>
      </c>
    </row>
    <row r="2675" spans="1:2" x14ac:dyDescent="0.25">
      <c r="A2675">
        <v>3673</v>
      </c>
      <c r="B2675" t="s">
        <v>122</v>
      </c>
    </row>
    <row r="2676" spans="1:2" x14ac:dyDescent="0.25">
      <c r="A2676">
        <v>3674</v>
      </c>
      <c r="B2676" t="s">
        <v>122</v>
      </c>
    </row>
    <row r="2677" spans="1:2" x14ac:dyDescent="0.25">
      <c r="A2677">
        <v>3675</v>
      </c>
      <c r="B2677" t="s">
        <v>122</v>
      </c>
    </row>
    <row r="2678" spans="1:2" x14ac:dyDescent="0.25">
      <c r="A2678">
        <v>3676</v>
      </c>
      <c r="B2678" t="s">
        <v>122</v>
      </c>
    </row>
    <row r="2679" spans="1:2" x14ac:dyDescent="0.25">
      <c r="A2679">
        <v>3677</v>
      </c>
      <c r="B2679" t="s">
        <v>122</v>
      </c>
    </row>
    <row r="2680" spans="1:2" x14ac:dyDescent="0.25">
      <c r="A2680">
        <v>3678</v>
      </c>
      <c r="B2680" t="s">
        <v>122</v>
      </c>
    </row>
    <row r="2681" spans="1:2" x14ac:dyDescent="0.25">
      <c r="A2681">
        <v>3679</v>
      </c>
      <c r="B2681" t="s">
        <v>122</v>
      </c>
    </row>
    <row r="2682" spans="1:2" x14ac:dyDescent="0.25">
      <c r="A2682">
        <v>3680</v>
      </c>
      <c r="B2682" t="s">
        <v>122</v>
      </c>
    </row>
    <row r="2683" spans="1:2" x14ac:dyDescent="0.25">
      <c r="A2683">
        <v>3681</v>
      </c>
      <c r="B2683" t="s">
        <v>122</v>
      </c>
    </row>
    <row r="2684" spans="1:2" x14ac:dyDescent="0.25">
      <c r="A2684">
        <v>3682</v>
      </c>
      <c r="B2684" t="s">
        <v>122</v>
      </c>
    </row>
    <row r="2685" spans="1:2" x14ac:dyDescent="0.25">
      <c r="A2685">
        <v>3683</v>
      </c>
      <c r="B2685" t="s">
        <v>122</v>
      </c>
    </row>
    <row r="2686" spans="1:2" x14ac:dyDescent="0.25">
      <c r="A2686">
        <v>3684</v>
      </c>
      <c r="B2686" t="s">
        <v>122</v>
      </c>
    </row>
    <row r="2687" spans="1:2" x14ac:dyDescent="0.25">
      <c r="A2687">
        <v>3685</v>
      </c>
      <c r="B2687" t="s">
        <v>122</v>
      </c>
    </row>
    <row r="2688" spans="1:2" x14ac:dyDescent="0.25">
      <c r="A2688">
        <v>3686</v>
      </c>
      <c r="B2688" t="s">
        <v>122</v>
      </c>
    </row>
    <row r="2689" spans="1:2" x14ac:dyDescent="0.25">
      <c r="A2689">
        <v>3687</v>
      </c>
      <c r="B2689" t="s">
        <v>122</v>
      </c>
    </row>
    <row r="2690" spans="1:2" x14ac:dyDescent="0.25">
      <c r="A2690">
        <v>3688</v>
      </c>
      <c r="B2690" t="s">
        <v>122</v>
      </c>
    </row>
    <row r="2691" spans="1:2" x14ac:dyDescent="0.25">
      <c r="A2691">
        <v>3689</v>
      </c>
      <c r="B2691" t="s">
        <v>122</v>
      </c>
    </row>
    <row r="2692" spans="1:2" x14ac:dyDescent="0.25">
      <c r="A2692">
        <v>3690</v>
      </c>
      <c r="B2692" t="s">
        <v>122</v>
      </c>
    </row>
    <row r="2693" spans="1:2" x14ac:dyDescent="0.25">
      <c r="A2693">
        <v>3691</v>
      </c>
      <c r="B2693" t="s">
        <v>122</v>
      </c>
    </row>
    <row r="2694" spans="1:2" x14ac:dyDescent="0.25">
      <c r="A2694">
        <v>3692</v>
      </c>
      <c r="B2694" t="s">
        <v>122</v>
      </c>
    </row>
    <row r="2695" spans="1:2" x14ac:dyDescent="0.25">
      <c r="A2695">
        <v>3693</v>
      </c>
      <c r="B2695" t="s">
        <v>122</v>
      </c>
    </row>
    <row r="2696" spans="1:2" x14ac:dyDescent="0.25">
      <c r="A2696">
        <v>3694</v>
      </c>
      <c r="B2696" t="s">
        <v>122</v>
      </c>
    </row>
    <row r="2697" spans="1:2" x14ac:dyDescent="0.25">
      <c r="A2697">
        <v>3695</v>
      </c>
      <c r="B2697" t="s">
        <v>122</v>
      </c>
    </row>
    <row r="2698" spans="1:2" x14ac:dyDescent="0.25">
      <c r="A2698">
        <v>3696</v>
      </c>
      <c r="B2698" t="s">
        <v>122</v>
      </c>
    </row>
    <row r="2699" spans="1:2" x14ac:dyDescent="0.25">
      <c r="A2699">
        <v>3697</v>
      </c>
      <c r="B2699" t="s">
        <v>122</v>
      </c>
    </row>
    <row r="2700" spans="1:2" x14ac:dyDescent="0.25">
      <c r="A2700">
        <v>3698</v>
      </c>
      <c r="B2700" t="s">
        <v>122</v>
      </c>
    </row>
    <row r="2701" spans="1:2" x14ac:dyDescent="0.25">
      <c r="A2701">
        <v>3699</v>
      </c>
      <c r="B2701" t="s">
        <v>122</v>
      </c>
    </row>
    <row r="2702" spans="1:2" x14ac:dyDescent="0.25">
      <c r="A2702">
        <v>3700</v>
      </c>
      <c r="B2702" t="s">
        <v>122</v>
      </c>
    </row>
    <row r="2703" spans="1:2" x14ac:dyDescent="0.25">
      <c r="A2703">
        <v>3701</v>
      </c>
      <c r="B2703" t="s">
        <v>122</v>
      </c>
    </row>
    <row r="2704" spans="1:2" x14ac:dyDescent="0.25">
      <c r="A2704">
        <v>3702</v>
      </c>
      <c r="B2704" t="s">
        <v>122</v>
      </c>
    </row>
    <row r="2705" spans="1:2" x14ac:dyDescent="0.25">
      <c r="A2705">
        <v>3703</v>
      </c>
      <c r="B2705" t="s">
        <v>122</v>
      </c>
    </row>
    <row r="2706" spans="1:2" x14ac:dyDescent="0.25">
      <c r="A2706">
        <v>3704</v>
      </c>
      <c r="B2706" t="s">
        <v>122</v>
      </c>
    </row>
    <row r="2707" spans="1:2" x14ac:dyDescent="0.25">
      <c r="A2707">
        <v>3705</v>
      </c>
      <c r="B2707" t="s">
        <v>122</v>
      </c>
    </row>
    <row r="2708" spans="1:2" x14ac:dyDescent="0.25">
      <c r="A2708">
        <v>3706</v>
      </c>
      <c r="B2708" t="s">
        <v>122</v>
      </c>
    </row>
    <row r="2709" spans="1:2" x14ac:dyDescent="0.25">
      <c r="A2709">
        <v>3707</v>
      </c>
      <c r="B2709" t="s">
        <v>122</v>
      </c>
    </row>
    <row r="2710" spans="1:2" x14ac:dyDescent="0.25">
      <c r="A2710">
        <v>3708</v>
      </c>
      <c r="B2710" t="s">
        <v>122</v>
      </c>
    </row>
    <row r="2711" spans="1:2" x14ac:dyDescent="0.25">
      <c r="A2711">
        <v>3709</v>
      </c>
      <c r="B2711" t="s">
        <v>122</v>
      </c>
    </row>
    <row r="2712" spans="1:2" x14ac:dyDescent="0.25">
      <c r="A2712">
        <v>3710</v>
      </c>
      <c r="B2712" t="s">
        <v>122</v>
      </c>
    </row>
    <row r="2713" spans="1:2" x14ac:dyDescent="0.25">
      <c r="A2713">
        <v>3711</v>
      </c>
      <c r="B2713" t="s">
        <v>122</v>
      </c>
    </row>
    <row r="2714" spans="1:2" x14ac:dyDescent="0.25">
      <c r="A2714">
        <v>3712</v>
      </c>
      <c r="B2714" t="s">
        <v>122</v>
      </c>
    </row>
    <row r="2715" spans="1:2" x14ac:dyDescent="0.25">
      <c r="A2715">
        <v>3713</v>
      </c>
      <c r="B2715" t="s">
        <v>122</v>
      </c>
    </row>
    <row r="2716" spans="1:2" x14ac:dyDescent="0.25">
      <c r="A2716">
        <v>3714</v>
      </c>
      <c r="B2716" t="s">
        <v>122</v>
      </c>
    </row>
    <row r="2717" spans="1:2" x14ac:dyDescent="0.25">
      <c r="A2717">
        <v>3715</v>
      </c>
      <c r="B2717" t="s">
        <v>122</v>
      </c>
    </row>
    <row r="2718" spans="1:2" x14ac:dyDescent="0.25">
      <c r="A2718">
        <v>3716</v>
      </c>
      <c r="B2718" t="s">
        <v>122</v>
      </c>
    </row>
    <row r="2719" spans="1:2" x14ac:dyDescent="0.25">
      <c r="A2719">
        <v>3717</v>
      </c>
      <c r="B2719" t="s">
        <v>122</v>
      </c>
    </row>
    <row r="2720" spans="1:2" x14ac:dyDescent="0.25">
      <c r="A2720">
        <v>3718</v>
      </c>
      <c r="B2720" t="s">
        <v>122</v>
      </c>
    </row>
    <row r="2721" spans="1:2" x14ac:dyDescent="0.25">
      <c r="A2721">
        <v>3719</v>
      </c>
      <c r="B2721" t="s">
        <v>122</v>
      </c>
    </row>
    <row r="2722" spans="1:2" x14ac:dyDescent="0.25">
      <c r="A2722">
        <v>3720</v>
      </c>
      <c r="B2722" t="s">
        <v>122</v>
      </c>
    </row>
    <row r="2723" spans="1:2" x14ac:dyDescent="0.25">
      <c r="A2723">
        <v>3721</v>
      </c>
      <c r="B2723" t="s">
        <v>122</v>
      </c>
    </row>
    <row r="2724" spans="1:2" x14ac:dyDescent="0.25">
      <c r="A2724">
        <v>3722</v>
      </c>
      <c r="B2724" t="s">
        <v>122</v>
      </c>
    </row>
    <row r="2725" spans="1:2" x14ac:dyDescent="0.25">
      <c r="A2725">
        <v>3723</v>
      </c>
      <c r="B2725" t="s">
        <v>122</v>
      </c>
    </row>
    <row r="2726" spans="1:2" x14ac:dyDescent="0.25">
      <c r="A2726">
        <v>3724</v>
      </c>
      <c r="B2726" t="s">
        <v>122</v>
      </c>
    </row>
    <row r="2727" spans="1:2" x14ac:dyDescent="0.25">
      <c r="A2727">
        <v>3725</v>
      </c>
      <c r="B2727" t="s">
        <v>122</v>
      </c>
    </row>
    <row r="2728" spans="1:2" x14ac:dyDescent="0.25">
      <c r="A2728">
        <v>3726</v>
      </c>
      <c r="B2728" t="s">
        <v>122</v>
      </c>
    </row>
    <row r="2729" spans="1:2" x14ac:dyDescent="0.25">
      <c r="A2729">
        <v>3727</v>
      </c>
      <c r="B2729" t="s">
        <v>122</v>
      </c>
    </row>
    <row r="2730" spans="1:2" x14ac:dyDescent="0.25">
      <c r="A2730">
        <v>3728</v>
      </c>
      <c r="B2730" t="s">
        <v>122</v>
      </c>
    </row>
    <row r="2731" spans="1:2" x14ac:dyDescent="0.25">
      <c r="A2731">
        <v>3729</v>
      </c>
      <c r="B2731" t="s">
        <v>122</v>
      </c>
    </row>
    <row r="2732" spans="1:2" x14ac:dyDescent="0.25">
      <c r="A2732">
        <v>3730</v>
      </c>
      <c r="B2732" t="s">
        <v>122</v>
      </c>
    </row>
    <row r="2733" spans="1:2" x14ac:dyDescent="0.25">
      <c r="A2733">
        <v>3731</v>
      </c>
      <c r="B2733" t="s">
        <v>122</v>
      </c>
    </row>
    <row r="2734" spans="1:2" x14ac:dyDescent="0.25">
      <c r="A2734">
        <v>3732</v>
      </c>
      <c r="B2734" t="s">
        <v>122</v>
      </c>
    </row>
    <row r="2735" spans="1:2" x14ac:dyDescent="0.25">
      <c r="A2735">
        <v>3733</v>
      </c>
      <c r="B2735" t="s">
        <v>122</v>
      </c>
    </row>
    <row r="2736" spans="1:2" x14ac:dyDescent="0.25">
      <c r="A2736">
        <v>3734</v>
      </c>
      <c r="B2736" t="s">
        <v>122</v>
      </c>
    </row>
    <row r="2737" spans="1:2" x14ac:dyDescent="0.25">
      <c r="A2737">
        <v>3735</v>
      </c>
      <c r="B2737" t="s">
        <v>122</v>
      </c>
    </row>
    <row r="2738" spans="1:2" x14ac:dyDescent="0.25">
      <c r="A2738">
        <v>3736</v>
      </c>
      <c r="B2738" t="s">
        <v>122</v>
      </c>
    </row>
    <row r="2739" spans="1:2" x14ac:dyDescent="0.25">
      <c r="A2739">
        <v>3737</v>
      </c>
      <c r="B2739" t="s">
        <v>122</v>
      </c>
    </row>
    <row r="2740" spans="1:2" x14ac:dyDescent="0.25">
      <c r="A2740">
        <v>3738</v>
      </c>
      <c r="B2740" t="s">
        <v>122</v>
      </c>
    </row>
    <row r="2741" spans="1:2" x14ac:dyDescent="0.25">
      <c r="A2741">
        <v>3739</v>
      </c>
      <c r="B2741" t="s">
        <v>122</v>
      </c>
    </row>
    <row r="2742" spans="1:2" x14ac:dyDescent="0.25">
      <c r="A2742">
        <v>3740</v>
      </c>
      <c r="B2742" t="s">
        <v>122</v>
      </c>
    </row>
    <row r="2743" spans="1:2" x14ac:dyDescent="0.25">
      <c r="A2743">
        <v>3741</v>
      </c>
      <c r="B2743" t="s">
        <v>122</v>
      </c>
    </row>
    <row r="2744" spans="1:2" x14ac:dyDescent="0.25">
      <c r="A2744">
        <v>3742</v>
      </c>
      <c r="B2744" t="s">
        <v>122</v>
      </c>
    </row>
    <row r="2745" spans="1:2" x14ac:dyDescent="0.25">
      <c r="A2745">
        <v>3743</v>
      </c>
      <c r="B2745" t="s">
        <v>122</v>
      </c>
    </row>
    <row r="2746" spans="1:2" x14ac:dyDescent="0.25">
      <c r="A2746">
        <v>3744</v>
      </c>
      <c r="B2746" t="s">
        <v>122</v>
      </c>
    </row>
    <row r="2747" spans="1:2" x14ac:dyDescent="0.25">
      <c r="A2747">
        <v>3745</v>
      </c>
      <c r="B2747" t="s">
        <v>123</v>
      </c>
    </row>
    <row r="2748" spans="1:2" x14ac:dyDescent="0.25">
      <c r="A2748">
        <v>3746</v>
      </c>
      <c r="B2748" t="s">
        <v>123</v>
      </c>
    </row>
    <row r="2749" spans="1:2" x14ac:dyDescent="0.25">
      <c r="A2749">
        <v>3747</v>
      </c>
      <c r="B2749" t="s">
        <v>123</v>
      </c>
    </row>
    <row r="2750" spans="1:2" x14ac:dyDescent="0.25">
      <c r="A2750">
        <v>3748</v>
      </c>
      <c r="B2750" t="s">
        <v>123</v>
      </c>
    </row>
    <row r="2751" spans="1:2" x14ac:dyDescent="0.25">
      <c r="A2751">
        <v>3749</v>
      </c>
      <c r="B2751" t="s">
        <v>123</v>
      </c>
    </row>
    <row r="2752" spans="1:2" x14ac:dyDescent="0.25">
      <c r="A2752">
        <v>3750</v>
      </c>
      <c r="B2752" t="s">
        <v>123</v>
      </c>
    </row>
    <row r="2753" spans="1:2" x14ac:dyDescent="0.25">
      <c r="A2753">
        <v>3751</v>
      </c>
      <c r="B2753" t="s">
        <v>123</v>
      </c>
    </row>
    <row r="2754" spans="1:2" x14ac:dyDescent="0.25">
      <c r="A2754">
        <v>3752</v>
      </c>
      <c r="B2754" t="s">
        <v>123</v>
      </c>
    </row>
    <row r="2755" spans="1:2" x14ac:dyDescent="0.25">
      <c r="A2755">
        <v>3753</v>
      </c>
      <c r="B2755" t="s">
        <v>123</v>
      </c>
    </row>
    <row r="2756" spans="1:2" x14ac:dyDescent="0.25">
      <c r="A2756">
        <v>3754</v>
      </c>
      <c r="B2756" t="s">
        <v>123</v>
      </c>
    </row>
    <row r="2757" spans="1:2" x14ac:dyDescent="0.25">
      <c r="A2757">
        <v>3755</v>
      </c>
      <c r="B2757" t="s">
        <v>123</v>
      </c>
    </row>
    <row r="2758" spans="1:2" x14ac:dyDescent="0.25">
      <c r="A2758">
        <v>3756</v>
      </c>
      <c r="B2758" t="s">
        <v>123</v>
      </c>
    </row>
    <row r="2759" spans="1:2" x14ac:dyDescent="0.25">
      <c r="A2759">
        <v>3757</v>
      </c>
      <c r="B2759" t="s">
        <v>123</v>
      </c>
    </row>
    <row r="2760" spans="1:2" x14ac:dyDescent="0.25">
      <c r="A2760">
        <v>3758</v>
      </c>
      <c r="B2760" t="s">
        <v>123</v>
      </c>
    </row>
    <row r="2761" spans="1:2" x14ac:dyDescent="0.25">
      <c r="A2761">
        <v>3759</v>
      </c>
      <c r="B2761" t="s">
        <v>123</v>
      </c>
    </row>
    <row r="2762" spans="1:2" x14ac:dyDescent="0.25">
      <c r="A2762">
        <v>3760</v>
      </c>
      <c r="B2762" t="s">
        <v>123</v>
      </c>
    </row>
    <row r="2763" spans="1:2" x14ac:dyDescent="0.25">
      <c r="A2763">
        <v>3761</v>
      </c>
      <c r="B2763" t="s">
        <v>123</v>
      </c>
    </row>
    <row r="2764" spans="1:2" x14ac:dyDescent="0.25">
      <c r="A2764">
        <v>3762</v>
      </c>
      <c r="B2764" t="s">
        <v>123</v>
      </c>
    </row>
    <row r="2765" spans="1:2" x14ac:dyDescent="0.25">
      <c r="A2765">
        <v>3763</v>
      </c>
      <c r="B2765" t="s">
        <v>123</v>
      </c>
    </row>
    <row r="2766" spans="1:2" x14ac:dyDescent="0.25">
      <c r="A2766">
        <v>3764</v>
      </c>
      <c r="B2766" t="s">
        <v>123</v>
      </c>
    </row>
    <row r="2767" spans="1:2" x14ac:dyDescent="0.25">
      <c r="A2767">
        <v>3765</v>
      </c>
      <c r="B2767" t="s">
        <v>123</v>
      </c>
    </row>
    <row r="2768" spans="1:2" x14ac:dyDescent="0.25">
      <c r="A2768">
        <v>3766</v>
      </c>
      <c r="B2768" t="s">
        <v>123</v>
      </c>
    </row>
    <row r="2769" spans="1:2" x14ac:dyDescent="0.25">
      <c r="A2769">
        <v>3767</v>
      </c>
      <c r="B2769" t="s">
        <v>123</v>
      </c>
    </row>
    <row r="2770" spans="1:2" x14ac:dyDescent="0.25">
      <c r="A2770">
        <v>3768</v>
      </c>
      <c r="B2770" t="s">
        <v>123</v>
      </c>
    </row>
    <row r="2771" spans="1:2" x14ac:dyDescent="0.25">
      <c r="A2771">
        <v>3769</v>
      </c>
      <c r="B2771" t="s">
        <v>123</v>
      </c>
    </row>
    <row r="2772" spans="1:2" x14ac:dyDescent="0.25">
      <c r="A2772">
        <v>3770</v>
      </c>
      <c r="B2772" t="s">
        <v>123</v>
      </c>
    </row>
    <row r="2773" spans="1:2" x14ac:dyDescent="0.25">
      <c r="A2773">
        <v>3771</v>
      </c>
      <c r="B2773" t="s">
        <v>123</v>
      </c>
    </row>
    <row r="2774" spans="1:2" x14ac:dyDescent="0.25">
      <c r="A2774">
        <v>3772</v>
      </c>
      <c r="B2774" t="s">
        <v>123</v>
      </c>
    </row>
    <row r="2775" spans="1:2" x14ac:dyDescent="0.25">
      <c r="A2775">
        <v>3773</v>
      </c>
      <c r="B2775" t="s">
        <v>123</v>
      </c>
    </row>
    <row r="2776" spans="1:2" x14ac:dyDescent="0.25">
      <c r="A2776">
        <v>3774</v>
      </c>
      <c r="B2776" t="s">
        <v>123</v>
      </c>
    </row>
    <row r="2777" spans="1:2" x14ac:dyDescent="0.25">
      <c r="A2777">
        <v>3775</v>
      </c>
      <c r="B2777" t="s">
        <v>123</v>
      </c>
    </row>
    <row r="2778" spans="1:2" x14ac:dyDescent="0.25">
      <c r="A2778">
        <v>3776</v>
      </c>
      <c r="B2778" t="s">
        <v>123</v>
      </c>
    </row>
    <row r="2779" spans="1:2" x14ac:dyDescent="0.25">
      <c r="A2779">
        <v>3777</v>
      </c>
      <c r="B2779" t="s">
        <v>123</v>
      </c>
    </row>
    <row r="2780" spans="1:2" x14ac:dyDescent="0.25">
      <c r="A2780">
        <v>3778</v>
      </c>
      <c r="B2780" t="s">
        <v>123</v>
      </c>
    </row>
    <row r="2781" spans="1:2" x14ac:dyDescent="0.25">
      <c r="A2781">
        <v>3779</v>
      </c>
      <c r="B2781" t="s">
        <v>123</v>
      </c>
    </row>
    <row r="2782" spans="1:2" x14ac:dyDescent="0.25">
      <c r="A2782">
        <v>3780</v>
      </c>
      <c r="B2782" t="s">
        <v>123</v>
      </c>
    </row>
    <row r="2783" spans="1:2" x14ac:dyDescent="0.25">
      <c r="A2783">
        <v>3781</v>
      </c>
      <c r="B2783" t="s">
        <v>123</v>
      </c>
    </row>
    <row r="2784" spans="1:2" x14ac:dyDescent="0.25">
      <c r="A2784">
        <v>3782</v>
      </c>
      <c r="B2784" t="s">
        <v>123</v>
      </c>
    </row>
    <row r="2785" spans="1:2" x14ac:dyDescent="0.25">
      <c r="A2785">
        <v>3783</v>
      </c>
      <c r="B2785" t="s">
        <v>123</v>
      </c>
    </row>
    <row r="2786" spans="1:2" x14ac:dyDescent="0.25">
      <c r="A2786">
        <v>3784</v>
      </c>
      <c r="B2786" t="s">
        <v>123</v>
      </c>
    </row>
    <row r="2787" spans="1:2" x14ac:dyDescent="0.25">
      <c r="A2787">
        <v>3785</v>
      </c>
      <c r="B2787" t="s">
        <v>123</v>
      </c>
    </row>
    <row r="2788" spans="1:2" x14ac:dyDescent="0.25">
      <c r="A2788">
        <v>3786</v>
      </c>
      <c r="B2788" t="s">
        <v>123</v>
      </c>
    </row>
    <row r="2789" spans="1:2" x14ac:dyDescent="0.25">
      <c r="A2789">
        <v>3787</v>
      </c>
      <c r="B2789" t="s">
        <v>123</v>
      </c>
    </row>
    <row r="2790" spans="1:2" x14ac:dyDescent="0.25">
      <c r="A2790">
        <v>3788</v>
      </c>
      <c r="B2790" t="s">
        <v>123</v>
      </c>
    </row>
    <row r="2791" spans="1:2" x14ac:dyDescent="0.25">
      <c r="A2791">
        <v>3789</v>
      </c>
      <c r="B2791" t="s">
        <v>123</v>
      </c>
    </row>
    <row r="2792" spans="1:2" x14ac:dyDescent="0.25">
      <c r="A2792">
        <v>3790</v>
      </c>
      <c r="B2792" t="s">
        <v>123</v>
      </c>
    </row>
    <row r="2793" spans="1:2" x14ac:dyDescent="0.25">
      <c r="A2793">
        <v>3791</v>
      </c>
      <c r="B2793" t="s">
        <v>123</v>
      </c>
    </row>
    <row r="2794" spans="1:2" x14ac:dyDescent="0.25">
      <c r="A2794">
        <v>3792</v>
      </c>
      <c r="B2794" t="s">
        <v>123</v>
      </c>
    </row>
    <row r="2795" spans="1:2" x14ac:dyDescent="0.25">
      <c r="A2795">
        <v>3793</v>
      </c>
      <c r="B2795" t="s">
        <v>123</v>
      </c>
    </row>
    <row r="2796" spans="1:2" x14ac:dyDescent="0.25">
      <c r="A2796">
        <v>3794</v>
      </c>
      <c r="B2796" t="s">
        <v>123</v>
      </c>
    </row>
    <row r="2797" spans="1:2" x14ac:dyDescent="0.25">
      <c r="A2797">
        <v>3795</v>
      </c>
      <c r="B2797" t="s">
        <v>124</v>
      </c>
    </row>
    <row r="2798" spans="1:2" x14ac:dyDescent="0.25">
      <c r="A2798">
        <v>3796</v>
      </c>
      <c r="B2798" t="s">
        <v>124</v>
      </c>
    </row>
    <row r="2799" spans="1:2" x14ac:dyDescent="0.25">
      <c r="A2799">
        <v>3797</v>
      </c>
      <c r="B2799" t="s">
        <v>124</v>
      </c>
    </row>
    <row r="2800" spans="1:2" x14ac:dyDescent="0.25">
      <c r="A2800">
        <v>3798</v>
      </c>
      <c r="B2800" t="s">
        <v>124</v>
      </c>
    </row>
    <row r="2801" spans="1:2" x14ac:dyDescent="0.25">
      <c r="A2801">
        <v>3799</v>
      </c>
      <c r="B2801" t="s">
        <v>124</v>
      </c>
    </row>
    <row r="2802" spans="1:2" x14ac:dyDescent="0.25">
      <c r="A2802">
        <v>3800</v>
      </c>
      <c r="B2802" t="s">
        <v>124</v>
      </c>
    </row>
    <row r="2803" spans="1:2" x14ac:dyDescent="0.25">
      <c r="A2803">
        <v>3801</v>
      </c>
      <c r="B2803" t="s">
        <v>124</v>
      </c>
    </row>
    <row r="2804" spans="1:2" x14ac:dyDescent="0.25">
      <c r="A2804">
        <v>3802</v>
      </c>
      <c r="B2804" t="s">
        <v>124</v>
      </c>
    </row>
    <row r="2805" spans="1:2" x14ac:dyDescent="0.25">
      <c r="A2805">
        <v>3803</v>
      </c>
      <c r="B2805" t="s">
        <v>124</v>
      </c>
    </row>
    <row r="2806" spans="1:2" x14ac:dyDescent="0.25">
      <c r="A2806">
        <v>3804</v>
      </c>
      <c r="B2806" t="s">
        <v>124</v>
      </c>
    </row>
    <row r="2807" spans="1:2" x14ac:dyDescent="0.25">
      <c r="A2807">
        <v>3805</v>
      </c>
      <c r="B2807" t="s">
        <v>124</v>
      </c>
    </row>
    <row r="2808" spans="1:2" x14ac:dyDescent="0.25">
      <c r="A2808">
        <v>3806</v>
      </c>
      <c r="B2808" t="s">
        <v>124</v>
      </c>
    </row>
    <row r="2809" spans="1:2" x14ac:dyDescent="0.25">
      <c r="A2809">
        <v>3807</v>
      </c>
      <c r="B2809" t="s">
        <v>124</v>
      </c>
    </row>
    <row r="2810" spans="1:2" x14ac:dyDescent="0.25">
      <c r="A2810">
        <v>3808</v>
      </c>
      <c r="B2810" t="s">
        <v>124</v>
      </c>
    </row>
    <row r="2811" spans="1:2" x14ac:dyDescent="0.25">
      <c r="A2811">
        <v>3809</v>
      </c>
      <c r="B2811" t="s">
        <v>124</v>
      </c>
    </row>
    <row r="2812" spans="1:2" x14ac:dyDescent="0.25">
      <c r="A2812">
        <v>3810</v>
      </c>
      <c r="B2812" t="s">
        <v>124</v>
      </c>
    </row>
    <row r="2813" spans="1:2" x14ac:dyDescent="0.25">
      <c r="A2813">
        <v>3811</v>
      </c>
      <c r="B2813" t="s">
        <v>124</v>
      </c>
    </row>
    <row r="2814" spans="1:2" x14ac:dyDescent="0.25">
      <c r="A2814">
        <v>3812</v>
      </c>
      <c r="B2814" t="s">
        <v>124</v>
      </c>
    </row>
    <row r="2815" spans="1:2" x14ac:dyDescent="0.25">
      <c r="A2815">
        <v>3813</v>
      </c>
      <c r="B2815" t="s">
        <v>124</v>
      </c>
    </row>
    <row r="2816" spans="1:2" x14ac:dyDescent="0.25">
      <c r="A2816">
        <v>3814</v>
      </c>
      <c r="B2816" t="s">
        <v>124</v>
      </c>
    </row>
    <row r="2817" spans="1:2" x14ac:dyDescent="0.25">
      <c r="A2817">
        <v>3815</v>
      </c>
      <c r="B2817" t="s">
        <v>124</v>
      </c>
    </row>
    <row r="2818" spans="1:2" x14ac:dyDescent="0.25">
      <c r="A2818">
        <v>3816</v>
      </c>
      <c r="B2818" t="s">
        <v>124</v>
      </c>
    </row>
    <row r="2819" spans="1:2" x14ac:dyDescent="0.25">
      <c r="A2819">
        <v>3817</v>
      </c>
      <c r="B2819" t="s">
        <v>124</v>
      </c>
    </row>
    <row r="2820" spans="1:2" x14ac:dyDescent="0.25">
      <c r="A2820">
        <v>3818</v>
      </c>
      <c r="B2820" t="s">
        <v>124</v>
      </c>
    </row>
    <row r="2821" spans="1:2" x14ac:dyDescent="0.25">
      <c r="A2821">
        <v>3819</v>
      </c>
      <c r="B2821" t="s">
        <v>124</v>
      </c>
    </row>
    <row r="2822" spans="1:2" x14ac:dyDescent="0.25">
      <c r="A2822">
        <v>3820</v>
      </c>
      <c r="B2822" t="s">
        <v>124</v>
      </c>
    </row>
    <row r="2823" spans="1:2" x14ac:dyDescent="0.25">
      <c r="A2823">
        <v>3821</v>
      </c>
      <c r="B2823" t="s">
        <v>124</v>
      </c>
    </row>
    <row r="2824" spans="1:2" x14ac:dyDescent="0.25">
      <c r="A2824">
        <v>3822</v>
      </c>
      <c r="B2824" t="s">
        <v>124</v>
      </c>
    </row>
    <row r="2825" spans="1:2" x14ac:dyDescent="0.25">
      <c r="A2825">
        <v>3823</v>
      </c>
      <c r="B2825" t="s">
        <v>124</v>
      </c>
    </row>
    <row r="2826" spans="1:2" x14ac:dyDescent="0.25">
      <c r="A2826">
        <v>3824</v>
      </c>
      <c r="B2826" t="s">
        <v>124</v>
      </c>
    </row>
    <row r="2827" spans="1:2" x14ac:dyDescent="0.25">
      <c r="A2827">
        <v>3825</v>
      </c>
      <c r="B2827" t="s">
        <v>124</v>
      </c>
    </row>
    <row r="2828" spans="1:2" x14ac:dyDescent="0.25">
      <c r="A2828">
        <v>3826</v>
      </c>
      <c r="B2828" t="s">
        <v>124</v>
      </c>
    </row>
    <row r="2829" spans="1:2" x14ac:dyDescent="0.25">
      <c r="A2829">
        <v>3827</v>
      </c>
      <c r="B2829" t="s">
        <v>124</v>
      </c>
    </row>
    <row r="2830" spans="1:2" x14ac:dyDescent="0.25">
      <c r="A2830">
        <v>3828</v>
      </c>
      <c r="B2830" t="s">
        <v>124</v>
      </c>
    </row>
    <row r="2831" spans="1:2" x14ac:dyDescent="0.25">
      <c r="A2831">
        <v>3829</v>
      </c>
      <c r="B2831" t="s">
        <v>124</v>
      </c>
    </row>
    <row r="2832" spans="1:2" x14ac:dyDescent="0.25">
      <c r="A2832">
        <v>3830</v>
      </c>
      <c r="B2832" t="s">
        <v>124</v>
      </c>
    </row>
    <row r="2833" spans="1:2" x14ac:dyDescent="0.25">
      <c r="A2833">
        <v>3831</v>
      </c>
      <c r="B2833" t="s">
        <v>124</v>
      </c>
    </row>
    <row r="2834" spans="1:2" x14ac:dyDescent="0.25">
      <c r="A2834">
        <v>3832</v>
      </c>
      <c r="B2834" t="s">
        <v>124</v>
      </c>
    </row>
    <row r="2835" spans="1:2" x14ac:dyDescent="0.25">
      <c r="A2835">
        <v>3833</v>
      </c>
      <c r="B2835" t="s">
        <v>124</v>
      </c>
    </row>
    <row r="2836" spans="1:2" x14ac:dyDescent="0.25">
      <c r="A2836">
        <v>3834</v>
      </c>
      <c r="B2836" t="s">
        <v>124</v>
      </c>
    </row>
    <row r="2837" spans="1:2" x14ac:dyDescent="0.25">
      <c r="A2837">
        <v>3835</v>
      </c>
      <c r="B2837" t="s">
        <v>124</v>
      </c>
    </row>
    <row r="2838" spans="1:2" x14ac:dyDescent="0.25">
      <c r="A2838">
        <v>3836</v>
      </c>
      <c r="B2838" t="s">
        <v>124</v>
      </c>
    </row>
    <row r="2839" spans="1:2" x14ac:dyDescent="0.25">
      <c r="A2839">
        <v>3837</v>
      </c>
      <c r="B2839" t="s">
        <v>124</v>
      </c>
    </row>
    <row r="2840" spans="1:2" x14ac:dyDescent="0.25">
      <c r="A2840">
        <v>3838</v>
      </c>
      <c r="B2840" t="s">
        <v>124</v>
      </c>
    </row>
    <row r="2841" spans="1:2" x14ac:dyDescent="0.25">
      <c r="A2841">
        <v>3839</v>
      </c>
      <c r="B2841" t="s">
        <v>124</v>
      </c>
    </row>
    <row r="2842" spans="1:2" x14ac:dyDescent="0.25">
      <c r="A2842">
        <v>3840</v>
      </c>
      <c r="B2842" t="s">
        <v>124</v>
      </c>
    </row>
    <row r="2843" spans="1:2" x14ac:dyDescent="0.25">
      <c r="A2843">
        <v>3841</v>
      </c>
      <c r="B2843" t="s">
        <v>124</v>
      </c>
    </row>
    <row r="2844" spans="1:2" x14ac:dyDescent="0.25">
      <c r="A2844">
        <v>3842</v>
      </c>
      <c r="B2844" t="s">
        <v>124</v>
      </c>
    </row>
    <row r="2845" spans="1:2" x14ac:dyDescent="0.25">
      <c r="A2845">
        <v>3843</v>
      </c>
      <c r="B2845" t="s">
        <v>124</v>
      </c>
    </row>
    <row r="2846" spans="1:2" x14ac:dyDescent="0.25">
      <c r="A2846">
        <v>3844</v>
      </c>
      <c r="B2846" t="s">
        <v>124</v>
      </c>
    </row>
    <row r="2847" spans="1:2" x14ac:dyDescent="0.25">
      <c r="A2847">
        <v>3845</v>
      </c>
      <c r="B2847" t="s">
        <v>124</v>
      </c>
    </row>
    <row r="2848" spans="1:2" x14ac:dyDescent="0.25">
      <c r="A2848">
        <v>3846</v>
      </c>
      <c r="B2848" t="s">
        <v>124</v>
      </c>
    </row>
    <row r="2849" spans="1:2" x14ac:dyDescent="0.25">
      <c r="A2849">
        <v>3847</v>
      </c>
      <c r="B2849" t="s">
        <v>124</v>
      </c>
    </row>
    <row r="2850" spans="1:2" x14ac:dyDescent="0.25">
      <c r="A2850">
        <v>3848</v>
      </c>
      <c r="B2850" t="s">
        <v>124</v>
      </c>
    </row>
    <row r="2851" spans="1:2" x14ac:dyDescent="0.25">
      <c r="A2851">
        <v>3849</v>
      </c>
      <c r="B2851" t="s">
        <v>124</v>
      </c>
    </row>
    <row r="2852" spans="1:2" x14ac:dyDescent="0.25">
      <c r="A2852">
        <v>3850</v>
      </c>
      <c r="B2852" t="s">
        <v>124</v>
      </c>
    </row>
    <row r="2853" spans="1:2" x14ac:dyDescent="0.25">
      <c r="A2853">
        <v>3851</v>
      </c>
      <c r="B2853" t="s">
        <v>124</v>
      </c>
    </row>
    <row r="2854" spans="1:2" x14ac:dyDescent="0.25">
      <c r="A2854">
        <v>3852</v>
      </c>
      <c r="B2854" t="s">
        <v>124</v>
      </c>
    </row>
    <row r="2855" spans="1:2" x14ac:dyDescent="0.25">
      <c r="A2855">
        <v>3853</v>
      </c>
      <c r="B2855" t="s">
        <v>124</v>
      </c>
    </row>
    <row r="2856" spans="1:2" x14ac:dyDescent="0.25">
      <c r="A2856">
        <v>3854</v>
      </c>
      <c r="B2856" t="s">
        <v>124</v>
      </c>
    </row>
    <row r="2857" spans="1:2" x14ac:dyDescent="0.25">
      <c r="A2857">
        <v>3855</v>
      </c>
      <c r="B2857" t="s">
        <v>124</v>
      </c>
    </row>
    <row r="2858" spans="1:2" x14ac:dyDescent="0.25">
      <c r="A2858">
        <v>3856</v>
      </c>
      <c r="B2858" t="s">
        <v>124</v>
      </c>
    </row>
    <row r="2859" spans="1:2" x14ac:dyDescent="0.25">
      <c r="A2859">
        <v>3857</v>
      </c>
      <c r="B2859" t="s">
        <v>124</v>
      </c>
    </row>
    <row r="2860" spans="1:2" x14ac:dyDescent="0.25">
      <c r="A2860">
        <v>3858</v>
      </c>
      <c r="B2860" t="s">
        <v>124</v>
      </c>
    </row>
    <row r="2861" spans="1:2" x14ac:dyDescent="0.25">
      <c r="A2861">
        <v>3859</v>
      </c>
      <c r="B2861" t="s">
        <v>124</v>
      </c>
    </row>
    <row r="2862" spans="1:2" x14ac:dyDescent="0.25">
      <c r="A2862">
        <v>3860</v>
      </c>
      <c r="B2862" t="s">
        <v>124</v>
      </c>
    </row>
    <row r="2863" spans="1:2" x14ac:dyDescent="0.25">
      <c r="A2863">
        <v>3861</v>
      </c>
      <c r="B2863" t="s">
        <v>124</v>
      </c>
    </row>
    <row r="2864" spans="1:2" x14ac:dyDescent="0.25">
      <c r="A2864">
        <v>3862</v>
      </c>
      <c r="B2864" t="s">
        <v>124</v>
      </c>
    </row>
    <row r="2865" spans="1:2" x14ac:dyDescent="0.25">
      <c r="A2865">
        <v>3863</v>
      </c>
      <c r="B2865" t="s">
        <v>124</v>
      </c>
    </row>
    <row r="2866" spans="1:2" x14ac:dyDescent="0.25">
      <c r="A2866">
        <v>3864</v>
      </c>
      <c r="B2866" t="s">
        <v>124</v>
      </c>
    </row>
    <row r="2867" spans="1:2" x14ac:dyDescent="0.25">
      <c r="A2867">
        <v>3865</v>
      </c>
      <c r="B2867" t="s">
        <v>124</v>
      </c>
    </row>
    <row r="2868" spans="1:2" x14ac:dyDescent="0.25">
      <c r="A2868">
        <v>3866</v>
      </c>
      <c r="B2868" t="s">
        <v>124</v>
      </c>
    </row>
    <row r="2869" spans="1:2" x14ac:dyDescent="0.25">
      <c r="A2869">
        <v>3867</v>
      </c>
      <c r="B2869" t="s">
        <v>124</v>
      </c>
    </row>
    <row r="2870" spans="1:2" x14ac:dyDescent="0.25">
      <c r="A2870">
        <v>3868</v>
      </c>
      <c r="B2870" t="s">
        <v>124</v>
      </c>
    </row>
    <row r="2871" spans="1:2" x14ac:dyDescent="0.25">
      <c r="A2871">
        <v>3869</v>
      </c>
      <c r="B2871" t="s">
        <v>124</v>
      </c>
    </row>
    <row r="2872" spans="1:2" x14ac:dyDescent="0.25">
      <c r="A2872">
        <v>3870</v>
      </c>
      <c r="B2872" t="s">
        <v>124</v>
      </c>
    </row>
    <row r="2873" spans="1:2" x14ac:dyDescent="0.25">
      <c r="A2873">
        <v>3871</v>
      </c>
      <c r="B2873" t="s">
        <v>124</v>
      </c>
    </row>
    <row r="2874" spans="1:2" x14ac:dyDescent="0.25">
      <c r="A2874">
        <v>3872</v>
      </c>
      <c r="B2874" t="s">
        <v>124</v>
      </c>
    </row>
    <row r="2875" spans="1:2" x14ac:dyDescent="0.25">
      <c r="A2875">
        <v>3873</v>
      </c>
      <c r="B2875" t="s">
        <v>124</v>
      </c>
    </row>
    <row r="2876" spans="1:2" x14ac:dyDescent="0.25">
      <c r="A2876">
        <v>3874</v>
      </c>
      <c r="B2876" t="s">
        <v>124</v>
      </c>
    </row>
    <row r="2877" spans="1:2" x14ac:dyDescent="0.25">
      <c r="A2877">
        <v>3875</v>
      </c>
      <c r="B2877" t="s">
        <v>124</v>
      </c>
    </row>
    <row r="2878" spans="1:2" x14ac:dyDescent="0.25">
      <c r="A2878">
        <v>3876</v>
      </c>
      <c r="B2878" t="s">
        <v>124</v>
      </c>
    </row>
    <row r="2879" spans="1:2" x14ac:dyDescent="0.25">
      <c r="A2879">
        <v>3877</v>
      </c>
      <c r="B2879" t="s">
        <v>124</v>
      </c>
    </row>
    <row r="2880" spans="1:2" x14ac:dyDescent="0.25">
      <c r="A2880">
        <v>3878</v>
      </c>
      <c r="B2880" t="s">
        <v>124</v>
      </c>
    </row>
    <row r="2881" spans="1:2" x14ac:dyDescent="0.25">
      <c r="A2881">
        <v>3879</v>
      </c>
      <c r="B2881" t="s">
        <v>124</v>
      </c>
    </row>
    <row r="2882" spans="1:2" x14ac:dyDescent="0.25">
      <c r="A2882">
        <v>3880</v>
      </c>
      <c r="B2882" t="s">
        <v>124</v>
      </c>
    </row>
    <row r="2883" spans="1:2" x14ac:dyDescent="0.25">
      <c r="A2883">
        <v>3881</v>
      </c>
      <c r="B2883" t="s">
        <v>124</v>
      </c>
    </row>
    <row r="2884" spans="1:2" x14ac:dyDescent="0.25">
      <c r="A2884">
        <v>3882</v>
      </c>
      <c r="B2884" t="s">
        <v>124</v>
      </c>
    </row>
    <row r="2885" spans="1:2" x14ac:dyDescent="0.25">
      <c r="A2885">
        <v>3883</v>
      </c>
      <c r="B2885" t="s">
        <v>124</v>
      </c>
    </row>
    <row r="2886" spans="1:2" x14ac:dyDescent="0.25">
      <c r="A2886">
        <v>3884</v>
      </c>
      <c r="B2886" t="s">
        <v>124</v>
      </c>
    </row>
    <row r="2887" spans="1:2" x14ac:dyDescent="0.25">
      <c r="A2887">
        <v>3885</v>
      </c>
      <c r="B2887" t="s">
        <v>124</v>
      </c>
    </row>
    <row r="2888" spans="1:2" x14ac:dyDescent="0.25">
      <c r="A2888">
        <v>3886</v>
      </c>
      <c r="B2888" t="s">
        <v>124</v>
      </c>
    </row>
    <row r="2889" spans="1:2" x14ac:dyDescent="0.25">
      <c r="A2889">
        <v>3887</v>
      </c>
      <c r="B2889" t="s">
        <v>124</v>
      </c>
    </row>
    <row r="2890" spans="1:2" x14ac:dyDescent="0.25">
      <c r="A2890">
        <v>3888</v>
      </c>
      <c r="B2890" t="s">
        <v>124</v>
      </c>
    </row>
    <row r="2891" spans="1:2" x14ac:dyDescent="0.25">
      <c r="A2891">
        <v>3889</v>
      </c>
      <c r="B2891" t="s">
        <v>124</v>
      </c>
    </row>
    <row r="2892" spans="1:2" x14ac:dyDescent="0.25">
      <c r="A2892">
        <v>3890</v>
      </c>
      <c r="B2892" t="s">
        <v>124</v>
      </c>
    </row>
    <row r="2893" spans="1:2" x14ac:dyDescent="0.25">
      <c r="A2893">
        <v>3891</v>
      </c>
      <c r="B2893" t="s">
        <v>124</v>
      </c>
    </row>
    <row r="2894" spans="1:2" x14ac:dyDescent="0.25">
      <c r="A2894">
        <v>3892</v>
      </c>
      <c r="B2894" t="s">
        <v>124</v>
      </c>
    </row>
    <row r="2895" spans="1:2" x14ac:dyDescent="0.25">
      <c r="A2895">
        <v>3893</v>
      </c>
      <c r="B2895" t="s">
        <v>124</v>
      </c>
    </row>
    <row r="2896" spans="1:2" x14ac:dyDescent="0.25">
      <c r="A2896">
        <v>3894</v>
      </c>
      <c r="B2896" t="s">
        <v>124</v>
      </c>
    </row>
    <row r="2897" spans="1:2" x14ac:dyDescent="0.25">
      <c r="A2897">
        <v>3895</v>
      </c>
      <c r="B2897" t="s">
        <v>124</v>
      </c>
    </row>
    <row r="2898" spans="1:2" x14ac:dyDescent="0.25">
      <c r="A2898">
        <v>3896</v>
      </c>
      <c r="B2898" t="s">
        <v>124</v>
      </c>
    </row>
    <row r="2899" spans="1:2" x14ac:dyDescent="0.25">
      <c r="A2899">
        <v>3897</v>
      </c>
      <c r="B2899" t="s">
        <v>124</v>
      </c>
    </row>
    <row r="2900" spans="1:2" x14ac:dyDescent="0.25">
      <c r="A2900">
        <v>3898</v>
      </c>
      <c r="B2900" t="s">
        <v>124</v>
      </c>
    </row>
    <row r="2901" spans="1:2" x14ac:dyDescent="0.25">
      <c r="A2901">
        <v>3899</v>
      </c>
      <c r="B2901" t="s">
        <v>124</v>
      </c>
    </row>
    <row r="2902" spans="1:2" x14ac:dyDescent="0.25">
      <c r="A2902">
        <v>3900</v>
      </c>
      <c r="B2902" t="s">
        <v>124</v>
      </c>
    </row>
    <row r="2903" spans="1:2" x14ac:dyDescent="0.25">
      <c r="A2903">
        <v>3901</v>
      </c>
      <c r="B2903" t="s">
        <v>124</v>
      </c>
    </row>
    <row r="2904" spans="1:2" x14ac:dyDescent="0.25">
      <c r="A2904">
        <v>3902</v>
      </c>
      <c r="B2904" t="s">
        <v>124</v>
      </c>
    </row>
    <row r="2905" spans="1:2" x14ac:dyDescent="0.25">
      <c r="A2905">
        <v>3903</v>
      </c>
      <c r="B2905" t="s">
        <v>124</v>
      </c>
    </row>
    <row r="2906" spans="1:2" x14ac:dyDescent="0.25">
      <c r="A2906">
        <v>3904</v>
      </c>
      <c r="B2906" t="s">
        <v>124</v>
      </c>
    </row>
    <row r="2907" spans="1:2" x14ac:dyDescent="0.25">
      <c r="A2907">
        <v>3905</v>
      </c>
      <c r="B2907" t="s">
        <v>124</v>
      </c>
    </row>
    <row r="2908" spans="1:2" x14ac:dyDescent="0.25">
      <c r="A2908">
        <v>3906</v>
      </c>
      <c r="B2908" t="s">
        <v>124</v>
      </c>
    </row>
    <row r="2909" spans="1:2" x14ac:dyDescent="0.25">
      <c r="A2909">
        <v>3907</v>
      </c>
      <c r="B2909" t="s">
        <v>124</v>
      </c>
    </row>
    <row r="2910" spans="1:2" x14ac:dyDescent="0.25">
      <c r="A2910">
        <v>3908</v>
      </c>
      <c r="B2910" t="s">
        <v>124</v>
      </c>
    </row>
    <row r="2911" spans="1:2" x14ac:dyDescent="0.25">
      <c r="A2911">
        <v>3909</v>
      </c>
      <c r="B2911" t="s">
        <v>124</v>
      </c>
    </row>
    <row r="2912" spans="1:2" x14ac:dyDescent="0.25">
      <c r="A2912">
        <v>3910</v>
      </c>
      <c r="B2912" t="s">
        <v>124</v>
      </c>
    </row>
    <row r="2913" spans="1:2" x14ac:dyDescent="0.25">
      <c r="A2913">
        <v>3911</v>
      </c>
      <c r="B2913" t="s">
        <v>124</v>
      </c>
    </row>
    <row r="2914" spans="1:2" x14ac:dyDescent="0.25">
      <c r="A2914">
        <v>3912</v>
      </c>
      <c r="B2914" t="s">
        <v>124</v>
      </c>
    </row>
    <row r="2915" spans="1:2" x14ac:dyDescent="0.25">
      <c r="A2915">
        <v>3913</v>
      </c>
      <c r="B2915" t="s">
        <v>124</v>
      </c>
    </row>
    <row r="2916" spans="1:2" x14ac:dyDescent="0.25">
      <c r="A2916">
        <v>3914</v>
      </c>
      <c r="B2916" t="s">
        <v>124</v>
      </c>
    </row>
    <row r="2917" spans="1:2" x14ac:dyDescent="0.25">
      <c r="A2917">
        <v>3915</v>
      </c>
      <c r="B2917" t="s">
        <v>124</v>
      </c>
    </row>
    <row r="2918" spans="1:2" x14ac:dyDescent="0.25">
      <c r="A2918">
        <v>3916</v>
      </c>
      <c r="B2918" t="s">
        <v>124</v>
      </c>
    </row>
    <row r="2919" spans="1:2" x14ac:dyDescent="0.25">
      <c r="A2919">
        <v>3917</v>
      </c>
      <c r="B2919" t="s">
        <v>124</v>
      </c>
    </row>
    <row r="2920" spans="1:2" x14ac:dyDescent="0.25">
      <c r="A2920">
        <v>3918</v>
      </c>
      <c r="B2920" t="s">
        <v>124</v>
      </c>
    </row>
    <row r="2921" spans="1:2" x14ac:dyDescent="0.25">
      <c r="A2921">
        <v>3919</v>
      </c>
      <c r="B2921" t="s">
        <v>124</v>
      </c>
    </row>
    <row r="2922" spans="1:2" x14ac:dyDescent="0.25">
      <c r="A2922">
        <v>3920</v>
      </c>
      <c r="B2922" t="s">
        <v>124</v>
      </c>
    </row>
    <row r="2923" spans="1:2" x14ac:dyDescent="0.25">
      <c r="A2923">
        <v>3921</v>
      </c>
      <c r="B2923" t="s">
        <v>124</v>
      </c>
    </row>
    <row r="2924" spans="1:2" x14ac:dyDescent="0.25">
      <c r="A2924">
        <v>3922</v>
      </c>
      <c r="B2924" t="s">
        <v>124</v>
      </c>
    </row>
    <row r="2925" spans="1:2" x14ac:dyDescent="0.25">
      <c r="A2925">
        <v>3923</v>
      </c>
      <c r="B2925" t="s">
        <v>124</v>
      </c>
    </row>
    <row r="2926" spans="1:2" x14ac:dyDescent="0.25">
      <c r="A2926">
        <v>3924</v>
      </c>
      <c r="B2926" t="s">
        <v>124</v>
      </c>
    </row>
    <row r="2927" spans="1:2" x14ac:dyDescent="0.25">
      <c r="A2927">
        <v>3925</v>
      </c>
      <c r="B2927" t="s">
        <v>124</v>
      </c>
    </row>
    <row r="2928" spans="1:2" x14ac:dyDescent="0.25">
      <c r="A2928">
        <v>3926</v>
      </c>
      <c r="B2928" t="s">
        <v>124</v>
      </c>
    </row>
    <row r="2929" spans="1:2" x14ac:dyDescent="0.25">
      <c r="A2929">
        <v>3927</v>
      </c>
      <c r="B2929" t="s">
        <v>124</v>
      </c>
    </row>
    <row r="2930" spans="1:2" x14ac:dyDescent="0.25">
      <c r="A2930">
        <v>3928</v>
      </c>
      <c r="B2930" t="s">
        <v>124</v>
      </c>
    </row>
    <row r="2931" spans="1:2" x14ac:dyDescent="0.25">
      <c r="A2931">
        <v>3929</v>
      </c>
      <c r="B2931" t="s">
        <v>124</v>
      </c>
    </row>
    <row r="2932" spans="1:2" x14ac:dyDescent="0.25">
      <c r="A2932">
        <v>3930</v>
      </c>
      <c r="B2932" t="s">
        <v>124</v>
      </c>
    </row>
    <row r="2933" spans="1:2" x14ac:dyDescent="0.25">
      <c r="A2933">
        <v>3931</v>
      </c>
      <c r="B2933" t="s">
        <v>124</v>
      </c>
    </row>
    <row r="2934" spans="1:2" x14ac:dyDescent="0.25">
      <c r="A2934">
        <v>3932</v>
      </c>
      <c r="B2934" t="s">
        <v>124</v>
      </c>
    </row>
    <row r="2935" spans="1:2" x14ac:dyDescent="0.25">
      <c r="A2935">
        <v>3933</v>
      </c>
      <c r="B2935" t="s">
        <v>124</v>
      </c>
    </row>
    <row r="2936" spans="1:2" x14ac:dyDescent="0.25">
      <c r="A2936">
        <v>3934</v>
      </c>
      <c r="B2936" t="s">
        <v>124</v>
      </c>
    </row>
    <row r="2937" spans="1:2" x14ac:dyDescent="0.25">
      <c r="A2937">
        <v>3935</v>
      </c>
      <c r="B2937" t="s">
        <v>124</v>
      </c>
    </row>
    <row r="2938" spans="1:2" x14ac:dyDescent="0.25">
      <c r="A2938">
        <v>3936</v>
      </c>
      <c r="B2938" t="s">
        <v>124</v>
      </c>
    </row>
    <row r="2939" spans="1:2" x14ac:dyDescent="0.25">
      <c r="A2939">
        <v>3937</v>
      </c>
      <c r="B2939" t="s">
        <v>124</v>
      </c>
    </row>
    <row r="2940" spans="1:2" x14ac:dyDescent="0.25">
      <c r="A2940">
        <v>3938</v>
      </c>
      <c r="B2940" t="s">
        <v>124</v>
      </c>
    </row>
    <row r="2941" spans="1:2" x14ac:dyDescent="0.25">
      <c r="A2941">
        <v>3939</v>
      </c>
      <c r="B2941" t="s">
        <v>124</v>
      </c>
    </row>
    <row r="2942" spans="1:2" x14ac:dyDescent="0.25">
      <c r="A2942">
        <v>3940</v>
      </c>
      <c r="B2942" t="s">
        <v>124</v>
      </c>
    </row>
    <row r="2943" spans="1:2" x14ac:dyDescent="0.25">
      <c r="A2943">
        <v>3941</v>
      </c>
      <c r="B2943" t="s">
        <v>124</v>
      </c>
    </row>
    <row r="2944" spans="1:2" x14ac:dyDescent="0.25">
      <c r="A2944">
        <v>3942</v>
      </c>
      <c r="B2944" t="s">
        <v>124</v>
      </c>
    </row>
    <row r="2945" spans="1:2" x14ac:dyDescent="0.25">
      <c r="A2945">
        <v>3943</v>
      </c>
      <c r="B2945" t="s">
        <v>124</v>
      </c>
    </row>
    <row r="2946" spans="1:2" x14ac:dyDescent="0.25">
      <c r="A2946">
        <v>3944</v>
      </c>
      <c r="B2946" t="s">
        <v>124</v>
      </c>
    </row>
    <row r="2947" spans="1:2" x14ac:dyDescent="0.25">
      <c r="A2947">
        <v>3945</v>
      </c>
      <c r="B2947" t="s">
        <v>124</v>
      </c>
    </row>
    <row r="2948" spans="1:2" x14ac:dyDescent="0.25">
      <c r="A2948">
        <v>3946</v>
      </c>
      <c r="B2948" t="s">
        <v>124</v>
      </c>
    </row>
    <row r="2949" spans="1:2" x14ac:dyDescent="0.25">
      <c r="A2949">
        <v>3947</v>
      </c>
      <c r="B2949" t="s">
        <v>124</v>
      </c>
    </row>
    <row r="2950" spans="1:2" x14ac:dyDescent="0.25">
      <c r="A2950">
        <v>3948</v>
      </c>
      <c r="B2950" t="s">
        <v>124</v>
      </c>
    </row>
    <row r="2951" spans="1:2" x14ac:dyDescent="0.25">
      <c r="A2951">
        <v>3949</v>
      </c>
      <c r="B2951" t="s">
        <v>124</v>
      </c>
    </row>
    <row r="2952" spans="1:2" x14ac:dyDescent="0.25">
      <c r="A2952">
        <v>3950</v>
      </c>
      <c r="B2952" t="s">
        <v>124</v>
      </c>
    </row>
    <row r="2953" spans="1:2" x14ac:dyDescent="0.25">
      <c r="A2953">
        <v>3951</v>
      </c>
      <c r="B2953" t="s">
        <v>124</v>
      </c>
    </row>
    <row r="2954" spans="1:2" x14ac:dyDescent="0.25">
      <c r="A2954">
        <v>3952</v>
      </c>
      <c r="B2954" t="s">
        <v>124</v>
      </c>
    </row>
    <row r="2955" spans="1:2" x14ac:dyDescent="0.25">
      <c r="A2955">
        <v>3953</v>
      </c>
      <c r="B2955" t="s">
        <v>124</v>
      </c>
    </row>
    <row r="2956" spans="1:2" x14ac:dyDescent="0.25">
      <c r="A2956">
        <v>3954</v>
      </c>
      <c r="B2956" t="s">
        <v>124</v>
      </c>
    </row>
    <row r="2957" spans="1:2" x14ac:dyDescent="0.25">
      <c r="A2957">
        <v>3955</v>
      </c>
      <c r="B2957" t="s">
        <v>124</v>
      </c>
    </row>
    <row r="2958" spans="1:2" x14ac:dyDescent="0.25">
      <c r="A2958">
        <v>3956</v>
      </c>
      <c r="B2958" t="s">
        <v>124</v>
      </c>
    </row>
    <row r="2959" spans="1:2" x14ac:dyDescent="0.25">
      <c r="A2959">
        <v>3957</v>
      </c>
      <c r="B2959" t="s">
        <v>124</v>
      </c>
    </row>
    <row r="2960" spans="1:2" x14ac:dyDescent="0.25">
      <c r="A2960">
        <v>3958</v>
      </c>
      <c r="B2960" t="s">
        <v>124</v>
      </c>
    </row>
    <row r="2961" spans="1:2" x14ac:dyDescent="0.25">
      <c r="A2961">
        <v>3959</v>
      </c>
      <c r="B2961" t="s">
        <v>124</v>
      </c>
    </row>
    <row r="2962" spans="1:2" x14ac:dyDescent="0.25">
      <c r="A2962">
        <v>3960</v>
      </c>
      <c r="B2962" t="s">
        <v>124</v>
      </c>
    </row>
    <row r="2963" spans="1:2" x14ac:dyDescent="0.25">
      <c r="A2963">
        <v>3961</v>
      </c>
      <c r="B2963" t="s">
        <v>124</v>
      </c>
    </row>
    <row r="2964" spans="1:2" x14ac:dyDescent="0.25">
      <c r="A2964">
        <v>3962</v>
      </c>
      <c r="B2964" t="s">
        <v>124</v>
      </c>
    </row>
    <row r="2965" spans="1:2" x14ac:dyDescent="0.25">
      <c r="A2965">
        <v>3963</v>
      </c>
      <c r="B2965" t="s">
        <v>124</v>
      </c>
    </row>
    <row r="2966" spans="1:2" x14ac:dyDescent="0.25">
      <c r="A2966">
        <v>3964</v>
      </c>
      <c r="B2966" t="s">
        <v>124</v>
      </c>
    </row>
    <row r="2967" spans="1:2" x14ac:dyDescent="0.25">
      <c r="A2967">
        <v>3965</v>
      </c>
      <c r="B2967" t="s">
        <v>124</v>
      </c>
    </row>
    <row r="2968" spans="1:2" x14ac:dyDescent="0.25">
      <c r="A2968">
        <v>3966</v>
      </c>
      <c r="B2968" t="s">
        <v>124</v>
      </c>
    </row>
    <row r="2969" spans="1:2" x14ac:dyDescent="0.25">
      <c r="A2969">
        <v>3967</v>
      </c>
      <c r="B2969" t="s">
        <v>124</v>
      </c>
    </row>
    <row r="2970" spans="1:2" x14ac:dyDescent="0.25">
      <c r="A2970">
        <v>3968</v>
      </c>
      <c r="B2970" t="s">
        <v>124</v>
      </c>
    </row>
    <row r="2971" spans="1:2" x14ac:dyDescent="0.25">
      <c r="A2971">
        <v>3969</v>
      </c>
      <c r="B2971" t="s">
        <v>124</v>
      </c>
    </row>
    <row r="2972" spans="1:2" x14ac:dyDescent="0.25">
      <c r="A2972">
        <v>3970</v>
      </c>
      <c r="B2972" t="s">
        <v>124</v>
      </c>
    </row>
    <row r="2973" spans="1:2" x14ac:dyDescent="0.25">
      <c r="A2973">
        <v>3971</v>
      </c>
      <c r="B2973" t="s">
        <v>124</v>
      </c>
    </row>
    <row r="2974" spans="1:2" x14ac:dyDescent="0.25">
      <c r="A2974">
        <v>3972</v>
      </c>
      <c r="B2974" t="s">
        <v>124</v>
      </c>
    </row>
    <row r="2975" spans="1:2" x14ac:dyDescent="0.25">
      <c r="A2975">
        <v>3973</v>
      </c>
      <c r="B2975" t="s">
        <v>124</v>
      </c>
    </row>
    <row r="2976" spans="1:2" x14ac:dyDescent="0.25">
      <c r="A2976">
        <v>3974</v>
      </c>
      <c r="B2976" t="s">
        <v>124</v>
      </c>
    </row>
    <row r="2977" spans="1:2" x14ac:dyDescent="0.25">
      <c r="A2977">
        <v>3975</v>
      </c>
      <c r="B2977" t="s">
        <v>124</v>
      </c>
    </row>
    <row r="2978" spans="1:2" x14ac:dyDescent="0.25">
      <c r="A2978">
        <v>3976</v>
      </c>
      <c r="B2978" t="s">
        <v>124</v>
      </c>
    </row>
    <row r="2979" spans="1:2" x14ac:dyDescent="0.25">
      <c r="A2979">
        <v>3977</v>
      </c>
      <c r="B2979" t="s">
        <v>124</v>
      </c>
    </row>
    <row r="2980" spans="1:2" x14ac:dyDescent="0.25">
      <c r="A2980">
        <v>3978</v>
      </c>
      <c r="B2980" t="s">
        <v>124</v>
      </c>
    </row>
    <row r="2981" spans="1:2" x14ac:dyDescent="0.25">
      <c r="A2981">
        <v>3979</v>
      </c>
      <c r="B2981" t="s">
        <v>124</v>
      </c>
    </row>
    <row r="2982" spans="1:2" x14ac:dyDescent="0.25">
      <c r="A2982">
        <v>3980</v>
      </c>
      <c r="B2982" t="s">
        <v>124</v>
      </c>
    </row>
    <row r="2983" spans="1:2" x14ac:dyDescent="0.25">
      <c r="A2983">
        <v>3981</v>
      </c>
      <c r="B2983" t="s">
        <v>124</v>
      </c>
    </row>
    <row r="2984" spans="1:2" x14ac:dyDescent="0.25">
      <c r="A2984">
        <v>3982</v>
      </c>
      <c r="B2984" t="s">
        <v>124</v>
      </c>
    </row>
    <row r="2985" spans="1:2" x14ac:dyDescent="0.25">
      <c r="A2985">
        <v>3983</v>
      </c>
      <c r="B2985" t="s">
        <v>124</v>
      </c>
    </row>
    <row r="2986" spans="1:2" x14ac:dyDescent="0.25">
      <c r="A2986">
        <v>3984</v>
      </c>
      <c r="B2986" t="s">
        <v>124</v>
      </c>
    </row>
    <row r="2987" spans="1:2" x14ac:dyDescent="0.25">
      <c r="A2987">
        <v>3985</v>
      </c>
      <c r="B2987" t="s">
        <v>124</v>
      </c>
    </row>
    <row r="2988" spans="1:2" x14ac:dyDescent="0.25">
      <c r="A2988">
        <v>3986</v>
      </c>
      <c r="B2988" t="s">
        <v>124</v>
      </c>
    </row>
    <row r="2989" spans="1:2" x14ac:dyDescent="0.25">
      <c r="A2989">
        <v>3987</v>
      </c>
      <c r="B2989" t="s">
        <v>124</v>
      </c>
    </row>
    <row r="2990" spans="1:2" x14ac:dyDescent="0.25">
      <c r="A2990">
        <v>3988</v>
      </c>
      <c r="B2990" t="s">
        <v>124</v>
      </c>
    </row>
    <row r="2991" spans="1:2" x14ac:dyDescent="0.25">
      <c r="A2991">
        <v>3989</v>
      </c>
      <c r="B2991" t="s">
        <v>124</v>
      </c>
    </row>
    <row r="2992" spans="1:2" x14ac:dyDescent="0.25">
      <c r="A2992">
        <v>3990</v>
      </c>
      <c r="B2992" t="s">
        <v>124</v>
      </c>
    </row>
    <row r="2993" spans="1:2" x14ac:dyDescent="0.25">
      <c r="A2993">
        <v>3991</v>
      </c>
      <c r="B2993" t="s">
        <v>124</v>
      </c>
    </row>
    <row r="2994" spans="1:2" x14ac:dyDescent="0.25">
      <c r="A2994">
        <v>3992</v>
      </c>
      <c r="B2994" t="s">
        <v>124</v>
      </c>
    </row>
    <row r="2995" spans="1:2" x14ac:dyDescent="0.25">
      <c r="A2995">
        <v>3993</v>
      </c>
      <c r="B2995" t="s">
        <v>124</v>
      </c>
    </row>
    <row r="2996" spans="1:2" x14ac:dyDescent="0.25">
      <c r="A2996">
        <v>3994</v>
      </c>
      <c r="B2996" t="s">
        <v>124</v>
      </c>
    </row>
    <row r="2997" spans="1:2" x14ac:dyDescent="0.25">
      <c r="A2997">
        <v>3995</v>
      </c>
      <c r="B2997" t="s">
        <v>124</v>
      </c>
    </row>
    <row r="2998" spans="1:2" x14ac:dyDescent="0.25">
      <c r="A2998">
        <v>3996</v>
      </c>
      <c r="B2998" t="s">
        <v>124</v>
      </c>
    </row>
    <row r="2999" spans="1:2" x14ac:dyDescent="0.25">
      <c r="A2999">
        <v>3997</v>
      </c>
      <c r="B2999" t="s">
        <v>124</v>
      </c>
    </row>
    <row r="3000" spans="1:2" x14ac:dyDescent="0.25">
      <c r="A3000">
        <v>3998</v>
      </c>
      <c r="B3000" t="s">
        <v>124</v>
      </c>
    </row>
    <row r="3001" spans="1:2" x14ac:dyDescent="0.25">
      <c r="A3001">
        <v>3999</v>
      </c>
      <c r="B3001" t="s">
        <v>124</v>
      </c>
    </row>
    <row r="3002" spans="1:2" x14ac:dyDescent="0.25">
      <c r="A3002">
        <v>4000</v>
      </c>
      <c r="B3002" t="s">
        <v>124</v>
      </c>
    </row>
    <row r="3003" spans="1:2" x14ac:dyDescent="0.25">
      <c r="A3003">
        <v>4001</v>
      </c>
      <c r="B3003" t="s">
        <v>124</v>
      </c>
    </row>
    <row r="3004" spans="1:2" x14ac:dyDescent="0.25">
      <c r="A3004">
        <v>4002</v>
      </c>
      <c r="B3004" t="s">
        <v>124</v>
      </c>
    </row>
    <row r="3005" spans="1:2" x14ac:dyDescent="0.25">
      <c r="A3005">
        <v>4003</v>
      </c>
      <c r="B3005" t="s">
        <v>124</v>
      </c>
    </row>
    <row r="3006" spans="1:2" x14ac:dyDescent="0.25">
      <c r="A3006">
        <v>4004</v>
      </c>
      <c r="B3006" t="s">
        <v>124</v>
      </c>
    </row>
    <row r="3007" spans="1:2" x14ac:dyDescent="0.25">
      <c r="A3007">
        <v>4005</v>
      </c>
      <c r="B3007" t="s">
        <v>124</v>
      </c>
    </row>
    <row r="3008" spans="1:2" x14ac:dyDescent="0.25">
      <c r="A3008">
        <v>4006</v>
      </c>
      <c r="B3008" t="s">
        <v>124</v>
      </c>
    </row>
    <row r="3009" spans="1:2" x14ac:dyDescent="0.25">
      <c r="A3009">
        <v>4007</v>
      </c>
      <c r="B3009" t="s">
        <v>124</v>
      </c>
    </row>
    <row r="3010" spans="1:2" x14ac:dyDescent="0.25">
      <c r="A3010">
        <v>4008</v>
      </c>
      <c r="B3010" t="s">
        <v>124</v>
      </c>
    </row>
    <row r="3011" spans="1:2" x14ac:dyDescent="0.25">
      <c r="A3011">
        <v>4009</v>
      </c>
      <c r="B3011" t="s">
        <v>124</v>
      </c>
    </row>
    <row r="3012" spans="1:2" x14ac:dyDescent="0.25">
      <c r="A3012">
        <v>4010</v>
      </c>
      <c r="B3012" t="s">
        <v>124</v>
      </c>
    </row>
    <row r="3013" spans="1:2" x14ac:dyDescent="0.25">
      <c r="A3013">
        <v>4011</v>
      </c>
      <c r="B3013" t="s">
        <v>124</v>
      </c>
    </row>
    <row r="3014" spans="1:2" x14ac:dyDescent="0.25">
      <c r="A3014">
        <v>4012</v>
      </c>
      <c r="B3014" t="s">
        <v>124</v>
      </c>
    </row>
    <row r="3015" spans="1:2" x14ac:dyDescent="0.25">
      <c r="A3015">
        <v>4013</v>
      </c>
      <c r="B3015" t="s">
        <v>124</v>
      </c>
    </row>
    <row r="3016" spans="1:2" x14ac:dyDescent="0.25">
      <c r="A3016">
        <v>4014</v>
      </c>
      <c r="B3016" t="s">
        <v>124</v>
      </c>
    </row>
    <row r="3017" spans="1:2" x14ac:dyDescent="0.25">
      <c r="A3017">
        <v>4015</v>
      </c>
      <c r="B3017" t="s">
        <v>124</v>
      </c>
    </row>
    <row r="3018" spans="1:2" x14ac:dyDescent="0.25">
      <c r="A3018">
        <v>4016</v>
      </c>
      <c r="B3018" t="s">
        <v>124</v>
      </c>
    </row>
    <row r="3019" spans="1:2" x14ac:dyDescent="0.25">
      <c r="A3019">
        <v>4017</v>
      </c>
      <c r="B3019" t="s">
        <v>124</v>
      </c>
    </row>
    <row r="3020" spans="1:2" x14ac:dyDescent="0.25">
      <c r="A3020">
        <v>4018</v>
      </c>
      <c r="B3020" t="s">
        <v>124</v>
      </c>
    </row>
    <row r="3021" spans="1:2" x14ac:dyDescent="0.25">
      <c r="A3021">
        <v>4019</v>
      </c>
      <c r="B3021" t="s">
        <v>124</v>
      </c>
    </row>
    <row r="3022" spans="1:2" x14ac:dyDescent="0.25">
      <c r="A3022">
        <v>4020</v>
      </c>
      <c r="B3022" t="s">
        <v>124</v>
      </c>
    </row>
    <row r="3023" spans="1:2" x14ac:dyDescent="0.25">
      <c r="A3023">
        <v>4021</v>
      </c>
      <c r="B3023" t="s">
        <v>124</v>
      </c>
    </row>
    <row r="3024" spans="1:2" x14ac:dyDescent="0.25">
      <c r="A3024">
        <v>4022</v>
      </c>
      <c r="B3024" t="s">
        <v>124</v>
      </c>
    </row>
    <row r="3025" spans="1:2" x14ac:dyDescent="0.25">
      <c r="A3025">
        <v>4023</v>
      </c>
      <c r="B3025" t="s">
        <v>124</v>
      </c>
    </row>
    <row r="3026" spans="1:2" x14ac:dyDescent="0.25">
      <c r="A3026">
        <v>4024</v>
      </c>
      <c r="B3026" t="s">
        <v>124</v>
      </c>
    </row>
    <row r="3027" spans="1:2" x14ac:dyDescent="0.25">
      <c r="A3027">
        <v>4025</v>
      </c>
      <c r="B3027" t="s">
        <v>125</v>
      </c>
    </row>
    <row r="3028" spans="1:2" x14ac:dyDescent="0.25">
      <c r="A3028">
        <v>4026</v>
      </c>
      <c r="B3028" t="s">
        <v>125</v>
      </c>
    </row>
    <row r="3029" spans="1:2" x14ac:dyDescent="0.25">
      <c r="A3029">
        <v>4027</v>
      </c>
      <c r="B3029" t="s">
        <v>125</v>
      </c>
    </row>
    <row r="3030" spans="1:2" x14ac:dyDescent="0.25">
      <c r="A3030">
        <v>4028</v>
      </c>
      <c r="B3030" t="s">
        <v>125</v>
      </c>
    </row>
    <row r="3031" spans="1:2" x14ac:dyDescent="0.25">
      <c r="A3031">
        <v>4029</v>
      </c>
      <c r="B3031" t="s">
        <v>125</v>
      </c>
    </row>
    <row r="3032" spans="1:2" x14ac:dyDescent="0.25">
      <c r="A3032">
        <v>4030</v>
      </c>
      <c r="B3032" t="s">
        <v>125</v>
      </c>
    </row>
    <row r="3033" spans="1:2" x14ac:dyDescent="0.25">
      <c r="A3033">
        <v>4031</v>
      </c>
      <c r="B3033" t="s">
        <v>125</v>
      </c>
    </row>
    <row r="3034" spans="1:2" x14ac:dyDescent="0.25">
      <c r="A3034">
        <v>4032</v>
      </c>
      <c r="B3034" t="s">
        <v>125</v>
      </c>
    </row>
    <row r="3035" spans="1:2" x14ac:dyDescent="0.25">
      <c r="A3035">
        <v>4033</v>
      </c>
      <c r="B3035" t="s">
        <v>125</v>
      </c>
    </row>
    <row r="3036" spans="1:2" x14ac:dyDescent="0.25">
      <c r="A3036">
        <v>4034</v>
      </c>
      <c r="B3036" t="s">
        <v>125</v>
      </c>
    </row>
    <row r="3037" spans="1:2" x14ac:dyDescent="0.25">
      <c r="A3037">
        <v>4035</v>
      </c>
      <c r="B3037" t="s">
        <v>125</v>
      </c>
    </row>
    <row r="3038" spans="1:2" x14ac:dyDescent="0.25">
      <c r="A3038">
        <v>4036</v>
      </c>
      <c r="B3038" t="s">
        <v>125</v>
      </c>
    </row>
    <row r="3039" spans="1:2" x14ac:dyDescent="0.25">
      <c r="A3039">
        <v>4037</v>
      </c>
      <c r="B3039" t="s">
        <v>125</v>
      </c>
    </row>
    <row r="3040" spans="1:2" x14ac:dyDescent="0.25">
      <c r="A3040">
        <v>4038</v>
      </c>
      <c r="B3040" t="s">
        <v>125</v>
      </c>
    </row>
    <row r="3041" spans="1:2" x14ac:dyDescent="0.25">
      <c r="A3041">
        <v>4039</v>
      </c>
      <c r="B3041" t="s">
        <v>125</v>
      </c>
    </row>
    <row r="3042" spans="1:2" x14ac:dyDescent="0.25">
      <c r="A3042">
        <v>4040</v>
      </c>
      <c r="B3042" t="s">
        <v>125</v>
      </c>
    </row>
    <row r="3043" spans="1:2" x14ac:dyDescent="0.25">
      <c r="A3043">
        <v>4041</v>
      </c>
      <c r="B3043" t="s">
        <v>125</v>
      </c>
    </row>
    <row r="3044" spans="1:2" x14ac:dyDescent="0.25">
      <c r="A3044">
        <v>4042</v>
      </c>
      <c r="B3044" t="s">
        <v>125</v>
      </c>
    </row>
    <row r="3045" spans="1:2" x14ac:dyDescent="0.25">
      <c r="A3045">
        <v>4043</v>
      </c>
      <c r="B3045" t="s">
        <v>125</v>
      </c>
    </row>
    <row r="3046" spans="1:2" x14ac:dyDescent="0.25">
      <c r="A3046">
        <v>4044</v>
      </c>
      <c r="B3046" t="s">
        <v>125</v>
      </c>
    </row>
    <row r="3047" spans="1:2" x14ac:dyDescent="0.25">
      <c r="A3047">
        <v>4045</v>
      </c>
      <c r="B3047" t="s">
        <v>125</v>
      </c>
    </row>
    <row r="3048" spans="1:2" x14ac:dyDescent="0.25">
      <c r="A3048">
        <v>4046</v>
      </c>
      <c r="B3048" t="s">
        <v>125</v>
      </c>
    </row>
    <row r="3049" spans="1:2" x14ac:dyDescent="0.25">
      <c r="A3049">
        <v>4047</v>
      </c>
      <c r="B3049" t="s">
        <v>125</v>
      </c>
    </row>
    <row r="3050" spans="1:2" x14ac:dyDescent="0.25">
      <c r="A3050">
        <v>4048</v>
      </c>
      <c r="B3050" t="s">
        <v>125</v>
      </c>
    </row>
    <row r="3051" spans="1:2" x14ac:dyDescent="0.25">
      <c r="A3051">
        <v>4049</v>
      </c>
      <c r="B3051" t="s">
        <v>125</v>
      </c>
    </row>
    <row r="3052" spans="1:2" x14ac:dyDescent="0.25">
      <c r="A3052">
        <v>4050</v>
      </c>
      <c r="B3052" t="s">
        <v>125</v>
      </c>
    </row>
    <row r="3053" spans="1:2" x14ac:dyDescent="0.25">
      <c r="A3053">
        <v>4051</v>
      </c>
      <c r="B3053" t="s">
        <v>125</v>
      </c>
    </row>
    <row r="3054" spans="1:2" x14ac:dyDescent="0.25">
      <c r="A3054">
        <v>4052</v>
      </c>
      <c r="B3054" t="s">
        <v>125</v>
      </c>
    </row>
    <row r="3055" spans="1:2" x14ac:dyDescent="0.25">
      <c r="A3055">
        <v>4053</v>
      </c>
      <c r="B3055" t="s">
        <v>125</v>
      </c>
    </row>
    <row r="3056" spans="1:2" x14ac:dyDescent="0.25">
      <c r="A3056">
        <v>4054</v>
      </c>
      <c r="B3056" t="s">
        <v>125</v>
      </c>
    </row>
    <row r="3057" spans="1:2" x14ac:dyDescent="0.25">
      <c r="A3057">
        <v>4055</v>
      </c>
      <c r="B3057" t="s">
        <v>125</v>
      </c>
    </row>
    <row r="3058" spans="1:2" x14ac:dyDescent="0.25">
      <c r="A3058">
        <v>4056</v>
      </c>
      <c r="B3058" t="s">
        <v>125</v>
      </c>
    </row>
    <row r="3059" spans="1:2" x14ac:dyDescent="0.25">
      <c r="A3059">
        <v>4057</v>
      </c>
      <c r="B3059" t="s">
        <v>125</v>
      </c>
    </row>
    <row r="3060" spans="1:2" x14ac:dyDescent="0.25">
      <c r="A3060">
        <v>4058</v>
      </c>
      <c r="B3060" t="s">
        <v>125</v>
      </c>
    </row>
    <row r="3061" spans="1:2" x14ac:dyDescent="0.25">
      <c r="A3061">
        <v>4059</v>
      </c>
      <c r="B3061" t="s">
        <v>125</v>
      </c>
    </row>
    <row r="3062" spans="1:2" x14ac:dyDescent="0.25">
      <c r="A3062">
        <v>4060</v>
      </c>
      <c r="B3062" t="s">
        <v>125</v>
      </c>
    </row>
    <row r="3063" spans="1:2" x14ac:dyDescent="0.25">
      <c r="A3063">
        <v>4061</v>
      </c>
      <c r="B3063" t="s">
        <v>125</v>
      </c>
    </row>
    <row r="3064" spans="1:2" x14ac:dyDescent="0.25">
      <c r="A3064">
        <v>4062</v>
      </c>
      <c r="B3064" t="s">
        <v>125</v>
      </c>
    </row>
    <row r="3065" spans="1:2" x14ac:dyDescent="0.25">
      <c r="A3065">
        <v>4063</v>
      </c>
      <c r="B3065" t="s">
        <v>125</v>
      </c>
    </row>
    <row r="3066" spans="1:2" x14ac:dyDescent="0.25">
      <c r="A3066">
        <v>4064</v>
      </c>
      <c r="B3066" t="s">
        <v>125</v>
      </c>
    </row>
    <row r="3067" spans="1:2" x14ac:dyDescent="0.25">
      <c r="A3067">
        <v>4065</v>
      </c>
      <c r="B3067" t="s">
        <v>125</v>
      </c>
    </row>
    <row r="3068" spans="1:2" x14ac:dyDescent="0.25">
      <c r="A3068">
        <v>4066</v>
      </c>
      <c r="B3068" t="s">
        <v>125</v>
      </c>
    </row>
    <row r="3069" spans="1:2" x14ac:dyDescent="0.25">
      <c r="A3069">
        <v>4067</v>
      </c>
      <c r="B3069" t="s">
        <v>125</v>
      </c>
    </row>
    <row r="3070" spans="1:2" x14ac:dyDescent="0.25">
      <c r="A3070">
        <v>4068</v>
      </c>
      <c r="B3070" t="s">
        <v>125</v>
      </c>
    </row>
    <row r="3071" spans="1:2" x14ac:dyDescent="0.25">
      <c r="A3071">
        <v>4069</v>
      </c>
      <c r="B3071" t="s">
        <v>125</v>
      </c>
    </row>
    <row r="3072" spans="1:2" x14ac:dyDescent="0.25">
      <c r="A3072">
        <v>4070</v>
      </c>
      <c r="B3072" t="s">
        <v>125</v>
      </c>
    </row>
    <row r="3073" spans="1:2" x14ac:dyDescent="0.25">
      <c r="A3073">
        <v>4071</v>
      </c>
      <c r="B3073" t="s">
        <v>125</v>
      </c>
    </row>
    <row r="3074" spans="1:2" x14ac:dyDescent="0.25">
      <c r="A3074">
        <v>4072</v>
      </c>
      <c r="B3074" t="s">
        <v>125</v>
      </c>
    </row>
    <row r="3075" spans="1:2" x14ac:dyDescent="0.25">
      <c r="A3075">
        <v>4073</v>
      </c>
      <c r="B3075" t="s">
        <v>125</v>
      </c>
    </row>
    <row r="3076" spans="1:2" x14ac:dyDescent="0.25">
      <c r="A3076">
        <v>4074</v>
      </c>
      <c r="B3076" t="s">
        <v>125</v>
      </c>
    </row>
    <row r="3077" spans="1:2" x14ac:dyDescent="0.25">
      <c r="A3077">
        <v>4075</v>
      </c>
      <c r="B3077" t="s">
        <v>125</v>
      </c>
    </row>
    <row r="3078" spans="1:2" x14ac:dyDescent="0.25">
      <c r="A3078">
        <v>4076</v>
      </c>
      <c r="B3078" t="s">
        <v>125</v>
      </c>
    </row>
    <row r="3079" spans="1:2" x14ac:dyDescent="0.25">
      <c r="A3079">
        <v>4077</v>
      </c>
      <c r="B3079" t="s">
        <v>125</v>
      </c>
    </row>
    <row r="3080" spans="1:2" x14ac:dyDescent="0.25">
      <c r="A3080">
        <v>4078</v>
      </c>
      <c r="B3080" t="s">
        <v>125</v>
      </c>
    </row>
    <row r="3081" spans="1:2" x14ac:dyDescent="0.25">
      <c r="A3081">
        <v>4079</v>
      </c>
      <c r="B3081" t="s">
        <v>125</v>
      </c>
    </row>
    <row r="3082" spans="1:2" x14ac:dyDescent="0.25">
      <c r="A3082">
        <v>4080</v>
      </c>
      <c r="B3082" t="s">
        <v>125</v>
      </c>
    </row>
    <row r="3083" spans="1:2" x14ac:dyDescent="0.25">
      <c r="A3083">
        <v>4081</v>
      </c>
      <c r="B3083" t="s">
        <v>125</v>
      </c>
    </row>
    <row r="3084" spans="1:2" x14ac:dyDescent="0.25">
      <c r="A3084">
        <v>4082</v>
      </c>
      <c r="B3084" t="s">
        <v>125</v>
      </c>
    </row>
    <row r="3085" spans="1:2" x14ac:dyDescent="0.25">
      <c r="A3085">
        <v>4083</v>
      </c>
      <c r="B3085" t="s">
        <v>125</v>
      </c>
    </row>
    <row r="3086" spans="1:2" x14ac:dyDescent="0.25">
      <c r="A3086">
        <v>4084</v>
      </c>
      <c r="B3086" t="s">
        <v>125</v>
      </c>
    </row>
    <row r="3087" spans="1:2" x14ac:dyDescent="0.25">
      <c r="A3087">
        <v>4085</v>
      </c>
      <c r="B3087" t="s">
        <v>125</v>
      </c>
    </row>
    <row r="3088" spans="1:2" x14ac:dyDescent="0.25">
      <c r="A3088">
        <v>4086</v>
      </c>
      <c r="B3088" t="s">
        <v>125</v>
      </c>
    </row>
    <row r="3089" spans="1:2" x14ac:dyDescent="0.25">
      <c r="A3089">
        <v>4087</v>
      </c>
      <c r="B3089" t="s">
        <v>125</v>
      </c>
    </row>
    <row r="3090" spans="1:2" x14ac:dyDescent="0.25">
      <c r="A3090">
        <v>4088</v>
      </c>
      <c r="B3090" t="s">
        <v>125</v>
      </c>
    </row>
    <row r="3091" spans="1:2" x14ac:dyDescent="0.25">
      <c r="A3091">
        <v>4089</v>
      </c>
      <c r="B3091" t="s">
        <v>125</v>
      </c>
    </row>
    <row r="3092" spans="1:2" x14ac:dyDescent="0.25">
      <c r="A3092">
        <v>4090</v>
      </c>
      <c r="B3092" t="s">
        <v>125</v>
      </c>
    </row>
    <row r="3093" spans="1:2" x14ac:dyDescent="0.25">
      <c r="A3093">
        <v>4091</v>
      </c>
      <c r="B3093" t="s">
        <v>125</v>
      </c>
    </row>
    <row r="3094" spans="1:2" x14ac:dyDescent="0.25">
      <c r="A3094">
        <v>4092</v>
      </c>
      <c r="B3094" t="s">
        <v>125</v>
      </c>
    </row>
    <row r="3095" spans="1:2" x14ac:dyDescent="0.25">
      <c r="A3095">
        <v>4093</v>
      </c>
      <c r="B3095" t="s">
        <v>125</v>
      </c>
    </row>
    <row r="3096" spans="1:2" x14ac:dyDescent="0.25">
      <c r="A3096">
        <v>4094</v>
      </c>
      <c r="B3096" t="s">
        <v>125</v>
      </c>
    </row>
    <row r="3097" spans="1:2" x14ac:dyDescent="0.25">
      <c r="A3097">
        <v>4095</v>
      </c>
      <c r="B3097" t="s">
        <v>125</v>
      </c>
    </row>
    <row r="3098" spans="1:2" x14ac:dyDescent="0.25">
      <c r="A3098">
        <v>4096</v>
      </c>
      <c r="B3098" t="s">
        <v>125</v>
      </c>
    </row>
    <row r="3099" spans="1:2" x14ac:dyDescent="0.25">
      <c r="A3099">
        <v>4097</v>
      </c>
      <c r="B3099" t="s">
        <v>125</v>
      </c>
    </row>
    <row r="3100" spans="1:2" x14ac:dyDescent="0.25">
      <c r="A3100">
        <v>4098</v>
      </c>
      <c r="B3100" t="s">
        <v>125</v>
      </c>
    </row>
    <row r="3101" spans="1:2" x14ac:dyDescent="0.25">
      <c r="A3101">
        <v>4099</v>
      </c>
      <c r="B3101" t="s">
        <v>125</v>
      </c>
    </row>
    <row r="3102" spans="1:2" x14ac:dyDescent="0.25">
      <c r="A3102">
        <v>4100</v>
      </c>
      <c r="B3102" t="s">
        <v>125</v>
      </c>
    </row>
    <row r="3103" spans="1:2" x14ac:dyDescent="0.25">
      <c r="A3103">
        <v>4101</v>
      </c>
      <c r="B3103" t="s">
        <v>125</v>
      </c>
    </row>
    <row r="3104" spans="1:2" x14ac:dyDescent="0.25">
      <c r="A3104">
        <v>4102</v>
      </c>
      <c r="B3104" t="s">
        <v>125</v>
      </c>
    </row>
    <row r="3105" spans="1:2" x14ac:dyDescent="0.25">
      <c r="A3105">
        <v>4103</v>
      </c>
      <c r="B3105" t="s">
        <v>125</v>
      </c>
    </row>
    <row r="3106" spans="1:2" x14ac:dyDescent="0.25">
      <c r="A3106">
        <v>4104</v>
      </c>
      <c r="B3106" t="s">
        <v>125</v>
      </c>
    </row>
    <row r="3107" spans="1:2" x14ac:dyDescent="0.25">
      <c r="A3107">
        <v>4105</v>
      </c>
      <c r="B3107" t="s">
        <v>125</v>
      </c>
    </row>
    <row r="3108" spans="1:2" x14ac:dyDescent="0.25">
      <c r="A3108">
        <v>4106</v>
      </c>
      <c r="B3108" t="s">
        <v>125</v>
      </c>
    </row>
    <row r="3109" spans="1:2" x14ac:dyDescent="0.25">
      <c r="A3109">
        <v>4107</v>
      </c>
      <c r="B3109" t="s">
        <v>125</v>
      </c>
    </row>
    <row r="3110" spans="1:2" x14ac:dyDescent="0.25">
      <c r="A3110">
        <v>4108</v>
      </c>
      <c r="B3110" t="s">
        <v>125</v>
      </c>
    </row>
    <row r="3111" spans="1:2" x14ac:dyDescent="0.25">
      <c r="A3111">
        <v>4109</v>
      </c>
      <c r="B3111" t="s">
        <v>125</v>
      </c>
    </row>
    <row r="3112" spans="1:2" x14ac:dyDescent="0.25">
      <c r="A3112">
        <v>4110</v>
      </c>
      <c r="B3112" t="s">
        <v>125</v>
      </c>
    </row>
    <row r="3113" spans="1:2" x14ac:dyDescent="0.25">
      <c r="A3113">
        <v>4111</v>
      </c>
      <c r="B3113" t="s">
        <v>125</v>
      </c>
    </row>
    <row r="3114" spans="1:2" x14ac:dyDescent="0.25">
      <c r="A3114">
        <v>4112</v>
      </c>
      <c r="B3114" t="s">
        <v>125</v>
      </c>
    </row>
    <row r="3115" spans="1:2" x14ac:dyDescent="0.25">
      <c r="A3115">
        <v>4113</v>
      </c>
      <c r="B3115" t="s">
        <v>125</v>
      </c>
    </row>
    <row r="3116" spans="1:2" x14ac:dyDescent="0.25">
      <c r="A3116">
        <v>4114</v>
      </c>
      <c r="B3116" t="s">
        <v>125</v>
      </c>
    </row>
    <row r="3117" spans="1:2" x14ac:dyDescent="0.25">
      <c r="A3117">
        <v>4115</v>
      </c>
      <c r="B3117" t="s">
        <v>125</v>
      </c>
    </row>
    <row r="3118" spans="1:2" x14ac:dyDescent="0.25">
      <c r="A3118">
        <v>4116</v>
      </c>
      <c r="B3118" t="s">
        <v>125</v>
      </c>
    </row>
    <row r="3119" spans="1:2" x14ac:dyDescent="0.25">
      <c r="A3119">
        <v>4117</v>
      </c>
      <c r="B3119" t="s">
        <v>125</v>
      </c>
    </row>
    <row r="3120" spans="1:2" x14ac:dyDescent="0.25">
      <c r="A3120">
        <v>4118</v>
      </c>
      <c r="B3120" t="s">
        <v>125</v>
      </c>
    </row>
    <row r="3121" spans="1:2" x14ac:dyDescent="0.25">
      <c r="A3121">
        <v>4119</v>
      </c>
      <c r="B3121" t="s">
        <v>125</v>
      </c>
    </row>
    <row r="3122" spans="1:2" x14ac:dyDescent="0.25">
      <c r="A3122">
        <v>4120</v>
      </c>
      <c r="B3122" t="s">
        <v>125</v>
      </c>
    </row>
    <row r="3123" spans="1:2" x14ac:dyDescent="0.25">
      <c r="A3123">
        <v>4121</v>
      </c>
      <c r="B3123" t="s">
        <v>125</v>
      </c>
    </row>
    <row r="3124" spans="1:2" x14ac:dyDescent="0.25">
      <c r="A3124">
        <v>4122</v>
      </c>
      <c r="B3124" t="s">
        <v>125</v>
      </c>
    </row>
    <row r="3125" spans="1:2" x14ac:dyDescent="0.25">
      <c r="A3125">
        <v>4123</v>
      </c>
      <c r="B3125" t="s">
        <v>125</v>
      </c>
    </row>
    <row r="3126" spans="1:2" x14ac:dyDescent="0.25">
      <c r="A3126">
        <v>4124</v>
      </c>
      <c r="B3126" t="s">
        <v>125</v>
      </c>
    </row>
    <row r="3127" spans="1:2" x14ac:dyDescent="0.25">
      <c r="A3127">
        <v>4125</v>
      </c>
      <c r="B3127" t="s">
        <v>125</v>
      </c>
    </row>
    <row r="3128" spans="1:2" x14ac:dyDescent="0.25">
      <c r="A3128">
        <v>4126</v>
      </c>
      <c r="B3128" t="s">
        <v>125</v>
      </c>
    </row>
    <row r="3129" spans="1:2" x14ac:dyDescent="0.25">
      <c r="A3129">
        <v>4127</v>
      </c>
      <c r="B3129" t="s">
        <v>125</v>
      </c>
    </row>
    <row r="3130" spans="1:2" x14ac:dyDescent="0.25">
      <c r="A3130">
        <v>4128</v>
      </c>
      <c r="B3130" t="s">
        <v>125</v>
      </c>
    </row>
    <row r="3131" spans="1:2" x14ac:dyDescent="0.25">
      <c r="A3131">
        <v>4129</v>
      </c>
      <c r="B3131" t="s">
        <v>125</v>
      </c>
    </row>
    <row r="3132" spans="1:2" x14ac:dyDescent="0.25">
      <c r="A3132">
        <v>4130</v>
      </c>
      <c r="B3132" t="s">
        <v>125</v>
      </c>
    </row>
    <row r="3133" spans="1:2" x14ac:dyDescent="0.25">
      <c r="A3133">
        <v>4131</v>
      </c>
      <c r="B3133" t="s">
        <v>125</v>
      </c>
    </row>
    <row r="3134" spans="1:2" x14ac:dyDescent="0.25">
      <c r="A3134">
        <v>4132</v>
      </c>
      <c r="B3134" t="s">
        <v>125</v>
      </c>
    </row>
    <row r="3135" spans="1:2" x14ac:dyDescent="0.25">
      <c r="A3135">
        <v>4133</v>
      </c>
      <c r="B3135" t="s">
        <v>125</v>
      </c>
    </row>
    <row r="3136" spans="1:2" x14ac:dyDescent="0.25">
      <c r="A3136">
        <v>4134</v>
      </c>
      <c r="B3136" t="s">
        <v>125</v>
      </c>
    </row>
    <row r="3137" spans="1:2" x14ac:dyDescent="0.25">
      <c r="A3137">
        <v>4135</v>
      </c>
      <c r="B3137" t="s">
        <v>125</v>
      </c>
    </row>
    <row r="3138" spans="1:2" x14ac:dyDescent="0.25">
      <c r="A3138">
        <v>4136</v>
      </c>
      <c r="B3138" t="s">
        <v>125</v>
      </c>
    </row>
    <row r="3139" spans="1:2" x14ac:dyDescent="0.25">
      <c r="A3139">
        <v>4137</v>
      </c>
      <c r="B3139" t="s">
        <v>125</v>
      </c>
    </row>
    <row r="3140" spans="1:2" x14ac:dyDescent="0.25">
      <c r="A3140">
        <v>4138</v>
      </c>
      <c r="B3140" t="s">
        <v>125</v>
      </c>
    </row>
    <row r="3141" spans="1:2" x14ac:dyDescent="0.25">
      <c r="A3141">
        <v>4139</v>
      </c>
      <c r="B3141" t="s">
        <v>125</v>
      </c>
    </row>
    <row r="3142" spans="1:2" x14ac:dyDescent="0.25">
      <c r="A3142">
        <v>4140</v>
      </c>
      <c r="B3142" t="s">
        <v>125</v>
      </c>
    </row>
    <row r="3143" spans="1:2" x14ac:dyDescent="0.25">
      <c r="A3143">
        <v>4141</v>
      </c>
      <c r="B3143" t="s">
        <v>125</v>
      </c>
    </row>
    <row r="3144" spans="1:2" x14ac:dyDescent="0.25">
      <c r="A3144">
        <v>4142</v>
      </c>
      <c r="B3144" t="s">
        <v>125</v>
      </c>
    </row>
    <row r="3145" spans="1:2" x14ac:dyDescent="0.25">
      <c r="A3145">
        <v>4143</v>
      </c>
      <c r="B3145" t="s">
        <v>125</v>
      </c>
    </row>
    <row r="3146" spans="1:2" x14ac:dyDescent="0.25">
      <c r="A3146">
        <v>4144</v>
      </c>
      <c r="B3146" t="s">
        <v>125</v>
      </c>
    </row>
    <row r="3147" spans="1:2" x14ac:dyDescent="0.25">
      <c r="A3147">
        <v>4145</v>
      </c>
      <c r="B3147" t="s">
        <v>125</v>
      </c>
    </row>
    <row r="3148" spans="1:2" x14ac:dyDescent="0.25">
      <c r="A3148">
        <v>4146</v>
      </c>
      <c r="B3148" t="s">
        <v>125</v>
      </c>
    </row>
    <row r="3149" spans="1:2" x14ac:dyDescent="0.25">
      <c r="A3149">
        <v>4147</v>
      </c>
      <c r="B3149" t="s">
        <v>125</v>
      </c>
    </row>
    <row r="3150" spans="1:2" x14ac:dyDescent="0.25">
      <c r="A3150">
        <v>4148</v>
      </c>
      <c r="B3150" t="s">
        <v>125</v>
      </c>
    </row>
    <row r="3151" spans="1:2" x14ac:dyDescent="0.25">
      <c r="A3151">
        <v>4149</v>
      </c>
      <c r="B3151" t="s">
        <v>125</v>
      </c>
    </row>
    <row r="3152" spans="1:2" x14ac:dyDescent="0.25">
      <c r="A3152">
        <v>4150</v>
      </c>
      <c r="B3152" t="s">
        <v>125</v>
      </c>
    </row>
    <row r="3153" spans="1:2" x14ac:dyDescent="0.25">
      <c r="A3153">
        <v>4151</v>
      </c>
      <c r="B3153" t="s">
        <v>125</v>
      </c>
    </row>
    <row r="3154" spans="1:2" x14ac:dyDescent="0.25">
      <c r="A3154">
        <v>4152</v>
      </c>
      <c r="B3154" t="s">
        <v>125</v>
      </c>
    </row>
    <row r="3155" spans="1:2" x14ac:dyDescent="0.25">
      <c r="A3155">
        <v>4153</v>
      </c>
      <c r="B3155" t="s">
        <v>125</v>
      </c>
    </row>
    <row r="3156" spans="1:2" x14ac:dyDescent="0.25">
      <c r="A3156">
        <v>4154</v>
      </c>
      <c r="B3156" t="s">
        <v>125</v>
      </c>
    </row>
    <row r="3157" spans="1:2" x14ac:dyDescent="0.25">
      <c r="A3157">
        <v>4155</v>
      </c>
      <c r="B3157" t="s">
        <v>125</v>
      </c>
    </row>
    <row r="3158" spans="1:2" x14ac:dyDescent="0.25">
      <c r="A3158">
        <v>4156</v>
      </c>
      <c r="B3158" t="s">
        <v>125</v>
      </c>
    </row>
    <row r="3159" spans="1:2" x14ac:dyDescent="0.25">
      <c r="A3159">
        <v>4157</v>
      </c>
      <c r="B3159" t="s">
        <v>125</v>
      </c>
    </row>
    <row r="3160" spans="1:2" x14ac:dyDescent="0.25">
      <c r="A3160">
        <v>4158</v>
      </c>
      <c r="B3160" t="s">
        <v>125</v>
      </c>
    </row>
    <row r="3161" spans="1:2" x14ac:dyDescent="0.25">
      <c r="A3161">
        <v>4159</v>
      </c>
      <c r="B3161" t="s">
        <v>125</v>
      </c>
    </row>
    <row r="3162" spans="1:2" x14ac:dyDescent="0.25">
      <c r="A3162">
        <v>4160</v>
      </c>
      <c r="B3162" t="s">
        <v>125</v>
      </c>
    </row>
    <row r="3163" spans="1:2" x14ac:dyDescent="0.25">
      <c r="A3163">
        <v>4161</v>
      </c>
      <c r="B3163" t="s">
        <v>125</v>
      </c>
    </row>
    <row r="3164" spans="1:2" x14ac:dyDescent="0.25">
      <c r="A3164">
        <v>4162</v>
      </c>
      <c r="B3164" t="s">
        <v>125</v>
      </c>
    </row>
    <row r="3165" spans="1:2" x14ac:dyDescent="0.25">
      <c r="A3165">
        <v>4163</v>
      </c>
      <c r="B3165" t="s">
        <v>125</v>
      </c>
    </row>
    <row r="3166" spans="1:2" x14ac:dyDescent="0.25">
      <c r="A3166">
        <v>4164</v>
      </c>
      <c r="B3166" t="s">
        <v>125</v>
      </c>
    </row>
    <row r="3167" spans="1:2" x14ac:dyDescent="0.25">
      <c r="A3167">
        <v>4165</v>
      </c>
      <c r="B3167" t="s">
        <v>125</v>
      </c>
    </row>
    <row r="3168" spans="1:2" x14ac:dyDescent="0.25">
      <c r="A3168">
        <v>4166</v>
      </c>
      <c r="B3168" t="s">
        <v>125</v>
      </c>
    </row>
    <row r="3169" spans="1:2" x14ac:dyDescent="0.25">
      <c r="A3169">
        <v>4167</v>
      </c>
      <c r="B3169" t="s">
        <v>125</v>
      </c>
    </row>
    <row r="3170" spans="1:2" x14ac:dyDescent="0.25">
      <c r="A3170">
        <v>4168</v>
      </c>
      <c r="B3170" t="s">
        <v>125</v>
      </c>
    </row>
    <row r="3171" spans="1:2" x14ac:dyDescent="0.25">
      <c r="A3171">
        <v>4169</v>
      </c>
      <c r="B3171" t="s">
        <v>125</v>
      </c>
    </row>
    <row r="3172" spans="1:2" x14ac:dyDescent="0.25">
      <c r="A3172">
        <v>4170</v>
      </c>
      <c r="B3172" t="s">
        <v>125</v>
      </c>
    </row>
    <row r="3173" spans="1:2" x14ac:dyDescent="0.25">
      <c r="A3173">
        <v>4171</v>
      </c>
      <c r="B3173" t="s">
        <v>125</v>
      </c>
    </row>
    <row r="3174" spans="1:2" x14ac:dyDescent="0.25">
      <c r="A3174">
        <v>4172</v>
      </c>
      <c r="B3174" t="s">
        <v>125</v>
      </c>
    </row>
    <row r="3175" spans="1:2" x14ac:dyDescent="0.25">
      <c r="A3175">
        <v>4173</v>
      </c>
      <c r="B3175" t="s">
        <v>125</v>
      </c>
    </row>
    <row r="3176" spans="1:2" x14ac:dyDescent="0.25">
      <c r="A3176">
        <v>4174</v>
      </c>
      <c r="B3176" t="s">
        <v>125</v>
      </c>
    </row>
    <row r="3177" spans="1:2" x14ac:dyDescent="0.25">
      <c r="A3177">
        <v>4175</v>
      </c>
      <c r="B3177" t="s">
        <v>125</v>
      </c>
    </row>
    <row r="3178" spans="1:2" x14ac:dyDescent="0.25">
      <c r="A3178">
        <v>4176</v>
      </c>
      <c r="B3178" t="s">
        <v>125</v>
      </c>
    </row>
    <row r="3179" spans="1:2" x14ac:dyDescent="0.25">
      <c r="A3179">
        <v>4177</v>
      </c>
      <c r="B3179" t="s">
        <v>125</v>
      </c>
    </row>
    <row r="3180" spans="1:2" x14ac:dyDescent="0.25">
      <c r="A3180">
        <v>4178</v>
      </c>
      <c r="B3180" t="s">
        <v>125</v>
      </c>
    </row>
    <row r="3181" spans="1:2" x14ac:dyDescent="0.25">
      <c r="A3181">
        <v>4179</v>
      </c>
      <c r="B3181" t="s">
        <v>125</v>
      </c>
    </row>
    <row r="3182" spans="1:2" x14ac:dyDescent="0.25">
      <c r="A3182">
        <v>4180</v>
      </c>
      <c r="B3182" t="s">
        <v>125</v>
      </c>
    </row>
    <row r="3183" spans="1:2" x14ac:dyDescent="0.25">
      <c r="A3183">
        <v>4181</v>
      </c>
      <c r="B3183" t="s">
        <v>125</v>
      </c>
    </row>
    <row r="3184" spans="1:2" x14ac:dyDescent="0.25">
      <c r="A3184">
        <v>4182</v>
      </c>
      <c r="B3184" t="s">
        <v>125</v>
      </c>
    </row>
    <row r="3185" spans="1:2" x14ac:dyDescent="0.25">
      <c r="A3185">
        <v>4183</v>
      </c>
      <c r="B3185" t="s">
        <v>125</v>
      </c>
    </row>
    <row r="3186" spans="1:2" x14ac:dyDescent="0.25">
      <c r="A3186">
        <v>4184</v>
      </c>
      <c r="B3186" t="s">
        <v>125</v>
      </c>
    </row>
    <row r="3187" spans="1:2" x14ac:dyDescent="0.25">
      <c r="A3187">
        <v>4185</v>
      </c>
      <c r="B3187" t="s">
        <v>125</v>
      </c>
    </row>
    <row r="3188" spans="1:2" x14ac:dyDescent="0.25">
      <c r="A3188">
        <v>4186</v>
      </c>
      <c r="B3188" t="s">
        <v>125</v>
      </c>
    </row>
    <row r="3189" spans="1:2" x14ac:dyDescent="0.25">
      <c r="A3189">
        <v>4187</v>
      </c>
      <c r="B3189" t="s">
        <v>125</v>
      </c>
    </row>
    <row r="3190" spans="1:2" x14ac:dyDescent="0.25">
      <c r="A3190">
        <v>4188</v>
      </c>
      <c r="B3190" t="s">
        <v>125</v>
      </c>
    </row>
    <row r="3191" spans="1:2" x14ac:dyDescent="0.25">
      <c r="A3191">
        <v>4189</v>
      </c>
      <c r="B3191" t="s">
        <v>125</v>
      </c>
    </row>
    <row r="3192" spans="1:2" x14ac:dyDescent="0.25">
      <c r="A3192">
        <v>4190</v>
      </c>
      <c r="B3192" t="s">
        <v>125</v>
      </c>
    </row>
    <row r="3193" spans="1:2" x14ac:dyDescent="0.25">
      <c r="A3193">
        <v>4191</v>
      </c>
      <c r="B3193" t="s">
        <v>125</v>
      </c>
    </row>
    <row r="3194" spans="1:2" x14ac:dyDescent="0.25">
      <c r="A3194">
        <v>4192</v>
      </c>
      <c r="B3194" t="s">
        <v>125</v>
      </c>
    </row>
    <row r="3195" spans="1:2" x14ac:dyDescent="0.25">
      <c r="A3195">
        <v>4193</v>
      </c>
      <c r="B3195" t="s">
        <v>125</v>
      </c>
    </row>
    <row r="3196" spans="1:2" x14ac:dyDescent="0.25">
      <c r="A3196">
        <v>4194</v>
      </c>
      <c r="B3196" t="s">
        <v>125</v>
      </c>
    </row>
    <row r="3197" spans="1:2" x14ac:dyDescent="0.25">
      <c r="A3197">
        <v>4195</v>
      </c>
      <c r="B3197" t="s">
        <v>125</v>
      </c>
    </row>
    <row r="3198" spans="1:2" x14ac:dyDescent="0.25">
      <c r="A3198">
        <v>4196</v>
      </c>
      <c r="B3198" t="s">
        <v>125</v>
      </c>
    </row>
    <row r="3199" spans="1:2" x14ac:dyDescent="0.25">
      <c r="A3199">
        <v>4197</v>
      </c>
      <c r="B3199" t="s">
        <v>125</v>
      </c>
    </row>
    <row r="3200" spans="1:2" x14ac:dyDescent="0.25">
      <c r="A3200">
        <v>4198</v>
      </c>
      <c r="B3200" t="s">
        <v>125</v>
      </c>
    </row>
    <row r="3201" spans="1:2" x14ac:dyDescent="0.25">
      <c r="A3201">
        <v>4199</v>
      </c>
      <c r="B3201" t="s">
        <v>125</v>
      </c>
    </row>
    <row r="3202" spans="1:2" x14ac:dyDescent="0.25">
      <c r="A3202">
        <v>4200</v>
      </c>
      <c r="B3202" t="s">
        <v>125</v>
      </c>
    </row>
    <row r="3203" spans="1:2" x14ac:dyDescent="0.25">
      <c r="A3203">
        <v>4201</v>
      </c>
      <c r="B3203" t="s">
        <v>125</v>
      </c>
    </row>
    <row r="3204" spans="1:2" x14ac:dyDescent="0.25">
      <c r="A3204">
        <v>4202</v>
      </c>
      <c r="B3204" t="s">
        <v>125</v>
      </c>
    </row>
    <row r="3205" spans="1:2" x14ac:dyDescent="0.25">
      <c r="A3205">
        <v>4203</v>
      </c>
      <c r="B3205" t="s">
        <v>125</v>
      </c>
    </row>
    <row r="3206" spans="1:2" x14ac:dyDescent="0.25">
      <c r="A3206">
        <v>4204</v>
      </c>
      <c r="B3206" t="s">
        <v>125</v>
      </c>
    </row>
    <row r="3207" spans="1:2" x14ac:dyDescent="0.25">
      <c r="A3207">
        <v>4205</v>
      </c>
      <c r="B3207" t="s">
        <v>125</v>
      </c>
    </row>
    <row r="3208" spans="1:2" x14ac:dyDescent="0.25">
      <c r="A3208">
        <v>4206</v>
      </c>
      <c r="B3208" t="s">
        <v>125</v>
      </c>
    </row>
    <row r="3209" spans="1:2" x14ac:dyDescent="0.25">
      <c r="A3209">
        <v>4207</v>
      </c>
      <c r="B3209" t="s">
        <v>125</v>
      </c>
    </row>
    <row r="3210" spans="1:2" x14ac:dyDescent="0.25">
      <c r="A3210">
        <v>4208</v>
      </c>
      <c r="B3210" t="s">
        <v>125</v>
      </c>
    </row>
    <row r="3211" spans="1:2" x14ac:dyDescent="0.25">
      <c r="A3211">
        <v>4209</v>
      </c>
      <c r="B3211" t="s">
        <v>125</v>
      </c>
    </row>
    <row r="3212" spans="1:2" x14ac:dyDescent="0.25">
      <c r="A3212">
        <v>4210</v>
      </c>
      <c r="B3212" t="s">
        <v>125</v>
      </c>
    </row>
    <row r="3213" spans="1:2" x14ac:dyDescent="0.25">
      <c r="A3213">
        <v>4211</v>
      </c>
      <c r="B3213" t="s">
        <v>125</v>
      </c>
    </row>
    <row r="3214" spans="1:2" x14ac:dyDescent="0.25">
      <c r="A3214">
        <v>4212</v>
      </c>
      <c r="B3214" t="s">
        <v>125</v>
      </c>
    </row>
    <row r="3215" spans="1:2" x14ac:dyDescent="0.25">
      <c r="A3215">
        <v>4213</v>
      </c>
      <c r="B3215" t="s">
        <v>125</v>
      </c>
    </row>
    <row r="3216" spans="1:2" x14ac:dyDescent="0.25">
      <c r="A3216">
        <v>4214</v>
      </c>
      <c r="B3216" t="s">
        <v>125</v>
      </c>
    </row>
    <row r="3217" spans="1:2" x14ac:dyDescent="0.25">
      <c r="A3217">
        <v>4215</v>
      </c>
      <c r="B3217" t="s">
        <v>125</v>
      </c>
    </row>
    <row r="3218" spans="1:2" x14ac:dyDescent="0.25">
      <c r="A3218">
        <v>4216</v>
      </c>
      <c r="B3218" t="s">
        <v>125</v>
      </c>
    </row>
    <row r="3219" spans="1:2" x14ac:dyDescent="0.25">
      <c r="A3219">
        <v>4217</v>
      </c>
      <c r="B3219" t="s">
        <v>125</v>
      </c>
    </row>
    <row r="3220" spans="1:2" x14ac:dyDescent="0.25">
      <c r="A3220">
        <v>4218</v>
      </c>
      <c r="B3220" t="s">
        <v>125</v>
      </c>
    </row>
    <row r="3221" spans="1:2" x14ac:dyDescent="0.25">
      <c r="A3221">
        <v>4219</v>
      </c>
      <c r="B3221" t="s">
        <v>125</v>
      </c>
    </row>
    <row r="3222" spans="1:2" x14ac:dyDescent="0.25">
      <c r="A3222">
        <v>4220</v>
      </c>
      <c r="B3222" t="s">
        <v>125</v>
      </c>
    </row>
    <row r="3223" spans="1:2" x14ac:dyDescent="0.25">
      <c r="A3223">
        <v>4221</v>
      </c>
      <c r="B3223" t="s">
        <v>125</v>
      </c>
    </row>
    <row r="3224" spans="1:2" x14ac:dyDescent="0.25">
      <c r="A3224">
        <v>4222</v>
      </c>
      <c r="B3224" t="s">
        <v>125</v>
      </c>
    </row>
    <row r="3225" spans="1:2" x14ac:dyDescent="0.25">
      <c r="A3225">
        <v>4223</v>
      </c>
      <c r="B3225" t="s">
        <v>125</v>
      </c>
    </row>
    <row r="3226" spans="1:2" x14ac:dyDescent="0.25">
      <c r="A3226">
        <v>4224</v>
      </c>
      <c r="B3226" t="s">
        <v>125</v>
      </c>
    </row>
    <row r="3227" spans="1:2" x14ac:dyDescent="0.25">
      <c r="A3227">
        <v>4225</v>
      </c>
      <c r="B3227" t="s">
        <v>125</v>
      </c>
    </row>
    <row r="3228" spans="1:2" x14ac:dyDescent="0.25">
      <c r="A3228">
        <v>4226</v>
      </c>
      <c r="B3228" t="s">
        <v>125</v>
      </c>
    </row>
    <row r="3229" spans="1:2" x14ac:dyDescent="0.25">
      <c r="A3229">
        <v>4227</v>
      </c>
      <c r="B3229" t="s">
        <v>125</v>
      </c>
    </row>
    <row r="3230" spans="1:2" x14ac:dyDescent="0.25">
      <c r="A3230">
        <v>4228</v>
      </c>
      <c r="B3230" t="s">
        <v>125</v>
      </c>
    </row>
    <row r="3231" spans="1:2" x14ac:dyDescent="0.25">
      <c r="A3231">
        <v>4229</v>
      </c>
      <c r="B3231" t="s">
        <v>125</v>
      </c>
    </row>
    <row r="3232" spans="1:2" x14ac:dyDescent="0.25">
      <c r="A3232">
        <v>4230</v>
      </c>
      <c r="B3232" t="s">
        <v>125</v>
      </c>
    </row>
    <row r="3233" spans="1:2" x14ac:dyDescent="0.25">
      <c r="A3233">
        <v>4231</v>
      </c>
      <c r="B3233" t="s">
        <v>125</v>
      </c>
    </row>
    <row r="3234" spans="1:2" x14ac:dyDescent="0.25">
      <c r="A3234">
        <v>4232</v>
      </c>
      <c r="B3234" t="s">
        <v>125</v>
      </c>
    </row>
    <row r="3235" spans="1:2" x14ac:dyDescent="0.25">
      <c r="A3235">
        <v>4233</v>
      </c>
      <c r="B3235" t="s">
        <v>125</v>
      </c>
    </row>
    <row r="3236" spans="1:2" x14ac:dyDescent="0.25">
      <c r="A3236">
        <v>4234</v>
      </c>
      <c r="B3236" t="s">
        <v>125</v>
      </c>
    </row>
    <row r="3237" spans="1:2" x14ac:dyDescent="0.25">
      <c r="A3237">
        <v>4235</v>
      </c>
      <c r="B3237" t="s">
        <v>125</v>
      </c>
    </row>
    <row r="3238" spans="1:2" x14ac:dyDescent="0.25">
      <c r="A3238">
        <v>4236</v>
      </c>
      <c r="B3238" t="s">
        <v>125</v>
      </c>
    </row>
    <row r="3239" spans="1:2" x14ac:dyDescent="0.25">
      <c r="A3239">
        <v>4237</v>
      </c>
      <c r="B3239" t="s">
        <v>125</v>
      </c>
    </row>
    <row r="3240" spans="1:2" x14ac:dyDescent="0.25">
      <c r="A3240">
        <v>4238</v>
      </c>
      <c r="B3240" t="s">
        <v>125</v>
      </c>
    </row>
    <row r="3241" spans="1:2" x14ac:dyDescent="0.25">
      <c r="A3241">
        <v>4239</v>
      </c>
      <c r="B3241" t="s">
        <v>125</v>
      </c>
    </row>
    <row r="3242" spans="1:2" x14ac:dyDescent="0.25">
      <c r="A3242">
        <v>4240</v>
      </c>
      <c r="B3242" t="s">
        <v>125</v>
      </c>
    </row>
    <row r="3243" spans="1:2" x14ac:dyDescent="0.25">
      <c r="A3243">
        <v>4241</v>
      </c>
      <c r="B3243" t="s">
        <v>125</v>
      </c>
    </row>
    <row r="3244" spans="1:2" x14ac:dyDescent="0.25">
      <c r="A3244">
        <v>4242</v>
      </c>
      <c r="B3244" t="s">
        <v>125</v>
      </c>
    </row>
    <row r="3245" spans="1:2" x14ac:dyDescent="0.25">
      <c r="A3245">
        <v>4243</v>
      </c>
      <c r="B3245" t="s">
        <v>125</v>
      </c>
    </row>
    <row r="3246" spans="1:2" x14ac:dyDescent="0.25">
      <c r="A3246">
        <v>4244</v>
      </c>
      <c r="B3246" t="s">
        <v>125</v>
      </c>
    </row>
    <row r="3247" spans="1:2" x14ac:dyDescent="0.25">
      <c r="A3247">
        <v>4245</v>
      </c>
      <c r="B3247" t="s">
        <v>125</v>
      </c>
    </row>
    <row r="3248" spans="1:2" x14ac:dyDescent="0.25">
      <c r="A3248">
        <v>4246</v>
      </c>
      <c r="B3248" t="s">
        <v>125</v>
      </c>
    </row>
    <row r="3249" spans="1:2" x14ac:dyDescent="0.25">
      <c r="A3249">
        <v>4247</v>
      </c>
      <c r="B3249" t="s">
        <v>125</v>
      </c>
    </row>
    <row r="3250" spans="1:2" x14ac:dyDescent="0.25">
      <c r="A3250">
        <v>4248</v>
      </c>
      <c r="B3250" t="s">
        <v>125</v>
      </c>
    </row>
    <row r="3251" spans="1:2" x14ac:dyDescent="0.25">
      <c r="A3251">
        <v>4249</v>
      </c>
      <c r="B3251" t="s">
        <v>125</v>
      </c>
    </row>
    <row r="3252" spans="1:2" x14ac:dyDescent="0.25">
      <c r="A3252">
        <v>4250</v>
      </c>
      <c r="B3252" t="s">
        <v>125</v>
      </c>
    </row>
    <row r="3253" spans="1:2" x14ac:dyDescent="0.25">
      <c r="A3253">
        <v>4251</v>
      </c>
      <c r="B3253" t="s">
        <v>125</v>
      </c>
    </row>
    <row r="3254" spans="1:2" x14ac:dyDescent="0.25">
      <c r="A3254">
        <v>4252</v>
      </c>
      <c r="B3254" t="s">
        <v>125</v>
      </c>
    </row>
    <row r="3255" spans="1:2" x14ac:dyDescent="0.25">
      <c r="A3255">
        <v>4253</v>
      </c>
      <c r="B3255" t="s">
        <v>125</v>
      </c>
    </row>
    <row r="3256" spans="1:2" x14ac:dyDescent="0.25">
      <c r="A3256">
        <v>4254</v>
      </c>
      <c r="B3256" t="s">
        <v>125</v>
      </c>
    </row>
    <row r="3257" spans="1:2" x14ac:dyDescent="0.25">
      <c r="A3257">
        <v>4255</v>
      </c>
      <c r="B3257" t="s">
        <v>125</v>
      </c>
    </row>
    <row r="3258" spans="1:2" x14ac:dyDescent="0.25">
      <c r="A3258">
        <v>4256</v>
      </c>
      <c r="B3258" t="s">
        <v>125</v>
      </c>
    </row>
    <row r="3259" spans="1:2" x14ac:dyDescent="0.25">
      <c r="A3259">
        <v>4257</v>
      </c>
      <c r="B3259" t="s">
        <v>125</v>
      </c>
    </row>
    <row r="3260" spans="1:2" x14ac:dyDescent="0.25">
      <c r="A3260">
        <v>4258</v>
      </c>
      <c r="B3260" t="s">
        <v>125</v>
      </c>
    </row>
    <row r="3261" spans="1:2" x14ac:dyDescent="0.25">
      <c r="A3261">
        <v>4259</v>
      </c>
      <c r="B3261" t="s">
        <v>125</v>
      </c>
    </row>
    <row r="3262" spans="1:2" x14ac:dyDescent="0.25">
      <c r="A3262">
        <v>4260</v>
      </c>
      <c r="B3262" t="s">
        <v>125</v>
      </c>
    </row>
    <row r="3263" spans="1:2" x14ac:dyDescent="0.25">
      <c r="A3263">
        <v>4261</v>
      </c>
      <c r="B3263" t="s">
        <v>125</v>
      </c>
    </row>
    <row r="3264" spans="1:2" x14ac:dyDescent="0.25">
      <c r="A3264">
        <v>4262</v>
      </c>
      <c r="B3264" t="s">
        <v>125</v>
      </c>
    </row>
    <row r="3265" spans="1:2" x14ac:dyDescent="0.25">
      <c r="A3265">
        <v>4263</v>
      </c>
      <c r="B3265" t="s">
        <v>125</v>
      </c>
    </row>
    <row r="3266" spans="1:2" x14ac:dyDescent="0.25">
      <c r="A3266">
        <v>4264</v>
      </c>
      <c r="B3266" t="s">
        <v>125</v>
      </c>
    </row>
    <row r="3267" spans="1:2" x14ac:dyDescent="0.25">
      <c r="A3267">
        <v>4265</v>
      </c>
      <c r="B3267" t="s">
        <v>125</v>
      </c>
    </row>
    <row r="3268" spans="1:2" x14ac:dyDescent="0.25">
      <c r="A3268">
        <v>4266</v>
      </c>
      <c r="B3268" t="s">
        <v>125</v>
      </c>
    </row>
    <row r="3269" spans="1:2" x14ac:dyDescent="0.25">
      <c r="A3269">
        <v>4267</v>
      </c>
      <c r="B3269" t="s">
        <v>125</v>
      </c>
    </row>
    <row r="3270" spans="1:2" x14ac:dyDescent="0.25">
      <c r="A3270">
        <v>4268</v>
      </c>
      <c r="B3270" t="s">
        <v>125</v>
      </c>
    </row>
    <row r="3271" spans="1:2" x14ac:dyDescent="0.25">
      <c r="A3271">
        <v>4269</v>
      </c>
      <c r="B3271" t="s">
        <v>125</v>
      </c>
    </row>
    <row r="3272" spans="1:2" x14ac:dyDescent="0.25">
      <c r="A3272">
        <v>4270</v>
      </c>
      <c r="B3272" t="s">
        <v>125</v>
      </c>
    </row>
    <row r="3273" spans="1:2" x14ac:dyDescent="0.25">
      <c r="A3273">
        <v>4271</v>
      </c>
      <c r="B3273" t="s">
        <v>125</v>
      </c>
    </row>
    <row r="3274" spans="1:2" x14ac:dyDescent="0.25">
      <c r="A3274">
        <v>4272</v>
      </c>
      <c r="B3274" t="s">
        <v>125</v>
      </c>
    </row>
    <row r="3275" spans="1:2" x14ac:dyDescent="0.25">
      <c r="A3275">
        <v>4273</v>
      </c>
      <c r="B3275" t="s">
        <v>125</v>
      </c>
    </row>
    <row r="3276" spans="1:2" x14ac:dyDescent="0.25">
      <c r="A3276">
        <v>4274</v>
      </c>
      <c r="B3276" t="s">
        <v>125</v>
      </c>
    </row>
    <row r="3277" spans="1:2" x14ac:dyDescent="0.25">
      <c r="A3277">
        <v>4275</v>
      </c>
      <c r="B3277" t="s">
        <v>125</v>
      </c>
    </row>
    <row r="3278" spans="1:2" x14ac:dyDescent="0.25">
      <c r="A3278">
        <v>4276</v>
      </c>
      <c r="B3278" t="s">
        <v>125</v>
      </c>
    </row>
    <row r="3279" spans="1:2" x14ac:dyDescent="0.25">
      <c r="A3279">
        <v>4277</v>
      </c>
      <c r="B3279" t="s">
        <v>125</v>
      </c>
    </row>
    <row r="3280" spans="1:2" x14ac:dyDescent="0.25">
      <c r="A3280">
        <v>4278</v>
      </c>
      <c r="B3280" t="s">
        <v>125</v>
      </c>
    </row>
    <row r="3281" spans="1:2" x14ac:dyDescent="0.25">
      <c r="A3281">
        <v>4279</v>
      </c>
      <c r="B3281" t="s">
        <v>125</v>
      </c>
    </row>
    <row r="3282" spans="1:2" x14ac:dyDescent="0.25">
      <c r="A3282">
        <v>4280</v>
      </c>
      <c r="B3282" t="s">
        <v>125</v>
      </c>
    </row>
    <row r="3283" spans="1:2" x14ac:dyDescent="0.25">
      <c r="A3283">
        <v>4281</v>
      </c>
      <c r="B3283" t="s">
        <v>125</v>
      </c>
    </row>
    <row r="3284" spans="1:2" x14ac:dyDescent="0.25">
      <c r="A3284">
        <v>4282</v>
      </c>
      <c r="B3284" t="s">
        <v>125</v>
      </c>
    </row>
    <row r="3285" spans="1:2" x14ac:dyDescent="0.25">
      <c r="A3285">
        <v>4283</v>
      </c>
      <c r="B3285" t="s">
        <v>125</v>
      </c>
    </row>
    <row r="3286" spans="1:2" x14ac:dyDescent="0.25">
      <c r="A3286">
        <v>4284</v>
      </c>
      <c r="B3286" t="s">
        <v>125</v>
      </c>
    </row>
    <row r="3287" spans="1:2" x14ac:dyDescent="0.25">
      <c r="A3287">
        <v>4285</v>
      </c>
      <c r="B3287" t="s">
        <v>125</v>
      </c>
    </row>
    <row r="3288" spans="1:2" x14ac:dyDescent="0.25">
      <c r="A3288">
        <v>4286</v>
      </c>
      <c r="B3288" t="s">
        <v>125</v>
      </c>
    </row>
    <row r="3289" spans="1:2" x14ac:dyDescent="0.25">
      <c r="A3289">
        <v>4287</v>
      </c>
      <c r="B3289" t="s">
        <v>125</v>
      </c>
    </row>
    <row r="3290" spans="1:2" x14ac:dyDescent="0.25">
      <c r="A3290">
        <v>4288</v>
      </c>
      <c r="B3290" t="s">
        <v>125</v>
      </c>
    </row>
    <row r="3291" spans="1:2" x14ac:dyDescent="0.25">
      <c r="A3291">
        <v>4289</v>
      </c>
      <c r="B3291" t="s">
        <v>125</v>
      </c>
    </row>
    <row r="3292" spans="1:2" x14ac:dyDescent="0.25">
      <c r="A3292">
        <v>4290</v>
      </c>
      <c r="B3292" t="s">
        <v>125</v>
      </c>
    </row>
    <row r="3293" spans="1:2" x14ac:dyDescent="0.25">
      <c r="A3293">
        <v>4291</v>
      </c>
      <c r="B3293" t="s">
        <v>125</v>
      </c>
    </row>
    <row r="3294" spans="1:2" x14ac:dyDescent="0.25">
      <c r="A3294">
        <v>4292</v>
      </c>
      <c r="B3294" t="s">
        <v>125</v>
      </c>
    </row>
    <row r="3295" spans="1:2" x14ac:dyDescent="0.25">
      <c r="A3295">
        <v>4293</v>
      </c>
      <c r="B3295" t="s">
        <v>125</v>
      </c>
    </row>
    <row r="3296" spans="1:2" x14ac:dyDescent="0.25">
      <c r="A3296">
        <v>4294</v>
      </c>
      <c r="B3296" t="s">
        <v>125</v>
      </c>
    </row>
    <row r="3297" spans="1:2" x14ac:dyDescent="0.25">
      <c r="A3297">
        <v>4295</v>
      </c>
      <c r="B3297" t="s">
        <v>125</v>
      </c>
    </row>
    <row r="3298" spans="1:2" x14ac:dyDescent="0.25">
      <c r="A3298">
        <v>4296</v>
      </c>
      <c r="B3298" t="s">
        <v>125</v>
      </c>
    </row>
    <row r="3299" spans="1:2" x14ac:dyDescent="0.25">
      <c r="A3299">
        <v>4297</v>
      </c>
      <c r="B3299" t="s">
        <v>125</v>
      </c>
    </row>
    <row r="3300" spans="1:2" x14ac:dyDescent="0.25">
      <c r="A3300">
        <v>4298</v>
      </c>
      <c r="B3300" t="s">
        <v>125</v>
      </c>
    </row>
    <row r="3301" spans="1:2" x14ac:dyDescent="0.25">
      <c r="A3301">
        <v>4299</v>
      </c>
      <c r="B3301" t="s">
        <v>125</v>
      </c>
    </row>
    <row r="3302" spans="1:2" x14ac:dyDescent="0.25">
      <c r="A3302">
        <v>4300</v>
      </c>
      <c r="B3302" t="s">
        <v>125</v>
      </c>
    </row>
    <row r="3303" spans="1:2" x14ac:dyDescent="0.25">
      <c r="A3303">
        <v>4301</v>
      </c>
      <c r="B3303" t="s">
        <v>125</v>
      </c>
    </row>
    <row r="3304" spans="1:2" x14ac:dyDescent="0.25">
      <c r="A3304">
        <v>4302</v>
      </c>
      <c r="B3304" t="s">
        <v>125</v>
      </c>
    </row>
    <row r="3305" spans="1:2" x14ac:dyDescent="0.25">
      <c r="A3305">
        <v>4303</v>
      </c>
      <c r="B3305" t="s">
        <v>125</v>
      </c>
    </row>
    <row r="3306" spans="1:2" x14ac:dyDescent="0.25">
      <c r="A3306">
        <v>4304</v>
      </c>
      <c r="B3306" t="s">
        <v>125</v>
      </c>
    </row>
    <row r="3307" spans="1:2" x14ac:dyDescent="0.25">
      <c r="A3307">
        <v>4305</v>
      </c>
      <c r="B3307" t="s">
        <v>126</v>
      </c>
    </row>
    <row r="3308" spans="1:2" x14ac:dyDescent="0.25">
      <c r="A3308">
        <v>4306</v>
      </c>
      <c r="B3308" t="s">
        <v>126</v>
      </c>
    </row>
    <row r="3309" spans="1:2" x14ac:dyDescent="0.25">
      <c r="A3309">
        <v>4307</v>
      </c>
      <c r="B3309" t="s">
        <v>126</v>
      </c>
    </row>
    <row r="3310" spans="1:2" x14ac:dyDescent="0.25">
      <c r="A3310">
        <v>4308</v>
      </c>
      <c r="B3310" t="s">
        <v>126</v>
      </c>
    </row>
    <row r="3311" spans="1:2" x14ac:dyDescent="0.25">
      <c r="A3311">
        <v>4309</v>
      </c>
      <c r="B3311" t="s">
        <v>126</v>
      </c>
    </row>
    <row r="3312" spans="1:2" x14ac:dyDescent="0.25">
      <c r="A3312">
        <v>4310</v>
      </c>
      <c r="B3312" t="s">
        <v>126</v>
      </c>
    </row>
    <row r="3313" spans="1:2" x14ac:dyDescent="0.25">
      <c r="A3313">
        <v>4311</v>
      </c>
      <c r="B3313" t="s">
        <v>126</v>
      </c>
    </row>
    <row r="3314" spans="1:2" x14ac:dyDescent="0.25">
      <c r="A3314">
        <v>4312</v>
      </c>
      <c r="B3314" t="s">
        <v>126</v>
      </c>
    </row>
    <row r="3315" spans="1:2" x14ac:dyDescent="0.25">
      <c r="A3315">
        <v>4313</v>
      </c>
      <c r="B3315" t="s">
        <v>126</v>
      </c>
    </row>
    <row r="3316" spans="1:2" x14ac:dyDescent="0.25">
      <c r="A3316">
        <v>4314</v>
      </c>
      <c r="B3316" t="s">
        <v>126</v>
      </c>
    </row>
    <row r="3317" spans="1:2" x14ac:dyDescent="0.25">
      <c r="A3317">
        <v>4315</v>
      </c>
      <c r="B3317" t="s">
        <v>126</v>
      </c>
    </row>
    <row r="3318" spans="1:2" x14ac:dyDescent="0.25">
      <c r="A3318">
        <v>4316</v>
      </c>
      <c r="B3318" t="s">
        <v>126</v>
      </c>
    </row>
    <row r="3319" spans="1:2" x14ac:dyDescent="0.25">
      <c r="A3319">
        <v>4317</v>
      </c>
      <c r="B3319" t="s">
        <v>126</v>
      </c>
    </row>
    <row r="3320" spans="1:2" x14ac:dyDescent="0.25">
      <c r="A3320">
        <v>4318</v>
      </c>
      <c r="B3320" t="s">
        <v>126</v>
      </c>
    </row>
    <row r="3321" spans="1:2" x14ac:dyDescent="0.25">
      <c r="A3321">
        <v>4319</v>
      </c>
      <c r="B3321" t="s">
        <v>126</v>
      </c>
    </row>
    <row r="3322" spans="1:2" x14ac:dyDescent="0.25">
      <c r="A3322">
        <v>4320</v>
      </c>
      <c r="B3322" t="s">
        <v>126</v>
      </c>
    </row>
    <row r="3323" spans="1:2" x14ac:dyDescent="0.25">
      <c r="A3323">
        <v>4321</v>
      </c>
      <c r="B3323" t="s">
        <v>126</v>
      </c>
    </row>
    <row r="3324" spans="1:2" x14ac:dyDescent="0.25">
      <c r="A3324">
        <v>4322</v>
      </c>
      <c r="B3324" t="s">
        <v>126</v>
      </c>
    </row>
    <row r="3325" spans="1:2" x14ac:dyDescent="0.25">
      <c r="A3325">
        <v>4323</v>
      </c>
      <c r="B3325" t="s">
        <v>126</v>
      </c>
    </row>
    <row r="3326" spans="1:2" x14ac:dyDescent="0.25">
      <c r="A3326">
        <v>4324</v>
      </c>
      <c r="B3326" t="s">
        <v>126</v>
      </c>
    </row>
    <row r="3327" spans="1:2" x14ac:dyDescent="0.25">
      <c r="A3327">
        <v>4325</v>
      </c>
      <c r="B3327" t="s">
        <v>126</v>
      </c>
    </row>
    <row r="3328" spans="1:2" x14ac:dyDescent="0.25">
      <c r="A3328">
        <v>4326</v>
      </c>
      <c r="B3328" t="s">
        <v>126</v>
      </c>
    </row>
    <row r="3329" spans="1:2" x14ac:dyDescent="0.25">
      <c r="A3329">
        <v>4327</v>
      </c>
      <c r="B3329" t="s">
        <v>126</v>
      </c>
    </row>
    <row r="3330" spans="1:2" x14ac:dyDescent="0.25">
      <c r="A3330">
        <v>4328</v>
      </c>
      <c r="B3330" t="s">
        <v>126</v>
      </c>
    </row>
    <row r="3331" spans="1:2" x14ac:dyDescent="0.25">
      <c r="A3331">
        <v>4329</v>
      </c>
      <c r="B3331" t="s">
        <v>126</v>
      </c>
    </row>
    <row r="3332" spans="1:2" x14ac:dyDescent="0.25">
      <c r="A3332">
        <v>4330</v>
      </c>
      <c r="B3332" t="s">
        <v>126</v>
      </c>
    </row>
    <row r="3333" spans="1:2" x14ac:dyDescent="0.25">
      <c r="A3333">
        <v>4331</v>
      </c>
      <c r="B3333" t="s">
        <v>126</v>
      </c>
    </row>
    <row r="3334" spans="1:2" x14ac:dyDescent="0.25">
      <c r="A3334">
        <v>4332</v>
      </c>
      <c r="B3334" t="s">
        <v>126</v>
      </c>
    </row>
    <row r="3335" spans="1:2" x14ac:dyDescent="0.25">
      <c r="A3335">
        <v>4333</v>
      </c>
      <c r="B3335" t="s">
        <v>126</v>
      </c>
    </row>
    <row r="3336" spans="1:2" x14ac:dyDescent="0.25">
      <c r="A3336">
        <v>4334</v>
      </c>
      <c r="B3336" t="s">
        <v>126</v>
      </c>
    </row>
    <row r="3337" spans="1:2" x14ac:dyDescent="0.25">
      <c r="A3337">
        <v>4335</v>
      </c>
      <c r="B3337" t="s">
        <v>126</v>
      </c>
    </row>
    <row r="3338" spans="1:2" x14ac:dyDescent="0.25">
      <c r="A3338">
        <v>4336</v>
      </c>
      <c r="B3338" t="s">
        <v>126</v>
      </c>
    </row>
    <row r="3339" spans="1:2" x14ac:dyDescent="0.25">
      <c r="A3339">
        <v>4337</v>
      </c>
      <c r="B3339" t="s">
        <v>126</v>
      </c>
    </row>
    <row r="3340" spans="1:2" x14ac:dyDescent="0.25">
      <c r="A3340">
        <v>4338</v>
      </c>
      <c r="B3340" t="s">
        <v>126</v>
      </c>
    </row>
    <row r="3341" spans="1:2" x14ac:dyDescent="0.25">
      <c r="A3341">
        <v>4339</v>
      </c>
      <c r="B3341" t="s">
        <v>126</v>
      </c>
    </row>
    <row r="3342" spans="1:2" x14ac:dyDescent="0.25">
      <c r="A3342">
        <v>4340</v>
      </c>
      <c r="B3342" t="s">
        <v>126</v>
      </c>
    </row>
    <row r="3343" spans="1:2" x14ac:dyDescent="0.25">
      <c r="A3343">
        <v>4341</v>
      </c>
      <c r="B3343" t="s">
        <v>126</v>
      </c>
    </row>
    <row r="3344" spans="1:2" x14ac:dyDescent="0.25">
      <c r="A3344">
        <v>4342</v>
      </c>
      <c r="B3344" t="s">
        <v>126</v>
      </c>
    </row>
    <row r="3345" spans="1:2" x14ac:dyDescent="0.25">
      <c r="A3345">
        <v>4343</v>
      </c>
      <c r="B3345" t="s">
        <v>126</v>
      </c>
    </row>
    <row r="3346" spans="1:2" x14ac:dyDescent="0.25">
      <c r="A3346">
        <v>4344</v>
      </c>
      <c r="B3346" t="s">
        <v>126</v>
      </c>
    </row>
    <row r="3347" spans="1:2" x14ac:dyDescent="0.25">
      <c r="A3347">
        <v>4345</v>
      </c>
      <c r="B3347" t="s">
        <v>126</v>
      </c>
    </row>
    <row r="3348" spans="1:2" x14ac:dyDescent="0.25">
      <c r="A3348">
        <v>4346</v>
      </c>
      <c r="B3348" t="s">
        <v>126</v>
      </c>
    </row>
    <row r="3349" spans="1:2" x14ac:dyDescent="0.25">
      <c r="A3349">
        <v>4347</v>
      </c>
      <c r="B3349" t="s">
        <v>126</v>
      </c>
    </row>
    <row r="3350" spans="1:2" x14ac:dyDescent="0.25">
      <c r="A3350">
        <v>4348</v>
      </c>
      <c r="B3350" t="s">
        <v>126</v>
      </c>
    </row>
    <row r="3351" spans="1:2" x14ac:dyDescent="0.25">
      <c r="A3351">
        <v>4349</v>
      </c>
      <c r="B3351" t="s">
        <v>126</v>
      </c>
    </row>
    <row r="3352" spans="1:2" x14ac:dyDescent="0.25">
      <c r="A3352">
        <v>4350</v>
      </c>
      <c r="B3352" t="s">
        <v>126</v>
      </c>
    </row>
    <row r="3353" spans="1:2" x14ac:dyDescent="0.25">
      <c r="A3353">
        <v>4351</v>
      </c>
      <c r="B3353" t="s">
        <v>126</v>
      </c>
    </row>
    <row r="3354" spans="1:2" x14ac:dyDescent="0.25">
      <c r="A3354">
        <v>4352</v>
      </c>
      <c r="B3354" t="s">
        <v>126</v>
      </c>
    </row>
    <row r="3355" spans="1:2" x14ac:dyDescent="0.25">
      <c r="A3355">
        <v>4353</v>
      </c>
      <c r="B3355" t="s">
        <v>126</v>
      </c>
    </row>
    <row r="3356" spans="1:2" x14ac:dyDescent="0.25">
      <c r="A3356">
        <v>4354</v>
      </c>
      <c r="B3356" t="s">
        <v>126</v>
      </c>
    </row>
    <row r="3357" spans="1:2" x14ac:dyDescent="0.25">
      <c r="A3357">
        <v>4355</v>
      </c>
      <c r="B3357" t="s">
        <v>127</v>
      </c>
    </row>
    <row r="3358" spans="1:2" x14ac:dyDescent="0.25">
      <c r="A3358">
        <v>4356</v>
      </c>
      <c r="B3358" t="s">
        <v>127</v>
      </c>
    </row>
    <row r="3359" spans="1:2" x14ac:dyDescent="0.25">
      <c r="A3359">
        <v>4357</v>
      </c>
      <c r="B3359" t="s">
        <v>127</v>
      </c>
    </row>
    <row r="3360" spans="1:2" x14ac:dyDescent="0.25">
      <c r="A3360">
        <v>4358</v>
      </c>
      <c r="B3360" t="s">
        <v>127</v>
      </c>
    </row>
    <row r="3361" spans="1:2" x14ac:dyDescent="0.25">
      <c r="A3361">
        <v>4359</v>
      </c>
      <c r="B3361" t="s">
        <v>127</v>
      </c>
    </row>
    <row r="3362" spans="1:2" x14ac:dyDescent="0.25">
      <c r="A3362">
        <v>4360</v>
      </c>
      <c r="B3362" t="s">
        <v>127</v>
      </c>
    </row>
    <row r="3363" spans="1:2" x14ac:dyDescent="0.25">
      <c r="A3363">
        <v>4361</v>
      </c>
      <c r="B3363" t="s">
        <v>127</v>
      </c>
    </row>
    <row r="3364" spans="1:2" x14ac:dyDescent="0.25">
      <c r="A3364">
        <v>4362</v>
      </c>
      <c r="B3364" t="s">
        <v>127</v>
      </c>
    </row>
    <row r="3365" spans="1:2" x14ac:dyDescent="0.25">
      <c r="A3365">
        <v>4363</v>
      </c>
      <c r="B3365" t="s">
        <v>127</v>
      </c>
    </row>
    <row r="3366" spans="1:2" x14ac:dyDescent="0.25">
      <c r="A3366">
        <v>4364</v>
      </c>
      <c r="B3366" t="s">
        <v>127</v>
      </c>
    </row>
    <row r="3367" spans="1:2" x14ac:dyDescent="0.25">
      <c r="A3367">
        <v>4365</v>
      </c>
      <c r="B3367" t="s">
        <v>128</v>
      </c>
    </row>
    <row r="3368" spans="1:2" x14ac:dyDescent="0.25">
      <c r="A3368">
        <v>4366</v>
      </c>
      <c r="B3368" t="s">
        <v>128</v>
      </c>
    </row>
    <row r="3369" spans="1:2" x14ac:dyDescent="0.25">
      <c r="A3369">
        <v>4367</v>
      </c>
      <c r="B3369" t="s">
        <v>128</v>
      </c>
    </row>
    <row r="3370" spans="1:2" x14ac:dyDescent="0.25">
      <c r="A3370">
        <v>4368</v>
      </c>
      <c r="B3370" t="s">
        <v>128</v>
      </c>
    </row>
    <row r="3371" spans="1:2" x14ac:dyDescent="0.25">
      <c r="A3371">
        <v>4369</v>
      </c>
      <c r="B3371" t="s">
        <v>128</v>
      </c>
    </row>
    <row r="3372" spans="1:2" x14ac:dyDescent="0.25">
      <c r="A3372">
        <v>4370</v>
      </c>
      <c r="B3372" t="s">
        <v>128</v>
      </c>
    </row>
    <row r="3373" spans="1:2" x14ac:dyDescent="0.25">
      <c r="A3373">
        <v>4371</v>
      </c>
      <c r="B3373" t="s">
        <v>128</v>
      </c>
    </row>
    <row r="3374" spans="1:2" x14ac:dyDescent="0.25">
      <c r="A3374">
        <v>4372</v>
      </c>
      <c r="B3374" t="s">
        <v>128</v>
      </c>
    </row>
    <row r="3375" spans="1:2" x14ac:dyDescent="0.25">
      <c r="A3375">
        <v>4373</v>
      </c>
      <c r="B3375" t="s">
        <v>128</v>
      </c>
    </row>
    <row r="3376" spans="1:2" x14ac:dyDescent="0.25">
      <c r="A3376">
        <v>4374</v>
      </c>
      <c r="B3376" t="s">
        <v>128</v>
      </c>
    </row>
    <row r="3377" spans="1:2" x14ac:dyDescent="0.25">
      <c r="A3377">
        <v>4375</v>
      </c>
      <c r="B3377" t="s">
        <v>128</v>
      </c>
    </row>
    <row r="3378" spans="1:2" x14ac:dyDescent="0.25">
      <c r="A3378">
        <v>4376</v>
      </c>
      <c r="B3378" t="s">
        <v>128</v>
      </c>
    </row>
    <row r="3379" spans="1:2" x14ac:dyDescent="0.25">
      <c r="A3379">
        <v>4377</v>
      </c>
      <c r="B3379" t="s">
        <v>128</v>
      </c>
    </row>
    <row r="3380" spans="1:2" x14ac:dyDescent="0.25">
      <c r="A3380">
        <v>4378</v>
      </c>
      <c r="B3380" t="s">
        <v>128</v>
      </c>
    </row>
    <row r="3381" spans="1:2" x14ac:dyDescent="0.25">
      <c r="A3381">
        <v>4379</v>
      </c>
      <c r="B3381" t="s">
        <v>128</v>
      </c>
    </row>
    <row r="3382" spans="1:2" x14ac:dyDescent="0.25">
      <c r="A3382">
        <v>4380</v>
      </c>
      <c r="B3382" t="s">
        <v>128</v>
      </c>
    </row>
    <row r="3383" spans="1:2" x14ac:dyDescent="0.25">
      <c r="A3383">
        <v>4381</v>
      </c>
      <c r="B3383" t="s">
        <v>128</v>
      </c>
    </row>
    <row r="3384" spans="1:2" x14ac:dyDescent="0.25">
      <c r="A3384">
        <v>4382</v>
      </c>
      <c r="B3384" t="s">
        <v>128</v>
      </c>
    </row>
    <row r="3385" spans="1:2" x14ac:dyDescent="0.25">
      <c r="A3385">
        <v>4383</v>
      </c>
      <c r="B3385" t="s">
        <v>128</v>
      </c>
    </row>
    <row r="3386" spans="1:2" x14ac:dyDescent="0.25">
      <c r="A3386">
        <v>4384</v>
      </c>
      <c r="B3386" t="s">
        <v>128</v>
      </c>
    </row>
    <row r="3387" spans="1:2" x14ac:dyDescent="0.25">
      <c r="A3387">
        <v>4385</v>
      </c>
      <c r="B3387" t="s">
        <v>128</v>
      </c>
    </row>
    <row r="3388" spans="1:2" x14ac:dyDescent="0.25">
      <c r="A3388">
        <v>4386</v>
      </c>
      <c r="B3388" t="s">
        <v>128</v>
      </c>
    </row>
    <row r="3389" spans="1:2" x14ac:dyDescent="0.25">
      <c r="A3389">
        <v>4387</v>
      </c>
      <c r="B3389" t="s">
        <v>128</v>
      </c>
    </row>
    <row r="3390" spans="1:2" x14ac:dyDescent="0.25">
      <c r="A3390">
        <v>4388</v>
      </c>
      <c r="B3390" t="s">
        <v>128</v>
      </c>
    </row>
    <row r="3391" spans="1:2" x14ac:dyDescent="0.25">
      <c r="A3391">
        <v>4389</v>
      </c>
      <c r="B3391" t="s">
        <v>128</v>
      </c>
    </row>
    <row r="3392" spans="1:2" x14ac:dyDescent="0.25">
      <c r="A3392">
        <v>4390</v>
      </c>
      <c r="B3392" t="s">
        <v>128</v>
      </c>
    </row>
    <row r="3393" spans="1:2" x14ac:dyDescent="0.25">
      <c r="A3393">
        <v>4391</v>
      </c>
      <c r="B3393" t="s">
        <v>128</v>
      </c>
    </row>
    <row r="3394" spans="1:2" x14ac:dyDescent="0.25">
      <c r="A3394">
        <v>4392</v>
      </c>
      <c r="B3394" t="s">
        <v>128</v>
      </c>
    </row>
    <row r="3395" spans="1:2" x14ac:dyDescent="0.25">
      <c r="A3395">
        <v>4393</v>
      </c>
      <c r="B3395" t="s">
        <v>128</v>
      </c>
    </row>
    <row r="3396" spans="1:2" x14ac:dyDescent="0.25">
      <c r="A3396">
        <v>4394</v>
      </c>
      <c r="B3396" t="s">
        <v>128</v>
      </c>
    </row>
    <row r="3397" spans="1:2" x14ac:dyDescent="0.25">
      <c r="A3397">
        <v>4395</v>
      </c>
      <c r="B3397" t="s">
        <v>128</v>
      </c>
    </row>
    <row r="3398" spans="1:2" x14ac:dyDescent="0.25">
      <c r="A3398">
        <v>4396</v>
      </c>
      <c r="B3398" t="s">
        <v>128</v>
      </c>
    </row>
    <row r="3399" spans="1:2" x14ac:dyDescent="0.25">
      <c r="A3399">
        <v>4397</v>
      </c>
      <c r="B3399" t="s">
        <v>128</v>
      </c>
    </row>
    <row r="3400" spans="1:2" x14ac:dyDescent="0.25">
      <c r="A3400">
        <v>4398</v>
      </c>
      <c r="B3400" t="s">
        <v>128</v>
      </c>
    </row>
    <row r="3401" spans="1:2" x14ac:dyDescent="0.25">
      <c r="A3401">
        <v>4399</v>
      </c>
      <c r="B3401" t="s">
        <v>128</v>
      </c>
    </row>
    <row r="3402" spans="1:2" x14ac:dyDescent="0.25">
      <c r="A3402">
        <v>4400</v>
      </c>
      <c r="B3402" t="s">
        <v>128</v>
      </c>
    </row>
    <row r="3403" spans="1:2" x14ac:dyDescent="0.25">
      <c r="A3403">
        <v>4401</v>
      </c>
      <c r="B3403" t="s">
        <v>128</v>
      </c>
    </row>
    <row r="3404" spans="1:2" x14ac:dyDescent="0.25">
      <c r="A3404">
        <v>4402</v>
      </c>
      <c r="B3404" t="s">
        <v>128</v>
      </c>
    </row>
    <row r="3405" spans="1:2" x14ac:dyDescent="0.25">
      <c r="A3405">
        <v>4403</v>
      </c>
      <c r="B3405" t="s">
        <v>128</v>
      </c>
    </row>
    <row r="3406" spans="1:2" x14ac:dyDescent="0.25">
      <c r="A3406">
        <v>4404</v>
      </c>
      <c r="B3406" t="s">
        <v>128</v>
      </c>
    </row>
    <row r="3407" spans="1:2" x14ac:dyDescent="0.25">
      <c r="A3407">
        <v>4405</v>
      </c>
      <c r="B3407" t="s">
        <v>128</v>
      </c>
    </row>
    <row r="3408" spans="1:2" x14ac:dyDescent="0.25">
      <c r="A3408">
        <v>4406</v>
      </c>
      <c r="B3408" t="s">
        <v>128</v>
      </c>
    </row>
    <row r="3409" spans="1:2" x14ac:dyDescent="0.25">
      <c r="A3409">
        <v>4407</v>
      </c>
      <c r="B3409" t="s">
        <v>128</v>
      </c>
    </row>
    <row r="3410" spans="1:2" x14ac:dyDescent="0.25">
      <c r="A3410">
        <v>4408</v>
      </c>
      <c r="B3410" t="s">
        <v>128</v>
      </c>
    </row>
    <row r="3411" spans="1:2" x14ac:dyDescent="0.25">
      <c r="A3411">
        <v>4409</v>
      </c>
      <c r="B3411" t="s">
        <v>128</v>
      </c>
    </row>
    <row r="3412" spans="1:2" x14ac:dyDescent="0.25">
      <c r="A3412">
        <v>4410</v>
      </c>
      <c r="B3412" t="s">
        <v>128</v>
      </c>
    </row>
    <row r="3413" spans="1:2" x14ac:dyDescent="0.25">
      <c r="A3413">
        <v>4411</v>
      </c>
      <c r="B3413" t="s">
        <v>128</v>
      </c>
    </row>
    <row r="3414" spans="1:2" x14ac:dyDescent="0.25">
      <c r="A3414">
        <v>4412</v>
      </c>
      <c r="B3414" t="s">
        <v>128</v>
      </c>
    </row>
    <row r="3415" spans="1:2" x14ac:dyDescent="0.25">
      <c r="A3415">
        <v>4413</v>
      </c>
      <c r="B3415" t="s">
        <v>128</v>
      </c>
    </row>
    <row r="3416" spans="1:2" x14ac:dyDescent="0.25">
      <c r="A3416">
        <v>4414</v>
      </c>
      <c r="B3416" t="s">
        <v>128</v>
      </c>
    </row>
    <row r="3417" spans="1:2" x14ac:dyDescent="0.25">
      <c r="A3417">
        <v>4415</v>
      </c>
      <c r="B3417" t="s">
        <v>129</v>
      </c>
    </row>
    <row r="3418" spans="1:2" x14ac:dyDescent="0.25">
      <c r="A3418">
        <v>4416</v>
      </c>
      <c r="B3418" t="s">
        <v>129</v>
      </c>
    </row>
    <row r="3419" spans="1:2" x14ac:dyDescent="0.25">
      <c r="A3419">
        <v>4417</v>
      </c>
      <c r="B3419" t="s">
        <v>129</v>
      </c>
    </row>
    <row r="3420" spans="1:2" x14ac:dyDescent="0.25">
      <c r="A3420">
        <v>4418</v>
      </c>
      <c r="B3420" t="s">
        <v>129</v>
      </c>
    </row>
    <row r="3421" spans="1:2" x14ac:dyDescent="0.25">
      <c r="A3421">
        <v>4419</v>
      </c>
      <c r="B3421" t="s">
        <v>129</v>
      </c>
    </row>
    <row r="3422" spans="1:2" x14ac:dyDescent="0.25">
      <c r="A3422">
        <v>4420</v>
      </c>
      <c r="B3422" t="s">
        <v>129</v>
      </c>
    </row>
    <row r="3423" spans="1:2" x14ac:dyDescent="0.25">
      <c r="A3423">
        <v>4421</v>
      </c>
      <c r="B3423" t="s">
        <v>129</v>
      </c>
    </row>
    <row r="3424" spans="1:2" x14ac:dyDescent="0.25">
      <c r="A3424">
        <v>4422</v>
      </c>
      <c r="B3424" t="s">
        <v>129</v>
      </c>
    </row>
    <row r="3425" spans="1:2" x14ac:dyDescent="0.25">
      <c r="A3425">
        <v>4423</v>
      </c>
      <c r="B3425" t="s">
        <v>129</v>
      </c>
    </row>
    <row r="3426" spans="1:2" x14ac:dyDescent="0.25">
      <c r="A3426">
        <v>4424</v>
      </c>
      <c r="B3426" t="s">
        <v>129</v>
      </c>
    </row>
    <row r="3427" spans="1:2" x14ac:dyDescent="0.25">
      <c r="A3427">
        <v>4425</v>
      </c>
      <c r="B3427" t="s">
        <v>129</v>
      </c>
    </row>
    <row r="3428" spans="1:2" x14ac:dyDescent="0.25">
      <c r="A3428">
        <v>4426</v>
      </c>
      <c r="B3428" t="s">
        <v>129</v>
      </c>
    </row>
    <row r="3429" spans="1:2" x14ac:dyDescent="0.25">
      <c r="A3429">
        <v>4427</v>
      </c>
      <c r="B3429" t="s">
        <v>129</v>
      </c>
    </row>
    <row r="3430" spans="1:2" x14ac:dyDescent="0.25">
      <c r="A3430">
        <v>4428</v>
      </c>
      <c r="B3430" t="s">
        <v>129</v>
      </c>
    </row>
    <row r="3431" spans="1:2" x14ac:dyDescent="0.25">
      <c r="A3431">
        <v>4429</v>
      </c>
      <c r="B3431" t="s">
        <v>129</v>
      </c>
    </row>
    <row r="3432" spans="1:2" x14ac:dyDescent="0.25">
      <c r="A3432">
        <v>4430</v>
      </c>
      <c r="B3432" t="s">
        <v>129</v>
      </c>
    </row>
    <row r="3433" spans="1:2" x14ac:dyDescent="0.25">
      <c r="A3433">
        <v>4431</v>
      </c>
      <c r="B3433" t="s">
        <v>129</v>
      </c>
    </row>
    <row r="3434" spans="1:2" x14ac:dyDescent="0.25">
      <c r="A3434">
        <v>4432</v>
      </c>
      <c r="B3434" t="s">
        <v>129</v>
      </c>
    </row>
    <row r="3435" spans="1:2" x14ac:dyDescent="0.25">
      <c r="A3435">
        <v>4433</v>
      </c>
      <c r="B3435" t="s">
        <v>129</v>
      </c>
    </row>
    <row r="3436" spans="1:2" x14ac:dyDescent="0.25">
      <c r="A3436">
        <v>4434</v>
      </c>
      <c r="B3436" t="s">
        <v>129</v>
      </c>
    </row>
    <row r="3437" spans="1:2" x14ac:dyDescent="0.25">
      <c r="A3437">
        <v>4435</v>
      </c>
      <c r="B3437" t="s">
        <v>129</v>
      </c>
    </row>
    <row r="3438" spans="1:2" x14ac:dyDescent="0.25">
      <c r="A3438">
        <v>4436</v>
      </c>
      <c r="B3438" t="s">
        <v>129</v>
      </c>
    </row>
    <row r="3439" spans="1:2" x14ac:dyDescent="0.25">
      <c r="A3439">
        <v>4437</v>
      </c>
      <c r="B3439" t="s">
        <v>129</v>
      </c>
    </row>
    <row r="3440" spans="1:2" x14ac:dyDescent="0.25">
      <c r="A3440">
        <v>4438</v>
      </c>
      <c r="B3440" t="s">
        <v>129</v>
      </c>
    </row>
    <row r="3441" spans="1:2" x14ac:dyDescent="0.25">
      <c r="A3441">
        <v>4439</v>
      </c>
      <c r="B3441" t="s">
        <v>129</v>
      </c>
    </row>
    <row r="3442" spans="1:2" x14ac:dyDescent="0.25">
      <c r="A3442">
        <v>4440</v>
      </c>
      <c r="B3442" t="s">
        <v>129</v>
      </c>
    </row>
    <row r="3443" spans="1:2" x14ac:dyDescent="0.25">
      <c r="A3443">
        <v>4441</v>
      </c>
      <c r="B3443" t="s">
        <v>129</v>
      </c>
    </row>
    <row r="3444" spans="1:2" x14ac:dyDescent="0.25">
      <c r="A3444">
        <v>4442</v>
      </c>
      <c r="B3444" t="s">
        <v>129</v>
      </c>
    </row>
    <row r="3445" spans="1:2" x14ac:dyDescent="0.25">
      <c r="A3445">
        <v>4443</v>
      </c>
      <c r="B3445" t="s">
        <v>129</v>
      </c>
    </row>
    <row r="3446" spans="1:2" x14ac:dyDescent="0.25">
      <c r="A3446">
        <v>4444</v>
      </c>
      <c r="B3446" t="s">
        <v>129</v>
      </c>
    </row>
    <row r="3447" spans="1:2" x14ac:dyDescent="0.25">
      <c r="A3447">
        <v>4445</v>
      </c>
      <c r="B3447" t="s">
        <v>129</v>
      </c>
    </row>
    <row r="3448" spans="1:2" x14ac:dyDescent="0.25">
      <c r="A3448">
        <v>4446</v>
      </c>
      <c r="B3448" t="s">
        <v>129</v>
      </c>
    </row>
    <row r="3449" spans="1:2" x14ac:dyDescent="0.25">
      <c r="A3449">
        <v>4447</v>
      </c>
      <c r="B3449" t="s">
        <v>129</v>
      </c>
    </row>
    <row r="3450" spans="1:2" x14ac:dyDescent="0.25">
      <c r="A3450">
        <v>4448</v>
      </c>
      <c r="B3450" t="s">
        <v>129</v>
      </c>
    </row>
    <row r="3451" spans="1:2" x14ac:dyDescent="0.25">
      <c r="A3451">
        <v>4449</v>
      </c>
      <c r="B3451" t="s">
        <v>129</v>
      </c>
    </row>
    <row r="3452" spans="1:2" x14ac:dyDescent="0.25">
      <c r="A3452">
        <v>4450</v>
      </c>
      <c r="B3452" t="s">
        <v>129</v>
      </c>
    </row>
    <row r="3453" spans="1:2" x14ac:dyDescent="0.25">
      <c r="A3453">
        <v>4451</v>
      </c>
      <c r="B3453" t="s">
        <v>129</v>
      </c>
    </row>
    <row r="3454" spans="1:2" x14ac:dyDescent="0.25">
      <c r="A3454">
        <v>4452</v>
      </c>
      <c r="B3454" t="s">
        <v>129</v>
      </c>
    </row>
    <row r="3455" spans="1:2" x14ac:dyDescent="0.25">
      <c r="A3455">
        <v>4453</v>
      </c>
      <c r="B3455" t="s">
        <v>129</v>
      </c>
    </row>
    <row r="3456" spans="1:2" x14ac:dyDescent="0.25">
      <c r="A3456">
        <v>4454</v>
      </c>
      <c r="B3456" t="s">
        <v>129</v>
      </c>
    </row>
    <row r="3457" spans="1:2" x14ac:dyDescent="0.25">
      <c r="A3457">
        <v>4455</v>
      </c>
      <c r="B3457" t="s">
        <v>129</v>
      </c>
    </row>
    <row r="3458" spans="1:2" x14ac:dyDescent="0.25">
      <c r="A3458">
        <v>4456</v>
      </c>
      <c r="B3458" t="s">
        <v>129</v>
      </c>
    </row>
    <row r="3459" spans="1:2" x14ac:dyDescent="0.25">
      <c r="A3459">
        <v>4457</v>
      </c>
      <c r="B3459" t="s">
        <v>129</v>
      </c>
    </row>
    <row r="3460" spans="1:2" x14ac:dyDescent="0.25">
      <c r="A3460">
        <v>4458</v>
      </c>
      <c r="B3460" t="s">
        <v>129</v>
      </c>
    </row>
    <row r="3461" spans="1:2" x14ac:dyDescent="0.25">
      <c r="A3461">
        <v>4459</v>
      </c>
      <c r="B3461" t="s">
        <v>129</v>
      </c>
    </row>
    <row r="3462" spans="1:2" x14ac:dyDescent="0.25">
      <c r="A3462">
        <v>4460</v>
      </c>
      <c r="B3462" t="s">
        <v>130</v>
      </c>
    </row>
    <row r="3463" spans="1:2" x14ac:dyDescent="0.25">
      <c r="A3463">
        <v>4461</v>
      </c>
      <c r="B3463" t="s">
        <v>130</v>
      </c>
    </row>
    <row r="3464" spans="1:2" x14ac:dyDescent="0.25">
      <c r="A3464">
        <v>4462</v>
      </c>
      <c r="B3464" t="s">
        <v>130</v>
      </c>
    </row>
    <row r="3465" spans="1:2" x14ac:dyDescent="0.25">
      <c r="A3465">
        <v>4463</v>
      </c>
      <c r="B3465" t="s">
        <v>130</v>
      </c>
    </row>
    <row r="3466" spans="1:2" x14ac:dyDescent="0.25">
      <c r="A3466">
        <v>4464</v>
      </c>
      <c r="B3466" t="s">
        <v>130</v>
      </c>
    </row>
    <row r="3467" spans="1:2" x14ac:dyDescent="0.25">
      <c r="A3467">
        <v>4465</v>
      </c>
      <c r="B3467" t="s">
        <v>130</v>
      </c>
    </row>
    <row r="3468" spans="1:2" x14ac:dyDescent="0.25">
      <c r="A3468">
        <v>4466</v>
      </c>
      <c r="B3468" t="s">
        <v>130</v>
      </c>
    </row>
    <row r="3469" spans="1:2" x14ac:dyDescent="0.25">
      <c r="A3469">
        <v>4467</v>
      </c>
      <c r="B3469" t="s">
        <v>130</v>
      </c>
    </row>
    <row r="3470" spans="1:2" x14ac:dyDescent="0.25">
      <c r="A3470">
        <v>4468</v>
      </c>
      <c r="B3470" t="s">
        <v>130</v>
      </c>
    </row>
    <row r="3471" spans="1:2" x14ac:dyDescent="0.25">
      <c r="A3471">
        <v>4469</v>
      </c>
      <c r="B3471" t="s">
        <v>130</v>
      </c>
    </row>
    <row r="3472" spans="1:2" x14ac:dyDescent="0.25">
      <c r="A3472">
        <v>4470</v>
      </c>
      <c r="B3472" t="s">
        <v>131</v>
      </c>
    </row>
    <row r="3473" spans="1:2" x14ac:dyDescent="0.25">
      <c r="A3473">
        <v>4471</v>
      </c>
      <c r="B3473" t="s">
        <v>131</v>
      </c>
    </row>
    <row r="3474" spans="1:2" x14ac:dyDescent="0.25">
      <c r="A3474">
        <v>4472</v>
      </c>
      <c r="B3474" t="s">
        <v>131</v>
      </c>
    </row>
    <row r="3475" spans="1:2" x14ac:dyDescent="0.25">
      <c r="A3475">
        <v>4473</v>
      </c>
      <c r="B3475" t="s">
        <v>131</v>
      </c>
    </row>
    <row r="3476" spans="1:2" x14ac:dyDescent="0.25">
      <c r="A3476">
        <v>4474</v>
      </c>
      <c r="B3476" t="s">
        <v>131</v>
      </c>
    </row>
    <row r="3477" spans="1:2" x14ac:dyDescent="0.25">
      <c r="A3477">
        <v>4475</v>
      </c>
      <c r="B3477" t="s">
        <v>131</v>
      </c>
    </row>
    <row r="3478" spans="1:2" x14ac:dyDescent="0.25">
      <c r="A3478">
        <v>4476</v>
      </c>
      <c r="B3478" t="s">
        <v>131</v>
      </c>
    </row>
    <row r="3479" spans="1:2" x14ac:dyDescent="0.25">
      <c r="A3479">
        <v>4477</v>
      </c>
      <c r="B3479" t="s">
        <v>131</v>
      </c>
    </row>
    <row r="3480" spans="1:2" x14ac:dyDescent="0.25">
      <c r="A3480">
        <v>4478</v>
      </c>
      <c r="B3480" t="s">
        <v>131</v>
      </c>
    </row>
    <row r="3481" spans="1:2" x14ac:dyDescent="0.25">
      <c r="A3481">
        <v>4479</v>
      </c>
      <c r="B3481" t="s">
        <v>131</v>
      </c>
    </row>
    <row r="3482" spans="1:2" x14ac:dyDescent="0.25">
      <c r="A3482">
        <v>4480</v>
      </c>
      <c r="B3482" t="s">
        <v>132</v>
      </c>
    </row>
    <row r="3483" spans="1:2" x14ac:dyDescent="0.25">
      <c r="A3483">
        <v>4481</v>
      </c>
      <c r="B3483" t="s">
        <v>132</v>
      </c>
    </row>
    <row r="3484" spans="1:2" x14ac:dyDescent="0.25">
      <c r="A3484">
        <v>4482</v>
      </c>
      <c r="B3484" t="s">
        <v>132</v>
      </c>
    </row>
    <row r="3485" spans="1:2" x14ac:dyDescent="0.25">
      <c r="A3485">
        <v>4483</v>
      </c>
      <c r="B3485" t="s">
        <v>132</v>
      </c>
    </row>
    <row r="3486" spans="1:2" x14ac:dyDescent="0.25">
      <c r="A3486">
        <v>4484</v>
      </c>
      <c r="B3486" t="s">
        <v>132</v>
      </c>
    </row>
    <row r="3487" spans="1:2" x14ac:dyDescent="0.25">
      <c r="A3487">
        <v>4485</v>
      </c>
      <c r="B3487" t="s">
        <v>133</v>
      </c>
    </row>
    <row r="3488" spans="1:2" x14ac:dyDescent="0.25">
      <c r="A3488">
        <v>4486</v>
      </c>
      <c r="B3488" t="s">
        <v>133</v>
      </c>
    </row>
    <row r="3489" spans="1:2" x14ac:dyDescent="0.25">
      <c r="A3489">
        <v>4487</v>
      </c>
      <c r="B3489" t="s">
        <v>133</v>
      </c>
    </row>
    <row r="3490" spans="1:2" x14ac:dyDescent="0.25">
      <c r="A3490">
        <v>4488</v>
      </c>
      <c r="B3490" t="s">
        <v>133</v>
      </c>
    </row>
    <row r="3491" spans="1:2" x14ac:dyDescent="0.25">
      <c r="A3491">
        <v>4489</v>
      </c>
      <c r="B3491" t="s">
        <v>133</v>
      </c>
    </row>
    <row r="3492" spans="1:2" x14ac:dyDescent="0.25">
      <c r="A3492">
        <v>4490</v>
      </c>
      <c r="B3492" t="s">
        <v>134</v>
      </c>
    </row>
    <row r="3493" spans="1:2" x14ac:dyDescent="0.25">
      <c r="A3493">
        <v>4491</v>
      </c>
      <c r="B3493" t="s">
        <v>134</v>
      </c>
    </row>
    <row r="3494" spans="1:2" x14ac:dyDescent="0.25">
      <c r="A3494">
        <v>4492</v>
      </c>
      <c r="B3494" t="s">
        <v>134</v>
      </c>
    </row>
    <row r="3495" spans="1:2" x14ac:dyDescent="0.25">
      <c r="A3495">
        <v>4493</v>
      </c>
      <c r="B3495" t="s">
        <v>134</v>
      </c>
    </row>
    <row r="3496" spans="1:2" x14ac:dyDescent="0.25">
      <c r="A3496">
        <v>4494</v>
      </c>
      <c r="B3496" t="s">
        <v>134</v>
      </c>
    </row>
    <row r="3497" spans="1:2" x14ac:dyDescent="0.25">
      <c r="A3497">
        <v>4495</v>
      </c>
      <c r="B3497" t="s">
        <v>135</v>
      </c>
    </row>
    <row r="3498" spans="1:2" x14ac:dyDescent="0.25">
      <c r="A3498">
        <v>4496</v>
      </c>
      <c r="B3498" t="s">
        <v>135</v>
      </c>
    </row>
    <row r="3499" spans="1:2" x14ac:dyDescent="0.25">
      <c r="A3499">
        <v>4497</v>
      </c>
      <c r="B3499" t="s">
        <v>135</v>
      </c>
    </row>
    <row r="3500" spans="1:2" x14ac:dyDescent="0.25">
      <c r="A3500">
        <v>4498</v>
      </c>
      <c r="B3500" t="s">
        <v>135</v>
      </c>
    </row>
    <row r="3501" spans="1:2" x14ac:dyDescent="0.25">
      <c r="A3501">
        <v>4499</v>
      </c>
      <c r="B3501" t="s">
        <v>135</v>
      </c>
    </row>
    <row r="3502" spans="1:2" x14ac:dyDescent="0.25">
      <c r="A3502">
        <v>4500</v>
      </c>
      <c r="B3502" t="s">
        <v>135</v>
      </c>
    </row>
    <row r="3503" spans="1:2" x14ac:dyDescent="0.25">
      <c r="A3503">
        <v>4501</v>
      </c>
      <c r="B3503" t="s">
        <v>135</v>
      </c>
    </row>
    <row r="3504" spans="1:2" x14ac:dyDescent="0.25">
      <c r="A3504">
        <v>4502</v>
      </c>
      <c r="B3504" t="s">
        <v>135</v>
      </c>
    </row>
    <row r="3505" spans="1:2" x14ac:dyDescent="0.25">
      <c r="A3505">
        <v>4503</v>
      </c>
      <c r="B3505" t="s">
        <v>135</v>
      </c>
    </row>
    <row r="3506" spans="1:2" x14ac:dyDescent="0.25">
      <c r="A3506">
        <v>4504</v>
      </c>
      <c r="B3506" t="s">
        <v>135</v>
      </c>
    </row>
    <row r="3507" spans="1:2" x14ac:dyDescent="0.25">
      <c r="A3507">
        <v>4505</v>
      </c>
      <c r="B3507" t="s">
        <v>135</v>
      </c>
    </row>
    <row r="3508" spans="1:2" x14ac:dyDescent="0.25">
      <c r="A3508">
        <v>4506</v>
      </c>
      <c r="B3508" t="s">
        <v>135</v>
      </c>
    </row>
    <row r="3509" spans="1:2" x14ac:dyDescent="0.25">
      <c r="A3509">
        <v>4507</v>
      </c>
      <c r="B3509" t="s">
        <v>135</v>
      </c>
    </row>
    <row r="3510" spans="1:2" x14ac:dyDescent="0.25">
      <c r="A3510">
        <v>4508</v>
      </c>
      <c r="B3510" t="s">
        <v>135</v>
      </c>
    </row>
    <row r="3511" spans="1:2" x14ac:dyDescent="0.25">
      <c r="A3511">
        <v>4509</v>
      </c>
      <c r="B3511" t="s">
        <v>135</v>
      </c>
    </row>
    <row r="3512" spans="1:2" x14ac:dyDescent="0.25">
      <c r="A3512">
        <v>4510</v>
      </c>
      <c r="B3512" t="s">
        <v>136</v>
      </c>
    </row>
    <row r="3513" spans="1:2" x14ac:dyDescent="0.25">
      <c r="A3513">
        <v>4511</v>
      </c>
      <c r="B3513" t="s">
        <v>136</v>
      </c>
    </row>
    <row r="3514" spans="1:2" x14ac:dyDescent="0.25">
      <c r="A3514">
        <v>4512</v>
      </c>
      <c r="B3514" t="s">
        <v>136</v>
      </c>
    </row>
    <row r="3515" spans="1:2" x14ac:dyDescent="0.25">
      <c r="A3515">
        <v>4513</v>
      </c>
      <c r="B3515" t="s">
        <v>136</v>
      </c>
    </row>
    <row r="3516" spans="1:2" x14ac:dyDescent="0.25">
      <c r="A3516">
        <v>4514</v>
      </c>
      <c r="B3516" t="s">
        <v>136</v>
      </c>
    </row>
    <row r="3517" spans="1:2" x14ac:dyDescent="0.25">
      <c r="A3517">
        <v>4515</v>
      </c>
      <c r="B3517" t="s">
        <v>136</v>
      </c>
    </row>
    <row r="3518" spans="1:2" x14ac:dyDescent="0.25">
      <c r="A3518">
        <v>4516</v>
      </c>
      <c r="B3518" t="s">
        <v>136</v>
      </c>
    </row>
    <row r="3519" spans="1:2" x14ac:dyDescent="0.25">
      <c r="A3519">
        <v>4517</v>
      </c>
      <c r="B3519" t="s">
        <v>136</v>
      </c>
    </row>
    <row r="3520" spans="1:2" x14ac:dyDescent="0.25">
      <c r="A3520">
        <v>4518</v>
      </c>
      <c r="B3520" t="s">
        <v>136</v>
      </c>
    </row>
    <row r="3521" spans="1:2" x14ac:dyDescent="0.25">
      <c r="A3521">
        <v>4519</v>
      </c>
      <c r="B3521" t="s">
        <v>136</v>
      </c>
    </row>
    <row r="3522" spans="1:2" x14ac:dyDescent="0.25">
      <c r="A3522">
        <v>4520</v>
      </c>
      <c r="B3522" t="s">
        <v>136</v>
      </c>
    </row>
    <row r="3523" spans="1:2" x14ac:dyDescent="0.25">
      <c r="A3523">
        <v>4521</v>
      </c>
      <c r="B3523" t="s">
        <v>136</v>
      </c>
    </row>
    <row r="3524" spans="1:2" x14ac:dyDescent="0.25">
      <c r="A3524">
        <v>4522</v>
      </c>
      <c r="B3524" t="s">
        <v>136</v>
      </c>
    </row>
    <row r="3525" spans="1:2" x14ac:dyDescent="0.25">
      <c r="A3525">
        <v>4523</v>
      </c>
      <c r="B3525" t="s">
        <v>136</v>
      </c>
    </row>
    <row r="3526" spans="1:2" x14ac:dyDescent="0.25">
      <c r="A3526">
        <v>4524</v>
      </c>
      <c r="B3526" t="s">
        <v>136</v>
      </c>
    </row>
    <row r="3527" spans="1:2" x14ac:dyDescent="0.25">
      <c r="A3527">
        <v>4525</v>
      </c>
      <c r="B3527" t="s">
        <v>136</v>
      </c>
    </row>
    <row r="3528" spans="1:2" x14ac:dyDescent="0.25">
      <c r="A3528">
        <v>4526</v>
      </c>
      <c r="B3528" t="s">
        <v>136</v>
      </c>
    </row>
    <row r="3529" spans="1:2" x14ac:dyDescent="0.25">
      <c r="A3529">
        <v>4527</v>
      </c>
      <c r="B3529" t="s">
        <v>136</v>
      </c>
    </row>
    <row r="3530" spans="1:2" x14ac:dyDescent="0.25">
      <c r="A3530">
        <v>4528</v>
      </c>
      <c r="B3530" t="s">
        <v>136</v>
      </c>
    </row>
    <row r="3531" spans="1:2" x14ac:dyDescent="0.25">
      <c r="A3531">
        <v>4529</v>
      </c>
      <c r="B3531" t="s">
        <v>136</v>
      </c>
    </row>
    <row r="3532" spans="1:2" x14ac:dyDescent="0.25">
      <c r="A3532">
        <v>4530</v>
      </c>
      <c r="B3532" t="s">
        <v>137</v>
      </c>
    </row>
    <row r="3533" spans="1:2" x14ac:dyDescent="0.25">
      <c r="A3533">
        <v>4531</v>
      </c>
      <c r="B3533" t="s">
        <v>137</v>
      </c>
    </row>
    <row r="3534" spans="1:2" x14ac:dyDescent="0.25">
      <c r="A3534">
        <v>4532</v>
      </c>
      <c r="B3534" t="s">
        <v>137</v>
      </c>
    </row>
    <row r="3535" spans="1:2" x14ac:dyDescent="0.25">
      <c r="A3535">
        <v>4533</v>
      </c>
      <c r="B3535" t="s">
        <v>137</v>
      </c>
    </row>
    <row r="3536" spans="1:2" x14ac:dyDescent="0.25">
      <c r="A3536">
        <v>4534</v>
      </c>
      <c r="B3536" t="s">
        <v>137</v>
      </c>
    </row>
    <row r="3537" spans="1:2" x14ac:dyDescent="0.25">
      <c r="A3537">
        <v>4535</v>
      </c>
      <c r="B3537" t="s">
        <v>137</v>
      </c>
    </row>
    <row r="3538" spans="1:2" x14ac:dyDescent="0.25">
      <c r="A3538">
        <v>4536</v>
      </c>
      <c r="B3538" t="s">
        <v>137</v>
      </c>
    </row>
    <row r="3539" spans="1:2" x14ac:dyDescent="0.25">
      <c r="A3539">
        <v>4537</v>
      </c>
      <c r="B3539" t="s">
        <v>137</v>
      </c>
    </row>
    <row r="3540" spans="1:2" x14ac:dyDescent="0.25">
      <c r="A3540">
        <v>4538</v>
      </c>
      <c r="B3540" t="s">
        <v>137</v>
      </c>
    </row>
    <row r="3541" spans="1:2" x14ac:dyDescent="0.25">
      <c r="A3541">
        <v>4539</v>
      </c>
      <c r="B3541" t="s">
        <v>137</v>
      </c>
    </row>
    <row r="3542" spans="1:2" x14ac:dyDescent="0.25">
      <c r="A3542">
        <v>4540</v>
      </c>
      <c r="B3542" t="s">
        <v>138</v>
      </c>
    </row>
    <row r="3543" spans="1:2" x14ac:dyDescent="0.25">
      <c r="A3543">
        <v>4541</v>
      </c>
      <c r="B3543" t="s">
        <v>138</v>
      </c>
    </row>
    <row r="3544" spans="1:2" x14ac:dyDescent="0.25">
      <c r="A3544">
        <v>4542</v>
      </c>
      <c r="B3544" t="s">
        <v>138</v>
      </c>
    </row>
    <row r="3545" spans="1:2" x14ac:dyDescent="0.25">
      <c r="A3545">
        <v>4543</v>
      </c>
      <c r="B3545" t="s">
        <v>138</v>
      </c>
    </row>
    <row r="3546" spans="1:2" x14ac:dyDescent="0.25">
      <c r="A3546">
        <v>4544</v>
      </c>
      <c r="B3546" t="s">
        <v>138</v>
      </c>
    </row>
    <row r="3547" spans="1:2" x14ac:dyDescent="0.25">
      <c r="A3547">
        <v>4545</v>
      </c>
      <c r="B3547" t="s">
        <v>138</v>
      </c>
    </row>
    <row r="3548" spans="1:2" x14ac:dyDescent="0.25">
      <c r="A3548">
        <v>4546</v>
      </c>
      <c r="B3548" t="s">
        <v>138</v>
      </c>
    </row>
    <row r="3549" spans="1:2" x14ac:dyDescent="0.25">
      <c r="A3549">
        <v>4547</v>
      </c>
      <c r="B3549" t="s">
        <v>138</v>
      </c>
    </row>
    <row r="3550" spans="1:2" x14ac:dyDescent="0.25">
      <c r="A3550">
        <v>4548</v>
      </c>
      <c r="B3550" t="s">
        <v>138</v>
      </c>
    </row>
    <row r="3551" spans="1:2" x14ac:dyDescent="0.25">
      <c r="A3551">
        <v>4549</v>
      </c>
      <c r="B3551" t="s">
        <v>138</v>
      </c>
    </row>
    <row r="3552" spans="1:2" x14ac:dyDescent="0.25">
      <c r="A3552">
        <v>4550</v>
      </c>
      <c r="B3552" t="s">
        <v>139</v>
      </c>
    </row>
    <row r="3553" spans="1:2" x14ac:dyDescent="0.25">
      <c r="A3553">
        <v>4551</v>
      </c>
      <c r="B3553" t="s">
        <v>139</v>
      </c>
    </row>
    <row r="3554" spans="1:2" x14ac:dyDescent="0.25">
      <c r="A3554">
        <v>4552</v>
      </c>
      <c r="B3554" t="s">
        <v>139</v>
      </c>
    </row>
    <row r="3555" spans="1:2" x14ac:dyDescent="0.25">
      <c r="A3555">
        <v>4553</v>
      </c>
      <c r="B3555" t="s">
        <v>139</v>
      </c>
    </row>
    <row r="3556" spans="1:2" x14ac:dyDescent="0.25">
      <c r="A3556">
        <v>4554</v>
      </c>
      <c r="B3556" t="s">
        <v>139</v>
      </c>
    </row>
    <row r="3557" spans="1:2" x14ac:dyDescent="0.25">
      <c r="A3557">
        <v>4555</v>
      </c>
      <c r="B3557" t="s">
        <v>139</v>
      </c>
    </row>
    <row r="3558" spans="1:2" x14ac:dyDescent="0.25">
      <c r="A3558">
        <v>4556</v>
      </c>
      <c r="B3558" t="s">
        <v>139</v>
      </c>
    </row>
    <row r="3559" spans="1:2" x14ac:dyDescent="0.25">
      <c r="A3559">
        <v>4557</v>
      </c>
      <c r="B3559" t="s">
        <v>139</v>
      </c>
    </row>
    <row r="3560" spans="1:2" x14ac:dyDescent="0.25">
      <c r="A3560">
        <v>4558</v>
      </c>
      <c r="B3560" t="s">
        <v>139</v>
      </c>
    </row>
    <row r="3561" spans="1:2" x14ac:dyDescent="0.25">
      <c r="A3561">
        <v>4559</v>
      </c>
      <c r="B3561" t="s">
        <v>139</v>
      </c>
    </row>
    <row r="3562" spans="1:2" x14ac:dyDescent="0.25">
      <c r="A3562">
        <v>4560</v>
      </c>
      <c r="B3562" t="s">
        <v>139</v>
      </c>
    </row>
    <row r="3563" spans="1:2" x14ac:dyDescent="0.25">
      <c r="A3563">
        <v>4561</v>
      </c>
      <c r="B3563" t="s">
        <v>139</v>
      </c>
    </row>
    <row r="3564" spans="1:2" x14ac:dyDescent="0.25">
      <c r="A3564">
        <v>4562</v>
      </c>
      <c r="B3564" t="s">
        <v>139</v>
      </c>
    </row>
    <row r="3565" spans="1:2" x14ac:dyDescent="0.25">
      <c r="A3565">
        <v>4563</v>
      </c>
      <c r="B3565" t="s">
        <v>139</v>
      </c>
    </row>
    <row r="3566" spans="1:2" x14ac:dyDescent="0.25">
      <c r="A3566">
        <v>4564</v>
      </c>
      <c r="B3566" t="s">
        <v>139</v>
      </c>
    </row>
    <row r="3567" spans="1:2" x14ac:dyDescent="0.25">
      <c r="A3567">
        <v>4565</v>
      </c>
      <c r="B3567" t="s">
        <v>140</v>
      </c>
    </row>
    <row r="3568" spans="1:2" x14ac:dyDescent="0.25">
      <c r="A3568">
        <v>4566</v>
      </c>
      <c r="B3568" t="s">
        <v>140</v>
      </c>
    </row>
    <row r="3569" spans="1:2" x14ac:dyDescent="0.25">
      <c r="A3569">
        <v>4567</v>
      </c>
      <c r="B3569" t="s">
        <v>140</v>
      </c>
    </row>
    <row r="3570" spans="1:2" x14ac:dyDescent="0.25">
      <c r="A3570">
        <v>4568</v>
      </c>
      <c r="B3570" t="s">
        <v>140</v>
      </c>
    </row>
    <row r="3571" spans="1:2" x14ac:dyDescent="0.25">
      <c r="A3571">
        <v>4569</v>
      </c>
      <c r="B3571" t="s">
        <v>140</v>
      </c>
    </row>
    <row r="3572" spans="1:2" x14ac:dyDescent="0.25">
      <c r="A3572">
        <v>4570</v>
      </c>
      <c r="B3572" t="s">
        <v>140</v>
      </c>
    </row>
    <row r="3573" spans="1:2" x14ac:dyDescent="0.25">
      <c r="A3573">
        <v>4571</v>
      </c>
      <c r="B3573" t="s">
        <v>140</v>
      </c>
    </row>
    <row r="3574" spans="1:2" x14ac:dyDescent="0.25">
      <c r="A3574">
        <v>4572</v>
      </c>
      <c r="B3574" t="s">
        <v>140</v>
      </c>
    </row>
    <row r="3575" spans="1:2" x14ac:dyDescent="0.25">
      <c r="A3575">
        <v>4573</v>
      </c>
      <c r="B3575" t="s">
        <v>140</v>
      </c>
    </row>
    <row r="3576" spans="1:2" x14ac:dyDescent="0.25">
      <c r="A3576">
        <v>4574</v>
      </c>
      <c r="B3576" t="s">
        <v>140</v>
      </c>
    </row>
    <row r="3577" spans="1:2" x14ac:dyDescent="0.25">
      <c r="A3577">
        <v>4575</v>
      </c>
      <c r="B3577" t="s">
        <v>141</v>
      </c>
    </row>
    <row r="3578" spans="1:2" x14ac:dyDescent="0.25">
      <c r="A3578">
        <v>4576</v>
      </c>
      <c r="B3578" t="s">
        <v>141</v>
      </c>
    </row>
    <row r="3579" spans="1:2" x14ac:dyDescent="0.25">
      <c r="A3579">
        <v>4577</v>
      </c>
      <c r="B3579" t="s">
        <v>141</v>
      </c>
    </row>
    <row r="3580" spans="1:2" x14ac:dyDescent="0.25">
      <c r="A3580">
        <v>4578</v>
      </c>
      <c r="B3580" t="s">
        <v>141</v>
      </c>
    </row>
    <row r="3581" spans="1:2" x14ac:dyDescent="0.25">
      <c r="A3581">
        <v>4579</v>
      </c>
      <c r="B3581" t="s">
        <v>141</v>
      </c>
    </row>
    <row r="3582" spans="1:2" x14ac:dyDescent="0.25">
      <c r="A3582">
        <v>4580</v>
      </c>
      <c r="B3582" t="s">
        <v>141</v>
      </c>
    </row>
    <row r="3583" spans="1:2" x14ac:dyDescent="0.25">
      <c r="A3583">
        <v>4581</v>
      </c>
      <c r="B3583" t="s">
        <v>141</v>
      </c>
    </row>
    <row r="3584" spans="1:2" x14ac:dyDescent="0.25">
      <c r="A3584">
        <v>4582</v>
      </c>
      <c r="B3584" t="s">
        <v>141</v>
      </c>
    </row>
    <row r="3585" spans="1:2" x14ac:dyDescent="0.25">
      <c r="A3585">
        <v>4583</v>
      </c>
      <c r="B3585" t="s">
        <v>141</v>
      </c>
    </row>
    <row r="3586" spans="1:2" x14ac:dyDescent="0.25">
      <c r="A3586">
        <v>4584</v>
      </c>
      <c r="B3586" t="s">
        <v>141</v>
      </c>
    </row>
    <row r="3587" spans="1:2" x14ac:dyDescent="0.25">
      <c r="A3587">
        <v>4585</v>
      </c>
      <c r="B3587" t="s">
        <v>142</v>
      </c>
    </row>
    <row r="3588" spans="1:2" x14ac:dyDescent="0.25">
      <c r="A3588">
        <v>4586</v>
      </c>
      <c r="B3588" t="s">
        <v>142</v>
      </c>
    </row>
    <row r="3589" spans="1:2" x14ac:dyDescent="0.25">
      <c r="A3589">
        <v>4587</v>
      </c>
      <c r="B3589" t="s">
        <v>142</v>
      </c>
    </row>
    <row r="3590" spans="1:2" x14ac:dyDescent="0.25">
      <c r="A3590">
        <v>4588</v>
      </c>
      <c r="B3590" t="s">
        <v>142</v>
      </c>
    </row>
    <row r="3591" spans="1:2" x14ac:dyDescent="0.25">
      <c r="A3591">
        <v>4589</v>
      </c>
      <c r="B3591" t="s">
        <v>142</v>
      </c>
    </row>
    <row r="3592" spans="1:2" x14ac:dyDescent="0.25">
      <c r="A3592">
        <v>4590</v>
      </c>
      <c r="B3592" t="s">
        <v>142</v>
      </c>
    </row>
    <row r="3593" spans="1:2" x14ac:dyDescent="0.25">
      <c r="A3593">
        <v>4591</v>
      </c>
      <c r="B3593" t="s">
        <v>142</v>
      </c>
    </row>
    <row r="3594" spans="1:2" x14ac:dyDescent="0.25">
      <c r="A3594">
        <v>4592</v>
      </c>
      <c r="B3594" t="s">
        <v>142</v>
      </c>
    </row>
    <row r="3595" spans="1:2" x14ac:dyDescent="0.25">
      <c r="A3595">
        <v>4593</v>
      </c>
      <c r="B3595" t="s">
        <v>142</v>
      </c>
    </row>
    <row r="3596" spans="1:2" x14ac:dyDescent="0.25">
      <c r="A3596">
        <v>4594</v>
      </c>
      <c r="B3596" t="s">
        <v>142</v>
      </c>
    </row>
    <row r="3597" spans="1:2" x14ac:dyDescent="0.25">
      <c r="A3597">
        <v>4595</v>
      </c>
      <c r="B3597" t="s">
        <v>143</v>
      </c>
    </row>
    <row r="3598" spans="1:2" x14ac:dyDescent="0.25">
      <c r="A3598">
        <v>4596</v>
      </c>
      <c r="B3598" t="s">
        <v>143</v>
      </c>
    </row>
    <row r="3599" spans="1:2" x14ac:dyDescent="0.25">
      <c r="A3599">
        <v>4597</v>
      </c>
      <c r="B3599" t="s">
        <v>143</v>
      </c>
    </row>
    <row r="3600" spans="1:2" x14ac:dyDescent="0.25">
      <c r="A3600">
        <v>4598</v>
      </c>
      <c r="B3600" t="s">
        <v>143</v>
      </c>
    </row>
    <row r="3601" spans="1:2" x14ac:dyDescent="0.25">
      <c r="A3601">
        <v>4599</v>
      </c>
      <c r="B3601" t="s">
        <v>143</v>
      </c>
    </row>
    <row r="3602" spans="1:2" x14ac:dyDescent="0.25">
      <c r="A3602">
        <v>4600</v>
      </c>
      <c r="B3602" t="s">
        <v>144</v>
      </c>
    </row>
    <row r="3603" spans="1:2" x14ac:dyDescent="0.25">
      <c r="A3603">
        <v>4601</v>
      </c>
      <c r="B3603" t="s">
        <v>144</v>
      </c>
    </row>
    <row r="3604" spans="1:2" x14ac:dyDescent="0.25">
      <c r="A3604">
        <v>4602</v>
      </c>
      <c r="B3604" t="s">
        <v>144</v>
      </c>
    </row>
    <row r="3605" spans="1:2" x14ac:dyDescent="0.25">
      <c r="A3605">
        <v>4603</v>
      </c>
      <c r="B3605" t="s">
        <v>144</v>
      </c>
    </row>
    <row r="3606" spans="1:2" x14ac:dyDescent="0.25">
      <c r="A3606">
        <v>4604</v>
      </c>
      <c r="B3606" t="s">
        <v>144</v>
      </c>
    </row>
    <row r="3607" spans="1:2" x14ac:dyDescent="0.25">
      <c r="A3607">
        <v>4605</v>
      </c>
      <c r="B3607" t="s">
        <v>144</v>
      </c>
    </row>
    <row r="3608" spans="1:2" x14ac:dyDescent="0.25">
      <c r="A3608">
        <v>4606</v>
      </c>
      <c r="B3608" t="s">
        <v>144</v>
      </c>
    </row>
    <row r="3609" spans="1:2" x14ac:dyDescent="0.25">
      <c r="A3609">
        <v>4607</v>
      </c>
      <c r="B3609" t="s">
        <v>144</v>
      </c>
    </row>
    <row r="3610" spans="1:2" x14ac:dyDescent="0.25">
      <c r="A3610">
        <v>4608</v>
      </c>
      <c r="B3610" t="s">
        <v>144</v>
      </c>
    </row>
    <row r="3611" spans="1:2" x14ac:dyDescent="0.25">
      <c r="A3611">
        <v>4609</v>
      </c>
      <c r="B3611" t="s">
        <v>144</v>
      </c>
    </row>
    <row r="3612" spans="1:2" x14ac:dyDescent="0.25">
      <c r="A3612">
        <v>4610</v>
      </c>
      <c r="B3612" t="s">
        <v>145</v>
      </c>
    </row>
    <row r="3613" spans="1:2" x14ac:dyDescent="0.25">
      <c r="A3613">
        <v>4611</v>
      </c>
      <c r="B3613" t="s">
        <v>145</v>
      </c>
    </row>
    <row r="3614" spans="1:2" x14ac:dyDescent="0.25">
      <c r="A3614">
        <v>4612</v>
      </c>
      <c r="B3614" t="s">
        <v>145</v>
      </c>
    </row>
    <row r="3615" spans="1:2" x14ac:dyDescent="0.25">
      <c r="A3615">
        <v>4613</v>
      </c>
      <c r="B3615" t="s">
        <v>145</v>
      </c>
    </row>
    <row r="3616" spans="1:2" x14ac:dyDescent="0.25">
      <c r="A3616">
        <v>4614</v>
      </c>
      <c r="B3616" t="s">
        <v>145</v>
      </c>
    </row>
    <row r="3617" spans="1:2" x14ac:dyDescent="0.25">
      <c r="A3617">
        <v>4615</v>
      </c>
      <c r="B3617" t="s">
        <v>145</v>
      </c>
    </row>
    <row r="3618" spans="1:2" x14ac:dyDescent="0.25">
      <c r="A3618">
        <v>4616</v>
      </c>
      <c r="B3618" t="s">
        <v>145</v>
      </c>
    </row>
    <row r="3619" spans="1:2" x14ac:dyDescent="0.25">
      <c r="A3619">
        <v>4617</v>
      </c>
      <c r="B3619" t="s">
        <v>145</v>
      </c>
    </row>
    <row r="3620" spans="1:2" x14ac:dyDescent="0.25">
      <c r="A3620">
        <v>4618</v>
      </c>
      <c r="B3620" t="s">
        <v>145</v>
      </c>
    </row>
    <row r="3621" spans="1:2" x14ac:dyDescent="0.25">
      <c r="A3621">
        <v>4619</v>
      </c>
      <c r="B3621" t="s">
        <v>145</v>
      </c>
    </row>
    <row r="3622" spans="1:2" x14ac:dyDescent="0.25">
      <c r="A3622">
        <v>4620</v>
      </c>
      <c r="B3622" t="s">
        <v>145</v>
      </c>
    </row>
    <row r="3623" spans="1:2" x14ac:dyDescent="0.25">
      <c r="A3623">
        <v>4621</v>
      </c>
      <c r="B3623" t="s">
        <v>145</v>
      </c>
    </row>
    <row r="3624" spans="1:2" x14ac:dyDescent="0.25">
      <c r="A3624">
        <v>4622</v>
      </c>
      <c r="B3624" t="s">
        <v>145</v>
      </c>
    </row>
    <row r="3625" spans="1:2" x14ac:dyDescent="0.25">
      <c r="A3625">
        <v>4623</v>
      </c>
      <c r="B3625" t="s">
        <v>145</v>
      </c>
    </row>
    <row r="3626" spans="1:2" x14ac:dyDescent="0.25">
      <c r="A3626">
        <v>4624</v>
      </c>
      <c r="B3626" t="s">
        <v>145</v>
      </c>
    </row>
    <row r="3627" spans="1:2" x14ac:dyDescent="0.25">
      <c r="A3627">
        <v>4625</v>
      </c>
      <c r="B3627" t="s">
        <v>145</v>
      </c>
    </row>
    <row r="3628" spans="1:2" x14ac:dyDescent="0.25">
      <c r="A3628">
        <v>4626</v>
      </c>
      <c r="B3628" t="s">
        <v>145</v>
      </c>
    </row>
    <row r="3629" spans="1:2" x14ac:dyDescent="0.25">
      <c r="A3629">
        <v>4627</v>
      </c>
      <c r="B3629" t="s">
        <v>145</v>
      </c>
    </row>
    <row r="3630" spans="1:2" x14ac:dyDescent="0.25">
      <c r="A3630">
        <v>4628</v>
      </c>
      <c r="B3630" t="s">
        <v>145</v>
      </c>
    </row>
    <row r="3631" spans="1:2" x14ac:dyDescent="0.25">
      <c r="A3631">
        <v>4629</v>
      </c>
      <c r="B3631" t="s">
        <v>145</v>
      </c>
    </row>
    <row r="3632" spans="1:2" x14ac:dyDescent="0.25">
      <c r="A3632">
        <v>4630</v>
      </c>
      <c r="B3632" t="s">
        <v>145</v>
      </c>
    </row>
    <row r="3633" spans="1:2" x14ac:dyDescent="0.25">
      <c r="A3633">
        <v>4631</v>
      </c>
      <c r="B3633" t="s">
        <v>145</v>
      </c>
    </row>
    <row r="3634" spans="1:2" x14ac:dyDescent="0.25">
      <c r="A3634">
        <v>4632</v>
      </c>
      <c r="B3634" t="s">
        <v>145</v>
      </c>
    </row>
    <row r="3635" spans="1:2" x14ac:dyDescent="0.25">
      <c r="A3635">
        <v>4633</v>
      </c>
      <c r="B3635" t="s">
        <v>145</v>
      </c>
    </row>
    <row r="3636" spans="1:2" x14ac:dyDescent="0.25">
      <c r="A3636">
        <v>4634</v>
      </c>
      <c r="B3636" t="s">
        <v>145</v>
      </c>
    </row>
    <row r="3637" spans="1:2" x14ac:dyDescent="0.25">
      <c r="A3637">
        <v>4635</v>
      </c>
      <c r="B3637" t="s">
        <v>145</v>
      </c>
    </row>
    <row r="3638" spans="1:2" x14ac:dyDescent="0.25">
      <c r="A3638">
        <v>4636</v>
      </c>
      <c r="B3638" t="s">
        <v>145</v>
      </c>
    </row>
    <row r="3639" spans="1:2" x14ac:dyDescent="0.25">
      <c r="A3639">
        <v>4637</v>
      </c>
      <c r="B3639" t="s">
        <v>145</v>
      </c>
    </row>
    <row r="3640" spans="1:2" x14ac:dyDescent="0.25">
      <c r="A3640">
        <v>4638</v>
      </c>
      <c r="B3640" t="s">
        <v>145</v>
      </c>
    </row>
    <row r="3641" spans="1:2" x14ac:dyDescent="0.25">
      <c r="A3641">
        <v>4639</v>
      </c>
      <c r="B3641" t="s">
        <v>145</v>
      </c>
    </row>
    <row r="3642" spans="1:2" x14ac:dyDescent="0.25">
      <c r="A3642">
        <v>4640</v>
      </c>
      <c r="B3642" t="s">
        <v>145</v>
      </c>
    </row>
    <row r="3643" spans="1:2" x14ac:dyDescent="0.25">
      <c r="A3643">
        <v>4641</v>
      </c>
      <c r="B3643" t="s">
        <v>145</v>
      </c>
    </row>
    <row r="3644" spans="1:2" x14ac:dyDescent="0.25">
      <c r="A3644">
        <v>4642</v>
      </c>
      <c r="B3644" t="s">
        <v>146</v>
      </c>
    </row>
    <row r="3645" spans="1:2" x14ac:dyDescent="0.25">
      <c r="A3645">
        <v>4643</v>
      </c>
      <c r="B3645" t="s">
        <v>146</v>
      </c>
    </row>
    <row r="3646" spans="1:2" x14ac:dyDescent="0.25">
      <c r="A3646">
        <v>4644</v>
      </c>
      <c r="B3646" t="s">
        <v>146</v>
      </c>
    </row>
    <row r="3647" spans="1:2" x14ac:dyDescent="0.25">
      <c r="A3647">
        <v>4645</v>
      </c>
      <c r="B3647" t="s">
        <v>146</v>
      </c>
    </row>
    <row r="3648" spans="1:2" x14ac:dyDescent="0.25">
      <c r="A3648">
        <v>4646</v>
      </c>
      <c r="B3648" t="s">
        <v>146</v>
      </c>
    </row>
    <row r="3649" spans="1:2" x14ac:dyDescent="0.25">
      <c r="A3649">
        <v>4647</v>
      </c>
      <c r="B3649" t="s">
        <v>146</v>
      </c>
    </row>
    <row r="3650" spans="1:2" x14ac:dyDescent="0.25">
      <c r="A3650">
        <v>4648</v>
      </c>
      <c r="B3650" t="s">
        <v>146</v>
      </c>
    </row>
    <row r="3651" spans="1:2" x14ac:dyDescent="0.25">
      <c r="A3651">
        <v>4649</v>
      </c>
      <c r="B3651" t="s">
        <v>146</v>
      </c>
    </row>
    <row r="3652" spans="1:2" x14ac:dyDescent="0.25">
      <c r="A3652">
        <v>4650</v>
      </c>
      <c r="B3652" t="s">
        <v>146</v>
      </c>
    </row>
    <row r="3653" spans="1:2" x14ac:dyDescent="0.25">
      <c r="A3653">
        <v>4651</v>
      </c>
      <c r="B3653" t="s">
        <v>146</v>
      </c>
    </row>
    <row r="3654" spans="1:2" x14ac:dyDescent="0.25">
      <c r="A3654">
        <v>4652</v>
      </c>
      <c r="B3654" t="s">
        <v>146</v>
      </c>
    </row>
    <row r="3655" spans="1:2" x14ac:dyDescent="0.25">
      <c r="A3655">
        <v>4653</v>
      </c>
      <c r="B3655" t="s">
        <v>146</v>
      </c>
    </row>
    <row r="3656" spans="1:2" x14ac:dyDescent="0.25">
      <c r="A3656">
        <v>4654</v>
      </c>
      <c r="B3656" t="s">
        <v>146</v>
      </c>
    </row>
    <row r="3657" spans="1:2" x14ac:dyDescent="0.25">
      <c r="A3657">
        <v>4655</v>
      </c>
      <c r="B3657" t="s">
        <v>146</v>
      </c>
    </row>
    <row r="3658" spans="1:2" x14ac:dyDescent="0.25">
      <c r="A3658">
        <v>4656</v>
      </c>
      <c r="B3658" t="s">
        <v>146</v>
      </c>
    </row>
    <row r="3659" spans="1:2" x14ac:dyDescent="0.25">
      <c r="A3659">
        <v>4657</v>
      </c>
      <c r="B3659" t="s">
        <v>146</v>
      </c>
    </row>
    <row r="3660" spans="1:2" x14ac:dyDescent="0.25">
      <c r="A3660">
        <v>4658</v>
      </c>
      <c r="B3660" t="s">
        <v>146</v>
      </c>
    </row>
    <row r="3661" spans="1:2" x14ac:dyDescent="0.25">
      <c r="A3661">
        <v>4659</v>
      </c>
      <c r="B3661" t="s">
        <v>146</v>
      </c>
    </row>
    <row r="3662" spans="1:2" x14ac:dyDescent="0.25">
      <c r="A3662">
        <v>4660</v>
      </c>
      <c r="B3662" t="s">
        <v>146</v>
      </c>
    </row>
    <row r="3663" spans="1:2" x14ac:dyDescent="0.25">
      <c r="A3663">
        <v>4661</v>
      </c>
      <c r="B3663" t="s">
        <v>146</v>
      </c>
    </row>
    <row r="3664" spans="1:2" x14ac:dyDescent="0.25">
      <c r="A3664">
        <v>4662</v>
      </c>
      <c r="B3664" t="s">
        <v>146</v>
      </c>
    </row>
    <row r="3665" spans="1:2" x14ac:dyDescent="0.25">
      <c r="A3665">
        <v>4663</v>
      </c>
      <c r="B3665" t="s">
        <v>146</v>
      </c>
    </row>
    <row r="3666" spans="1:2" x14ac:dyDescent="0.25">
      <c r="A3666">
        <v>4664</v>
      </c>
      <c r="B3666" t="s">
        <v>146</v>
      </c>
    </row>
    <row r="3667" spans="1:2" x14ac:dyDescent="0.25">
      <c r="A3667">
        <v>4665</v>
      </c>
      <c r="B3667" t="s">
        <v>146</v>
      </c>
    </row>
    <row r="3668" spans="1:2" x14ac:dyDescent="0.25">
      <c r="A3668">
        <v>4666</v>
      </c>
      <c r="B3668" t="s">
        <v>146</v>
      </c>
    </row>
    <row r="3669" spans="1:2" x14ac:dyDescent="0.25">
      <c r="A3669">
        <v>4667</v>
      </c>
      <c r="B3669" t="s">
        <v>146</v>
      </c>
    </row>
    <row r="3670" spans="1:2" x14ac:dyDescent="0.25">
      <c r="A3670">
        <v>4668</v>
      </c>
      <c r="B3670" t="s">
        <v>146</v>
      </c>
    </row>
    <row r="3671" spans="1:2" x14ac:dyDescent="0.25">
      <c r="A3671">
        <v>4669</v>
      </c>
      <c r="B3671" t="s">
        <v>146</v>
      </c>
    </row>
    <row r="3672" spans="1:2" x14ac:dyDescent="0.25">
      <c r="A3672">
        <v>4670</v>
      </c>
      <c r="B3672" t="s">
        <v>146</v>
      </c>
    </row>
    <row r="3673" spans="1:2" x14ac:dyDescent="0.25">
      <c r="A3673">
        <v>4671</v>
      </c>
      <c r="B3673" t="s">
        <v>146</v>
      </c>
    </row>
    <row r="3674" spans="1:2" x14ac:dyDescent="0.25">
      <c r="A3674">
        <v>4672</v>
      </c>
      <c r="B3674" t="s">
        <v>146</v>
      </c>
    </row>
    <row r="3675" spans="1:2" x14ac:dyDescent="0.25">
      <c r="A3675">
        <v>4673</v>
      </c>
      <c r="B3675" t="s">
        <v>146</v>
      </c>
    </row>
    <row r="3676" spans="1:2" x14ac:dyDescent="0.25">
      <c r="A3676">
        <v>4674</v>
      </c>
      <c r="B3676" t="s">
        <v>146</v>
      </c>
    </row>
    <row r="3677" spans="1:2" x14ac:dyDescent="0.25">
      <c r="A3677">
        <v>4675</v>
      </c>
      <c r="B3677" t="s">
        <v>147</v>
      </c>
    </row>
    <row r="3678" spans="1:2" x14ac:dyDescent="0.25">
      <c r="A3678">
        <v>4676</v>
      </c>
      <c r="B3678" t="s">
        <v>147</v>
      </c>
    </row>
    <row r="3679" spans="1:2" x14ac:dyDescent="0.25">
      <c r="A3679">
        <v>4677</v>
      </c>
      <c r="B3679" t="s">
        <v>147</v>
      </c>
    </row>
    <row r="3680" spans="1:2" x14ac:dyDescent="0.25">
      <c r="A3680">
        <v>4678</v>
      </c>
      <c r="B3680" t="s">
        <v>147</v>
      </c>
    </row>
    <row r="3681" spans="1:2" x14ac:dyDescent="0.25">
      <c r="A3681">
        <v>4679</v>
      </c>
      <c r="B3681" t="s">
        <v>147</v>
      </c>
    </row>
    <row r="3682" spans="1:2" x14ac:dyDescent="0.25">
      <c r="A3682">
        <v>4680</v>
      </c>
      <c r="B3682" t="s">
        <v>147</v>
      </c>
    </row>
    <row r="3683" spans="1:2" x14ac:dyDescent="0.25">
      <c r="A3683">
        <v>4681</v>
      </c>
      <c r="B3683" t="s">
        <v>147</v>
      </c>
    </row>
    <row r="3684" spans="1:2" x14ac:dyDescent="0.25">
      <c r="A3684">
        <v>4682</v>
      </c>
      <c r="B3684" t="s">
        <v>147</v>
      </c>
    </row>
    <row r="3685" spans="1:2" x14ac:dyDescent="0.25">
      <c r="A3685">
        <v>4683</v>
      </c>
      <c r="B3685" t="s">
        <v>147</v>
      </c>
    </row>
    <row r="3686" spans="1:2" x14ac:dyDescent="0.25">
      <c r="A3686">
        <v>4684</v>
      </c>
      <c r="B3686" t="s">
        <v>147</v>
      </c>
    </row>
    <row r="3687" spans="1:2" x14ac:dyDescent="0.25">
      <c r="A3687">
        <v>4685</v>
      </c>
      <c r="B3687" t="s">
        <v>147</v>
      </c>
    </row>
    <row r="3688" spans="1:2" x14ac:dyDescent="0.25">
      <c r="A3688">
        <v>4686</v>
      </c>
      <c r="B3688" t="s">
        <v>147</v>
      </c>
    </row>
    <row r="3689" spans="1:2" x14ac:dyDescent="0.25">
      <c r="A3689">
        <v>4687</v>
      </c>
      <c r="B3689" t="s">
        <v>147</v>
      </c>
    </row>
    <row r="3690" spans="1:2" x14ac:dyDescent="0.25">
      <c r="A3690">
        <v>4688</v>
      </c>
      <c r="B3690" t="s">
        <v>147</v>
      </c>
    </row>
    <row r="3691" spans="1:2" x14ac:dyDescent="0.25">
      <c r="A3691">
        <v>4689</v>
      </c>
      <c r="B3691" t="s">
        <v>147</v>
      </c>
    </row>
    <row r="3692" spans="1:2" x14ac:dyDescent="0.25">
      <c r="A3692">
        <v>4690</v>
      </c>
      <c r="B3692" t="s">
        <v>147</v>
      </c>
    </row>
    <row r="3693" spans="1:2" x14ac:dyDescent="0.25">
      <c r="A3693">
        <v>4691</v>
      </c>
      <c r="B3693" t="s">
        <v>147</v>
      </c>
    </row>
    <row r="3694" spans="1:2" x14ac:dyDescent="0.25">
      <c r="A3694">
        <v>4692</v>
      </c>
      <c r="B3694" t="s">
        <v>147</v>
      </c>
    </row>
    <row r="3695" spans="1:2" x14ac:dyDescent="0.25">
      <c r="A3695">
        <v>4693</v>
      </c>
      <c r="B3695" t="s">
        <v>147</v>
      </c>
    </row>
    <row r="3696" spans="1:2" x14ac:dyDescent="0.25">
      <c r="A3696">
        <v>4694</v>
      </c>
      <c r="B3696" t="s">
        <v>147</v>
      </c>
    </row>
    <row r="3697" spans="1:2" x14ac:dyDescent="0.25">
      <c r="A3697">
        <v>4695</v>
      </c>
      <c r="B3697" t="s">
        <v>147</v>
      </c>
    </row>
    <row r="3698" spans="1:2" x14ac:dyDescent="0.25">
      <c r="A3698">
        <v>4696</v>
      </c>
      <c r="B3698" t="s">
        <v>147</v>
      </c>
    </row>
    <row r="3699" spans="1:2" x14ac:dyDescent="0.25">
      <c r="A3699">
        <v>4697</v>
      </c>
      <c r="B3699" t="s">
        <v>147</v>
      </c>
    </row>
    <row r="3700" spans="1:2" x14ac:dyDescent="0.25">
      <c r="A3700">
        <v>4698</v>
      </c>
      <c r="B3700" t="s">
        <v>147</v>
      </c>
    </row>
    <row r="3701" spans="1:2" x14ac:dyDescent="0.25">
      <c r="A3701">
        <v>4699</v>
      </c>
      <c r="B3701" t="s">
        <v>147</v>
      </c>
    </row>
    <row r="3702" spans="1:2" x14ac:dyDescent="0.25">
      <c r="A3702">
        <v>4700</v>
      </c>
      <c r="B3702" t="s">
        <v>147</v>
      </c>
    </row>
    <row r="3703" spans="1:2" x14ac:dyDescent="0.25">
      <c r="A3703">
        <v>4701</v>
      </c>
      <c r="B3703" t="s">
        <v>147</v>
      </c>
    </row>
    <row r="3704" spans="1:2" x14ac:dyDescent="0.25">
      <c r="A3704">
        <v>4702</v>
      </c>
      <c r="B3704" t="s">
        <v>147</v>
      </c>
    </row>
    <row r="3705" spans="1:2" x14ac:dyDescent="0.25">
      <c r="A3705">
        <v>4703</v>
      </c>
      <c r="B3705" t="s">
        <v>147</v>
      </c>
    </row>
    <row r="3706" spans="1:2" x14ac:dyDescent="0.25">
      <c r="A3706">
        <v>4704</v>
      </c>
      <c r="B3706" t="s">
        <v>147</v>
      </c>
    </row>
    <row r="3707" spans="1:2" x14ac:dyDescent="0.25">
      <c r="A3707">
        <v>4705</v>
      </c>
      <c r="B3707" t="s">
        <v>148</v>
      </c>
    </row>
    <row r="3708" spans="1:2" x14ac:dyDescent="0.25">
      <c r="A3708">
        <v>4706</v>
      </c>
      <c r="B3708" t="s">
        <v>148</v>
      </c>
    </row>
    <row r="3709" spans="1:2" x14ac:dyDescent="0.25">
      <c r="A3709">
        <v>4707</v>
      </c>
      <c r="B3709" t="s">
        <v>148</v>
      </c>
    </row>
    <row r="3710" spans="1:2" x14ac:dyDescent="0.25">
      <c r="A3710">
        <v>4708</v>
      </c>
      <c r="B3710" t="s">
        <v>148</v>
      </c>
    </row>
    <row r="3711" spans="1:2" x14ac:dyDescent="0.25">
      <c r="A3711">
        <v>4709</v>
      </c>
      <c r="B3711" t="s">
        <v>148</v>
      </c>
    </row>
    <row r="3712" spans="1:2" x14ac:dyDescent="0.25">
      <c r="A3712">
        <v>4710</v>
      </c>
      <c r="B3712" t="s">
        <v>148</v>
      </c>
    </row>
    <row r="3713" spans="1:2" x14ac:dyDescent="0.25">
      <c r="A3713">
        <v>4711</v>
      </c>
      <c r="B3713" t="s">
        <v>148</v>
      </c>
    </row>
    <row r="3714" spans="1:2" x14ac:dyDescent="0.25">
      <c r="A3714">
        <v>4712</v>
      </c>
      <c r="B3714" t="s">
        <v>148</v>
      </c>
    </row>
    <row r="3715" spans="1:2" x14ac:dyDescent="0.25">
      <c r="A3715">
        <v>4713</v>
      </c>
      <c r="B3715" t="s">
        <v>148</v>
      </c>
    </row>
    <row r="3716" spans="1:2" x14ac:dyDescent="0.25">
      <c r="A3716">
        <v>4714</v>
      </c>
      <c r="B3716" t="s">
        <v>148</v>
      </c>
    </row>
    <row r="3717" spans="1:2" x14ac:dyDescent="0.25">
      <c r="A3717">
        <v>4715</v>
      </c>
      <c r="B3717" t="s">
        <v>149</v>
      </c>
    </row>
    <row r="3718" spans="1:2" x14ac:dyDescent="0.25">
      <c r="A3718">
        <v>4716</v>
      </c>
      <c r="B3718" t="s">
        <v>149</v>
      </c>
    </row>
    <row r="3719" spans="1:2" x14ac:dyDescent="0.25">
      <c r="A3719">
        <v>4717</v>
      </c>
      <c r="B3719" t="s">
        <v>149</v>
      </c>
    </row>
    <row r="3720" spans="1:2" x14ac:dyDescent="0.25">
      <c r="A3720">
        <v>4718</v>
      </c>
      <c r="B3720" t="s">
        <v>149</v>
      </c>
    </row>
    <row r="3721" spans="1:2" x14ac:dyDescent="0.25">
      <c r="A3721">
        <v>4719</v>
      </c>
      <c r="B3721" t="s">
        <v>149</v>
      </c>
    </row>
    <row r="3722" spans="1:2" x14ac:dyDescent="0.25">
      <c r="A3722">
        <v>4720</v>
      </c>
      <c r="B3722" t="s">
        <v>149</v>
      </c>
    </row>
    <row r="3723" spans="1:2" x14ac:dyDescent="0.25">
      <c r="A3723">
        <v>4721</v>
      </c>
      <c r="B3723" t="s">
        <v>149</v>
      </c>
    </row>
    <row r="3724" spans="1:2" x14ac:dyDescent="0.25">
      <c r="A3724">
        <v>4722</v>
      </c>
      <c r="B3724" t="s">
        <v>149</v>
      </c>
    </row>
    <row r="3725" spans="1:2" x14ac:dyDescent="0.25">
      <c r="A3725">
        <v>4723</v>
      </c>
      <c r="B3725" t="s">
        <v>149</v>
      </c>
    </row>
    <row r="3726" spans="1:2" x14ac:dyDescent="0.25">
      <c r="A3726">
        <v>4724</v>
      </c>
      <c r="B3726" t="s">
        <v>149</v>
      </c>
    </row>
    <row r="3727" spans="1:2" x14ac:dyDescent="0.25">
      <c r="A3727">
        <v>4725</v>
      </c>
      <c r="B3727" t="s">
        <v>150</v>
      </c>
    </row>
    <row r="3728" spans="1:2" x14ac:dyDescent="0.25">
      <c r="A3728">
        <v>4726</v>
      </c>
      <c r="B3728" t="s">
        <v>150</v>
      </c>
    </row>
    <row r="3729" spans="1:2" x14ac:dyDescent="0.25">
      <c r="A3729">
        <v>4727</v>
      </c>
      <c r="B3729" t="s">
        <v>150</v>
      </c>
    </row>
    <row r="3730" spans="1:2" x14ac:dyDescent="0.25">
      <c r="A3730">
        <v>4728</v>
      </c>
      <c r="B3730" t="s">
        <v>150</v>
      </c>
    </row>
    <row r="3731" spans="1:2" x14ac:dyDescent="0.25">
      <c r="A3731">
        <v>4729</v>
      </c>
      <c r="B3731" t="s">
        <v>150</v>
      </c>
    </row>
    <row r="3732" spans="1:2" x14ac:dyDescent="0.25">
      <c r="A3732">
        <v>4730</v>
      </c>
      <c r="B3732" t="s">
        <v>150</v>
      </c>
    </row>
    <row r="3733" spans="1:2" x14ac:dyDescent="0.25">
      <c r="A3733">
        <v>4731</v>
      </c>
      <c r="B3733" t="s">
        <v>150</v>
      </c>
    </row>
    <row r="3734" spans="1:2" x14ac:dyDescent="0.25">
      <c r="A3734">
        <v>4732</v>
      </c>
      <c r="B3734" t="s">
        <v>150</v>
      </c>
    </row>
    <row r="3735" spans="1:2" x14ac:dyDescent="0.25">
      <c r="A3735">
        <v>4733</v>
      </c>
      <c r="B3735" t="s">
        <v>150</v>
      </c>
    </row>
    <row r="3736" spans="1:2" x14ac:dyDescent="0.25">
      <c r="A3736">
        <v>4734</v>
      </c>
      <c r="B3736" t="s">
        <v>150</v>
      </c>
    </row>
    <row r="3737" spans="1:2" x14ac:dyDescent="0.25">
      <c r="A3737">
        <v>4735</v>
      </c>
      <c r="B3737" t="s">
        <v>151</v>
      </c>
    </row>
    <row r="3738" spans="1:2" x14ac:dyDescent="0.25">
      <c r="A3738">
        <v>4736</v>
      </c>
      <c r="B3738" t="s">
        <v>152</v>
      </c>
    </row>
    <row r="3739" spans="1:2" x14ac:dyDescent="0.25">
      <c r="A3739">
        <v>4737</v>
      </c>
      <c r="B3739" t="s">
        <v>152</v>
      </c>
    </row>
    <row r="3740" spans="1:2" x14ac:dyDescent="0.25">
      <c r="A3740">
        <v>4738</v>
      </c>
      <c r="B3740" t="s">
        <v>152</v>
      </c>
    </row>
    <row r="3741" spans="1:2" x14ac:dyDescent="0.25">
      <c r="A3741">
        <v>4739</v>
      </c>
      <c r="B3741" t="s">
        <v>152</v>
      </c>
    </row>
    <row r="3742" spans="1:2" x14ac:dyDescent="0.25">
      <c r="A3742">
        <v>4740</v>
      </c>
      <c r="B3742" t="s">
        <v>153</v>
      </c>
    </row>
    <row r="3743" spans="1:2" x14ac:dyDescent="0.25">
      <c r="A3743">
        <v>4741</v>
      </c>
      <c r="B3743" t="s">
        <v>153</v>
      </c>
    </row>
    <row r="3744" spans="1:2" x14ac:dyDescent="0.25">
      <c r="A3744">
        <v>4742</v>
      </c>
      <c r="B3744" t="s">
        <v>153</v>
      </c>
    </row>
    <row r="3745" spans="1:2" x14ac:dyDescent="0.25">
      <c r="A3745">
        <v>4743</v>
      </c>
      <c r="B3745" t="s">
        <v>153</v>
      </c>
    </row>
    <row r="3746" spans="1:2" x14ac:dyDescent="0.25">
      <c r="A3746">
        <v>4744</v>
      </c>
      <c r="B3746" t="s">
        <v>153</v>
      </c>
    </row>
    <row r="3747" spans="1:2" x14ac:dyDescent="0.25">
      <c r="A3747">
        <v>4745</v>
      </c>
      <c r="B3747" t="s">
        <v>154</v>
      </c>
    </row>
    <row r="3748" spans="1:2" x14ac:dyDescent="0.25">
      <c r="A3748">
        <v>4746</v>
      </c>
      <c r="B3748" t="s">
        <v>154</v>
      </c>
    </row>
    <row r="3749" spans="1:2" x14ac:dyDescent="0.25">
      <c r="A3749">
        <v>4747</v>
      </c>
      <c r="B3749" t="s">
        <v>154</v>
      </c>
    </row>
    <row r="3750" spans="1:2" x14ac:dyDescent="0.25">
      <c r="A3750">
        <v>4748</v>
      </c>
      <c r="B3750" t="s">
        <v>154</v>
      </c>
    </row>
    <row r="3751" spans="1:2" x14ac:dyDescent="0.25">
      <c r="A3751">
        <v>4749</v>
      </c>
      <c r="B3751" t="s">
        <v>154</v>
      </c>
    </row>
    <row r="3752" spans="1:2" x14ac:dyDescent="0.25">
      <c r="A3752">
        <v>4750</v>
      </c>
      <c r="B3752" t="s">
        <v>155</v>
      </c>
    </row>
    <row r="3753" spans="1:2" x14ac:dyDescent="0.25">
      <c r="A3753">
        <v>4751</v>
      </c>
      <c r="B3753" t="s">
        <v>155</v>
      </c>
    </row>
    <row r="3754" spans="1:2" x14ac:dyDescent="0.25">
      <c r="A3754">
        <v>4752</v>
      </c>
      <c r="B3754" t="s">
        <v>155</v>
      </c>
    </row>
    <row r="3755" spans="1:2" x14ac:dyDescent="0.25">
      <c r="A3755">
        <v>4753</v>
      </c>
      <c r="B3755" t="s">
        <v>155</v>
      </c>
    </row>
    <row r="3756" spans="1:2" x14ac:dyDescent="0.25">
      <c r="A3756">
        <v>4754</v>
      </c>
      <c r="B3756" t="s">
        <v>155</v>
      </c>
    </row>
    <row r="3757" spans="1:2" x14ac:dyDescent="0.25">
      <c r="A3757">
        <v>4755</v>
      </c>
      <c r="B3757" t="s">
        <v>156</v>
      </c>
    </row>
    <row r="3758" spans="1:2" x14ac:dyDescent="0.25">
      <c r="A3758">
        <v>4756</v>
      </c>
      <c r="B3758" t="s">
        <v>156</v>
      </c>
    </row>
    <row r="3759" spans="1:2" x14ac:dyDescent="0.25">
      <c r="A3759">
        <v>4757</v>
      </c>
      <c r="B3759" t="s">
        <v>156</v>
      </c>
    </row>
    <row r="3760" spans="1:2" x14ac:dyDescent="0.25">
      <c r="A3760">
        <v>4758</v>
      </c>
      <c r="B3760" t="s">
        <v>156</v>
      </c>
    </row>
    <row r="3761" spans="1:2" x14ac:dyDescent="0.25">
      <c r="A3761">
        <v>4759</v>
      </c>
      <c r="B3761" t="s">
        <v>156</v>
      </c>
    </row>
    <row r="3762" spans="1:2" x14ac:dyDescent="0.25">
      <c r="A3762">
        <v>4760</v>
      </c>
      <c r="B3762" t="s">
        <v>156</v>
      </c>
    </row>
    <row r="3763" spans="1:2" x14ac:dyDescent="0.25">
      <c r="A3763">
        <v>4761</v>
      </c>
      <c r="B3763" t="s">
        <v>156</v>
      </c>
    </row>
    <row r="3764" spans="1:2" x14ac:dyDescent="0.25">
      <c r="A3764">
        <v>4762</v>
      </c>
      <c r="B3764" t="s">
        <v>156</v>
      </c>
    </row>
    <row r="3765" spans="1:2" x14ac:dyDescent="0.25">
      <c r="A3765">
        <v>4763</v>
      </c>
      <c r="B3765" t="s">
        <v>156</v>
      </c>
    </row>
    <row r="3766" spans="1:2" x14ac:dyDescent="0.25">
      <c r="A3766">
        <v>4764</v>
      </c>
      <c r="B3766" t="s">
        <v>156</v>
      </c>
    </row>
    <row r="3767" spans="1:2" x14ac:dyDescent="0.25">
      <c r="A3767">
        <v>4765</v>
      </c>
      <c r="B3767" t="s">
        <v>156</v>
      </c>
    </row>
    <row r="3768" spans="1:2" x14ac:dyDescent="0.25">
      <c r="A3768">
        <v>4766</v>
      </c>
      <c r="B3768" t="s">
        <v>156</v>
      </c>
    </row>
    <row r="3769" spans="1:2" x14ac:dyDescent="0.25">
      <c r="A3769">
        <v>4767</v>
      </c>
      <c r="B3769" t="s">
        <v>156</v>
      </c>
    </row>
    <row r="3770" spans="1:2" x14ac:dyDescent="0.25">
      <c r="A3770">
        <v>4768</v>
      </c>
      <c r="B3770" t="s">
        <v>156</v>
      </c>
    </row>
    <row r="3771" spans="1:2" x14ac:dyDescent="0.25">
      <c r="A3771">
        <v>4769</v>
      </c>
      <c r="B3771" t="s">
        <v>156</v>
      </c>
    </row>
    <row r="3772" spans="1:2" x14ac:dyDescent="0.25">
      <c r="A3772">
        <v>4770</v>
      </c>
      <c r="B3772" t="s">
        <v>157</v>
      </c>
    </row>
    <row r="3773" spans="1:2" x14ac:dyDescent="0.25">
      <c r="A3773">
        <v>4771</v>
      </c>
      <c r="B3773" t="s">
        <v>157</v>
      </c>
    </row>
    <row r="3774" spans="1:2" x14ac:dyDescent="0.25">
      <c r="A3774">
        <v>4772</v>
      </c>
      <c r="B3774" t="s">
        <v>157</v>
      </c>
    </row>
    <row r="3775" spans="1:2" x14ac:dyDescent="0.25">
      <c r="A3775">
        <v>4773</v>
      </c>
      <c r="B3775" t="s">
        <v>157</v>
      </c>
    </row>
    <row r="3776" spans="1:2" x14ac:dyDescent="0.25">
      <c r="A3776">
        <v>4774</v>
      </c>
      <c r="B3776" t="s">
        <v>157</v>
      </c>
    </row>
    <row r="3777" spans="1:2" x14ac:dyDescent="0.25">
      <c r="A3777">
        <v>4775</v>
      </c>
      <c r="B3777" t="s">
        <v>158</v>
      </c>
    </row>
    <row r="3778" spans="1:2" x14ac:dyDescent="0.25">
      <c r="A3778">
        <v>4776</v>
      </c>
      <c r="B3778" t="s">
        <v>158</v>
      </c>
    </row>
    <row r="3779" spans="1:2" x14ac:dyDescent="0.25">
      <c r="A3779">
        <v>4777</v>
      </c>
      <c r="B3779" t="s">
        <v>158</v>
      </c>
    </row>
    <row r="3780" spans="1:2" x14ac:dyDescent="0.25">
      <c r="A3780">
        <v>4778</v>
      </c>
      <c r="B3780" t="s">
        <v>158</v>
      </c>
    </row>
    <row r="3781" spans="1:2" x14ac:dyDescent="0.25">
      <c r="A3781">
        <v>4779</v>
      </c>
      <c r="B3781" t="s">
        <v>158</v>
      </c>
    </row>
    <row r="3782" spans="1:2" x14ac:dyDescent="0.25">
      <c r="A3782">
        <v>4780</v>
      </c>
      <c r="B3782" t="s">
        <v>159</v>
      </c>
    </row>
    <row r="3783" spans="1:2" x14ac:dyDescent="0.25">
      <c r="A3783">
        <v>4781</v>
      </c>
      <c r="B3783" t="s">
        <v>159</v>
      </c>
    </row>
    <row r="3784" spans="1:2" x14ac:dyDescent="0.25">
      <c r="A3784">
        <v>4782</v>
      </c>
      <c r="B3784" t="s">
        <v>159</v>
      </c>
    </row>
    <row r="3785" spans="1:2" x14ac:dyDescent="0.25">
      <c r="A3785">
        <v>4783</v>
      </c>
      <c r="B3785" t="s">
        <v>159</v>
      </c>
    </row>
    <row r="3786" spans="1:2" x14ac:dyDescent="0.25">
      <c r="A3786">
        <v>4784</v>
      </c>
      <c r="B3786" t="s">
        <v>159</v>
      </c>
    </row>
    <row r="3787" spans="1:2" x14ac:dyDescent="0.25">
      <c r="A3787">
        <v>4785</v>
      </c>
      <c r="B3787" t="s">
        <v>160</v>
      </c>
    </row>
    <row r="3788" spans="1:2" x14ac:dyDescent="0.25">
      <c r="A3788">
        <v>4786</v>
      </c>
      <c r="B3788" t="s">
        <v>160</v>
      </c>
    </row>
    <row r="3789" spans="1:2" x14ac:dyDescent="0.25">
      <c r="A3789">
        <v>4787</v>
      </c>
      <c r="B3789" t="s">
        <v>160</v>
      </c>
    </row>
    <row r="3790" spans="1:2" x14ac:dyDescent="0.25">
      <c r="A3790">
        <v>4788</v>
      </c>
      <c r="B3790" t="s">
        <v>160</v>
      </c>
    </row>
    <row r="3791" spans="1:2" x14ac:dyDescent="0.25">
      <c r="A3791">
        <v>4789</v>
      </c>
      <c r="B3791" t="s">
        <v>160</v>
      </c>
    </row>
    <row r="3792" spans="1:2" x14ac:dyDescent="0.25">
      <c r="A3792">
        <v>4790</v>
      </c>
      <c r="B3792" t="s">
        <v>161</v>
      </c>
    </row>
    <row r="3793" spans="1:2" x14ac:dyDescent="0.25">
      <c r="A3793">
        <v>4791</v>
      </c>
      <c r="B3793" t="s">
        <v>161</v>
      </c>
    </row>
    <row r="3794" spans="1:2" x14ac:dyDescent="0.25">
      <c r="A3794">
        <v>4792</v>
      </c>
      <c r="B3794" t="s">
        <v>161</v>
      </c>
    </row>
    <row r="3795" spans="1:2" x14ac:dyDescent="0.25">
      <c r="A3795">
        <v>4793</v>
      </c>
      <c r="B3795" t="s">
        <v>161</v>
      </c>
    </row>
    <row r="3796" spans="1:2" x14ac:dyDescent="0.25">
      <c r="A3796">
        <v>4794</v>
      </c>
      <c r="B3796" t="s">
        <v>161</v>
      </c>
    </row>
    <row r="3797" spans="1:2" x14ac:dyDescent="0.25">
      <c r="A3797">
        <v>4795</v>
      </c>
      <c r="B3797" t="s">
        <v>162</v>
      </c>
    </row>
    <row r="3798" spans="1:2" x14ac:dyDescent="0.25">
      <c r="A3798">
        <v>4796</v>
      </c>
      <c r="B3798" t="s">
        <v>162</v>
      </c>
    </row>
    <row r="3799" spans="1:2" x14ac:dyDescent="0.25">
      <c r="A3799">
        <v>4797</v>
      </c>
      <c r="B3799" t="s">
        <v>162</v>
      </c>
    </row>
    <row r="3800" spans="1:2" x14ac:dyDescent="0.25">
      <c r="A3800">
        <v>4798</v>
      </c>
      <c r="B3800" t="s">
        <v>162</v>
      </c>
    </row>
    <row r="3801" spans="1:2" x14ac:dyDescent="0.25">
      <c r="A3801">
        <v>4799</v>
      </c>
      <c r="B3801" t="s">
        <v>162</v>
      </c>
    </row>
    <row r="3802" spans="1:2" x14ac:dyDescent="0.25">
      <c r="A3802">
        <v>4800</v>
      </c>
      <c r="B3802" t="s">
        <v>163</v>
      </c>
    </row>
    <row r="3803" spans="1:2" x14ac:dyDescent="0.25">
      <c r="A3803">
        <v>4801</v>
      </c>
      <c r="B3803" t="s">
        <v>163</v>
      </c>
    </row>
    <row r="3804" spans="1:2" x14ac:dyDescent="0.25">
      <c r="A3804">
        <v>4802</v>
      </c>
      <c r="B3804" t="s">
        <v>163</v>
      </c>
    </row>
    <row r="3805" spans="1:2" x14ac:dyDescent="0.25">
      <c r="A3805">
        <v>4803</v>
      </c>
      <c r="B3805" t="s">
        <v>163</v>
      </c>
    </row>
    <row r="3806" spans="1:2" x14ac:dyDescent="0.25">
      <c r="A3806">
        <v>4804</v>
      </c>
      <c r="B3806" t="s">
        <v>163</v>
      </c>
    </row>
    <row r="3807" spans="1:2" x14ac:dyDescent="0.25">
      <c r="A3807">
        <v>4805</v>
      </c>
      <c r="B3807" t="s">
        <v>164</v>
      </c>
    </row>
    <row r="3808" spans="1:2" x14ac:dyDescent="0.25">
      <c r="A3808">
        <v>4806</v>
      </c>
      <c r="B3808" t="s">
        <v>164</v>
      </c>
    </row>
    <row r="3809" spans="1:2" x14ac:dyDescent="0.25">
      <c r="A3809">
        <v>4807</v>
      </c>
      <c r="B3809" t="s">
        <v>164</v>
      </c>
    </row>
    <row r="3810" spans="1:2" x14ac:dyDescent="0.25">
      <c r="A3810">
        <v>4808</v>
      </c>
      <c r="B3810" t="s">
        <v>164</v>
      </c>
    </row>
    <row r="3811" spans="1:2" x14ac:dyDescent="0.25">
      <c r="A3811">
        <v>4809</v>
      </c>
      <c r="B3811" t="s">
        <v>164</v>
      </c>
    </row>
    <row r="3812" spans="1:2" x14ac:dyDescent="0.25">
      <c r="A3812">
        <v>4810</v>
      </c>
      <c r="B3812" t="s">
        <v>164</v>
      </c>
    </row>
    <row r="3813" spans="1:2" x14ac:dyDescent="0.25">
      <c r="A3813">
        <v>4811</v>
      </c>
      <c r="B3813" t="s">
        <v>164</v>
      </c>
    </row>
    <row r="3814" spans="1:2" x14ac:dyDescent="0.25">
      <c r="A3814">
        <v>4812</v>
      </c>
      <c r="B3814" t="s">
        <v>164</v>
      </c>
    </row>
    <row r="3815" spans="1:2" x14ac:dyDescent="0.25">
      <c r="A3815">
        <v>4813</v>
      </c>
      <c r="B3815" t="s">
        <v>164</v>
      </c>
    </row>
    <row r="3816" spans="1:2" x14ac:dyDescent="0.25">
      <c r="A3816">
        <v>4814</v>
      </c>
      <c r="B3816" t="s">
        <v>164</v>
      </c>
    </row>
    <row r="3817" spans="1:2" x14ac:dyDescent="0.25">
      <c r="A3817">
        <v>4815</v>
      </c>
      <c r="B3817" t="s">
        <v>164</v>
      </c>
    </row>
    <row r="3818" spans="1:2" x14ac:dyDescent="0.25">
      <c r="A3818">
        <v>4816</v>
      </c>
      <c r="B3818" t="s">
        <v>164</v>
      </c>
    </row>
    <row r="3819" spans="1:2" x14ac:dyDescent="0.25">
      <c r="A3819">
        <v>4817</v>
      </c>
      <c r="B3819" t="s">
        <v>164</v>
      </c>
    </row>
    <row r="3820" spans="1:2" x14ac:dyDescent="0.25">
      <c r="A3820">
        <v>4818</v>
      </c>
      <c r="B3820" t="s">
        <v>164</v>
      </c>
    </row>
    <row r="3821" spans="1:2" x14ac:dyDescent="0.25">
      <c r="A3821">
        <v>4819</v>
      </c>
      <c r="B3821" t="s">
        <v>164</v>
      </c>
    </row>
    <row r="3822" spans="1:2" x14ac:dyDescent="0.25">
      <c r="A3822">
        <v>4820</v>
      </c>
      <c r="B3822" t="s">
        <v>164</v>
      </c>
    </row>
    <row r="3823" spans="1:2" x14ac:dyDescent="0.25">
      <c r="A3823">
        <v>4821</v>
      </c>
      <c r="B3823" t="s">
        <v>164</v>
      </c>
    </row>
    <row r="3824" spans="1:2" x14ac:dyDescent="0.25">
      <c r="A3824">
        <v>4822</v>
      </c>
      <c r="B3824" t="s">
        <v>164</v>
      </c>
    </row>
    <row r="3825" spans="1:2" x14ac:dyDescent="0.25">
      <c r="A3825">
        <v>4823</v>
      </c>
      <c r="B3825" t="s">
        <v>164</v>
      </c>
    </row>
    <row r="3826" spans="1:2" x14ac:dyDescent="0.25">
      <c r="A3826">
        <v>4824</v>
      </c>
      <c r="B3826" t="s">
        <v>164</v>
      </c>
    </row>
    <row r="3827" spans="1:2" x14ac:dyDescent="0.25">
      <c r="A3827">
        <v>4825</v>
      </c>
      <c r="B3827" t="s">
        <v>164</v>
      </c>
    </row>
    <row r="3828" spans="1:2" x14ac:dyDescent="0.25">
      <c r="A3828">
        <v>4826</v>
      </c>
      <c r="B3828" t="s">
        <v>164</v>
      </c>
    </row>
    <row r="3829" spans="1:2" x14ac:dyDescent="0.25">
      <c r="A3829">
        <v>4827</v>
      </c>
      <c r="B3829" t="s">
        <v>164</v>
      </c>
    </row>
    <row r="3830" spans="1:2" x14ac:dyDescent="0.25">
      <c r="A3830">
        <v>4828</v>
      </c>
      <c r="B3830" t="s">
        <v>164</v>
      </c>
    </row>
    <row r="3831" spans="1:2" x14ac:dyDescent="0.25">
      <c r="A3831">
        <v>4829</v>
      </c>
      <c r="B3831" t="s">
        <v>164</v>
      </c>
    </row>
    <row r="3832" spans="1:2" x14ac:dyDescent="0.25">
      <c r="A3832">
        <v>4830</v>
      </c>
      <c r="B3832" t="s">
        <v>164</v>
      </c>
    </row>
    <row r="3833" spans="1:2" x14ac:dyDescent="0.25">
      <c r="A3833">
        <v>4831</v>
      </c>
      <c r="B3833" t="s">
        <v>164</v>
      </c>
    </row>
    <row r="3834" spans="1:2" x14ac:dyDescent="0.25">
      <c r="A3834">
        <v>4832</v>
      </c>
      <c r="B3834" t="s">
        <v>164</v>
      </c>
    </row>
    <row r="3835" spans="1:2" x14ac:dyDescent="0.25">
      <c r="A3835">
        <v>4833</v>
      </c>
      <c r="B3835" t="s">
        <v>164</v>
      </c>
    </row>
    <row r="3836" spans="1:2" x14ac:dyDescent="0.25">
      <c r="A3836">
        <v>4834</v>
      </c>
      <c r="B3836" t="s">
        <v>164</v>
      </c>
    </row>
    <row r="3837" spans="1:2" x14ac:dyDescent="0.25">
      <c r="A3837">
        <v>4835</v>
      </c>
      <c r="B3837" t="s">
        <v>164</v>
      </c>
    </row>
    <row r="3838" spans="1:2" x14ac:dyDescent="0.25">
      <c r="A3838">
        <v>4836</v>
      </c>
      <c r="B3838" t="s">
        <v>164</v>
      </c>
    </row>
    <row r="3839" spans="1:2" x14ac:dyDescent="0.25">
      <c r="A3839">
        <v>4837</v>
      </c>
      <c r="B3839" t="s">
        <v>164</v>
      </c>
    </row>
    <row r="3840" spans="1:2" x14ac:dyDescent="0.25">
      <c r="A3840">
        <v>4838</v>
      </c>
      <c r="B3840" t="s">
        <v>164</v>
      </c>
    </row>
    <row r="3841" spans="1:2" x14ac:dyDescent="0.25">
      <c r="A3841">
        <v>4839</v>
      </c>
      <c r="B3841" t="s">
        <v>164</v>
      </c>
    </row>
    <row r="3842" spans="1:2" x14ac:dyDescent="0.25">
      <c r="A3842">
        <v>4840</v>
      </c>
      <c r="B3842" t="s">
        <v>164</v>
      </c>
    </row>
    <row r="3843" spans="1:2" x14ac:dyDescent="0.25">
      <c r="A3843">
        <v>4841</v>
      </c>
      <c r="B3843" t="s">
        <v>164</v>
      </c>
    </row>
    <row r="3844" spans="1:2" x14ac:dyDescent="0.25">
      <c r="A3844">
        <v>4842</v>
      </c>
      <c r="B3844" t="s">
        <v>164</v>
      </c>
    </row>
    <row r="3845" spans="1:2" x14ac:dyDescent="0.25">
      <c r="A3845">
        <v>4843</v>
      </c>
      <c r="B3845" t="s">
        <v>164</v>
      </c>
    </row>
    <row r="3846" spans="1:2" x14ac:dyDescent="0.25">
      <c r="A3846">
        <v>4844</v>
      </c>
      <c r="B3846" t="s">
        <v>164</v>
      </c>
    </row>
    <row r="3847" spans="1:2" x14ac:dyDescent="0.25">
      <c r="A3847">
        <v>4845</v>
      </c>
      <c r="B3847" t="s">
        <v>164</v>
      </c>
    </row>
    <row r="3848" spans="1:2" x14ac:dyDescent="0.25">
      <c r="A3848">
        <v>4846</v>
      </c>
      <c r="B3848" t="s">
        <v>164</v>
      </c>
    </row>
    <row r="3849" spans="1:2" x14ac:dyDescent="0.25">
      <c r="A3849">
        <v>4847</v>
      </c>
      <c r="B3849" t="s">
        <v>164</v>
      </c>
    </row>
    <row r="3850" spans="1:2" x14ac:dyDescent="0.25">
      <c r="A3850">
        <v>4848</v>
      </c>
      <c r="B3850" t="s">
        <v>164</v>
      </c>
    </row>
    <row r="3851" spans="1:2" x14ac:dyDescent="0.25">
      <c r="A3851">
        <v>4849</v>
      </c>
      <c r="B3851" t="s">
        <v>164</v>
      </c>
    </row>
    <row r="3852" spans="1:2" x14ac:dyDescent="0.25">
      <c r="A3852">
        <v>4850</v>
      </c>
      <c r="B3852" t="s">
        <v>164</v>
      </c>
    </row>
    <row r="3853" spans="1:2" x14ac:dyDescent="0.25">
      <c r="A3853">
        <v>4851</v>
      </c>
      <c r="B3853" t="s">
        <v>164</v>
      </c>
    </row>
    <row r="3854" spans="1:2" x14ac:dyDescent="0.25">
      <c r="A3854">
        <v>4852</v>
      </c>
      <c r="B3854" t="s">
        <v>164</v>
      </c>
    </row>
    <row r="3855" spans="1:2" x14ac:dyDescent="0.25">
      <c r="A3855">
        <v>4853</v>
      </c>
      <c r="B3855" t="s">
        <v>164</v>
      </c>
    </row>
    <row r="3856" spans="1:2" x14ac:dyDescent="0.25">
      <c r="A3856">
        <v>4854</v>
      </c>
      <c r="B3856" t="s">
        <v>164</v>
      </c>
    </row>
    <row r="3857" spans="1:2" x14ac:dyDescent="0.25">
      <c r="A3857">
        <v>4855</v>
      </c>
      <c r="B3857" t="s">
        <v>164</v>
      </c>
    </row>
    <row r="3858" spans="1:2" x14ac:dyDescent="0.25">
      <c r="A3858">
        <v>4856</v>
      </c>
      <c r="B3858" t="s">
        <v>164</v>
      </c>
    </row>
    <row r="3859" spans="1:2" x14ac:dyDescent="0.25">
      <c r="A3859">
        <v>4857</v>
      </c>
      <c r="B3859" t="s">
        <v>164</v>
      </c>
    </row>
    <row r="3860" spans="1:2" x14ac:dyDescent="0.25">
      <c r="A3860">
        <v>4858</v>
      </c>
      <c r="B3860" t="s">
        <v>164</v>
      </c>
    </row>
    <row r="3861" spans="1:2" x14ac:dyDescent="0.25">
      <c r="A3861">
        <v>4859</v>
      </c>
      <c r="B3861" t="s">
        <v>164</v>
      </c>
    </row>
    <row r="3862" spans="1:2" x14ac:dyDescent="0.25">
      <c r="A3862">
        <v>4860</v>
      </c>
      <c r="B3862" t="s">
        <v>164</v>
      </c>
    </row>
    <row r="3863" spans="1:2" x14ac:dyDescent="0.25">
      <c r="A3863">
        <v>4861</v>
      </c>
      <c r="B3863" t="s">
        <v>164</v>
      </c>
    </row>
    <row r="3864" spans="1:2" x14ac:dyDescent="0.25">
      <c r="A3864">
        <v>4862</v>
      </c>
      <c r="B3864" t="s">
        <v>164</v>
      </c>
    </row>
    <row r="3865" spans="1:2" x14ac:dyDescent="0.25">
      <c r="A3865">
        <v>4863</v>
      </c>
      <c r="B3865" t="s">
        <v>164</v>
      </c>
    </row>
    <row r="3866" spans="1:2" x14ac:dyDescent="0.25">
      <c r="A3866">
        <v>4864</v>
      </c>
      <c r="B3866" t="s">
        <v>164</v>
      </c>
    </row>
    <row r="3867" spans="1:2" x14ac:dyDescent="0.25">
      <c r="A3867">
        <v>4865</v>
      </c>
      <c r="B3867" t="s">
        <v>164</v>
      </c>
    </row>
    <row r="3868" spans="1:2" x14ac:dyDescent="0.25">
      <c r="A3868">
        <v>4866</v>
      </c>
      <c r="B3868" t="s">
        <v>164</v>
      </c>
    </row>
    <row r="3869" spans="1:2" x14ac:dyDescent="0.25">
      <c r="A3869">
        <v>4867</v>
      </c>
      <c r="B3869" t="s">
        <v>164</v>
      </c>
    </row>
    <row r="3870" spans="1:2" x14ac:dyDescent="0.25">
      <c r="A3870">
        <v>4868</v>
      </c>
      <c r="B3870" t="s">
        <v>164</v>
      </c>
    </row>
    <row r="3871" spans="1:2" x14ac:dyDescent="0.25">
      <c r="A3871">
        <v>4869</v>
      </c>
      <c r="B3871" t="s">
        <v>164</v>
      </c>
    </row>
    <row r="3872" spans="1:2" x14ac:dyDescent="0.25">
      <c r="A3872">
        <v>4870</v>
      </c>
      <c r="B3872" t="s">
        <v>164</v>
      </c>
    </row>
    <row r="3873" spans="1:2" x14ac:dyDescent="0.25">
      <c r="A3873">
        <v>4871</v>
      </c>
      <c r="B3873" t="s">
        <v>164</v>
      </c>
    </row>
    <row r="3874" spans="1:2" x14ac:dyDescent="0.25">
      <c r="A3874">
        <v>4872</v>
      </c>
      <c r="B3874" t="s">
        <v>164</v>
      </c>
    </row>
    <row r="3875" spans="1:2" x14ac:dyDescent="0.25">
      <c r="A3875">
        <v>4873</v>
      </c>
      <c r="B3875" t="s">
        <v>164</v>
      </c>
    </row>
    <row r="3876" spans="1:2" x14ac:dyDescent="0.25">
      <c r="A3876">
        <v>4874</v>
      </c>
      <c r="B3876" t="s">
        <v>164</v>
      </c>
    </row>
    <row r="3877" spans="1:2" x14ac:dyDescent="0.25">
      <c r="A3877">
        <v>4875</v>
      </c>
      <c r="B3877" t="s">
        <v>164</v>
      </c>
    </row>
    <row r="3878" spans="1:2" x14ac:dyDescent="0.25">
      <c r="A3878">
        <v>4876</v>
      </c>
      <c r="B3878" t="s">
        <v>164</v>
      </c>
    </row>
    <row r="3879" spans="1:2" x14ac:dyDescent="0.25">
      <c r="A3879">
        <v>4877</v>
      </c>
      <c r="B3879" t="s">
        <v>164</v>
      </c>
    </row>
    <row r="3880" spans="1:2" x14ac:dyDescent="0.25">
      <c r="A3880">
        <v>4878</v>
      </c>
      <c r="B3880" t="s">
        <v>164</v>
      </c>
    </row>
    <row r="3881" spans="1:2" x14ac:dyDescent="0.25">
      <c r="A3881">
        <v>4879</v>
      </c>
      <c r="B3881" t="s">
        <v>164</v>
      </c>
    </row>
    <row r="3882" spans="1:2" x14ac:dyDescent="0.25">
      <c r="A3882">
        <v>4880</v>
      </c>
      <c r="B3882" t="s">
        <v>164</v>
      </c>
    </row>
    <row r="3883" spans="1:2" x14ac:dyDescent="0.25">
      <c r="A3883">
        <v>4881</v>
      </c>
      <c r="B3883" t="s">
        <v>164</v>
      </c>
    </row>
    <row r="3884" spans="1:2" x14ac:dyDescent="0.25">
      <c r="A3884">
        <v>4882</v>
      </c>
      <c r="B3884" t="s">
        <v>164</v>
      </c>
    </row>
    <row r="3885" spans="1:2" x14ac:dyDescent="0.25">
      <c r="A3885">
        <v>4883</v>
      </c>
      <c r="B3885" t="s">
        <v>164</v>
      </c>
    </row>
    <row r="3886" spans="1:2" x14ac:dyDescent="0.25">
      <c r="A3886">
        <v>4884</v>
      </c>
      <c r="B3886" t="s">
        <v>164</v>
      </c>
    </row>
    <row r="3887" spans="1:2" x14ac:dyDescent="0.25">
      <c r="A3887">
        <v>4885</v>
      </c>
      <c r="B3887" t="s">
        <v>164</v>
      </c>
    </row>
    <row r="3888" spans="1:2" x14ac:dyDescent="0.25">
      <c r="A3888">
        <v>4886</v>
      </c>
      <c r="B3888" t="s">
        <v>164</v>
      </c>
    </row>
    <row r="3889" spans="1:2" x14ac:dyDescent="0.25">
      <c r="A3889">
        <v>4887</v>
      </c>
      <c r="B3889" t="s">
        <v>164</v>
      </c>
    </row>
    <row r="3890" spans="1:2" x14ac:dyDescent="0.25">
      <c r="A3890">
        <v>4888</v>
      </c>
      <c r="B3890" t="s">
        <v>164</v>
      </c>
    </row>
    <row r="3891" spans="1:2" x14ac:dyDescent="0.25">
      <c r="A3891">
        <v>4889</v>
      </c>
      <c r="B3891" t="s">
        <v>164</v>
      </c>
    </row>
    <row r="3892" spans="1:2" x14ac:dyDescent="0.25">
      <c r="A3892">
        <v>4890</v>
      </c>
      <c r="B3892" t="s">
        <v>164</v>
      </c>
    </row>
    <row r="3893" spans="1:2" x14ac:dyDescent="0.25">
      <c r="A3893">
        <v>4891</v>
      </c>
      <c r="B3893" t="s">
        <v>164</v>
      </c>
    </row>
    <row r="3894" spans="1:2" x14ac:dyDescent="0.25">
      <c r="A3894">
        <v>4892</v>
      </c>
      <c r="B3894" t="s">
        <v>164</v>
      </c>
    </row>
    <row r="3895" spans="1:2" x14ac:dyDescent="0.25">
      <c r="A3895">
        <v>4893</v>
      </c>
      <c r="B3895" t="s">
        <v>164</v>
      </c>
    </row>
    <row r="3896" spans="1:2" x14ac:dyDescent="0.25">
      <c r="A3896">
        <v>4894</v>
      </c>
      <c r="B3896" t="s">
        <v>164</v>
      </c>
    </row>
    <row r="3897" spans="1:2" x14ac:dyDescent="0.25">
      <c r="A3897">
        <v>4895</v>
      </c>
      <c r="B3897" t="s">
        <v>164</v>
      </c>
    </row>
    <row r="3898" spans="1:2" x14ac:dyDescent="0.25">
      <c r="A3898">
        <v>4896</v>
      </c>
      <c r="B3898" t="s">
        <v>164</v>
      </c>
    </row>
    <row r="3899" spans="1:2" x14ac:dyDescent="0.25">
      <c r="A3899">
        <v>4897</v>
      </c>
      <c r="B3899" t="s">
        <v>164</v>
      </c>
    </row>
    <row r="3900" spans="1:2" x14ac:dyDescent="0.25">
      <c r="A3900">
        <v>4898</v>
      </c>
      <c r="B3900" t="s">
        <v>164</v>
      </c>
    </row>
    <row r="3901" spans="1:2" x14ac:dyDescent="0.25">
      <c r="A3901">
        <v>4899</v>
      </c>
      <c r="B3901" t="s">
        <v>164</v>
      </c>
    </row>
    <row r="3902" spans="1:2" x14ac:dyDescent="0.25">
      <c r="A3902">
        <v>4900</v>
      </c>
      <c r="B3902" t="s">
        <v>164</v>
      </c>
    </row>
    <row r="3903" spans="1:2" x14ac:dyDescent="0.25">
      <c r="A3903">
        <v>4901</v>
      </c>
      <c r="B3903" t="s">
        <v>164</v>
      </c>
    </row>
    <row r="3904" spans="1:2" x14ac:dyDescent="0.25">
      <c r="A3904">
        <v>4902</v>
      </c>
      <c r="B3904" t="s">
        <v>164</v>
      </c>
    </row>
    <row r="3905" spans="1:2" x14ac:dyDescent="0.25">
      <c r="A3905">
        <v>4903</v>
      </c>
      <c r="B3905" t="s">
        <v>164</v>
      </c>
    </row>
    <row r="3906" spans="1:2" x14ac:dyDescent="0.25">
      <c r="A3906">
        <v>4904</v>
      </c>
      <c r="B3906" t="s">
        <v>164</v>
      </c>
    </row>
    <row r="3907" spans="1:2" x14ac:dyDescent="0.25">
      <c r="A3907">
        <v>4905</v>
      </c>
      <c r="B3907" t="s">
        <v>164</v>
      </c>
    </row>
    <row r="3908" spans="1:2" x14ac:dyDescent="0.25">
      <c r="A3908">
        <v>4906</v>
      </c>
      <c r="B3908" t="s">
        <v>164</v>
      </c>
    </row>
    <row r="3909" spans="1:2" x14ac:dyDescent="0.25">
      <c r="A3909">
        <v>4907</v>
      </c>
      <c r="B3909" t="s">
        <v>164</v>
      </c>
    </row>
    <row r="3910" spans="1:2" x14ac:dyDescent="0.25">
      <c r="A3910">
        <v>4908</v>
      </c>
      <c r="B3910" t="s">
        <v>164</v>
      </c>
    </row>
    <row r="3911" spans="1:2" x14ac:dyDescent="0.25">
      <c r="A3911">
        <v>4909</v>
      </c>
      <c r="B3911" t="s">
        <v>164</v>
      </c>
    </row>
    <row r="3912" spans="1:2" x14ac:dyDescent="0.25">
      <c r="A3912">
        <v>4910</v>
      </c>
      <c r="B3912" t="s">
        <v>164</v>
      </c>
    </row>
    <row r="3913" spans="1:2" x14ac:dyDescent="0.25">
      <c r="A3913">
        <v>4911</v>
      </c>
      <c r="B3913" t="s">
        <v>164</v>
      </c>
    </row>
    <row r="3914" spans="1:2" x14ac:dyDescent="0.25">
      <c r="A3914">
        <v>4912</v>
      </c>
      <c r="B3914" t="s">
        <v>164</v>
      </c>
    </row>
    <row r="3915" spans="1:2" x14ac:dyDescent="0.25">
      <c r="A3915">
        <v>4913</v>
      </c>
      <c r="B3915" t="s">
        <v>164</v>
      </c>
    </row>
    <row r="3916" spans="1:2" x14ac:dyDescent="0.25">
      <c r="A3916">
        <v>4914</v>
      </c>
      <c r="B3916" t="s">
        <v>164</v>
      </c>
    </row>
    <row r="3917" spans="1:2" x14ac:dyDescent="0.25">
      <c r="A3917">
        <v>4915</v>
      </c>
      <c r="B3917" t="s">
        <v>164</v>
      </c>
    </row>
    <row r="3918" spans="1:2" x14ac:dyDescent="0.25">
      <c r="A3918">
        <v>4916</v>
      </c>
      <c r="B3918" t="s">
        <v>164</v>
      </c>
    </row>
    <row r="3919" spans="1:2" x14ac:dyDescent="0.25">
      <c r="A3919">
        <v>4917</v>
      </c>
      <c r="B3919" t="s">
        <v>164</v>
      </c>
    </row>
    <row r="3920" spans="1:2" x14ac:dyDescent="0.25">
      <c r="A3920">
        <v>4918</v>
      </c>
      <c r="B3920" t="s">
        <v>164</v>
      </c>
    </row>
    <row r="3921" spans="1:2" x14ac:dyDescent="0.25">
      <c r="A3921">
        <v>4919</v>
      </c>
      <c r="B3921" t="s">
        <v>164</v>
      </c>
    </row>
    <row r="3922" spans="1:2" x14ac:dyDescent="0.25">
      <c r="A3922">
        <v>4920</v>
      </c>
      <c r="B3922" t="s">
        <v>164</v>
      </c>
    </row>
    <row r="3923" spans="1:2" x14ac:dyDescent="0.25">
      <c r="A3923">
        <v>4921</v>
      </c>
      <c r="B3923" t="s">
        <v>164</v>
      </c>
    </row>
    <row r="3924" spans="1:2" x14ac:dyDescent="0.25">
      <c r="A3924">
        <v>4922</v>
      </c>
      <c r="B3924" t="s">
        <v>164</v>
      </c>
    </row>
    <row r="3925" spans="1:2" x14ac:dyDescent="0.25">
      <c r="A3925">
        <v>4923</v>
      </c>
      <c r="B3925" t="s">
        <v>164</v>
      </c>
    </row>
    <row r="3926" spans="1:2" x14ac:dyDescent="0.25">
      <c r="A3926">
        <v>4924</v>
      </c>
      <c r="B3926" t="s">
        <v>164</v>
      </c>
    </row>
    <row r="3927" spans="1:2" x14ac:dyDescent="0.25">
      <c r="A3927">
        <v>4925</v>
      </c>
      <c r="B3927" t="s">
        <v>164</v>
      </c>
    </row>
    <row r="3928" spans="1:2" x14ac:dyDescent="0.25">
      <c r="A3928">
        <v>4926</v>
      </c>
      <c r="B3928" t="s">
        <v>164</v>
      </c>
    </row>
    <row r="3929" spans="1:2" x14ac:dyDescent="0.25">
      <c r="A3929">
        <v>4927</v>
      </c>
      <c r="B3929" t="s">
        <v>164</v>
      </c>
    </row>
    <row r="3930" spans="1:2" x14ac:dyDescent="0.25">
      <c r="A3930">
        <v>4928</v>
      </c>
      <c r="B3930" t="s">
        <v>164</v>
      </c>
    </row>
    <row r="3931" spans="1:2" x14ac:dyDescent="0.25">
      <c r="A3931">
        <v>4929</v>
      </c>
      <c r="B3931" t="s">
        <v>164</v>
      </c>
    </row>
    <row r="3932" spans="1:2" x14ac:dyDescent="0.25">
      <c r="A3932">
        <v>4930</v>
      </c>
      <c r="B3932" t="s">
        <v>164</v>
      </c>
    </row>
    <row r="3933" spans="1:2" x14ac:dyDescent="0.25">
      <c r="A3933">
        <v>4931</v>
      </c>
      <c r="B3933" t="s">
        <v>164</v>
      </c>
    </row>
    <row r="3934" spans="1:2" x14ac:dyDescent="0.25">
      <c r="A3934">
        <v>4932</v>
      </c>
      <c r="B3934" t="s">
        <v>164</v>
      </c>
    </row>
    <row r="3935" spans="1:2" x14ac:dyDescent="0.25">
      <c r="A3935">
        <v>4933</v>
      </c>
      <c r="B3935" t="s">
        <v>164</v>
      </c>
    </row>
    <row r="3936" spans="1:2" x14ac:dyDescent="0.25">
      <c r="A3936">
        <v>4934</v>
      </c>
      <c r="B3936" t="s">
        <v>164</v>
      </c>
    </row>
    <row r="3937" spans="1:2" x14ac:dyDescent="0.25">
      <c r="A3937">
        <v>4935</v>
      </c>
      <c r="B3937" t="s">
        <v>164</v>
      </c>
    </row>
    <row r="3938" spans="1:2" x14ac:dyDescent="0.25">
      <c r="A3938">
        <v>4936</v>
      </c>
      <c r="B3938" t="s">
        <v>164</v>
      </c>
    </row>
    <row r="3939" spans="1:2" x14ac:dyDescent="0.25">
      <c r="A3939">
        <v>4937</v>
      </c>
      <c r="B3939" t="s">
        <v>164</v>
      </c>
    </row>
    <row r="3940" spans="1:2" x14ac:dyDescent="0.25">
      <c r="A3940">
        <v>4938</v>
      </c>
      <c r="B3940" t="s">
        <v>164</v>
      </c>
    </row>
    <row r="3941" spans="1:2" x14ac:dyDescent="0.25">
      <c r="A3941">
        <v>4939</v>
      </c>
      <c r="B3941" t="s">
        <v>164</v>
      </c>
    </row>
    <row r="3942" spans="1:2" x14ac:dyDescent="0.25">
      <c r="A3942">
        <v>4940</v>
      </c>
      <c r="B3942" t="s">
        <v>164</v>
      </c>
    </row>
    <row r="3943" spans="1:2" x14ac:dyDescent="0.25">
      <c r="A3943">
        <v>4941</v>
      </c>
      <c r="B3943" t="s">
        <v>164</v>
      </c>
    </row>
    <row r="3944" spans="1:2" x14ac:dyDescent="0.25">
      <c r="A3944">
        <v>4942</v>
      </c>
      <c r="B3944" t="s">
        <v>164</v>
      </c>
    </row>
    <row r="3945" spans="1:2" x14ac:dyDescent="0.25">
      <c r="A3945">
        <v>4943</v>
      </c>
      <c r="B3945" t="s">
        <v>164</v>
      </c>
    </row>
    <row r="3946" spans="1:2" x14ac:dyDescent="0.25">
      <c r="A3946">
        <v>4944</v>
      </c>
      <c r="B3946" t="s">
        <v>164</v>
      </c>
    </row>
    <row r="3947" spans="1:2" x14ac:dyDescent="0.25">
      <c r="A3947">
        <v>4945</v>
      </c>
      <c r="B3947" t="s">
        <v>164</v>
      </c>
    </row>
    <row r="3948" spans="1:2" x14ac:dyDescent="0.25">
      <c r="A3948">
        <v>4946</v>
      </c>
      <c r="B3948" t="s">
        <v>164</v>
      </c>
    </row>
    <row r="3949" spans="1:2" x14ac:dyDescent="0.25">
      <c r="A3949">
        <v>4947</v>
      </c>
      <c r="B3949" t="s">
        <v>164</v>
      </c>
    </row>
    <row r="3950" spans="1:2" x14ac:dyDescent="0.25">
      <c r="A3950">
        <v>4948</v>
      </c>
      <c r="B3950" t="s">
        <v>164</v>
      </c>
    </row>
    <row r="3951" spans="1:2" x14ac:dyDescent="0.25">
      <c r="A3951">
        <v>4949</v>
      </c>
      <c r="B3951" t="s">
        <v>164</v>
      </c>
    </row>
    <row r="3952" spans="1:2" x14ac:dyDescent="0.25">
      <c r="A3952">
        <v>4950</v>
      </c>
      <c r="B3952" t="s">
        <v>164</v>
      </c>
    </row>
    <row r="3953" spans="1:2" x14ac:dyDescent="0.25">
      <c r="A3953">
        <v>4951</v>
      </c>
      <c r="B3953" t="s">
        <v>164</v>
      </c>
    </row>
    <row r="3954" spans="1:2" x14ac:dyDescent="0.25">
      <c r="A3954">
        <v>4952</v>
      </c>
      <c r="B3954" t="s">
        <v>164</v>
      </c>
    </row>
    <row r="3955" spans="1:2" x14ac:dyDescent="0.25">
      <c r="A3955">
        <v>4953</v>
      </c>
      <c r="B3955" t="s">
        <v>164</v>
      </c>
    </row>
    <row r="3956" spans="1:2" x14ac:dyDescent="0.25">
      <c r="A3956">
        <v>4954</v>
      </c>
      <c r="B3956" t="s">
        <v>164</v>
      </c>
    </row>
    <row r="3957" spans="1:2" x14ac:dyDescent="0.25">
      <c r="A3957">
        <v>4955</v>
      </c>
      <c r="B3957" t="s">
        <v>164</v>
      </c>
    </row>
    <row r="3958" spans="1:2" x14ac:dyDescent="0.25">
      <c r="A3958">
        <v>4956</v>
      </c>
      <c r="B3958" t="s">
        <v>164</v>
      </c>
    </row>
    <row r="3959" spans="1:2" x14ac:dyDescent="0.25">
      <c r="A3959">
        <v>4957</v>
      </c>
      <c r="B3959" t="s">
        <v>164</v>
      </c>
    </row>
    <row r="3960" spans="1:2" x14ac:dyDescent="0.25">
      <c r="A3960">
        <v>4958</v>
      </c>
      <c r="B3960" t="s">
        <v>164</v>
      </c>
    </row>
    <row r="3961" spans="1:2" x14ac:dyDescent="0.25">
      <c r="A3961">
        <v>4959</v>
      </c>
      <c r="B3961" t="s">
        <v>164</v>
      </c>
    </row>
    <row r="3962" spans="1:2" x14ac:dyDescent="0.25">
      <c r="A3962">
        <v>4960</v>
      </c>
      <c r="B3962" t="s">
        <v>164</v>
      </c>
    </row>
    <row r="3963" spans="1:2" x14ac:dyDescent="0.25">
      <c r="A3963">
        <v>4961</v>
      </c>
      <c r="B3963" t="s">
        <v>164</v>
      </c>
    </row>
    <row r="3964" spans="1:2" x14ac:dyDescent="0.25">
      <c r="A3964">
        <v>4962</v>
      </c>
      <c r="B3964" t="s">
        <v>164</v>
      </c>
    </row>
    <row r="3965" spans="1:2" x14ac:dyDescent="0.25">
      <c r="A3965">
        <v>4963</v>
      </c>
      <c r="B3965" t="s">
        <v>164</v>
      </c>
    </row>
    <row r="3966" spans="1:2" x14ac:dyDescent="0.25">
      <c r="A3966">
        <v>4964</v>
      </c>
      <c r="B3966" t="s">
        <v>164</v>
      </c>
    </row>
    <row r="3967" spans="1:2" x14ac:dyDescent="0.25">
      <c r="A3967">
        <v>4965</v>
      </c>
      <c r="B3967" t="s">
        <v>164</v>
      </c>
    </row>
    <row r="3968" spans="1:2" x14ac:dyDescent="0.25">
      <c r="A3968">
        <v>4966</v>
      </c>
      <c r="B3968" t="s">
        <v>164</v>
      </c>
    </row>
    <row r="3969" spans="1:2" x14ac:dyDescent="0.25">
      <c r="A3969">
        <v>4967</v>
      </c>
      <c r="B3969" t="s">
        <v>164</v>
      </c>
    </row>
    <row r="3970" spans="1:2" x14ac:dyDescent="0.25">
      <c r="A3970">
        <v>4968</v>
      </c>
      <c r="B3970" t="s">
        <v>164</v>
      </c>
    </row>
    <row r="3971" spans="1:2" x14ac:dyDescent="0.25">
      <c r="A3971">
        <v>4969</v>
      </c>
      <c r="B3971" t="s">
        <v>164</v>
      </c>
    </row>
    <row r="3972" spans="1:2" x14ac:dyDescent="0.25">
      <c r="A3972">
        <v>4970</v>
      </c>
      <c r="B3972" t="s">
        <v>164</v>
      </c>
    </row>
    <row r="3973" spans="1:2" x14ac:dyDescent="0.25">
      <c r="A3973">
        <v>4971</v>
      </c>
      <c r="B3973" t="s">
        <v>164</v>
      </c>
    </row>
    <row r="3974" spans="1:2" x14ac:dyDescent="0.25">
      <c r="A3974">
        <v>4972</v>
      </c>
      <c r="B3974" t="s">
        <v>164</v>
      </c>
    </row>
    <row r="3975" spans="1:2" x14ac:dyDescent="0.25">
      <c r="A3975">
        <v>4973</v>
      </c>
      <c r="B3975" t="s">
        <v>164</v>
      </c>
    </row>
    <row r="3976" spans="1:2" x14ac:dyDescent="0.25">
      <c r="A3976">
        <v>4974</v>
      </c>
      <c r="B3976" t="s">
        <v>164</v>
      </c>
    </row>
    <row r="3977" spans="1:2" x14ac:dyDescent="0.25">
      <c r="A3977">
        <v>4975</v>
      </c>
      <c r="B3977" t="s">
        <v>164</v>
      </c>
    </row>
    <row r="3978" spans="1:2" x14ac:dyDescent="0.25">
      <c r="A3978">
        <v>4976</v>
      </c>
      <c r="B3978" t="s">
        <v>164</v>
      </c>
    </row>
    <row r="3979" spans="1:2" x14ac:dyDescent="0.25">
      <c r="A3979">
        <v>4977</v>
      </c>
      <c r="B3979" t="s">
        <v>164</v>
      </c>
    </row>
    <row r="3980" spans="1:2" x14ac:dyDescent="0.25">
      <c r="A3980">
        <v>4978</v>
      </c>
      <c r="B3980" t="s">
        <v>164</v>
      </c>
    </row>
    <row r="3981" spans="1:2" x14ac:dyDescent="0.25">
      <c r="A3981">
        <v>4979</v>
      </c>
      <c r="B3981" t="s">
        <v>164</v>
      </c>
    </row>
    <row r="3982" spans="1:2" x14ac:dyDescent="0.25">
      <c r="A3982">
        <v>4980</v>
      </c>
      <c r="B3982" t="s">
        <v>164</v>
      </c>
    </row>
    <row r="3983" spans="1:2" x14ac:dyDescent="0.25">
      <c r="A3983">
        <v>4981</v>
      </c>
      <c r="B3983" t="s">
        <v>164</v>
      </c>
    </row>
    <row r="3984" spans="1:2" x14ac:dyDescent="0.25">
      <c r="A3984">
        <v>4982</v>
      </c>
      <c r="B3984" t="s">
        <v>164</v>
      </c>
    </row>
    <row r="3985" spans="1:2" x14ac:dyDescent="0.25">
      <c r="A3985">
        <v>4983</v>
      </c>
      <c r="B3985" t="s">
        <v>164</v>
      </c>
    </row>
    <row r="3986" spans="1:2" x14ac:dyDescent="0.25">
      <c r="A3986">
        <v>4984</v>
      </c>
      <c r="B3986" t="s">
        <v>164</v>
      </c>
    </row>
    <row r="3987" spans="1:2" x14ac:dyDescent="0.25">
      <c r="A3987">
        <v>4985</v>
      </c>
      <c r="B3987" t="s">
        <v>164</v>
      </c>
    </row>
    <row r="3988" spans="1:2" x14ac:dyDescent="0.25">
      <c r="A3988">
        <v>4986</v>
      </c>
      <c r="B3988" t="s">
        <v>164</v>
      </c>
    </row>
    <row r="3989" spans="1:2" x14ac:dyDescent="0.25">
      <c r="A3989">
        <v>4987</v>
      </c>
      <c r="B3989" t="s">
        <v>164</v>
      </c>
    </row>
    <row r="3990" spans="1:2" x14ac:dyDescent="0.25">
      <c r="A3990">
        <v>4988</v>
      </c>
      <c r="B3990" t="s">
        <v>164</v>
      </c>
    </row>
    <row r="3991" spans="1:2" x14ac:dyDescent="0.25">
      <c r="A3991">
        <v>4989</v>
      </c>
      <c r="B3991" t="s">
        <v>164</v>
      </c>
    </row>
    <row r="3992" spans="1:2" x14ac:dyDescent="0.25">
      <c r="A3992">
        <v>4990</v>
      </c>
      <c r="B3992" t="s">
        <v>164</v>
      </c>
    </row>
    <row r="3993" spans="1:2" x14ac:dyDescent="0.25">
      <c r="A3993">
        <v>4991</v>
      </c>
      <c r="B3993" t="s">
        <v>164</v>
      </c>
    </row>
    <row r="3994" spans="1:2" x14ac:dyDescent="0.25">
      <c r="A3994">
        <v>4992</v>
      </c>
      <c r="B3994" t="s">
        <v>164</v>
      </c>
    </row>
    <row r="3995" spans="1:2" x14ac:dyDescent="0.25">
      <c r="A3995">
        <v>4993</v>
      </c>
      <c r="B3995" t="s">
        <v>164</v>
      </c>
    </row>
    <row r="3996" spans="1:2" x14ac:dyDescent="0.25">
      <c r="A3996">
        <v>4994</v>
      </c>
      <c r="B3996" t="s">
        <v>164</v>
      </c>
    </row>
    <row r="3997" spans="1:2" x14ac:dyDescent="0.25">
      <c r="A3997">
        <v>4995</v>
      </c>
      <c r="B3997" t="s">
        <v>164</v>
      </c>
    </row>
    <row r="3998" spans="1:2" x14ac:dyDescent="0.25">
      <c r="A3998">
        <v>4996</v>
      </c>
      <c r="B3998" t="s">
        <v>164</v>
      </c>
    </row>
    <row r="3999" spans="1:2" x14ac:dyDescent="0.25">
      <c r="A3999">
        <v>4997</v>
      </c>
      <c r="B3999" t="s">
        <v>164</v>
      </c>
    </row>
    <row r="4000" spans="1:2" x14ac:dyDescent="0.25">
      <c r="A4000">
        <v>4998</v>
      </c>
      <c r="B4000" t="s">
        <v>165</v>
      </c>
    </row>
    <row r="4001" spans="1:2" x14ac:dyDescent="0.25">
      <c r="A4001">
        <v>4999</v>
      </c>
      <c r="B4001" t="s">
        <v>166</v>
      </c>
    </row>
    <row r="4002" spans="1:2" x14ac:dyDescent="0.25">
      <c r="A4002">
        <v>5000</v>
      </c>
      <c r="B4002" t="s">
        <v>167</v>
      </c>
    </row>
    <row r="4003" spans="1:2" x14ac:dyDescent="0.25">
      <c r="A4003">
        <v>5001</v>
      </c>
      <c r="B4003" t="s">
        <v>167</v>
      </c>
    </row>
    <row r="4004" spans="1:2" x14ac:dyDescent="0.25">
      <c r="A4004">
        <v>5002</v>
      </c>
      <c r="B4004" t="s">
        <v>167</v>
      </c>
    </row>
    <row r="4005" spans="1:2" x14ac:dyDescent="0.25">
      <c r="A4005">
        <v>5003</v>
      </c>
      <c r="B4005" t="s">
        <v>167</v>
      </c>
    </row>
    <row r="4006" spans="1:2" x14ac:dyDescent="0.25">
      <c r="A4006">
        <v>5004</v>
      </c>
      <c r="B4006" t="s">
        <v>167</v>
      </c>
    </row>
    <row r="4007" spans="1:2" x14ac:dyDescent="0.25">
      <c r="A4007">
        <v>5005</v>
      </c>
      <c r="B4007" t="s">
        <v>167</v>
      </c>
    </row>
    <row r="4008" spans="1:2" x14ac:dyDescent="0.25">
      <c r="A4008">
        <v>5006</v>
      </c>
      <c r="B4008" t="s">
        <v>167</v>
      </c>
    </row>
    <row r="4009" spans="1:2" x14ac:dyDescent="0.25">
      <c r="A4009">
        <v>5007</v>
      </c>
      <c r="B4009" t="s">
        <v>167</v>
      </c>
    </row>
    <row r="4010" spans="1:2" x14ac:dyDescent="0.25">
      <c r="A4010">
        <v>5008</v>
      </c>
      <c r="B4010" t="s">
        <v>167</v>
      </c>
    </row>
    <row r="4011" spans="1:2" x14ac:dyDescent="0.25">
      <c r="A4011">
        <v>5009</v>
      </c>
      <c r="B4011" t="s">
        <v>167</v>
      </c>
    </row>
    <row r="4012" spans="1:2" x14ac:dyDescent="0.25">
      <c r="A4012">
        <v>5010</v>
      </c>
      <c r="B4012" t="s">
        <v>167</v>
      </c>
    </row>
    <row r="4013" spans="1:2" x14ac:dyDescent="0.25">
      <c r="A4013">
        <v>5011</v>
      </c>
      <c r="B4013" t="s">
        <v>167</v>
      </c>
    </row>
    <row r="4014" spans="1:2" x14ac:dyDescent="0.25">
      <c r="A4014">
        <v>5012</v>
      </c>
      <c r="B4014" t="s">
        <v>167</v>
      </c>
    </row>
    <row r="4015" spans="1:2" x14ac:dyDescent="0.25">
      <c r="A4015">
        <v>5013</v>
      </c>
      <c r="B4015" t="s">
        <v>167</v>
      </c>
    </row>
    <row r="4016" spans="1:2" x14ac:dyDescent="0.25">
      <c r="A4016">
        <v>5014</v>
      </c>
      <c r="B4016" t="s">
        <v>167</v>
      </c>
    </row>
    <row r="4017" spans="1:2" x14ac:dyDescent="0.25">
      <c r="A4017">
        <v>5015</v>
      </c>
      <c r="B4017" t="s">
        <v>167</v>
      </c>
    </row>
    <row r="4018" spans="1:2" x14ac:dyDescent="0.25">
      <c r="A4018">
        <v>5016</v>
      </c>
      <c r="B4018" t="s">
        <v>167</v>
      </c>
    </row>
    <row r="4019" spans="1:2" x14ac:dyDescent="0.25">
      <c r="A4019">
        <v>5017</v>
      </c>
      <c r="B4019" t="s">
        <v>167</v>
      </c>
    </row>
    <row r="4020" spans="1:2" x14ac:dyDescent="0.25">
      <c r="A4020">
        <v>5018</v>
      </c>
      <c r="B4020" t="s">
        <v>167</v>
      </c>
    </row>
    <row r="4021" spans="1:2" x14ac:dyDescent="0.25">
      <c r="A4021">
        <v>5019</v>
      </c>
      <c r="B4021" t="s">
        <v>167</v>
      </c>
    </row>
    <row r="4022" spans="1:2" x14ac:dyDescent="0.25">
      <c r="A4022">
        <v>5020</v>
      </c>
      <c r="B4022" t="s">
        <v>167</v>
      </c>
    </row>
    <row r="4023" spans="1:2" x14ac:dyDescent="0.25">
      <c r="A4023">
        <v>5021</v>
      </c>
      <c r="B4023" t="s">
        <v>167</v>
      </c>
    </row>
    <row r="4024" spans="1:2" x14ac:dyDescent="0.25">
      <c r="A4024">
        <v>5022</v>
      </c>
      <c r="B4024" t="s">
        <v>167</v>
      </c>
    </row>
    <row r="4025" spans="1:2" x14ac:dyDescent="0.25">
      <c r="A4025">
        <v>5023</v>
      </c>
      <c r="B4025" t="s">
        <v>167</v>
      </c>
    </row>
    <row r="4026" spans="1:2" x14ac:dyDescent="0.25">
      <c r="A4026">
        <v>5024</v>
      </c>
      <c r="B4026" t="s">
        <v>167</v>
      </c>
    </row>
    <row r="4027" spans="1:2" x14ac:dyDescent="0.25">
      <c r="A4027">
        <v>5025</v>
      </c>
      <c r="B4027" t="s">
        <v>167</v>
      </c>
    </row>
    <row r="4028" spans="1:2" x14ac:dyDescent="0.25">
      <c r="A4028">
        <v>5026</v>
      </c>
      <c r="B4028" t="s">
        <v>167</v>
      </c>
    </row>
    <row r="4029" spans="1:2" x14ac:dyDescent="0.25">
      <c r="A4029">
        <v>5027</v>
      </c>
      <c r="B4029" t="s">
        <v>167</v>
      </c>
    </row>
    <row r="4030" spans="1:2" x14ac:dyDescent="0.25">
      <c r="A4030">
        <v>5028</v>
      </c>
      <c r="B4030" t="s">
        <v>167</v>
      </c>
    </row>
    <row r="4031" spans="1:2" x14ac:dyDescent="0.25">
      <c r="A4031">
        <v>5029</v>
      </c>
      <c r="B4031" t="s">
        <v>167</v>
      </c>
    </row>
    <row r="4032" spans="1:2" x14ac:dyDescent="0.25">
      <c r="A4032">
        <v>5030</v>
      </c>
      <c r="B4032" t="s">
        <v>167</v>
      </c>
    </row>
    <row r="4033" spans="1:2" x14ac:dyDescent="0.25">
      <c r="A4033">
        <v>5031</v>
      </c>
      <c r="B4033" t="s">
        <v>167</v>
      </c>
    </row>
    <row r="4034" spans="1:2" x14ac:dyDescent="0.25">
      <c r="A4034">
        <v>5032</v>
      </c>
      <c r="B4034" t="s">
        <v>167</v>
      </c>
    </row>
    <row r="4035" spans="1:2" x14ac:dyDescent="0.25">
      <c r="A4035">
        <v>5033</v>
      </c>
      <c r="B4035" t="s">
        <v>167</v>
      </c>
    </row>
    <row r="4036" spans="1:2" x14ac:dyDescent="0.25">
      <c r="A4036">
        <v>5034</v>
      </c>
      <c r="B4036" t="s">
        <v>167</v>
      </c>
    </row>
    <row r="4037" spans="1:2" x14ac:dyDescent="0.25">
      <c r="A4037">
        <v>5035</v>
      </c>
      <c r="B4037" t="s">
        <v>167</v>
      </c>
    </row>
    <row r="4038" spans="1:2" x14ac:dyDescent="0.25">
      <c r="A4038">
        <v>5036</v>
      </c>
      <c r="B4038" t="s">
        <v>167</v>
      </c>
    </row>
    <row r="4039" spans="1:2" x14ac:dyDescent="0.25">
      <c r="A4039">
        <v>5037</v>
      </c>
      <c r="B4039" t="s">
        <v>167</v>
      </c>
    </row>
    <row r="4040" spans="1:2" x14ac:dyDescent="0.25">
      <c r="A4040">
        <v>5038</v>
      </c>
      <c r="B4040" t="s">
        <v>167</v>
      </c>
    </row>
    <row r="4041" spans="1:2" x14ac:dyDescent="0.25">
      <c r="A4041">
        <v>5039</v>
      </c>
      <c r="B4041" t="s">
        <v>167</v>
      </c>
    </row>
    <row r="4042" spans="1:2" x14ac:dyDescent="0.25">
      <c r="A4042">
        <v>5040</v>
      </c>
      <c r="B4042" t="s">
        <v>167</v>
      </c>
    </row>
    <row r="4043" spans="1:2" x14ac:dyDescent="0.25">
      <c r="A4043">
        <v>5041</v>
      </c>
      <c r="B4043" t="s">
        <v>167</v>
      </c>
    </row>
    <row r="4044" spans="1:2" x14ac:dyDescent="0.25">
      <c r="A4044">
        <v>5042</v>
      </c>
      <c r="B4044" t="s">
        <v>167</v>
      </c>
    </row>
    <row r="4045" spans="1:2" x14ac:dyDescent="0.25">
      <c r="A4045">
        <v>5043</v>
      </c>
      <c r="B4045" t="s">
        <v>167</v>
      </c>
    </row>
    <row r="4046" spans="1:2" x14ac:dyDescent="0.25">
      <c r="A4046">
        <v>5044</v>
      </c>
      <c r="B4046" t="s">
        <v>167</v>
      </c>
    </row>
    <row r="4047" spans="1:2" x14ac:dyDescent="0.25">
      <c r="A4047">
        <v>5045</v>
      </c>
      <c r="B4047" t="s">
        <v>167</v>
      </c>
    </row>
    <row r="4048" spans="1:2" x14ac:dyDescent="0.25">
      <c r="A4048">
        <v>5046</v>
      </c>
      <c r="B4048" t="s">
        <v>167</v>
      </c>
    </row>
    <row r="4049" spans="1:2" x14ac:dyDescent="0.25">
      <c r="A4049">
        <v>5047</v>
      </c>
      <c r="B4049" t="s">
        <v>167</v>
      </c>
    </row>
    <row r="4050" spans="1:2" x14ac:dyDescent="0.25">
      <c r="A4050">
        <v>5048</v>
      </c>
      <c r="B4050" t="s">
        <v>167</v>
      </c>
    </row>
    <row r="4051" spans="1:2" x14ac:dyDescent="0.25">
      <c r="A4051">
        <v>5049</v>
      </c>
      <c r="B4051" t="s">
        <v>167</v>
      </c>
    </row>
    <row r="4052" spans="1:2" x14ac:dyDescent="0.25">
      <c r="A4052">
        <v>5050</v>
      </c>
      <c r="B4052" t="s">
        <v>167</v>
      </c>
    </row>
    <row r="4053" spans="1:2" x14ac:dyDescent="0.25">
      <c r="A4053">
        <v>5051</v>
      </c>
      <c r="B4053" t="s">
        <v>167</v>
      </c>
    </row>
    <row r="4054" spans="1:2" x14ac:dyDescent="0.25">
      <c r="A4054">
        <v>5052</v>
      </c>
      <c r="B4054" t="s">
        <v>167</v>
      </c>
    </row>
    <row r="4055" spans="1:2" x14ac:dyDescent="0.25">
      <c r="A4055">
        <v>5053</v>
      </c>
      <c r="B4055" t="s">
        <v>167</v>
      </c>
    </row>
    <row r="4056" spans="1:2" x14ac:dyDescent="0.25">
      <c r="A4056">
        <v>5054</v>
      </c>
      <c r="B4056" t="s">
        <v>167</v>
      </c>
    </row>
    <row r="4057" spans="1:2" x14ac:dyDescent="0.25">
      <c r="A4057">
        <v>5055</v>
      </c>
      <c r="B4057" t="s">
        <v>167</v>
      </c>
    </row>
    <row r="4058" spans="1:2" x14ac:dyDescent="0.25">
      <c r="A4058">
        <v>5056</v>
      </c>
      <c r="B4058" t="s">
        <v>167</v>
      </c>
    </row>
    <row r="4059" spans="1:2" x14ac:dyDescent="0.25">
      <c r="A4059">
        <v>5057</v>
      </c>
      <c r="B4059" t="s">
        <v>167</v>
      </c>
    </row>
    <row r="4060" spans="1:2" x14ac:dyDescent="0.25">
      <c r="A4060">
        <v>5058</v>
      </c>
      <c r="B4060" t="s">
        <v>167</v>
      </c>
    </row>
    <row r="4061" spans="1:2" x14ac:dyDescent="0.25">
      <c r="A4061">
        <v>5059</v>
      </c>
      <c r="B4061" t="s">
        <v>167</v>
      </c>
    </row>
    <row r="4062" spans="1:2" x14ac:dyDescent="0.25">
      <c r="A4062">
        <v>5060</v>
      </c>
      <c r="B4062" t="s">
        <v>167</v>
      </c>
    </row>
    <row r="4063" spans="1:2" x14ac:dyDescent="0.25">
      <c r="A4063">
        <v>5061</v>
      </c>
      <c r="B4063" t="s">
        <v>167</v>
      </c>
    </row>
    <row r="4064" spans="1:2" x14ac:dyDescent="0.25">
      <c r="A4064">
        <v>5062</v>
      </c>
      <c r="B4064" t="s">
        <v>167</v>
      </c>
    </row>
    <row r="4065" spans="1:2" x14ac:dyDescent="0.25">
      <c r="A4065">
        <v>5063</v>
      </c>
      <c r="B4065" t="s">
        <v>167</v>
      </c>
    </row>
    <row r="4066" spans="1:2" x14ac:dyDescent="0.25">
      <c r="A4066">
        <v>5064</v>
      </c>
      <c r="B4066" t="s">
        <v>167</v>
      </c>
    </row>
    <row r="4067" spans="1:2" x14ac:dyDescent="0.25">
      <c r="A4067">
        <v>5065</v>
      </c>
      <c r="B4067" t="s">
        <v>167</v>
      </c>
    </row>
    <row r="4068" spans="1:2" x14ac:dyDescent="0.25">
      <c r="A4068">
        <v>5066</v>
      </c>
      <c r="B4068" t="s">
        <v>167</v>
      </c>
    </row>
    <row r="4069" spans="1:2" x14ac:dyDescent="0.25">
      <c r="A4069">
        <v>5067</v>
      </c>
      <c r="B4069" t="s">
        <v>167</v>
      </c>
    </row>
    <row r="4070" spans="1:2" x14ac:dyDescent="0.25">
      <c r="A4070">
        <v>5068</v>
      </c>
      <c r="B4070" t="s">
        <v>167</v>
      </c>
    </row>
    <row r="4071" spans="1:2" x14ac:dyDescent="0.25">
      <c r="A4071">
        <v>5069</v>
      </c>
      <c r="B4071" t="s">
        <v>167</v>
      </c>
    </row>
    <row r="4072" spans="1:2" x14ac:dyDescent="0.25">
      <c r="A4072">
        <v>5070</v>
      </c>
      <c r="B4072" t="s">
        <v>167</v>
      </c>
    </row>
    <row r="4073" spans="1:2" x14ac:dyDescent="0.25">
      <c r="A4073">
        <v>5071</v>
      </c>
      <c r="B4073" t="s">
        <v>167</v>
      </c>
    </row>
    <row r="4074" spans="1:2" x14ac:dyDescent="0.25">
      <c r="A4074">
        <v>5072</v>
      </c>
      <c r="B4074" t="s">
        <v>167</v>
      </c>
    </row>
    <row r="4075" spans="1:2" x14ac:dyDescent="0.25">
      <c r="A4075">
        <v>5073</v>
      </c>
      <c r="B4075" t="s">
        <v>167</v>
      </c>
    </row>
    <row r="4076" spans="1:2" x14ac:dyDescent="0.25">
      <c r="A4076">
        <v>5074</v>
      </c>
      <c r="B4076" t="s">
        <v>167</v>
      </c>
    </row>
    <row r="4077" spans="1:2" x14ac:dyDescent="0.25">
      <c r="A4077">
        <v>5075</v>
      </c>
      <c r="B4077" t="s">
        <v>167</v>
      </c>
    </row>
    <row r="4078" spans="1:2" x14ac:dyDescent="0.25">
      <c r="A4078">
        <v>5076</v>
      </c>
      <c r="B4078" t="s">
        <v>167</v>
      </c>
    </row>
    <row r="4079" spans="1:2" x14ac:dyDescent="0.25">
      <c r="A4079">
        <v>5077</v>
      </c>
      <c r="B4079" t="s">
        <v>167</v>
      </c>
    </row>
    <row r="4080" spans="1:2" x14ac:dyDescent="0.25">
      <c r="A4080">
        <v>5078</v>
      </c>
      <c r="B4080" t="s">
        <v>167</v>
      </c>
    </row>
    <row r="4081" spans="1:2" x14ac:dyDescent="0.25">
      <c r="A4081">
        <v>5079</v>
      </c>
      <c r="B4081" t="s">
        <v>167</v>
      </c>
    </row>
    <row r="4082" spans="1:2" x14ac:dyDescent="0.25">
      <c r="A4082">
        <v>5080</v>
      </c>
      <c r="B4082" t="s">
        <v>167</v>
      </c>
    </row>
    <row r="4083" spans="1:2" x14ac:dyDescent="0.25">
      <c r="A4083">
        <v>5081</v>
      </c>
      <c r="B4083" t="s">
        <v>167</v>
      </c>
    </row>
    <row r="4084" spans="1:2" x14ac:dyDescent="0.25">
      <c r="A4084">
        <v>5082</v>
      </c>
      <c r="B4084" t="s">
        <v>167</v>
      </c>
    </row>
    <row r="4085" spans="1:2" x14ac:dyDescent="0.25">
      <c r="A4085">
        <v>5083</v>
      </c>
      <c r="B4085" t="s">
        <v>167</v>
      </c>
    </row>
    <row r="4086" spans="1:2" x14ac:dyDescent="0.25">
      <c r="A4086">
        <v>5084</v>
      </c>
      <c r="B4086" t="s">
        <v>167</v>
      </c>
    </row>
    <row r="4087" spans="1:2" x14ac:dyDescent="0.25">
      <c r="A4087">
        <v>5085</v>
      </c>
      <c r="B4087" t="s">
        <v>167</v>
      </c>
    </row>
    <row r="4088" spans="1:2" x14ac:dyDescent="0.25">
      <c r="A4088">
        <v>5086</v>
      </c>
      <c r="B4088" t="s">
        <v>167</v>
      </c>
    </row>
    <row r="4089" spans="1:2" x14ac:dyDescent="0.25">
      <c r="A4089">
        <v>5087</v>
      </c>
      <c r="B4089" t="s">
        <v>167</v>
      </c>
    </row>
    <row r="4090" spans="1:2" x14ac:dyDescent="0.25">
      <c r="A4090">
        <v>5088</v>
      </c>
      <c r="B4090" t="s">
        <v>167</v>
      </c>
    </row>
    <row r="4091" spans="1:2" x14ac:dyDescent="0.25">
      <c r="A4091">
        <v>5089</v>
      </c>
      <c r="B4091" t="s">
        <v>167</v>
      </c>
    </row>
    <row r="4092" spans="1:2" x14ac:dyDescent="0.25">
      <c r="A4092">
        <v>5090</v>
      </c>
      <c r="B4092" t="s">
        <v>167</v>
      </c>
    </row>
    <row r="4093" spans="1:2" x14ac:dyDescent="0.25">
      <c r="A4093">
        <v>5091</v>
      </c>
      <c r="B4093" t="s">
        <v>167</v>
      </c>
    </row>
    <row r="4094" spans="1:2" x14ac:dyDescent="0.25">
      <c r="A4094">
        <v>5092</v>
      </c>
      <c r="B4094" t="s">
        <v>167</v>
      </c>
    </row>
    <row r="4095" spans="1:2" x14ac:dyDescent="0.25">
      <c r="A4095">
        <v>5093</v>
      </c>
      <c r="B4095" t="s">
        <v>167</v>
      </c>
    </row>
    <row r="4096" spans="1:2" x14ac:dyDescent="0.25">
      <c r="A4096">
        <v>5094</v>
      </c>
      <c r="B4096" t="s">
        <v>167</v>
      </c>
    </row>
    <row r="4097" spans="1:2" x14ac:dyDescent="0.25">
      <c r="A4097">
        <v>5095</v>
      </c>
      <c r="B4097" t="s">
        <v>168</v>
      </c>
    </row>
    <row r="4098" spans="1:2" x14ac:dyDescent="0.25">
      <c r="A4098">
        <v>5096</v>
      </c>
      <c r="B4098" t="s">
        <v>168</v>
      </c>
    </row>
    <row r="4099" spans="1:2" x14ac:dyDescent="0.25">
      <c r="A4099">
        <v>5097</v>
      </c>
      <c r="B4099" t="s">
        <v>168</v>
      </c>
    </row>
    <row r="4100" spans="1:2" x14ac:dyDescent="0.25">
      <c r="A4100">
        <v>5098</v>
      </c>
      <c r="B4100" t="s">
        <v>168</v>
      </c>
    </row>
    <row r="4101" spans="1:2" x14ac:dyDescent="0.25">
      <c r="A4101">
        <v>5099</v>
      </c>
      <c r="B4101" t="s">
        <v>168</v>
      </c>
    </row>
    <row r="4102" spans="1:2" x14ac:dyDescent="0.25">
      <c r="A4102">
        <v>5100</v>
      </c>
      <c r="B4102" t="s">
        <v>168</v>
      </c>
    </row>
    <row r="4103" spans="1:2" x14ac:dyDescent="0.25">
      <c r="A4103">
        <v>5101</v>
      </c>
      <c r="B4103" t="s">
        <v>168</v>
      </c>
    </row>
    <row r="4104" spans="1:2" x14ac:dyDescent="0.25">
      <c r="A4104">
        <v>5102</v>
      </c>
      <c r="B4104" t="s">
        <v>168</v>
      </c>
    </row>
    <row r="4105" spans="1:2" x14ac:dyDescent="0.25">
      <c r="A4105">
        <v>5103</v>
      </c>
      <c r="B4105" t="s">
        <v>168</v>
      </c>
    </row>
    <row r="4106" spans="1:2" x14ac:dyDescent="0.25">
      <c r="A4106">
        <v>5104</v>
      </c>
      <c r="B4106" t="s">
        <v>168</v>
      </c>
    </row>
    <row r="4107" spans="1:2" x14ac:dyDescent="0.25">
      <c r="A4107">
        <v>5105</v>
      </c>
      <c r="B4107" t="s">
        <v>168</v>
      </c>
    </row>
    <row r="4108" spans="1:2" x14ac:dyDescent="0.25">
      <c r="A4108">
        <v>5106</v>
      </c>
      <c r="B4108" t="s">
        <v>168</v>
      </c>
    </row>
    <row r="4109" spans="1:2" x14ac:dyDescent="0.25">
      <c r="A4109">
        <v>5107</v>
      </c>
      <c r="B4109" t="s">
        <v>168</v>
      </c>
    </row>
    <row r="4110" spans="1:2" x14ac:dyDescent="0.25">
      <c r="A4110">
        <v>5108</v>
      </c>
      <c r="B4110" t="s">
        <v>168</v>
      </c>
    </row>
    <row r="4111" spans="1:2" x14ac:dyDescent="0.25">
      <c r="A4111">
        <v>5109</v>
      </c>
      <c r="B4111" t="s">
        <v>168</v>
      </c>
    </row>
    <row r="4112" spans="1:2" x14ac:dyDescent="0.25">
      <c r="A4112">
        <v>5110</v>
      </c>
      <c r="B4112" t="s">
        <v>168</v>
      </c>
    </row>
    <row r="4113" spans="1:2" x14ac:dyDescent="0.25">
      <c r="A4113">
        <v>5111</v>
      </c>
      <c r="B4113" t="s">
        <v>168</v>
      </c>
    </row>
    <row r="4114" spans="1:2" x14ac:dyDescent="0.25">
      <c r="A4114">
        <v>5112</v>
      </c>
      <c r="B4114" t="s">
        <v>168</v>
      </c>
    </row>
    <row r="4115" spans="1:2" x14ac:dyDescent="0.25">
      <c r="A4115">
        <v>5113</v>
      </c>
      <c r="B4115" t="s">
        <v>168</v>
      </c>
    </row>
    <row r="4116" spans="1:2" x14ac:dyDescent="0.25">
      <c r="A4116">
        <v>5114</v>
      </c>
      <c r="B4116" t="s">
        <v>168</v>
      </c>
    </row>
    <row r="4117" spans="1:2" x14ac:dyDescent="0.25">
      <c r="A4117">
        <v>5115</v>
      </c>
      <c r="B4117" t="s">
        <v>168</v>
      </c>
    </row>
    <row r="4118" spans="1:2" x14ac:dyDescent="0.25">
      <c r="A4118">
        <v>5116</v>
      </c>
      <c r="B4118" t="s">
        <v>168</v>
      </c>
    </row>
    <row r="4119" spans="1:2" x14ac:dyDescent="0.25">
      <c r="A4119">
        <v>5117</v>
      </c>
      <c r="B4119" t="s">
        <v>168</v>
      </c>
    </row>
    <row r="4120" spans="1:2" x14ac:dyDescent="0.25">
      <c r="A4120">
        <v>5118</v>
      </c>
      <c r="B4120" t="s">
        <v>168</v>
      </c>
    </row>
    <row r="4121" spans="1:2" x14ac:dyDescent="0.25">
      <c r="A4121">
        <v>5119</v>
      </c>
      <c r="B4121" t="s">
        <v>168</v>
      </c>
    </row>
    <row r="4122" spans="1:2" x14ac:dyDescent="0.25">
      <c r="A4122">
        <v>5120</v>
      </c>
      <c r="B4122" t="s">
        <v>168</v>
      </c>
    </row>
    <row r="4123" spans="1:2" x14ac:dyDescent="0.25">
      <c r="A4123">
        <v>5121</v>
      </c>
      <c r="B4123" t="s">
        <v>168</v>
      </c>
    </row>
    <row r="4124" spans="1:2" x14ac:dyDescent="0.25">
      <c r="A4124">
        <v>5122</v>
      </c>
      <c r="B4124" t="s">
        <v>168</v>
      </c>
    </row>
    <row r="4125" spans="1:2" x14ac:dyDescent="0.25">
      <c r="A4125">
        <v>5123</v>
      </c>
      <c r="B4125" t="s">
        <v>168</v>
      </c>
    </row>
    <row r="4126" spans="1:2" x14ac:dyDescent="0.25">
      <c r="A4126">
        <v>5124</v>
      </c>
      <c r="B4126" t="s">
        <v>168</v>
      </c>
    </row>
    <row r="4127" spans="1:2" x14ac:dyDescent="0.25">
      <c r="A4127">
        <v>5125</v>
      </c>
      <c r="B4127" t="s">
        <v>168</v>
      </c>
    </row>
    <row r="4128" spans="1:2" x14ac:dyDescent="0.25">
      <c r="A4128">
        <v>5126</v>
      </c>
      <c r="B4128" t="s">
        <v>168</v>
      </c>
    </row>
    <row r="4129" spans="1:2" x14ac:dyDescent="0.25">
      <c r="A4129">
        <v>5127</v>
      </c>
      <c r="B4129" t="s">
        <v>168</v>
      </c>
    </row>
    <row r="4130" spans="1:2" x14ac:dyDescent="0.25">
      <c r="A4130">
        <v>5128</v>
      </c>
      <c r="B4130" t="s">
        <v>168</v>
      </c>
    </row>
    <row r="4131" spans="1:2" x14ac:dyDescent="0.25">
      <c r="A4131">
        <v>5129</v>
      </c>
      <c r="B4131" t="s">
        <v>168</v>
      </c>
    </row>
    <row r="4132" spans="1:2" x14ac:dyDescent="0.25">
      <c r="A4132">
        <v>5130</v>
      </c>
      <c r="B4132" t="s">
        <v>168</v>
      </c>
    </row>
    <row r="4133" spans="1:2" x14ac:dyDescent="0.25">
      <c r="A4133">
        <v>5131</v>
      </c>
      <c r="B4133" t="s">
        <v>168</v>
      </c>
    </row>
    <row r="4134" spans="1:2" x14ac:dyDescent="0.25">
      <c r="A4134">
        <v>5132</v>
      </c>
      <c r="B4134" t="s">
        <v>168</v>
      </c>
    </row>
    <row r="4135" spans="1:2" x14ac:dyDescent="0.25">
      <c r="A4135">
        <v>5133</v>
      </c>
      <c r="B4135" t="s">
        <v>168</v>
      </c>
    </row>
    <row r="4136" spans="1:2" x14ac:dyDescent="0.25">
      <c r="A4136">
        <v>5134</v>
      </c>
      <c r="B4136" t="s">
        <v>168</v>
      </c>
    </row>
    <row r="4137" spans="1:2" x14ac:dyDescent="0.25">
      <c r="A4137">
        <v>5135</v>
      </c>
      <c r="B4137" t="s">
        <v>168</v>
      </c>
    </row>
    <row r="4138" spans="1:2" x14ac:dyDescent="0.25">
      <c r="A4138">
        <v>5136</v>
      </c>
      <c r="B4138" t="s">
        <v>168</v>
      </c>
    </row>
    <row r="4139" spans="1:2" x14ac:dyDescent="0.25">
      <c r="A4139">
        <v>5137</v>
      </c>
      <c r="B4139" t="s">
        <v>168</v>
      </c>
    </row>
    <row r="4140" spans="1:2" x14ac:dyDescent="0.25">
      <c r="A4140">
        <v>5138</v>
      </c>
      <c r="B4140" t="s">
        <v>168</v>
      </c>
    </row>
    <row r="4141" spans="1:2" x14ac:dyDescent="0.25">
      <c r="A4141">
        <v>5139</v>
      </c>
      <c r="B4141" t="s">
        <v>168</v>
      </c>
    </row>
    <row r="4142" spans="1:2" x14ac:dyDescent="0.25">
      <c r="A4142">
        <v>5140</v>
      </c>
      <c r="B4142" t="s">
        <v>168</v>
      </c>
    </row>
    <row r="4143" spans="1:2" x14ac:dyDescent="0.25">
      <c r="A4143">
        <v>5141</v>
      </c>
      <c r="B4143" t="s">
        <v>168</v>
      </c>
    </row>
    <row r="4144" spans="1:2" x14ac:dyDescent="0.25">
      <c r="A4144">
        <v>5142</v>
      </c>
      <c r="B4144" t="s">
        <v>168</v>
      </c>
    </row>
    <row r="4145" spans="1:2" x14ac:dyDescent="0.25">
      <c r="A4145">
        <v>5143</v>
      </c>
      <c r="B4145" t="s">
        <v>168</v>
      </c>
    </row>
    <row r="4146" spans="1:2" x14ac:dyDescent="0.25">
      <c r="A4146">
        <v>5144</v>
      </c>
      <c r="B4146" t="s">
        <v>168</v>
      </c>
    </row>
    <row r="4147" spans="1:2" x14ac:dyDescent="0.25">
      <c r="A4147">
        <v>5145</v>
      </c>
      <c r="B4147" t="s">
        <v>168</v>
      </c>
    </row>
    <row r="4148" spans="1:2" x14ac:dyDescent="0.25">
      <c r="A4148">
        <v>5146</v>
      </c>
      <c r="B4148" t="s">
        <v>168</v>
      </c>
    </row>
    <row r="4149" spans="1:2" x14ac:dyDescent="0.25">
      <c r="A4149">
        <v>5147</v>
      </c>
      <c r="B4149" t="s">
        <v>168</v>
      </c>
    </row>
    <row r="4150" spans="1:2" x14ac:dyDescent="0.25">
      <c r="A4150">
        <v>5148</v>
      </c>
      <c r="B4150" t="s">
        <v>168</v>
      </c>
    </row>
    <row r="4151" spans="1:2" x14ac:dyDescent="0.25">
      <c r="A4151">
        <v>5149</v>
      </c>
      <c r="B4151" t="s">
        <v>168</v>
      </c>
    </row>
    <row r="4152" spans="1:2" x14ac:dyDescent="0.25">
      <c r="A4152">
        <v>5150</v>
      </c>
      <c r="B4152" t="s">
        <v>168</v>
      </c>
    </row>
    <row r="4153" spans="1:2" x14ac:dyDescent="0.25">
      <c r="A4153">
        <v>5151</v>
      </c>
      <c r="B4153" t="s">
        <v>168</v>
      </c>
    </row>
    <row r="4154" spans="1:2" x14ac:dyDescent="0.25">
      <c r="A4154">
        <v>5152</v>
      </c>
      <c r="B4154" t="s">
        <v>168</v>
      </c>
    </row>
    <row r="4155" spans="1:2" x14ac:dyDescent="0.25">
      <c r="A4155">
        <v>5153</v>
      </c>
      <c r="B4155" t="s">
        <v>168</v>
      </c>
    </row>
    <row r="4156" spans="1:2" x14ac:dyDescent="0.25">
      <c r="A4156">
        <v>5154</v>
      </c>
      <c r="B4156" t="s">
        <v>168</v>
      </c>
    </row>
    <row r="4157" spans="1:2" x14ac:dyDescent="0.25">
      <c r="A4157">
        <v>5155</v>
      </c>
      <c r="B4157" t="s">
        <v>168</v>
      </c>
    </row>
    <row r="4158" spans="1:2" x14ac:dyDescent="0.25">
      <c r="A4158">
        <v>5156</v>
      </c>
      <c r="B4158" t="s">
        <v>168</v>
      </c>
    </row>
    <row r="4159" spans="1:2" x14ac:dyDescent="0.25">
      <c r="A4159">
        <v>5157</v>
      </c>
      <c r="B4159" t="s">
        <v>168</v>
      </c>
    </row>
    <row r="4160" spans="1:2" x14ac:dyDescent="0.25">
      <c r="A4160">
        <v>5158</v>
      </c>
      <c r="B4160" t="s">
        <v>168</v>
      </c>
    </row>
    <row r="4161" spans="1:2" x14ac:dyDescent="0.25">
      <c r="A4161">
        <v>5159</v>
      </c>
      <c r="B4161" t="s">
        <v>168</v>
      </c>
    </row>
    <row r="4162" spans="1:2" x14ac:dyDescent="0.25">
      <c r="A4162">
        <v>5160</v>
      </c>
      <c r="B4162" t="s">
        <v>168</v>
      </c>
    </row>
    <row r="4163" spans="1:2" x14ac:dyDescent="0.25">
      <c r="A4163">
        <v>5161</v>
      </c>
      <c r="B4163" t="s">
        <v>168</v>
      </c>
    </row>
    <row r="4164" spans="1:2" x14ac:dyDescent="0.25">
      <c r="A4164">
        <v>5162</v>
      </c>
      <c r="B4164" t="s">
        <v>168</v>
      </c>
    </row>
    <row r="4165" spans="1:2" x14ac:dyDescent="0.25">
      <c r="A4165">
        <v>5163</v>
      </c>
      <c r="B4165" t="s">
        <v>168</v>
      </c>
    </row>
    <row r="4166" spans="1:2" x14ac:dyDescent="0.25">
      <c r="A4166">
        <v>5164</v>
      </c>
      <c r="B4166" t="s">
        <v>168</v>
      </c>
    </row>
    <row r="4167" spans="1:2" x14ac:dyDescent="0.25">
      <c r="A4167">
        <v>5165</v>
      </c>
      <c r="B4167" t="s">
        <v>168</v>
      </c>
    </row>
    <row r="4168" spans="1:2" x14ac:dyDescent="0.25">
      <c r="A4168">
        <v>5166</v>
      </c>
      <c r="B4168" t="s">
        <v>168</v>
      </c>
    </row>
    <row r="4169" spans="1:2" x14ac:dyDescent="0.25">
      <c r="A4169">
        <v>5167</v>
      </c>
      <c r="B4169" t="s">
        <v>168</v>
      </c>
    </row>
    <row r="4170" spans="1:2" x14ac:dyDescent="0.25">
      <c r="A4170">
        <v>5168</v>
      </c>
      <c r="B4170" t="s">
        <v>168</v>
      </c>
    </row>
    <row r="4171" spans="1:2" x14ac:dyDescent="0.25">
      <c r="A4171">
        <v>5169</v>
      </c>
      <c r="B4171" t="s">
        <v>168</v>
      </c>
    </row>
    <row r="4172" spans="1:2" x14ac:dyDescent="0.25">
      <c r="A4172">
        <v>5170</v>
      </c>
      <c r="B4172" t="s">
        <v>168</v>
      </c>
    </row>
    <row r="4173" spans="1:2" x14ac:dyDescent="0.25">
      <c r="A4173">
        <v>5171</v>
      </c>
      <c r="B4173" t="s">
        <v>168</v>
      </c>
    </row>
    <row r="4174" spans="1:2" x14ac:dyDescent="0.25">
      <c r="A4174">
        <v>5172</v>
      </c>
      <c r="B4174" t="s">
        <v>168</v>
      </c>
    </row>
    <row r="4175" spans="1:2" x14ac:dyDescent="0.25">
      <c r="A4175">
        <v>5173</v>
      </c>
      <c r="B4175" t="s">
        <v>168</v>
      </c>
    </row>
    <row r="4176" spans="1:2" x14ac:dyDescent="0.25">
      <c r="A4176">
        <v>5174</v>
      </c>
      <c r="B4176" t="s">
        <v>168</v>
      </c>
    </row>
    <row r="4177" spans="1:2" x14ac:dyDescent="0.25">
      <c r="A4177">
        <v>5175</v>
      </c>
      <c r="B4177" t="s">
        <v>168</v>
      </c>
    </row>
    <row r="4178" spans="1:2" x14ac:dyDescent="0.25">
      <c r="A4178">
        <v>5176</v>
      </c>
      <c r="B4178" t="s">
        <v>168</v>
      </c>
    </row>
    <row r="4179" spans="1:2" x14ac:dyDescent="0.25">
      <c r="A4179">
        <v>5177</v>
      </c>
      <c r="B4179" t="s">
        <v>168</v>
      </c>
    </row>
    <row r="4180" spans="1:2" x14ac:dyDescent="0.25">
      <c r="A4180">
        <v>5178</v>
      </c>
      <c r="B4180" t="s">
        <v>168</v>
      </c>
    </row>
    <row r="4181" spans="1:2" x14ac:dyDescent="0.25">
      <c r="A4181">
        <v>5179</v>
      </c>
      <c r="B4181" t="s">
        <v>168</v>
      </c>
    </row>
    <row r="4182" spans="1:2" x14ac:dyDescent="0.25">
      <c r="A4182">
        <v>5180</v>
      </c>
      <c r="B4182" t="s">
        <v>168</v>
      </c>
    </row>
    <row r="4183" spans="1:2" x14ac:dyDescent="0.25">
      <c r="A4183">
        <v>5181</v>
      </c>
      <c r="B4183" t="s">
        <v>168</v>
      </c>
    </row>
    <row r="4184" spans="1:2" x14ac:dyDescent="0.25">
      <c r="A4184">
        <v>5182</v>
      </c>
      <c r="B4184" t="s">
        <v>168</v>
      </c>
    </row>
    <row r="4185" spans="1:2" x14ac:dyDescent="0.25">
      <c r="A4185">
        <v>5183</v>
      </c>
      <c r="B4185" t="s">
        <v>168</v>
      </c>
    </row>
    <row r="4186" spans="1:2" x14ac:dyDescent="0.25">
      <c r="A4186">
        <v>5184</v>
      </c>
      <c r="B4186" t="s">
        <v>168</v>
      </c>
    </row>
    <row r="4187" spans="1:2" x14ac:dyDescent="0.25">
      <c r="A4187">
        <v>5185</v>
      </c>
      <c r="B4187" t="s">
        <v>168</v>
      </c>
    </row>
    <row r="4188" spans="1:2" x14ac:dyDescent="0.25">
      <c r="A4188">
        <v>5186</v>
      </c>
      <c r="B4188" t="s">
        <v>168</v>
      </c>
    </row>
    <row r="4189" spans="1:2" x14ac:dyDescent="0.25">
      <c r="A4189">
        <v>5187</v>
      </c>
      <c r="B4189" t="s">
        <v>168</v>
      </c>
    </row>
    <row r="4190" spans="1:2" x14ac:dyDescent="0.25">
      <c r="A4190">
        <v>5188</v>
      </c>
      <c r="B4190" t="s">
        <v>168</v>
      </c>
    </row>
    <row r="4191" spans="1:2" x14ac:dyDescent="0.25">
      <c r="A4191">
        <v>5189</v>
      </c>
      <c r="B4191" t="s">
        <v>168</v>
      </c>
    </row>
    <row r="4192" spans="1:2" x14ac:dyDescent="0.25">
      <c r="A4192">
        <v>5190</v>
      </c>
      <c r="B4192" t="s">
        <v>169</v>
      </c>
    </row>
    <row r="4193" spans="1:2" x14ac:dyDescent="0.25">
      <c r="A4193">
        <v>5191</v>
      </c>
      <c r="B4193" t="s">
        <v>169</v>
      </c>
    </row>
    <row r="4194" spans="1:2" x14ac:dyDescent="0.25">
      <c r="A4194">
        <v>5192</v>
      </c>
      <c r="B4194" t="s">
        <v>169</v>
      </c>
    </row>
    <row r="4195" spans="1:2" x14ac:dyDescent="0.25">
      <c r="A4195">
        <v>5193</v>
      </c>
      <c r="B4195" t="s">
        <v>169</v>
      </c>
    </row>
    <row r="4196" spans="1:2" x14ac:dyDescent="0.25">
      <c r="A4196">
        <v>5194</v>
      </c>
      <c r="B4196" t="s">
        <v>169</v>
      </c>
    </row>
    <row r="4197" spans="1:2" x14ac:dyDescent="0.25">
      <c r="A4197">
        <v>5195</v>
      </c>
      <c r="B4197" t="s">
        <v>169</v>
      </c>
    </row>
    <row r="4198" spans="1:2" x14ac:dyDescent="0.25">
      <c r="A4198">
        <v>5196</v>
      </c>
      <c r="B4198" t="s">
        <v>169</v>
      </c>
    </row>
    <row r="4199" spans="1:2" x14ac:dyDescent="0.25">
      <c r="A4199">
        <v>5197</v>
      </c>
      <c r="B4199" t="s">
        <v>169</v>
      </c>
    </row>
    <row r="4200" spans="1:2" x14ac:dyDescent="0.25">
      <c r="A4200">
        <v>5198</v>
      </c>
      <c r="B4200" t="s">
        <v>169</v>
      </c>
    </row>
    <row r="4201" spans="1:2" x14ac:dyDescent="0.25">
      <c r="A4201">
        <v>5199</v>
      </c>
      <c r="B4201" t="s">
        <v>169</v>
      </c>
    </row>
    <row r="4202" spans="1:2" x14ac:dyDescent="0.25">
      <c r="A4202">
        <v>5200</v>
      </c>
      <c r="B4202" t="s">
        <v>169</v>
      </c>
    </row>
    <row r="4203" spans="1:2" x14ac:dyDescent="0.25">
      <c r="A4203">
        <v>5201</v>
      </c>
      <c r="B4203" t="s">
        <v>169</v>
      </c>
    </row>
    <row r="4204" spans="1:2" x14ac:dyDescent="0.25">
      <c r="A4204">
        <v>5202</v>
      </c>
      <c r="B4204" t="s">
        <v>169</v>
      </c>
    </row>
    <row r="4205" spans="1:2" x14ac:dyDescent="0.25">
      <c r="A4205">
        <v>5203</v>
      </c>
      <c r="B4205" t="s">
        <v>169</v>
      </c>
    </row>
    <row r="4206" spans="1:2" x14ac:dyDescent="0.25">
      <c r="A4206">
        <v>5204</v>
      </c>
      <c r="B4206" t="s">
        <v>169</v>
      </c>
    </row>
    <row r="4207" spans="1:2" x14ac:dyDescent="0.25">
      <c r="A4207">
        <v>5205</v>
      </c>
      <c r="B4207" t="s">
        <v>169</v>
      </c>
    </row>
    <row r="4208" spans="1:2" x14ac:dyDescent="0.25">
      <c r="A4208">
        <v>5206</v>
      </c>
      <c r="B4208" t="s">
        <v>169</v>
      </c>
    </row>
    <row r="4209" spans="1:2" x14ac:dyDescent="0.25">
      <c r="A4209">
        <v>5207</v>
      </c>
      <c r="B4209" t="s">
        <v>169</v>
      </c>
    </row>
    <row r="4210" spans="1:2" x14ac:dyDescent="0.25">
      <c r="A4210">
        <v>5208</v>
      </c>
      <c r="B4210" t="s">
        <v>169</v>
      </c>
    </row>
    <row r="4211" spans="1:2" x14ac:dyDescent="0.25">
      <c r="A4211">
        <v>5209</v>
      </c>
      <c r="B4211" t="s">
        <v>169</v>
      </c>
    </row>
    <row r="4212" spans="1:2" x14ac:dyDescent="0.25">
      <c r="A4212">
        <v>5210</v>
      </c>
      <c r="B4212" t="s">
        <v>169</v>
      </c>
    </row>
    <row r="4213" spans="1:2" x14ac:dyDescent="0.25">
      <c r="A4213">
        <v>5211</v>
      </c>
      <c r="B4213" t="s">
        <v>169</v>
      </c>
    </row>
    <row r="4214" spans="1:2" x14ac:dyDescent="0.25">
      <c r="A4214">
        <v>5212</v>
      </c>
      <c r="B4214" t="s">
        <v>169</v>
      </c>
    </row>
    <row r="4215" spans="1:2" x14ac:dyDescent="0.25">
      <c r="A4215">
        <v>5213</v>
      </c>
      <c r="B4215" t="s">
        <v>169</v>
      </c>
    </row>
    <row r="4216" spans="1:2" x14ac:dyDescent="0.25">
      <c r="A4216">
        <v>5214</v>
      </c>
      <c r="B4216" t="s">
        <v>169</v>
      </c>
    </row>
    <row r="4217" spans="1:2" x14ac:dyDescent="0.25">
      <c r="A4217">
        <v>5215</v>
      </c>
      <c r="B4217" t="s">
        <v>169</v>
      </c>
    </row>
    <row r="4218" spans="1:2" x14ac:dyDescent="0.25">
      <c r="A4218">
        <v>5216</v>
      </c>
      <c r="B4218" t="s">
        <v>169</v>
      </c>
    </row>
    <row r="4219" spans="1:2" x14ac:dyDescent="0.25">
      <c r="A4219">
        <v>5217</v>
      </c>
      <c r="B4219" t="s">
        <v>169</v>
      </c>
    </row>
    <row r="4220" spans="1:2" x14ac:dyDescent="0.25">
      <c r="A4220">
        <v>5218</v>
      </c>
      <c r="B4220" t="s">
        <v>169</v>
      </c>
    </row>
    <row r="4221" spans="1:2" x14ac:dyDescent="0.25">
      <c r="A4221">
        <v>5219</v>
      </c>
      <c r="B4221" t="s">
        <v>169</v>
      </c>
    </row>
    <row r="4222" spans="1:2" x14ac:dyDescent="0.25">
      <c r="A4222">
        <v>5220</v>
      </c>
      <c r="B4222" t="s">
        <v>169</v>
      </c>
    </row>
    <row r="4223" spans="1:2" x14ac:dyDescent="0.25">
      <c r="A4223">
        <v>5221</v>
      </c>
      <c r="B4223" t="s">
        <v>169</v>
      </c>
    </row>
    <row r="4224" spans="1:2" x14ac:dyDescent="0.25">
      <c r="A4224">
        <v>5222</v>
      </c>
      <c r="B4224" t="s">
        <v>169</v>
      </c>
    </row>
    <row r="4225" spans="1:2" x14ac:dyDescent="0.25">
      <c r="A4225">
        <v>5223</v>
      </c>
      <c r="B4225" t="s">
        <v>169</v>
      </c>
    </row>
    <row r="4226" spans="1:2" x14ac:dyDescent="0.25">
      <c r="A4226">
        <v>5224</v>
      </c>
      <c r="B4226" t="s">
        <v>169</v>
      </c>
    </row>
    <row r="4227" spans="1:2" x14ac:dyDescent="0.25">
      <c r="A4227">
        <v>5225</v>
      </c>
      <c r="B4227" t="s">
        <v>169</v>
      </c>
    </row>
    <row r="4228" spans="1:2" x14ac:dyDescent="0.25">
      <c r="A4228">
        <v>5226</v>
      </c>
      <c r="B4228" t="s">
        <v>169</v>
      </c>
    </row>
    <row r="4229" spans="1:2" x14ac:dyDescent="0.25">
      <c r="A4229">
        <v>5227</v>
      </c>
      <c r="B4229" t="s">
        <v>169</v>
      </c>
    </row>
    <row r="4230" spans="1:2" x14ac:dyDescent="0.25">
      <c r="A4230">
        <v>5228</v>
      </c>
      <c r="B4230" t="s">
        <v>169</v>
      </c>
    </row>
    <row r="4231" spans="1:2" x14ac:dyDescent="0.25">
      <c r="A4231">
        <v>5229</v>
      </c>
      <c r="B4231" t="s">
        <v>169</v>
      </c>
    </row>
    <row r="4232" spans="1:2" x14ac:dyDescent="0.25">
      <c r="A4232">
        <v>5230</v>
      </c>
      <c r="B4232" t="s">
        <v>169</v>
      </c>
    </row>
    <row r="4233" spans="1:2" x14ac:dyDescent="0.25">
      <c r="A4233">
        <v>5231</v>
      </c>
      <c r="B4233" t="s">
        <v>169</v>
      </c>
    </row>
    <row r="4234" spans="1:2" x14ac:dyDescent="0.25">
      <c r="A4234">
        <v>5232</v>
      </c>
      <c r="B4234" t="s">
        <v>169</v>
      </c>
    </row>
    <row r="4235" spans="1:2" x14ac:dyDescent="0.25">
      <c r="A4235">
        <v>5233</v>
      </c>
      <c r="B4235" t="s">
        <v>169</v>
      </c>
    </row>
    <row r="4236" spans="1:2" x14ac:dyDescent="0.25">
      <c r="A4236">
        <v>5234</v>
      </c>
      <c r="B4236" t="s">
        <v>169</v>
      </c>
    </row>
    <row r="4237" spans="1:2" x14ac:dyDescent="0.25">
      <c r="A4237">
        <v>5235</v>
      </c>
      <c r="B4237" t="s">
        <v>169</v>
      </c>
    </row>
    <row r="4238" spans="1:2" x14ac:dyDescent="0.25">
      <c r="A4238">
        <v>5236</v>
      </c>
      <c r="B4238" t="s">
        <v>169</v>
      </c>
    </row>
    <row r="4239" spans="1:2" x14ac:dyDescent="0.25">
      <c r="A4239">
        <v>5237</v>
      </c>
      <c r="B4239" t="s">
        <v>169</v>
      </c>
    </row>
    <row r="4240" spans="1:2" x14ac:dyDescent="0.25">
      <c r="A4240">
        <v>5238</v>
      </c>
      <c r="B4240" t="s">
        <v>169</v>
      </c>
    </row>
    <row r="4241" spans="1:2" x14ac:dyDescent="0.25">
      <c r="A4241">
        <v>5239</v>
      </c>
      <c r="B4241" t="s">
        <v>169</v>
      </c>
    </row>
    <row r="4242" spans="1:2" x14ac:dyDescent="0.25">
      <c r="A4242">
        <v>5240</v>
      </c>
      <c r="B4242" t="s">
        <v>169</v>
      </c>
    </row>
    <row r="4243" spans="1:2" x14ac:dyDescent="0.25">
      <c r="A4243">
        <v>5241</v>
      </c>
      <c r="B4243" t="s">
        <v>169</v>
      </c>
    </row>
    <row r="4244" spans="1:2" x14ac:dyDescent="0.25">
      <c r="A4244">
        <v>5242</v>
      </c>
      <c r="B4244" t="s">
        <v>169</v>
      </c>
    </row>
    <row r="4245" spans="1:2" x14ac:dyDescent="0.25">
      <c r="A4245">
        <v>5243</v>
      </c>
      <c r="B4245" t="s">
        <v>169</v>
      </c>
    </row>
    <row r="4246" spans="1:2" x14ac:dyDescent="0.25">
      <c r="A4246">
        <v>5244</v>
      </c>
      <c r="B4246" t="s">
        <v>169</v>
      </c>
    </row>
    <row r="4247" spans="1:2" x14ac:dyDescent="0.25">
      <c r="A4247">
        <v>5245</v>
      </c>
      <c r="B4247" t="s">
        <v>169</v>
      </c>
    </row>
    <row r="4248" spans="1:2" x14ac:dyDescent="0.25">
      <c r="A4248">
        <v>5246</v>
      </c>
      <c r="B4248" t="s">
        <v>169</v>
      </c>
    </row>
    <row r="4249" spans="1:2" x14ac:dyDescent="0.25">
      <c r="A4249">
        <v>5247</v>
      </c>
      <c r="B4249" t="s">
        <v>169</v>
      </c>
    </row>
    <row r="4250" spans="1:2" x14ac:dyDescent="0.25">
      <c r="A4250">
        <v>5248</v>
      </c>
      <c r="B4250" t="s">
        <v>169</v>
      </c>
    </row>
    <row r="4251" spans="1:2" x14ac:dyDescent="0.25">
      <c r="A4251">
        <v>5249</v>
      </c>
      <c r="B4251" t="s">
        <v>169</v>
      </c>
    </row>
    <row r="4252" spans="1:2" x14ac:dyDescent="0.25">
      <c r="A4252">
        <v>5250</v>
      </c>
      <c r="B4252" t="s">
        <v>169</v>
      </c>
    </row>
    <row r="4253" spans="1:2" x14ac:dyDescent="0.25">
      <c r="A4253">
        <v>5251</v>
      </c>
      <c r="B4253" t="s">
        <v>169</v>
      </c>
    </row>
    <row r="4254" spans="1:2" x14ac:dyDescent="0.25">
      <c r="A4254">
        <v>5252</v>
      </c>
      <c r="B4254" t="s">
        <v>169</v>
      </c>
    </row>
    <row r="4255" spans="1:2" x14ac:dyDescent="0.25">
      <c r="A4255">
        <v>5253</v>
      </c>
      <c r="B4255" t="s">
        <v>169</v>
      </c>
    </row>
    <row r="4256" spans="1:2" x14ac:dyDescent="0.25">
      <c r="A4256">
        <v>5254</v>
      </c>
      <c r="B4256" t="s">
        <v>169</v>
      </c>
    </row>
    <row r="4257" spans="1:2" x14ac:dyDescent="0.25">
      <c r="A4257">
        <v>5255</v>
      </c>
      <c r="B4257" t="s">
        <v>169</v>
      </c>
    </row>
    <row r="4258" spans="1:2" x14ac:dyDescent="0.25">
      <c r="A4258">
        <v>5256</v>
      </c>
      <c r="B4258" t="s">
        <v>169</v>
      </c>
    </row>
    <row r="4259" spans="1:2" x14ac:dyDescent="0.25">
      <c r="A4259">
        <v>5257</v>
      </c>
      <c r="B4259" t="s">
        <v>169</v>
      </c>
    </row>
    <row r="4260" spans="1:2" x14ac:dyDescent="0.25">
      <c r="A4260">
        <v>5258</v>
      </c>
      <c r="B4260" t="s">
        <v>169</v>
      </c>
    </row>
    <row r="4261" spans="1:2" x14ac:dyDescent="0.25">
      <c r="A4261">
        <v>5259</v>
      </c>
      <c r="B4261" t="s">
        <v>169</v>
      </c>
    </row>
    <row r="4262" spans="1:2" x14ac:dyDescent="0.25">
      <c r="A4262">
        <v>5260</v>
      </c>
      <c r="B4262" t="s">
        <v>169</v>
      </c>
    </row>
    <row r="4263" spans="1:2" x14ac:dyDescent="0.25">
      <c r="A4263">
        <v>5261</v>
      </c>
      <c r="B4263" t="s">
        <v>169</v>
      </c>
    </row>
    <row r="4264" spans="1:2" x14ac:dyDescent="0.25">
      <c r="A4264">
        <v>5262</v>
      </c>
      <c r="B4264" t="s">
        <v>169</v>
      </c>
    </row>
    <row r="4265" spans="1:2" x14ac:dyDescent="0.25">
      <c r="A4265">
        <v>5263</v>
      </c>
      <c r="B4265" t="s">
        <v>169</v>
      </c>
    </row>
    <row r="4266" spans="1:2" x14ac:dyDescent="0.25">
      <c r="A4266">
        <v>5264</v>
      </c>
      <c r="B4266" t="s">
        <v>169</v>
      </c>
    </row>
    <row r="4267" spans="1:2" x14ac:dyDescent="0.25">
      <c r="A4267">
        <v>5265</v>
      </c>
      <c r="B4267" t="s">
        <v>169</v>
      </c>
    </row>
    <row r="4268" spans="1:2" x14ac:dyDescent="0.25">
      <c r="A4268">
        <v>5266</v>
      </c>
      <c r="B4268" t="s">
        <v>169</v>
      </c>
    </row>
    <row r="4269" spans="1:2" x14ac:dyDescent="0.25">
      <c r="A4269">
        <v>5267</v>
      </c>
      <c r="B4269" t="s">
        <v>169</v>
      </c>
    </row>
    <row r="4270" spans="1:2" x14ac:dyDescent="0.25">
      <c r="A4270">
        <v>5268</v>
      </c>
      <c r="B4270" t="s">
        <v>169</v>
      </c>
    </row>
    <row r="4271" spans="1:2" x14ac:dyDescent="0.25">
      <c r="A4271">
        <v>5269</v>
      </c>
      <c r="B4271" t="s">
        <v>169</v>
      </c>
    </row>
    <row r="4272" spans="1:2" x14ac:dyDescent="0.25">
      <c r="A4272">
        <v>5270</v>
      </c>
      <c r="B4272" t="s">
        <v>169</v>
      </c>
    </row>
    <row r="4273" spans="1:2" x14ac:dyDescent="0.25">
      <c r="A4273">
        <v>5271</v>
      </c>
      <c r="B4273" t="s">
        <v>169</v>
      </c>
    </row>
    <row r="4274" spans="1:2" x14ac:dyDescent="0.25">
      <c r="A4274">
        <v>5272</v>
      </c>
      <c r="B4274" t="s">
        <v>169</v>
      </c>
    </row>
    <row r="4275" spans="1:2" x14ac:dyDescent="0.25">
      <c r="A4275">
        <v>5273</v>
      </c>
      <c r="B4275" t="s">
        <v>169</v>
      </c>
    </row>
    <row r="4276" spans="1:2" x14ac:dyDescent="0.25">
      <c r="A4276">
        <v>5274</v>
      </c>
      <c r="B4276" t="s">
        <v>169</v>
      </c>
    </row>
    <row r="4277" spans="1:2" x14ac:dyDescent="0.25">
      <c r="A4277">
        <v>5275</v>
      </c>
      <c r="B4277" t="s">
        <v>169</v>
      </c>
    </row>
    <row r="4278" spans="1:2" x14ac:dyDescent="0.25">
      <c r="A4278">
        <v>5276</v>
      </c>
      <c r="B4278" t="s">
        <v>169</v>
      </c>
    </row>
    <row r="4279" spans="1:2" x14ac:dyDescent="0.25">
      <c r="A4279">
        <v>5277</v>
      </c>
      <c r="B4279" t="s">
        <v>169</v>
      </c>
    </row>
    <row r="4280" spans="1:2" x14ac:dyDescent="0.25">
      <c r="A4280">
        <v>5278</v>
      </c>
      <c r="B4280" t="s">
        <v>169</v>
      </c>
    </row>
    <row r="4281" spans="1:2" x14ac:dyDescent="0.25">
      <c r="A4281">
        <v>5279</v>
      </c>
      <c r="B4281" t="s">
        <v>169</v>
      </c>
    </row>
    <row r="4282" spans="1:2" x14ac:dyDescent="0.25">
      <c r="A4282">
        <v>5280</v>
      </c>
      <c r="B4282" t="s">
        <v>169</v>
      </c>
    </row>
    <row r="4283" spans="1:2" x14ac:dyDescent="0.25">
      <c r="A4283">
        <v>5281</v>
      </c>
      <c r="B4283" t="s">
        <v>169</v>
      </c>
    </row>
    <row r="4284" spans="1:2" x14ac:dyDescent="0.25">
      <c r="A4284">
        <v>5282</v>
      </c>
      <c r="B4284" t="s">
        <v>169</v>
      </c>
    </row>
    <row r="4285" spans="1:2" x14ac:dyDescent="0.25">
      <c r="A4285">
        <v>5283</v>
      </c>
      <c r="B4285" t="s">
        <v>169</v>
      </c>
    </row>
    <row r="4286" spans="1:2" x14ac:dyDescent="0.25">
      <c r="A4286">
        <v>5284</v>
      </c>
      <c r="B4286" t="s">
        <v>169</v>
      </c>
    </row>
    <row r="4287" spans="1:2" x14ac:dyDescent="0.25">
      <c r="A4287">
        <v>5285</v>
      </c>
      <c r="B4287" t="s">
        <v>169</v>
      </c>
    </row>
    <row r="4288" spans="1:2" x14ac:dyDescent="0.25">
      <c r="A4288">
        <v>5286</v>
      </c>
      <c r="B4288" t="s">
        <v>169</v>
      </c>
    </row>
    <row r="4289" spans="1:2" x14ac:dyDescent="0.25">
      <c r="A4289">
        <v>5287</v>
      </c>
      <c r="B4289" t="s">
        <v>169</v>
      </c>
    </row>
    <row r="4290" spans="1:2" x14ac:dyDescent="0.25">
      <c r="A4290">
        <v>5288</v>
      </c>
      <c r="B4290" t="s">
        <v>169</v>
      </c>
    </row>
    <row r="4291" spans="1:2" x14ac:dyDescent="0.25">
      <c r="A4291">
        <v>5289</v>
      </c>
      <c r="B4291" t="s">
        <v>169</v>
      </c>
    </row>
    <row r="4292" spans="1:2" x14ac:dyDescent="0.25">
      <c r="A4292">
        <v>5290</v>
      </c>
      <c r="B4292" t="s">
        <v>170</v>
      </c>
    </row>
    <row r="4293" spans="1:2" x14ac:dyDescent="0.25">
      <c r="A4293">
        <v>5291</v>
      </c>
      <c r="B4293" t="s">
        <v>170</v>
      </c>
    </row>
    <row r="4294" spans="1:2" x14ac:dyDescent="0.25">
      <c r="A4294">
        <v>5292</v>
      </c>
      <c r="B4294" t="s">
        <v>170</v>
      </c>
    </row>
    <row r="4295" spans="1:2" x14ac:dyDescent="0.25">
      <c r="A4295">
        <v>5293</v>
      </c>
      <c r="B4295" t="s">
        <v>170</v>
      </c>
    </row>
    <row r="4296" spans="1:2" x14ac:dyDescent="0.25">
      <c r="A4296">
        <v>5294</v>
      </c>
      <c r="B4296" t="s">
        <v>170</v>
      </c>
    </row>
    <row r="4297" spans="1:2" x14ac:dyDescent="0.25">
      <c r="A4297">
        <v>5295</v>
      </c>
      <c r="B4297" t="s">
        <v>170</v>
      </c>
    </row>
    <row r="4298" spans="1:2" x14ac:dyDescent="0.25">
      <c r="A4298">
        <v>5296</v>
      </c>
      <c r="B4298" t="s">
        <v>170</v>
      </c>
    </row>
    <row r="4299" spans="1:2" x14ac:dyDescent="0.25">
      <c r="A4299">
        <v>5297</v>
      </c>
      <c r="B4299" t="s">
        <v>170</v>
      </c>
    </row>
    <row r="4300" spans="1:2" x14ac:dyDescent="0.25">
      <c r="A4300">
        <v>5298</v>
      </c>
      <c r="B4300" t="s">
        <v>170</v>
      </c>
    </row>
    <row r="4301" spans="1:2" x14ac:dyDescent="0.25">
      <c r="A4301">
        <v>5299</v>
      </c>
      <c r="B4301" t="s">
        <v>170</v>
      </c>
    </row>
    <row r="4302" spans="1:2" x14ac:dyDescent="0.25">
      <c r="A4302">
        <v>5300</v>
      </c>
      <c r="B4302" t="s">
        <v>170</v>
      </c>
    </row>
    <row r="4303" spans="1:2" x14ac:dyDescent="0.25">
      <c r="A4303">
        <v>5301</v>
      </c>
      <c r="B4303" t="s">
        <v>170</v>
      </c>
    </row>
    <row r="4304" spans="1:2" x14ac:dyDescent="0.25">
      <c r="A4304">
        <v>5302</v>
      </c>
      <c r="B4304" t="s">
        <v>170</v>
      </c>
    </row>
    <row r="4305" spans="1:2" x14ac:dyDescent="0.25">
      <c r="A4305">
        <v>5303</v>
      </c>
      <c r="B4305" t="s">
        <v>170</v>
      </c>
    </row>
    <row r="4306" spans="1:2" x14ac:dyDescent="0.25">
      <c r="A4306">
        <v>5304</v>
      </c>
      <c r="B4306" t="s">
        <v>170</v>
      </c>
    </row>
    <row r="4307" spans="1:2" x14ac:dyDescent="0.25">
      <c r="A4307">
        <v>5305</v>
      </c>
      <c r="B4307" t="s">
        <v>170</v>
      </c>
    </row>
    <row r="4308" spans="1:2" x14ac:dyDescent="0.25">
      <c r="A4308">
        <v>5306</v>
      </c>
      <c r="B4308" t="s">
        <v>170</v>
      </c>
    </row>
    <row r="4309" spans="1:2" x14ac:dyDescent="0.25">
      <c r="A4309">
        <v>5307</v>
      </c>
      <c r="B4309" t="s">
        <v>170</v>
      </c>
    </row>
    <row r="4310" spans="1:2" x14ac:dyDescent="0.25">
      <c r="A4310">
        <v>5308</v>
      </c>
      <c r="B4310" t="s">
        <v>170</v>
      </c>
    </row>
    <row r="4311" spans="1:2" x14ac:dyDescent="0.25">
      <c r="A4311">
        <v>5309</v>
      </c>
      <c r="B4311" t="s">
        <v>170</v>
      </c>
    </row>
    <row r="4312" spans="1:2" x14ac:dyDescent="0.25">
      <c r="A4312">
        <v>5310</v>
      </c>
      <c r="B4312" t="s">
        <v>170</v>
      </c>
    </row>
    <row r="4313" spans="1:2" x14ac:dyDescent="0.25">
      <c r="A4313">
        <v>5311</v>
      </c>
      <c r="B4313" t="s">
        <v>170</v>
      </c>
    </row>
    <row r="4314" spans="1:2" x14ac:dyDescent="0.25">
      <c r="A4314">
        <v>5312</v>
      </c>
      <c r="B4314" t="s">
        <v>170</v>
      </c>
    </row>
    <row r="4315" spans="1:2" x14ac:dyDescent="0.25">
      <c r="A4315">
        <v>5313</v>
      </c>
      <c r="B4315" t="s">
        <v>170</v>
      </c>
    </row>
    <row r="4316" spans="1:2" x14ac:dyDescent="0.25">
      <c r="A4316">
        <v>5314</v>
      </c>
      <c r="B4316" t="s">
        <v>170</v>
      </c>
    </row>
    <row r="4317" spans="1:2" x14ac:dyDescent="0.25">
      <c r="A4317">
        <v>5315</v>
      </c>
      <c r="B4317" t="s">
        <v>170</v>
      </c>
    </row>
    <row r="4318" spans="1:2" x14ac:dyDescent="0.25">
      <c r="A4318">
        <v>5316</v>
      </c>
      <c r="B4318" t="s">
        <v>170</v>
      </c>
    </row>
    <row r="4319" spans="1:2" x14ac:dyDescent="0.25">
      <c r="A4319">
        <v>5317</v>
      </c>
      <c r="B4319" t="s">
        <v>170</v>
      </c>
    </row>
    <row r="4320" spans="1:2" x14ac:dyDescent="0.25">
      <c r="A4320">
        <v>5318</v>
      </c>
      <c r="B4320" t="s">
        <v>170</v>
      </c>
    </row>
    <row r="4321" spans="1:2" x14ac:dyDescent="0.25">
      <c r="A4321">
        <v>5319</v>
      </c>
      <c r="B4321" t="s">
        <v>170</v>
      </c>
    </row>
    <row r="4322" spans="1:2" x14ac:dyDescent="0.25">
      <c r="A4322">
        <v>5320</v>
      </c>
      <c r="B4322" t="s">
        <v>170</v>
      </c>
    </row>
    <row r="4323" spans="1:2" x14ac:dyDescent="0.25">
      <c r="A4323">
        <v>5321</v>
      </c>
      <c r="B4323" t="s">
        <v>170</v>
      </c>
    </row>
    <row r="4324" spans="1:2" x14ac:dyDescent="0.25">
      <c r="A4324">
        <v>5322</v>
      </c>
      <c r="B4324" t="s">
        <v>170</v>
      </c>
    </row>
    <row r="4325" spans="1:2" x14ac:dyDescent="0.25">
      <c r="A4325">
        <v>5323</v>
      </c>
      <c r="B4325" t="s">
        <v>170</v>
      </c>
    </row>
    <row r="4326" spans="1:2" x14ac:dyDescent="0.25">
      <c r="A4326">
        <v>5324</v>
      </c>
      <c r="B4326" t="s">
        <v>170</v>
      </c>
    </row>
    <row r="4327" spans="1:2" x14ac:dyDescent="0.25">
      <c r="A4327">
        <v>5325</v>
      </c>
      <c r="B4327" t="s">
        <v>170</v>
      </c>
    </row>
    <row r="4328" spans="1:2" x14ac:dyDescent="0.25">
      <c r="A4328">
        <v>5326</v>
      </c>
      <c r="B4328" t="s">
        <v>170</v>
      </c>
    </row>
    <row r="4329" spans="1:2" x14ac:dyDescent="0.25">
      <c r="A4329">
        <v>5327</v>
      </c>
      <c r="B4329" t="s">
        <v>170</v>
      </c>
    </row>
    <row r="4330" spans="1:2" x14ac:dyDescent="0.25">
      <c r="A4330">
        <v>5328</v>
      </c>
      <c r="B4330" t="s">
        <v>170</v>
      </c>
    </row>
    <row r="4331" spans="1:2" x14ac:dyDescent="0.25">
      <c r="A4331">
        <v>5329</v>
      </c>
      <c r="B4331" t="s">
        <v>170</v>
      </c>
    </row>
    <row r="4332" spans="1:2" x14ac:dyDescent="0.25">
      <c r="A4332">
        <v>5330</v>
      </c>
      <c r="B4332" t="s">
        <v>170</v>
      </c>
    </row>
    <row r="4333" spans="1:2" x14ac:dyDescent="0.25">
      <c r="A4333">
        <v>5331</v>
      </c>
      <c r="B4333" t="s">
        <v>170</v>
      </c>
    </row>
    <row r="4334" spans="1:2" x14ac:dyDescent="0.25">
      <c r="A4334">
        <v>5332</v>
      </c>
      <c r="B4334" t="s">
        <v>170</v>
      </c>
    </row>
    <row r="4335" spans="1:2" x14ac:dyDescent="0.25">
      <c r="A4335">
        <v>5333</v>
      </c>
      <c r="B4335" t="s">
        <v>170</v>
      </c>
    </row>
    <row r="4336" spans="1:2" x14ac:dyDescent="0.25">
      <c r="A4336">
        <v>5334</v>
      </c>
      <c r="B4336" t="s">
        <v>170</v>
      </c>
    </row>
    <row r="4337" spans="1:2" x14ac:dyDescent="0.25">
      <c r="A4337">
        <v>5335</v>
      </c>
      <c r="B4337" t="s">
        <v>170</v>
      </c>
    </row>
    <row r="4338" spans="1:2" x14ac:dyDescent="0.25">
      <c r="A4338">
        <v>5336</v>
      </c>
      <c r="B4338" t="s">
        <v>170</v>
      </c>
    </row>
    <row r="4339" spans="1:2" x14ac:dyDescent="0.25">
      <c r="A4339">
        <v>5337</v>
      </c>
      <c r="B4339" t="s">
        <v>170</v>
      </c>
    </row>
    <row r="4340" spans="1:2" x14ac:dyDescent="0.25">
      <c r="A4340">
        <v>5338</v>
      </c>
      <c r="B4340" t="s">
        <v>170</v>
      </c>
    </row>
    <row r="4341" spans="1:2" x14ac:dyDescent="0.25">
      <c r="A4341">
        <v>5339</v>
      </c>
      <c r="B4341" t="s">
        <v>170</v>
      </c>
    </row>
    <row r="4342" spans="1:2" x14ac:dyDescent="0.25">
      <c r="A4342">
        <v>5340</v>
      </c>
      <c r="B4342" t="s">
        <v>170</v>
      </c>
    </row>
    <row r="4343" spans="1:2" x14ac:dyDescent="0.25">
      <c r="A4343">
        <v>5341</v>
      </c>
      <c r="B4343" t="s">
        <v>170</v>
      </c>
    </row>
    <row r="4344" spans="1:2" x14ac:dyDescent="0.25">
      <c r="A4344">
        <v>5342</v>
      </c>
      <c r="B4344" t="s">
        <v>170</v>
      </c>
    </row>
    <row r="4345" spans="1:2" x14ac:dyDescent="0.25">
      <c r="A4345">
        <v>5343</v>
      </c>
      <c r="B4345" t="s">
        <v>170</v>
      </c>
    </row>
    <row r="4346" spans="1:2" x14ac:dyDescent="0.25">
      <c r="A4346">
        <v>5344</v>
      </c>
      <c r="B4346" t="s">
        <v>170</v>
      </c>
    </row>
    <row r="4347" spans="1:2" x14ac:dyDescent="0.25">
      <c r="A4347">
        <v>5345</v>
      </c>
      <c r="B4347" t="s">
        <v>170</v>
      </c>
    </row>
    <row r="4348" spans="1:2" x14ac:dyDescent="0.25">
      <c r="A4348">
        <v>5346</v>
      </c>
      <c r="B4348" t="s">
        <v>170</v>
      </c>
    </row>
    <row r="4349" spans="1:2" x14ac:dyDescent="0.25">
      <c r="A4349">
        <v>5347</v>
      </c>
      <c r="B4349" t="s">
        <v>170</v>
      </c>
    </row>
    <row r="4350" spans="1:2" x14ac:dyDescent="0.25">
      <c r="A4350">
        <v>5348</v>
      </c>
      <c r="B4350" t="s">
        <v>170</v>
      </c>
    </row>
    <row r="4351" spans="1:2" x14ac:dyDescent="0.25">
      <c r="A4351">
        <v>5349</v>
      </c>
      <c r="B4351" t="s">
        <v>170</v>
      </c>
    </row>
    <row r="4352" spans="1:2" x14ac:dyDescent="0.25">
      <c r="A4352">
        <v>5350</v>
      </c>
      <c r="B4352" t="s">
        <v>170</v>
      </c>
    </row>
    <row r="4353" spans="1:2" x14ac:dyDescent="0.25">
      <c r="A4353">
        <v>5351</v>
      </c>
      <c r="B4353" t="s">
        <v>170</v>
      </c>
    </row>
    <row r="4354" spans="1:2" x14ac:dyDescent="0.25">
      <c r="A4354">
        <v>5352</v>
      </c>
      <c r="B4354" t="s">
        <v>170</v>
      </c>
    </row>
    <row r="4355" spans="1:2" x14ac:dyDescent="0.25">
      <c r="A4355">
        <v>5353</v>
      </c>
      <c r="B4355" t="s">
        <v>170</v>
      </c>
    </row>
    <row r="4356" spans="1:2" x14ac:dyDescent="0.25">
      <c r="A4356">
        <v>5354</v>
      </c>
      <c r="B4356" t="s">
        <v>170</v>
      </c>
    </row>
    <row r="4357" spans="1:2" x14ac:dyDescent="0.25">
      <c r="A4357">
        <v>5355</v>
      </c>
      <c r="B4357" t="s">
        <v>170</v>
      </c>
    </row>
    <row r="4358" spans="1:2" x14ac:dyDescent="0.25">
      <c r="A4358">
        <v>5356</v>
      </c>
      <c r="B4358" t="s">
        <v>170</v>
      </c>
    </row>
    <row r="4359" spans="1:2" x14ac:dyDescent="0.25">
      <c r="A4359">
        <v>5357</v>
      </c>
      <c r="B4359" t="s">
        <v>170</v>
      </c>
    </row>
    <row r="4360" spans="1:2" x14ac:dyDescent="0.25">
      <c r="A4360">
        <v>5358</v>
      </c>
      <c r="B4360" t="s">
        <v>170</v>
      </c>
    </row>
    <row r="4361" spans="1:2" x14ac:dyDescent="0.25">
      <c r="A4361">
        <v>5359</v>
      </c>
      <c r="B4361" t="s">
        <v>170</v>
      </c>
    </row>
    <row r="4362" spans="1:2" x14ac:dyDescent="0.25">
      <c r="A4362">
        <v>5360</v>
      </c>
      <c r="B4362" t="s">
        <v>170</v>
      </c>
    </row>
    <row r="4363" spans="1:2" x14ac:dyDescent="0.25">
      <c r="A4363">
        <v>5361</v>
      </c>
      <c r="B4363" t="s">
        <v>170</v>
      </c>
    </row>
    <row r="4364" spans="1:2" x14ac:dyDescent="0.25">
      <c r="A4364">
        <v>5362</v>
      </c>
      <c r="B4364" t="s">
        <v>170</v>
      </c>
    </row>
    <row r="4365" spans="1:2" x14ac:dyDescent="0.25">
      <c r="A4365">
        <v>5363</v>
      </c>
      <c r="B4365" t="s">
        <v>170</v>
      </c>
    </row>
    <row r="4366" spans="1:2" x14ac:dyDescent="0.25">
      <c r="A4366">
        <v>5364</v>
      </c>
      <c r="B4366" t="s">
        <v>170</v>
      </c>
    </row>
    <row r="4367" spans="1:2" x14ac:dyDescent="0.25">
      <c r="A4367">
        <v>5365</v>
      </c>
      <c r="B4367" t="s">
        <v>170</v>
      </c>
    </row>
    <row r="4368" spans="1:2" x14ac:dyDescent="0.25">
      <c r="A4368">
        <v>5366</v>
      </c>
      <c r="B4368" t="s">
        <v>170</v>
      </c>
    </row>
    <row r="4369" spans="1:2" x14ac:dyDescent="0.25">
      <c r="A4369">
        <v>5367</v>
      </c>
      <c r="B4369" t="s">
        <v>170</v>
      </c>
    </row>
    <row r="4370" spans="1:2" x14ac:dyDescent="0.25">
      <c r="A4370">
        <v>5368</v>
      </c>
      <c r="B4370" t="s">
        <v>170</v>
      </c>
    </row>
    <row r="4371" spans="1:2" x14ac:dyDescent="0.25">
      <c r="A4371">
        <v>5369</v>
      </c>
      <c r="B4371" t="s">
        <v>170</v>
      </c>
    </row>
    <row r="4372" spans="1:2" x14ac:dyDescent="0.25">
      <c r="A4372">
        <v>5370</v>
      </c>
      <c r="B4372" t="s">
        <v>170</v>
      </c>
    </row>
    <row r="4373" spans="1:2" x14ac:dyDescent="0.25">
      <c r="A4373">
        <v>5371</v>
      </c>
      <c r="B4373" t="s">
        <v>170</v>
      </c>
    </row>
    <row r="4374" spans="1:2" x14ac:dyDescent="0.25">
      <c r="A4374">
        <v>5372</v>
      </c>
      <c r="B4374" t="s">
        <v>170</v>
      </c>
    </row>
    <row r="4375" spans="1:2" x14ac:dyDescent="0.25">
      <c r="A4375">
        <v>5373</v>
      </c>
      <c r="B4375" t="s">
        <v>170</v>
      </c>
    </row>
    <row r="4376" spans="1:2" x14ac:dyDescent="0.25">
      <c r="A4376">
        <v>5374</v>
      </c>
      <c r="B4376" t="s">
        <v>170</v>
      </c>
    </row>
    <row r="4377" spans="1:2" x14ac:dyDescent="0.25">
      <c r="A4377">
        <v>5375</v>
      </c>
      <c r="B4377" t="s">
        <v>170</v>
      </c>
    </row>
    <row r="4378" spans="1:2" x14ac:dyDescent="0.25">
      <c r="A4378">
        <v>5376</v>
      </c>
      <c r="B4378" t="s">
        <v>170</v>
      </c>
    </row>
    <row r="4379" spans="1:2" x14ac:dyDescent="0.25">
      <c r="A4379">
        <v>5377</v>
      </c>
      <c r="B4379" t="s">
        <v>170</v>
      </c>
    </row>
    <row r="4380" spans="1:2" x14ac:dyDescent="0.25">
      <c r="A4380">
        <v>5378</v>
      </c>
      <c r="B4380" t="s">
        <v>170</v>
      </c>
    </row>
    <row r="4381" spans="1:2" x14ac:dyDescent="0.25">
      <c r="A4381">
        <v>5379</v>
      </c>
      <c r="B4381" t="s">
        <v>170</v>
      </c>
    </row>
    <row r="4382" spans="1:2" x14ac:dyDescent="0.25">
      <c r="A4382">
        <v>5380</v>
      </c>
      <c r="B4382" t="s">
        <v>170</v>
      </c>
    </row>
    <row r="4383" spans="1:2" x14ac:dyDescent="0.25">
      <c r="A4383">
        <v>5381</v>
      </c>
      <c r="B4383" t="s">
        <v>170</v>
      </c>
    </row>
    <row r="4384" spans="1:2" x14ac:dyDescent="0.25">
      <c r="A4384">
        <v>5382</v>
      </c>
      <c r="B4384" t="s">
        <v>170</v>
      </c>
    </row>
    <row r="4385" spans="1:2" x14ac:dyDescent="0.25">
      <c r="A4385">
        <v>5383</v>
      </c>
      <c r="B4385" t="s">
        <v>170</v>
      </c>
    </row>
    <row r="4386" spans="1:2" x14ac:dyDescent="0.25">
      <c r="A4386">
        <v>5384</v>
      </c>
      <c r="B4386" t="s">
        <v>170</v>
      </c>
    </row>
    <row r="4387" spans="1:2" x14ac:dyDescent="0.25">
      <c r="A4387">
        <v>5385</v>
      </c>
      <c r="B4387" t="s">
        <v>170</v>
      </c>
    </row>
    <row r="4388" spans="1:2" x14ac:dyDescent="0.25">
      <c r="A4388">
        <v>5386</v>
      </c>
      <c r="B4388" t="s">
        <v>170</v>
      </c>
    </row>
    <row r="4389" spans="1:2" x14ac:dyDescent="0.25">
      <c r="A4389">
        <v>5387</v>
      </c>
      <c r="B4389" t="s">
        <v>170</v>
      </c>
    </row>
    <row r="4390" spans="1:2" x14ac:dyDescent="0.25">
      <c r="A4390">
        <v>5388</v>
      </c>
      <c r="B4390" t="s">
        <v>170</v>
      </c>
    </row>
    <row r="4391" spans="1:2" x14ac:dyDescent="0.25">
      <c r="A4391">
        <v>5389</v>
      </c>
      <c r="B4391" t="s">
        <v>170</v>
      </c>
    </row>
    <row r="4392" spans="1:2" x14ac:dyDescent="0.25">
      <c r="A4392">
        <v>5390</v>
      </c>
      <c r="B4392" t="s">
        <v>170</v>
      </c>
    </row>
    <row r="4393" spans="1:2" x14ac:dyDescent="0.25">
      <c r="A4393">
        <v>5391</v>
      </c>
      <c r="B4393" t="s">
        <v>170</v>
      </c>
    </row>
    <row r="4394" spans="1:2" x14ac:dyDescent="0.25">
      <c r="A4394">
        <v>5392</v>
      </c>
      <c r="B4394" t="s">
        <v>170</v>
      </c>
    </row>
    <row r="4395" spans="1:2" x14ac:dyDescent="0.25">
      <c r="A4395">
        <v>5393</v>
      </c>
      <c r="B4395" t="s">
        <v>170</v>
      </c>
    </row>
    <row r="4396" spans="1:2" x14ac:dyDescent="0.25">
      <c r="A4396">
        <v>5394</v>
      </c>
      <c r="B4396" t="s">
        <v>170</v>
      </c>
    </row>
    <row r="4397" spans="1:2" x14ac:dyDescent="0.25">
      <c r="A4397">
        <v>5395</v>
      </c>
      <c r="B4397" t="s">
        <v>170</v>
      </c>
    </row>
    <row r="4398" spans="1:2" x14ac:dyDescent="0.25">
      <c r="A4398">
        <v>5396</v>
      </c>
      <c r="B4398" t="s">
        <v>170</v>
      </c>
    </row>
    <row r="4399" spans="1:2" x14ac:dyDescent="0.25">
      <c r="A4399">
        <v>5397</v>
      </c>
      <c r="B4399" t="s">
        <v>170</v>
      </c>
    </row>
    <row r="4400" spans="1:2" x14ac:dyDescent="0.25">
      <c r="A4400">
        <v>5398</v>
      </c>
      <c r="B4400" t="s">
        <v>170</v>
      </c>
    </row>
    <row r="4401" spans="1:2" x14ac:dyDescent="0.25">
      <c r="A4401">
        <v>5399</v>
      </c>
      <c r="B4401" t="s">
        <v>170</v>
      </c>
    </row>
    <row r="4402" spans="1:2" x14ac:dyDescent="0.25">
      <c r="A4402">
        <v>5400</v>
      </c>
      <c r="B4402" t="s">
        <v>170</v>
      </c>
    </row>
    <row r="4403" spans="1:2" x14ac:dyDescent="0.25">
      <c r="A4403">
        <v>5401</v>
      </c>
      <c r="B4403" t="s">
        <v>170</v>
      </c>
    </row>
    <row r="4404" spans="1:2" x14ac:dyDescent="0.25">
      <c r="A4404">
        <v>5402</v>
      </c>
      <c r="B4404" t="s">
        <v>170</v>
      </c>
    </row>
    <row r="4405" spans="1:2" x14ac:dyDescent="0.25">
      <c r="A4405">
        <v>5403</v>
      </c>
      <c r="B4405" t="s">
        <v>170</v>
      </c>
    </row>
    <row r="4406" spans="1:2" x14ac:dyDescent="0.25">
      <c r="A4406">
        <v>5404</v>
      </c>
      <c r="B4406" t="s">
        <v>170</v>
      </c>
    </row>
    <row r="4407" spans="1:2" x14ac:dyDescent="0.25">
      <c r="A4407">
        <v>5405</v>
      </c>
      <c r="B4407" t="s">
        <v>170</v>
      </c>
    </row>
    <row r="4408" spans="1:2" x14ac:dyDescent="0.25">
      <c r="A4408">
        <v>5406</v>
      </c>
      <c r="B4408" t="s">
        <v>152</v>
      </c>
    </row>
    <row r="4409" spans="1:2" x14ac:dyDescent="0.25">
      <c r="A4409">
        <v>5407</v>
      </c>
      <c r="B4409" t="s">
        <v>152</v>
      </c>
    </row>
    <row r="4410" spans="1:2" x14ac:dyDescent="0.25">
      <c r="A4410">
        <v>5408</v>
      </c>
      <c r="B4410" t="s">
        <v>152</v>
      </c>
    </row>
    <row r="4411" spans="1:2" x14ac:dyDescent="0.25">
      <c r="A4411">
        <v>5409</v>
      </c>
      <c r="B4411" t="s">
        <v>152</v>
      </c>
    </row>
    <row r="4412" spans="1:2" x14ac:dyDescent="0.25">
      <c r="A4412">
        <v>5410</v>
      </c>
      <c r="B4412" t="s">
        <v>171</v>
      </c>
    </row>
    <row r="4413" spans="1:2" x14ac:dyDescent="0.25">
      <c r="A4413">
        <v>5411</v>
      </c>
      <c r="B4413" t="s">
        <v>171</v>
      </c>
    </row>
    <row r="4414" spans="1:2" x14ac:dyDescent="0.25">
      <c r="A4414">
        <v>5412</v>
      </c>
      <c r="B4414" t="s">
        <v>171</v>
      </c>
    </row>
    <row r="4415" spans="1:2" x14ac:dyDescent="0.25">
      <c r="A4415">
        <v>5413</v>
      </c>
      <c r="B4415" t="s">
        <v>171</v>
      </c>
    </row>
    <row r="4416" spans="1:2" x14ac:dyDescent="0.25">
      <c r="A4416">
        <v>5414</v>
      </c>
      <c r="B4416" t="s">
        <v>171</v>
      </c>
    </row>
    <row r="4417" spans="1:2" x14ac:dyDescent="0.25">
      <c r="A4417">
        <v>5415</v>
      </c>
      <c r="B4417" t="s">
        <v>172</v>
      </c>
    </row>
    <row r="4418" spans="1:2" x14ac:dyDescent="0.25">
      <c r="A4418">
        <v>5416</v>
      </c>
      <c r="B4418" t="s">
        <v>172</v>
      </c>
    </row>
    <row r="4419" spans="1:2" x14ac:dyDescent="0.25">
      <c r="A4419">
        <v>5417</v>
      </c>
      <c r="B4419" t="s">
        <v>172</v>
      </c>
    </row>
    <row r="4420" spans="1:2" x14ac:dyDescent="0.25">
      <c r="A4420">
        <v>5418</v>
      </c>
      <c r="B4420" t="s">
        <v>172</v>
      </c>
    </row>
    <row r="4421" spans="1:2" x14ac:dyDescent="0.25">
      <c r="A4421">
        <v>5419</v>
      </c>
      <c r="B4421" t="s">
        <v>172</v>
      </c>
    </row>
    <row r="4422" spans="1:2" x14ac:dyDescent="0.25">
      <c r="A4422">
        <v>5420</v>
      </c>
      <c r="B4422" t="s">
        <v>173</v>
      </c>
    </row>
    <row r="4423" spans="1:2" x14ac:dyDescent="0.25">
      <c r="A4423">
        <v>5421</v>
      </c>
      <c r="B4423" t="s">
        <v>173</v>
      </c>
    </row>
    <row r="4424" spans="1:2" x14ac:dyDescent="0.25">
      <c r="A4424">
        <v>5422</v>
      </c>
      <c r="B4424" t="s">
        <v>173</v>
      </c>
    </row>
    <row r="4425" spans="1:2" x14ac:dyDescent="0.25">
      <c r="A4425">
        <v>5423</v>
      </c>
      <c r="B4425" t="s">
        <v>173</v>
      </c>
    </row>
    <row r="4426" spans="1:2" x14ac:dyDescent="0.25">
      <c r="A4426">
        <v>5424</v>
      </c>
      <c r="B4426" t="s">
        <v>173</v>
      </c>
    </row>
    <row r="4427" spans="1:2" x14ac:dyDescent="0.25">
      <c r="A4427">
        <v>5425</v>
      </c>
      <c r="B4427" t="s">
        <v>174</v>
      </c>
    </row>
    <row r="4428" spans="1:2" x14ac:dyDescent="0.25">
      <c r="A4428">
        <v>5426</v>
      </c>
      <c r="B4428" t="s">
        <v>174</v>
      </c>
    </row>
    <row r="4429" spans="1:2" x14ac:dyDescent="0.25">
      <c r="A4429">
        <v>5427</v>
      </c>
      <c r="B4429" t="s">
        <v>174</v>
      </c>
    </row>
    <row r="4430" spans="1:2" x14ac:dyDescent="0.25">
      <c r="A4430">
        <v>5428</v>
      </c>
      <c r="B4430" t="s">
        <v>174</v>
      </c>
    </row>
    <row r="4431" spans="1:2" x14ac:dyDescent="0.25">
      <c r="A4431">
        <v>5429</v>
      </c>
      <c r="B4431" t="s">
        <v>174</v>
      </c>
    </row>
    <row r="4432" spans="1:2" x14ac:dyDescent="0.25">
      <c r="A4432">
        <v>5430</v>
      </c>
      <c r="B4432" t="s">
        <v>174</v>
      </c>
    </row>
    <row r="4433" spans="1:2" x14ac:dyDescent="0.25">
      <c r="A4433">
        <v>5431</v>
      </c>
      <c r="B4433" t="s">
        <v>174</v>
      </c>
    </row>
    <row r="4434" spans="1:2" x14ac:dyDescent="0.25">
      <c r="A4434">
        <v>5432</v>
      </c>
      <c r="B4434" t="s">
        <v>174</v>
      </c>
    </row>
    <row r="4435" spans="1:2" x14ac:dyDescent="0.25">
      <c r="A4435">
        <v>5433</v>
      </c>
      <c r="B4435" t="s">
        <v>174</v>
      </c>
    </row>
    <row r="4436" spans="1:2" x14ac:dyDescent="0.25">
      <c r="A4436">
        <v>5434</v>
      </c>
      <c r="B4436" t="s">
        <v>174</v>
      </c>
    </row>
    <row r="4437" spans="1:2" x14ac:dyDescent="0.25">
      <c r="A4437">
        <v>5435</v>
      </c>
      <c r="B4437" t="s">
        <v>174</v>
      </c>
    </row>
    <row r="4438" spans="1:2" x14ac:dyDescent="0.25">
      <c r="A4438">
        <v>5436</v>
      </c>
      <c r="B4438" t="s">
        <v>174</v>
      </c>
    </row>
    <row r="4439" spans="1:2" x14ac:dyDescent="0.25">
      <c r="A4439">
        <v>5437</v>
      </c>
      <c r="B4439" t="s">
        <v>174</v>
      </c>
    </row>
    <row r="4440" spans="1:2" x14ac:dyDescent="0.25">
      <c r="A4440">
        <v>5438</v>
      </c>
      <c r="B4440" t="s">
        <v>174</v>
      </c>
    </row>
    <row r="4441" spans="1:2" x14ac:dyDescent="0.25">
      <c r="A4441">
        <v>5439</v>
      </c>
      <c r="B4441" t="s">
        <v>174</v>
      </c>
    </row>
    <row r="4442" spans="1:2" x14ac:dyDescent="0.25">
      <c r="A4442">
        <v>5440</v>
      </c>
      <c r="B4442" t="s">
        <v>174</v>
      </c>
    </row>
    <row r="4443" spans="1:2" x14ac:dyDescent="0.25">
      <c r="A4443">
        <v>5441</v>
      </c>
      <c r="B4443" t="s">
        <v>174</v>
      </c>
    </row>
    <row r="4444" spans="1:2" x14ac:dyDescent="0.25">
      <c r="A4444">
        <v>5442</v>
      </c>
      <c r="B4444" t="s">
        <v>174</v>
      </c>
    </row>
    <row r="4445" spans="1:2" x14ac:dyDescent="0.25">
      <c r="A4445">
        <v>5443</v>
      </c>
      <c r="B4445" t="s">
        <v>174</v>
      </c>
    </row>
    <row r="4446" spans="1:2" x14ac:dyDescent="0.25">
      <c r="A4446">
        <v>5444</v>
      </c>
      <c r="B4446" t="s">
        <v>174</v>
      </c>
    </row>
    <row r="4447" spans="1:2" x14ac:dyDescent="0.25">
      <c r="A4447">
        <v>5445</v>
      </c>
      <c r="B4447" t="s">
        <v>174</v>
      </c>
    </row>
    <row r="4448" spans="1:2" x14ac:dyDescent="0.25">
      <c r="A4448">
        <v>5446</v>
      </c>
      <c r="B4448" t="s">
        <v>174</v>
      </c>
    </row>
    <row r="4449" spans="1:2" x14ac:dyDescent="0.25">
      <c r="A4449">
        <v>5447</v>
      </c>
      <c r="B4449" t="s">
        <v>174</v>
      </c>
    </row>
    <row r="4450" spans="1:2" x14ac:dyDescent="0.25">
      <c r="A4450">
        <v>5448</v>
      </c>
      <c r="B4450" t="s">
        <v>174</v>
      </c>
    </row>
    <row r="4451" spans="1:2" x14ac:dyDescent="0.25">
      <c r="A4451">
        <v>5449</v>
      </c>
      <c r="B4451" t="s">
        <v>174</v>
      </c>
    </row>
    <row r="4452" spans="1:2" x14ac:dyDescent="0.25">
      <c r="A4452">
        <v>5450</v>
      </c>
      <c r="B4452" t="s">
        <v>175</v>
      </c>
    </row>
    <row r="4453" spans="1:2" x14ac:dyDescent="0.25">
      <c r="A4453">
        <v>5451</v>
      </c>
      <c r="B4453" t="s">
        <v>175</v>
      </c>
    </row>
    <row r="4454" spans="1:2" x14ac:dyDescent="0.25">
      <c r="A4454">
        <v>5452</v>
      </c>
      <c r="B4454" t="s">
        <v>175</v>
      </c>
    </row>
    <row r="4455" spans="1:2" x14ac:dyDescent="0.25">
      <c r="A4455">
        <v>5453</v>
      </c>
      <c r="B4455" t="s">
        <v>175</v>
      </c>
    </row>
    <row r="4456" spans="1:2" x14ac:dyDescent="0.25">
      <c r="A4456">
        <v>5454</v>
      </c>
      <c r="B4456" t="s">
        <v>175</v>
      </c>
    </row>
    <row r="4457" spans="1:2" x14ac:dyDescent="0.25">
      <c r="A4457">
        <v>5455</v>
      </c>
      <c r="B4457" t="s">
        <v>175</v>
      </c>
    </row>
    <row r="4458" spans="1:2" x14ac:dyDescent="0.25">
      <c r="A4458">
        <v>5456</v>
      </c>
      <c r="B4458" t="s">
        <v>175</v>
      </c>
    </row>
    <row r="4459" spans="1:2" x14ac:dyDescent="0.25">
      <c r="A4459">
        <v>5457</v>
      </c>
      <c r="B4459" t="s">
        <v>175</v>
      </c>
    </row>
    <row r="4460" spans="1:2" x14ac:dyDescent="0.25">
      <c r="A4460">
        <v>5458</v>
      </c>
      <c r="B4460" t="s">
        <v>175</v>
      </c>
    </row>
    <row r="4461" spans="1:2" x14ac:dyDescent="0.25">
      <c r="A4461">
        <v>5459</v>
      </c>
      <c r="B4461" t="s">
        <v>175</v>
      </c>
    </row>
    <row r="4462" spans="1:2" x14ac:dyDescent="0.25">
      <c r="A4462">
        <v>5460</v>
      </c>
      <c r="B4462" t="s">
        <v>175</v>
      </c>
    </row>
    <row r="4463" spans="1:2" x14ac:dyDescent="0.25">
      <c r="A4463">
        <v>5461</v>
      </c>
      <c r="B4463" t="s">
        <v>175</v>
      </c>
    </row>
    <row r="4464" spans="1:2" x14ac:dyDescent="0.25">
      <c r="A4464">
        <v>5462</v>
      </c>
      <c r="B4464" t="s">
        <v>175</v>
      </c>
    </row>
    <row r="4465" spans="1:2" x14ac:dyDescent="0.25">
      <c r="A4465">
        <v>5463</v>
      </c>
      <c r="B4465" t="s">
        <v>175</v>
      </c>
    </row>
    <row r="4466" spans="1:2" x14ac:dyDescent="0.25">
      <c r="A4466">
        <v>5464</v>
      </c>
      <c r="B4466" t="s">
        <v>175</v>
      </c>
    </row>
    <row r="4467" spans="1:2" x14ac:dyDescent="0.25">
      <c r="A4467">
        <v>5465</v>
      </c>
      <c r="B4467" t="s">
        <v>176</v>
      </c>
    </row>
    <row r="4468" spans="1:2" x14ac:dyDescent="0.25">
      <c r="A4468">
        <v>5466</v>
      </c>
      <c r="B4468" t="s">
        <v>176</v>
      </c>
    </row>
    <row r="4469" spans="1:2" x14ac:dyDescent="0.25">
      <c r="A4469">
        <v>5467</v>
      </c>
      <c r="B4469" t="s">
        <v>176</v>
      </c>
    </row>
    <row r="4470" spans="1:2" x14ac:dyDescent="0.25">
      <c r="A4470">
        <v>5468</v>
      </c>
      <c r="B4470" t="s">
        <v>176</v>
      </c>
    </row>
    <row r="4471" spans="1:2" x14ac:dyDescent="0.25">
      <c r="A4471">
        <v>5469</v>
      </c>
      <c r="B4471" t="s">
        <v>176</v>
      </c>
    </row>
    <row r="4472" spans="1:2" x14ac:dyDescent="0.25">
      <c r="A4472">
        <v>5470</v>
      </c>
      <c r="B4472" t="s">
        <v>177</v>
      </c>
    </row>
    <row r="4473" spans="1:2" x14ac:dyDescent="0.25">
      <c r="A4473">
        <v>5471</v>
      </c>
      <c r="B4473" t="s">
        <v>178</v>
      </c>
    </row>
    <row r="4474" spans="1:2" x14ac:dyDescent="0.25">
      <c r="A4474">
        <v>5472</v>
      </c>
      <c r="B4474" t="s">
        <v>178</v>
      </c>
    </row>
    <row r="4475" spans="1:2" x14ac:dyDescent="0.25">
      <c r="A4475">
        <v>5473</v>
      </c>
      <c r="B4475" t="s">
        <v>178</v>
      </c>
    </row>
    <row r="4476" spans="1:2" x14ac:dyDescent="0.25">
      <c r="A4476">
        <v>5474</v>
      </c>
      <c r="B4476" t="s">
        <v>178</v>
      </c>
    </row>
    <row r="4477" spans="1:2" x14ac:dyDescent="0.25">
      <c r="A4477">
        <v>5475</v>
      </c>
      <c r="B4477" t="s">
        <v>179</v>
      </c>
    </row>
    <row r="4478" spans="1:2" x14ac:dyDescent="0.25">
      <c r="A4478">
        <v>5476</v>
      </c>
      <c r="B4478" t="s">
        <v>179</v>
      </c>
    </row>
    <row r="4479" spans="1:2" x14ac:dyDescent="0.25">
      <c r="A4479">
        <v>5477</v>
      </c>
      <c r="B4479" t="s">
        <v>179</v>
      </c>
    </row>
    <row r="4480" spans="1:2" x14ac:dyDescent="0.25">
      <c r="A4480">
        <v>5478</v>
      </c>
      <c r="B4480" t="s">
        <v>179</v>
      </c>
    </row>
    <row r="4481" spans="1:2" x14ac:dyDescent="0.25">
      <c r="A4481">
        <v>5479</v>
      </c>
      <c r="B4481" t="s">
        <v>179</v>
      </c>
    </row>
    <row r="4482" spans="1:2" x14ac:dyDescent="0.25">
      <c r="A4482">
        <v>5480</v>
      </c>
      <c r="B4482" t="s">
        <v>179</v>
      </c>
    </row>
    <row r="4483" spans="1:2" x14ac:dyDescent="0.25">
      <c r="A4483">
        <v>5481</v>
      </c>
      <c r="B4483" t="s">
        <v>179</v>
      </c>
    </row>
    <row r="4484" spans="1:2" x14ac:dyDescent="0.25">
      <c r="A4484">
        <v>5482</v>
      </c>
      <c r="B4484" t="s">
        <v>179</v>
      </c>
    </row>
    <row r="4485" spans="1:2" x14ac:dyDescent="0.25">
      <c r="A4485">
        <v>5483</v>
      </c>
      <c r="B4485" t="s">
        <v>179</v>
      </c>
    </row>
    <row r="4486" spans="1:2" x14ac:dyDescent="0.25">
      <c r="A4486">
        <v>5484</v>
      </c>
      <c r="B4486" t="s">
        <v>179</v>
      </c>
    </row>
    <row r="4487" spans="1:2" x14ac:dyDescent="0.25">
      <c r="A4487">
        <v>5485</v>
      </c>
      <c r="B4487" t="s">
        <v>179</v>
      </c>
    </row>
    <row r="4488" spans="1:2" x14ac:dyDescent="0.25">
      <c r="A4488">
        <v>5486</v>
      </c>
      <c r="B4488" t="s">
        <v>179</v>
      </c>
    </row>
    <row r="4489" spans="1:2" x14ac:dyDescent="0.25">
      <c r="A4489">
        <v>5487</v>
      </c>
      <c r="B4489" t="s">
        <v>179</v>
      </c>
    </row>
    <row r="4490" spans="1:2" x14ac:dyDescent="0.25">
      <c r="A4490">
        <v>5488</v>
      </c>
      <c r="B4490" t="s">
        <v>179</v>
      </c>
    </row>
    <row r="4491" spans="1:2" x14ac:dyDescent="0.25">
      <c r="A4491">
        <v>5489</v>
      </c>
      <c r="B4491" t="s">
        <v>179</v>
      </c>
    </row>
    <row r="4492" spans="1:2" x14ac:dyDescent="0.25">
      <c r="A4492">
        <v>5490</v>
      </c>
      <c r="B4492" t="s">
        <v>179</v>
      </c>
    </row>
    <row r="4493" spans="1:2" x14ac:dyDescent="0.25">
      <c r="A4493">
        <v>5491</v>
      </c>
      <c r="B4493" t="s">
        <v>179</v>
      </c>
    </row>
    <row r="4494" spans="1:2" x14ac:dyDescent="0.25">
      <c r="A4494">
        <v>5492</v>
      </c>
      <c r="B4494" t="s">
        <v>179</v>
      </c>
    </row>
    <row r="4495" spans="1:2" x14ac:dyDescent="0.25">
      <c r="A4495">
        <v>5493</v>
      </c>
      <c r="B4495" t="s">
        <v>179</v>
      </c>
    </row>
    <row r="4496" spans="1:2" x14ac:dyDescent="0.25">
      <c r="A4496">
        <v>5494</v>
      </c>
      <c r="B4496" t="s">
        <v>179</v>
      </c>
    </row>
    <row r="4497" spans="1:2" x14ac:dyDescent="0.25">
      <c r="A4497">
        <v>5495</v>
      </c>
      <c r="B4497" t="s">
        <v>180</v>
      </c>
    </row>
    <row r="4498" spans="1:2" x14ac:dyDescent="0.25">
      <c r="A4498">
        <v>5496</v>
      </c>
      <c r="B4498" t="s">
        <v>180</v>
      </c>
    </row>
    <row r="4499" spans="1:2" x14ac:dyDescent="0.25">
      <c r="A4499">
        <v>5497</v>
      </c>
      <c r="B4499" t="s">
        <v>180</v>
      </c>
    </row>
    <row r="4500" spans="1:2" x14ac:dyDescent="0.25">
      <c r="A4500">
        <v>5498</v>
      </c>
      <c r="B4500" t="s">
        <v>180</v>
      </c>
    </row>
    <row r="4501" spans="1:2" x14ac:dyDescent="0.25">
      <c r="A4501">
        <v>5499</v>
      </c>
      <c r="B4501" t="s">
        <v>180</v>
      </c>
    </row>
    <row r="4502" spans="1:2" x14ac:dyDescent="0.25">
      <c r="A4502">
        <v>5500</v>
      </c>
      <c r="B4502" t="s">
        <v>181</v>
      </c>
    </row>
    <row r="4503" spans="1:2" x14ac:dyDescent="0.25">
      <c r="A4503">
        <v>5501</v>
      </c>
      <c r="B4503" t="s">
        <v>181</v>
      </c>
    </row>
    <row r="4504" spans="1:2" x14ac:dyDescent="0.25">
      <c r="A4504">
        <v>5502</v>
      </c>
      <c r="B4504" t="s">
        <v>181</v>
      </c>
    </row>
    <row r="4505" spans="1:2" x14ac:dyDescent="0.25">
      <c r="A4505">
        <v>5503</v>
      </c>
      <c r="B4505" t="s">
        <v>181</v>
      </c>
    </row>
    <row r="4506" spans="1:2" x14ac:dyDescent="0.25">
      <c r="A4506">
        <v>5504</v>
      </c>
      <c r="B4506" t="s">
        <v>181</v>
      </c>
    </row>
    <row r="4507" spans="1:2" x14ac:dyDescent="0.25">
      <c r="A4507">
        <v>5505</v>
      </c>
      <c r="B4507" t="s">
        <v>181</v>
      </c>
    </row>
    <row r="4508" spans="1:2" x14ac:dyDescent="0.25">
      <c r="A4508">
        <v>5506</v>
      </c>
      <c r="B4508" t="s">
        <v>181</v>
      </c>
    </row>
    <row r="4509" spans="1:2" x14ac:dyDescent="0.25">
      <c r="A4509">
        <v>5507</v>
      </c>
      <c r="B4509" t="s">
        <v>181</v>
      </c>
    </row>
    <row r="4510" spans="1:2" x14ac:dyDescent="0.25">
      <c r="A4510">
        <v>5508</v>
      </c>
      <c r="B4510" t="s">
        <v>181</v>
      </c>
    </row>
    <row r="4511" spans="1:2" x14ac:dyDescent="0.25">
      <c r="A4511">
        <v>5509</v>
      </c>
      <c r="B4511" t="s">
        <v>181</v>
      </c>
    </row>
    <row r="4512" spans="1:2" x14ac:dyDescent="0.25">
      <c r="A4512">
        <v>5510</v>
      </c>
      <c r="B4512" t="s">
        <v>181</v>
      </c>
    </row>
    <row r="4513" spans="1:2" x14ac:dyDescent="0.25">
      <c r="A4513">
        <v>5511</v>
      </c>
      <c r="B4513" t="s">
        <v>181</v>
      </c>
    </row>
    <row r="4514" spans="1:2" x14ac:dyDescent="0.25">
      <c r="A4514">
        <v>5512</v>
      </c>
      <c r="B4514" t="s">
        <v>181</v>
      </c>
    </row>
    <row r="4515" spans="1:2" x14ac:dyDescent="0.25">
      <c r="A4515">
        <v>5513</v>
      </c>
      <c r="B4515" t="s">
        <v>181</v>
      </c>
    </row>
    <row r="4516" spans="1:2" x14ac:dyDescent="0.25">
      <c r="A4516">
        <v>5514</v>
      </c>
      <c r="B4516" t="s">
        <v>181</v>
      </c>
    </row>
    <row r="4517" spans="1:2" x14ac:dyDescent="0.25">
      <c r="A4517">
        <v>5515</v>
      </c>
      <c r="B4517" t="s">
        <v>181</v>
      </c>
    </row>
    <row r="4518" spans="1:2" x14ac:dyDescent="0.25">
      <c r="A4518">
        <v>5516</v>
      </c>
      <c r="B4518" t="s">
        <v>181</v>
      </c>
    </row>
    <row r="4519" spans="1:2" x14ac:dyDescent="0.25">
      <c r="A4519">
        <v>5517</v>
      </c>
      <c r="B4519" t="s">
        <v>181</v>
      </c>
    </row>
    <row r="4520" spans="1:2" x14ac:dyDescent="0.25">
      <c r="A4520">
        <v>5518</v>
      </c>
      <c r="B4520" t="s">
        <v>181</v>
      </c>
    </row>
    <row r="4521" spans="1:2" x14ac:dyDescent="0.25">
      <c r="A4521">
        <v>5519</v>
      </c>
      <c r="B4521" t="s">
        <v>181</v>
      </c>
    </row>
    <row r="4522" spans="1:2" x14ac:dyDescent="0.25">
      <c r="A4522">
        <v>5520</v>
      </c>
      <c r="B4522" t="s">
        <v>182</v>
      </c>
    </row>
    <row r="4523" spans="1:2" x14ac:dyDescent="0.25">
      <c r="A4523">
        <v>5521</v>
      </c>
      <c r="B4523" t="s">
        <v>182</v>
      </c>
    </row>
    <row r="4524" spans="1:2" x14ac:dyDescent="0.25">
      <c r="A4524">
        <v>5522</v>
      </c>
      <c r="B4524" t="s">
        <v>182</v>
      </c>
    </row>
    <row r="4525" spans="1:2" x14ac:dyDescent="0.25">
      <c r="A4525">
        <v>5523</v>
      </c>
      <c r="B4525" t="s">
        <v>182</v>
      </c>
    </row>
    <row r="4526" spans="1:2" x14ac:dyDescent="0.25">
      <c r="A4526">
        <v>5524</v>
      </c>
      <c r="B4526" t="s">
        <v>182</v>
      </c>
    </row>
    <row r="4527" spans="1:2" x14ac:dyDescent="0.25">
      <c r="A4527">
        <v>5525</v>
      </c>
      <c r="B4527" t="s">
        <v>182</v>
      </c>
    </row>
    <row r="4528" spans="1:2" x14ac:dyDescent="0.25">
      <c r="A4528">
        <v>5526</v>
      </c>
      <c r="B4528" t="s">
        <v>182</v>
      </c>
    </row>
    <row r="4529" spans="1:2" x14ac:dyDescent="0.25">
      <c r="A4529">
        <v>5527</v>
      </c>
      <c r="B4529" t="s">
        <v>182</v>
      </c>
    </row>
    <row r="4530" spans="1:2" x14ac:dyDescent="0.25">
      <c r="A4530">
        <v>5528</v>
      </c>
      <c r="B4530" t="s">
        <v>182</v>
      </c>
    </row>
    <row r="4531" spans="1:2" x14ac:dyDescent="0.25">
      <c r="A4531">
        <v>5529</v>
      </c>
      <c r="B4531" t="s">
        <v>182</v>
      </c>
    </row>
    <row r="4532" spans="1:2" x14ac:dyDescent="0.25">
      <c r="A4532">
        <v>5530</v>
      </c>
      <c r="B4532" t="s">
        <v>182</v>
      </c>
    </row>
    <row r="4533" spans="1:2" x14ac:dyDescent="0.25">
      <c r="A4533">
        <v>5531</v>
      </c>
      <c r="B4533" t="s">
        <v>182</v>
      </c>
    </row>
    <row r="4534" spans="1:2" x14ac:dyDescent="0.25">
      <c r="A4534">
        <v>5532</v>
      </c>
      <c r="B4534" t="s">
        <v>182</v>
      </c>
    </row>
    <row r="4535" spans="1:2" x14ac:dyDescent="0.25">
      <c r="A4535">
        <v>5533</v>
      </c>
      <c r="B4535" t="s">
        <v>182</v>
      </c>
    </row>
    <row r="4536" spans="1:2" x14ac:dyDescent="0.25">
      <c r="A4536">
        <v>5534</v>
      </c>
      <c r="B4536" t="s">
        <v>182</v>
      </c>
    </row>
    <row r="4537" spans="1:2" x14ac:dyDescent="0.25">
      <c r="A4537">
        <v>5535</v>
      </c>
      <c r="B4537" t="s">
        <v>182</v>
      </c>
    </row>
    <row r="4538" spans="1:2" x14ac:dyDescent="0.25">
      <c r="A4538">
        <v>5536</v>
      </c>
      <c r="B4538" t="s">
        <v>182</v>
      </c>
    </row>
    <row r="4539" spans="1:2" x14ac:dyDescent="0.25">
      <c r="A4539">
        <v>5537</v>
      </c>
      <c r="B4539" t="s">
        <v>182</v>
      </c>
    </row>
    <row r="4540" spans="1:2" x14ac:dyDescent="0.25">
      <c r="A4540">
        <v>5538</v>
      </c>
      <c r="B4540" t="s">
        <v>182</v>
      </c>
    </row>
    <row r="4541" spans="1:2" x14ac:dyDescent="0.25">
      <c r="A4541">
        <v>5539</v>
      </c>
      <c r="B4541" t="s">
        <v>182</v>
      </c>
    </row>
    <row r="4542" spans="1:2" x14ac:dyDescent="0.25">
      <c r="A4542">
        <v>5540</v>
      </c>
      <c r="B4542" t="s">
        <v>182</v>
      </c>
    </row>
    <row r="4543" spans="1:2" x14ac:dyDescent="0.25">
      <c r="A4543">
        <v>5541</v>
      </c>
      <c r="B4543" t="s">
        <v>182</v>
      </c>
    </row>
    <row r="4544" spans="1:2" x14ac:dyDescent="0.25">
      <c r="A4544">
        <v>5542</v>
      </c>
      <c r="B4544" t="s">
        <v>182</v>
      </c>
    </row>
    <row r="4545" spans="1:2" x14ac:dyDescent="0.25">
      <c r="A4545">
        <v>5543</v>
      </c>
      <c r="B4545" t="s">
        <v>182</v>
      </c>
    </row>
    <row r="4546" spans="1:2" x14ac:dyDescent="0.25">
      <c r="A4546">
        <v>5544</v>
      </c>
      <c r="B4546" t="s">
        <v>182</v>
      </c>
    </row>
    <row r="4547" spans="1:2" x14ac:dyDescent="0.25">
      <c r="A4547">
        <v>5545</v>
      </c>
      <c r="B4547" t="s">
        <v>182</v>
      </c>
    </row>
    <row r="4548" spans="1:2" x14ac:dyDescent="0.25">
      <c r="A4548">
        <v>5546</v>
      </c>
      <c r="B4548" t="s">
        <v>182</v>
      </c>
    </row>
    <row r="4549" spans="1:2" x14ac:dyDescent="0.25">
      <c r="A4549">
        <v>5547</v>
      </c>
      <c r="B4549" t="s">
        <v>182</v>
      </c>
    </row>
    <row r="4550" spans="1:2" x14ac:dyDescent="0.25">
      <c r="A4550">
        <v>5548</v>
      </c>
      <c r="B4550" t="s">
        <v>182</v>
      </c>
    </row>
    <row r="4551" spans="1:2" x14ac:dyDescent="0.25">
      <c r="A4551">
        <v>5549</v>
      </c>
      <c r="B4551" t="s">
        <v>182</v>
      </c>
    </row>
    <row r="4552" spans="1:2" x14ac:dyDescent="0.25">
      <c r="A4552">
        <v>5550</v>
      </c>
      <c r="B4552" t="s">
        <v>182</v>
      </c>
    </row>
    <row r="4553" spans="1:2" x14ac:dyDescent="0.25">
      <c r="A4553">
        <v>5551</v>
      </c>
      <c r="B4553" t="s">
        <v>182</v>
      </c>
    </row>
    <row r="4554" spans="1:2" x14ac:dyDescent="0.25">
      <c r="A4554">
        <v>5552</v>
      </c>
      <c r="B4554" t="s">
        <v>182</v>
      </c>
    </row>
    <row r="4555" spans="1:2" x14ac:dyDescent="0.25">
      <c r="A4555">
        <v>5553</v>
      </c>
      <c r="B4555" t="s">
        <v>182</v>
      </c>
    </row>
    <row r="4556" spans="1:2" x14ac:dyDescent="0.25">
      <c r="A4556">
        <v>5554</v>
      </c>
      <c r="B4556" t="s">
        <v>182</v>
      </c>
    </row>
    <row r="4557" spans="1:2" x14ac:dyDescent="0.25">
      <c r="A4557">
        <v>5555</v>
      </c>
      <c r="B4557" t="s">
        <v>182</v>
      </c>
    </row>
    <row r="4558" spans="1:2" x14ac:dyDescent="0.25">
      <c r="A4558">
        <v>5556</v>
      </c>
      <c r="B4558" t="s">
        <v>182</v>
      </c>
    </row>
    <row r="4559" spans="1:2" x14ac:dyDescent="0.25">
      <c r="A4559">
        <v>5557</v>
      </c>
      <c r="B4559" t="s">
        <v>182</v>
      </c>
    </row>
    <row r="4560" spans="1:2" x14ac:dyDescent="0.25">
      <c r="A4560">
        <v>5558</v>
      </c>
      <c r="B4560" t="s">
        <v>182</v>
      </c>
    </row>
    <row r="4561" spans="1:2" x14ac:dyDescent="0.25">
      <c r="A4561">
        <v>5559</v>
      </c>
      <c r="B4561" t="s">
        <v>182</v>
      </c>
    </row>
    <row r="4562" spans="1:2" x14ac:dyDescent="0.25">
      <c r="A4562">
        <v>5560</v>
      </c>
      <c r="B4562" t="s">
        <v>182</v>
      </c>
    </row>
    <row r="4563" spans="1:2" x14ac:dyDescent="0.25">
      <c r="A4563">
        <v>5561</v>
      </c>
      <c r="B4563" t="s">
        <v>182</v>
      </c>
    </row>
    <row r="4564" spans="1:2" x14ac:dyDescent="0.25">
      <c r="A4564">
        <v>5562</v>
      </c>
      <c r="B4564" t="s">
        <v>182</v>
      </c>
    </row>
    <row r="4565" spans="1:2" x14ac:dyDescent="0.25">
      <c r="A4565">
        <v>5563</v>
      </c>
      <c r="B4565" t="s">
        <v>182</v>
      </c>
    </row>
    <row r="4566" spans="1:2" x14ac:dyDescent="0.25">
      <c r="A4566">
        <v>5564</v>
      </c>
      <c r="B4566" t="s">
        <v>182</v>
      </c>
    </row>
    <row r="4567" spans="1:2" x14ac:dyDescent="0.25">
      <c r="A4567">
        <v>5565</v>
      </c>
      <c r="B4567" t="s">
        <v>182</v>
      </c>
    </row>
    <row r="4568" spans="1:2" x14ac:dyDescent="0.25">
      <c r="A4568">
        <v>5566</v>
      </c>
      <c r="B4568" t="s">
        <v>182</v>
      </c>
    </row>
    <row r="4569" spans="1:2" x14ac:dyDescent="0.25">
      <c r="A4569">
        <v>5567</v>
      </c>
      <c r="B4569" t="s">
        <v>182</v>
      </c>
    </row>
    <row r="4570" spans="1:2" x14ac:dyDescent="0.25">
      <c r="A4570">
        <v>5568</v>
      </c>
      <c r="B4570" t="s">
        <v>182</v>
      </c>
    </row>
    <row r="4571" spans="1:2" x14ac:dyDescent="0.25">
      <c r="A4571">
        <v>5569</v>
      </c>
      <c r="B4571" t="s">
        <v>182</v>
      </c>
    </row>
    <row r="4572" spans="1:2" x14ac:dyDescent="0.25">
      <c r="A4572">
        <v>5570</v>
      </c>
      <c r="B4572" t="s">
        <v>183</v>
      </c>
    </row>
    <row r="4573" spans="1:2" x14ac:dyDescent="0.25">
      <c r="A4573">
        <v>5571</v>
      </c>
      <c r="B4573" t="s">
        <v>183</v>
      </c>
    </row>
    <row r="4574" spans="1:2" x14ac:dyDescent="0.25">
      <c r="A4574">
        <v>5572</v>
      </c>
      <c r="B4574" t="s">
        <v>183</v>
      </c>
    </row>
    <row r="4575" spans="1:2" x14ac:dyDescent="0.25">
      <c r="A4575">
        <v>5573</v>
      </c>
      <c r="B4575" t="s">
        <v>183</v>
      </c>
    </row>
    <row r="4576" spans="1:2" x14ac:dyDescent="0.25">
      <c r="A4576">
        <v>5574</v>
      </c>
      <c r="B4576" t="s">
        <v>183</v>
      </c>
    </row>
    <row r="4577" spans="1:2" x14ac:dyDescent="0.25">
      <c r="A4577">
        <v>5575</v>
      </c>
      <c r="B4577" t="s">
        <v>183</v>
      </c>
    </row>
    <row r="4578" spans="1:2" x14ac:dyDescent="0.25">
      <c r="A4578">
        <v>5576</v>
      </c>
      <c r="B4578" t="s">
        <v>183</v>
      </c>
    </row>
    <row r="4579" spans="1:2" x14ac:dyDescent="0.25">
      <c r="A4579">
        <v>5577</v>
      </c>
      <c r="B4579" t="s">
        <v>183</v>
      </c>
    </row>
    <row r="4580" spans="1:2" x14ac:dyDescent="0.25">
      <c r="A4580">
        <v>5578</v>
      </c>
      <c r="B4580" t="s">
        <v>183</v>
      </c>
    </row>
    <row r="4581" spans="1:2" x14ac:dyDescent="0.25">
      <c r="A4581">
        <v>5579</v>
      </c>
      <c r="B4581" t="s">
        <v>183</v>
      </c>
    </row>
    <row r="4582" spans="1:2" x14ac:dyDescent="0.25">
      <c r="A4582">
        <v>5580</v>
      </c>
      <c r="B4582" t="s">
        <v>183</v>
      </c>
    </row>
    <row r="4583" spans="1:2" x14ac:dyDescent="0.25">
      <c r="A4583">
        <v>5581</v>
      </c>
      <c r="B4583" t="s">
        <v>183</v>
      </c>
    </row>
    <row r="4584" spans="1:2" x14ac:dyDescent="0.25">
      <c r="A4584">
        <v>5582</v>
      </c>
      <c r="B4584" t="s">
        <v>183</v>
      </c>
    </row>
    <row r="4585" spans="1:2" x14ac:dyDescent="0.25">
      <c r="A4585">
        <v>5583</v>
      </c>
      <c r="B4585" t="s">
        <v>183</v>
      </c>
    </row>
    <row r="4586" spans="1:2" x14ac:dyDescent="0.25">
      <c r="A4586">
        <v>5584</v>
      </c>
      <c r="B4586" t="s">
        <v>183</v>
      </c>
    </row>
    <row r="4587" spans="1:2" x14ac:dyDescent="0.25">
      <c r="A4587">
        <v>5585</v>
      </c>
      <c r="B4587" t="s">
        <v>183</v>
      </c>
    </row>
    <row r="4588" spans="1:2" x14ac:dyDescent="0.25">
      <c r="A4588">
        <v>5586</v>
      </c>
      <c r="B4588" t="s">
        <v>183</v>
      </c>
    </row>
    <row r="4589" spans="1:2" x14ac:dyDescent="0.25">
      <c r="A4589">
        <v>5587</v>
      </c>
      <c r="B4589" t="s">
        <v>183</v>
      </c>
    </row>
    <row r="4590" spans="1:2" x14ac:dyDescent="0.25">
      <c r="A4590">
        <v>5588</v>
      </c>
      <c r="B4590" t="s">
        <v>183</v>
      </c>
    </row>
    <row r="4591" spans="1:2" x14ac:dyDescent="0.25">
      <c r="A4591">
        <v>5589</v>
      </c>
      <c r="B4591" t="s">
        <v>183</v>
      </c>
    </row>
    <row r="4592" spans="1:2" x14ac:dyDescent="0.25">
      <c r="A4592">
        <v>5590</v>
      </c>
      <c r="B4592" t="s">
        <v>183</v>
      </c>
    </row>
    <row r="4593" spans="1:2" x14ac:dyDescent="0.25">
      <c r="A4593">
        <v>5591</v>
      </c>
      <c r="B4593" t="s">
        <v>183</v>
      </c>
    </row>
    <row r="4594" spans="1:2" x14ac:dyDescent="0.25">
      <c r="A4594">
        <v>5592</v>
      </c>
      <c r="B4594" t="s">
        <v>183</v>
      </c>
    </row>
    <row r="4595" spans="1:2" x14ac:dyDescent="0.25">
      <c r="A4595">
        <v>5593</v>
      </c>
      <c r="B4595" t="s">
        <v>183</v>
      </c>
    </row>
    <row r="4596" spans="1:2" x14ac:dyDescent="0.25">
      <c r="A4596">
        <v>5594</v>
      </c>
      <c r="B4596" t="s">
        <v>183</v>
      </c>
    </row>
    <row r="4597" spans="1:2" x14ac:dyDescent="0.25">
      <c r="A4597">
        <v>5595</v>
      </c>
      <c r="B4597" t="s">
        <v>183</v>
      </c>
    </row>
    <row r="4598" spans="1:2" x14ac:dyDescent="0.25">
      <c r="A4598">
        <v>5596</v>
      </c>
      <c r="B4598" t="s">
        <v>183</v>
      </c>
    </row>
    <row r="4599" spans="1:2" x14ac:dyDescent="0.25">
      <c r="A4599">
        <v>5597</v>
      </c>
      <c r="B4599" t="s">
        <v>183</v>
      </c>
    </row>
    <row r="4600" spans="1:2" x14ac:dyDescent="0.25">
      <c r="A4600">
        <v>5598</v>
      </c>
      <c r="B4600" t="s">
        <v>183</v>
      </c>
    </row>
    <row r="4601" spans="1:2" x14ac:dyDescent="0.25">
      <c r="A4601">
        <v>5599</v>
      </c>
      <c r="B4601" t="s">
        <v>183</v>
      </c>
    </row>
    <row r="4602" spans="1:2" x14ac:dyDescent="0.25">
      <c r="A4602">
        <v>5600</v>
      </c>
      <c r="B4602" t="s">
        <v>183</v>
      </c>
    </row>
    <row r="4603" spans="1:2" x14ac:dyDescent="0.25">
      <c r="A4603">
        <v>5601</v>
      </c>
      <c r="B4603" t="s">
        <v>183</v>
      </c>
    </row>
    <row r="4604" spans="1:2" x14ac:dyDescent="0.25">
      <c r="A4604">
        <v>5602</v>
      </c>
      <c r="B4604" t="s">
        <v>183</v>
      </c>
    </row>
    <row r="4605" spans="1:2" x14ac:dyDescent="0.25">
      <c r="A4605">
        <v>5603</v>
      </c>
      <c r="B4605" t="s">
        <v>183</v>
      </c>
    </row>
    <row r="4606" spans="1:2" x14ac:dyDescent="0.25">
      <c r="A4606">
        <v>5604</v>
      </c>
      <c r="B4606" t="s">
        <v>183</v>
      </c>
    </row>
    <row r="4607" spans="1:2" x14ac:dyDescent="0.25">
      <c r="A4607">
        <v>5605</v>
      </c>
      <c r="B4607" t="s">
        <v>183</v>
      </c>
    </row>
    <row r="4608" spans="1:2" x14ac:dyDescent="0.25">
      <c r="A4608">
        <v>5606</v>
      </c>
      <c r="B4608" t="s">
        <v>183</v>
      </c>
    </row>
    <row r="4609" spans="1:2" x14ac:dyDescent="0.25">
      <c r="A4609">
        <v>5607</v>
      </c>
      <c r="B4609" t="s">
        <v>183</v>
      </c>
    </row>
    <row r="4610" spans="1:2" x14ac:dyDescent="0.25">
      <c r="A4610">
        <v>5608</v>
      </c>
      <c r="B4610" t="s">
        <v>183</v>
      </c>
    </row>
    <row r="4611" spans="1:2" x14ac:dyDescent="0.25">
      <c r="A4611">
        <v>5609</v>
      </c>
      <c r="B4611" t="s">
        <v>183</v>
      </c>
    </row>
    <row r="4612" spans="1:2" x14ac:dyDescent="0.25">
      <c r="A4612">
        <v>5610</v>
      </c>
      <c r="B4612" t="s">
        <v>183</v>
      </c>
    </row>
    <row r="4613" spans="1:2" x14ac:dyDescent="0.25">
      <c r="A4613">
        <v>5611</v>
      </c>
      <c r="B4613" t="s">
        <v>183</v>
      </c>
    </row>
    <row r="4614" spans="1:2" x14ac:dyDescent="0.25">
      <c r="A4614">
        <v>5612</v>
      </c>
      <c r="B4614" t="s">
        <v>183</v>
      </c>
    </row>
    <row r="4615" spans="1:2" x14ac:dyDescent="0.25">
      <c r="A4615">
        <v>5613</v>
      </c>
      <c r="B4615" t="s">
        <v>183</v>
      </c>
    </row>
    <row r="4616" spans="1:2" x14ac:dyDescent="0.25">
      <c r="A4616">
        <v>5614</v>
      </c>
      <c r="B4616" t="s">
        <v>183</v>
      </c>
    </row>
    <row r="4617" spans="1:2" x14ac:dyDescent="0.25">
      <c r="A4617">
        <v>5615</v>
      </c>
      <c r="B4617" t="s">
        <v>183</v>
      </c>
    </row>
    <row r="4618" spans="1:2" x14ac:dyDescent="0.25">
      <c r="A4618">
        <v>5616</v>
      </c>
      <c r="B4618" t="s">
        <v>183</v>
      </c>
    </row>
    <row r="4619" spans="1:2" x14ac:dyDescent="0.25">
      <c r="A4619">
        <v>5617</v>
      </c>
      <c r="B4619" t="s">
        <v>183</v>
      </c>
    </row>
    <row r="4620" spans="1:2" x14ac:dyDescent="0.25">
      <c r="A4620">
        <v>5618</v>
      </c>
      <c r="B4620" t="s">
        <v>183</v>
      </c>
    </row>
    <row r="4621" spans="1:2" x14ac:dyDescent="0.25">
      <c r="A4621">
        <v>5619</v>
      </c>
      <c r="B4621" t="s">
        <v>183</v>
      </c>
    </row>
    <row r="4622" spans="1:2" x14ac:dyDescent="0.25">
      <c r="A4622">
        <v>5620</v>
      </c>
      <c r="B4622" t="s">
        <v>184</v>
      </c>
    </row>
    <row r="4623" spans="1:2" x14ac:dyDescent="0.25">
      <c r="A4623">
        <v>5621</v>
      </c>
      <c r="B4623" t="s">
        <v>184</v>
      </c>
    </row>
    <row r="4624" spans="1:2" x14ac:dyDescent="0.25">
      <c r="A4624">
        <v>5622</v>
      </c>
      <c r="B4624" t="s">
        <v>184</v>
      </c>
    </row>
    <row r="4625" spans="1:2" x14ac:dyDescent="0.25">
      <c r="A4625">
        <v>5623</v>
      </c>
      <c r="B4625" t="s">
        <v>184</v>
      </c>
    </row>
    <row r="4626" spans="1:2" x14ac:dyDescent="0.25">
      <c r="A4626">
        <v>5624</v>
      </c>
      <c r="B4626" t="s">
        <v>184</v>
      </c>
    </row>
    <row r="4627" spans="1:2" x14ac:dyDescent="0.25">
      <c r="A4627">
        <v>5625</v>
      </c>
      <c r="B4627" t="s">
        <v>184</v>
      </c>
    </row>
    <row r="4628" spans="1:2" x14ac:dyDescent="0.25">
      <c r="A4628">
        <v>5626</v>
      </c>
      <c r="B4628" t="s">
        <v>184</v>
      </c>
    </row>
    <row r="4629" spans="1:2" x14ac:dyDescent="0.25">
      <c r="A4629">
        <v>5627</v>
      </c>
      <c r="B4629" t="s">
        <v>184</v>
      </c>
    </row>
    <row r="4630" spans="1:2" x14ac:dyDescent="0.25">
      <c r="A4630">
        <v>5628</v>
      </c>
      <c r="B4630" t="s">
        <v>184</v>
      </c>
    </row>
    <row r="4631" spans="1:2" x14ac:dyDescent="0.25">
      <c r="A4631">
        <v>5629</v>
      </c>
      <c r="B4631" t="s">
        <v>184</v>
      </c>
    </row>
    <row r="4632" spans="1:2" x14ac:dyDescent="0.25">
      <c r="A4632">
        <v>5630</v>
      </c>
      <c r="B4632" t="s">
        <v>184</v>
      </c>
    </row>
    <row r="4633" spans="1:2" x14ac:dyDescent="0.25">
      <c r="A4633">
        <v>5631</v>
      </c>
      <c r="B4633" t="s">
        <v>184</v>
      </c>
    </row>
    <row r="4634" spans="1:2" x14ac:dyDescent="0.25">
      <c r="A4634">
        <v>5632</v>
      </c>
      <c r="B4634" t="s">
        <v>184</v>
      </c>
    </row>
    <row r="4635" spans="1:2" x14ac:dyDescent="0.25">
      <c r="A4635">
        <v>5633</v>
      </c>
      <c r="B4635" t="s">
        <v>184</v>
      </c>
    </row>
    <row r="4636" spans="1:2" x14ac:dyDescent="0.25">
      <c r="A4636">
        <v>5634</v>
      </c>
      <c r="B4636" t="s">
        <v>184</v>
      </c>
    </row>
    <row r="4637" spans="1:2" x14ac:dyDescent="0.25">
      <c r="A4637">
        <v>5635</v>
      </c>
      <c r="B4637" t="s">
        <v>184</v>
      </c>
    </row>
    <row r="4638" spans="1:2" x14ac:dyDescent="0.25">
      <c r="A4638">
        <v>5636</v>
      </c>
      <c r="B4638" t="s">
        <v>184</v>
      </c>
    </row>
    <row r="4639" spans="1:2" x14ac:dyDescent="0.25">
      <c r="A4639">
        <v>5637</v>
      </c>
      <c r="B4639" t="s">
        <v>184</v>
      </c>
    </row>
    <row r="4640" spans="1:2" x14ac:dyDescent="0.25">
      <c r="A4640">
        <v>5638</v>
      </c>
      <c r="B4640" t="s">
        <v>184</v>
      </c>
    </row>
    <row r="4641" spans="1:2" x14ac:dyDescent="0.25">
      <c r="A4641">
        <v>5639</v>
      </c>
      <c r="B4641" t="s">
        <v>184</v>
      </c>
    </row>
    <row r="4642" spans="1:2" x14ac:dyDescent="0.25">
      <c r="A4642">
        <v>5640</v>
      </c>
      <c r="B4642" t="s">
        <v>184</v>
      </c>
    </row>
    <row r="4643" spans="1:2" x14ac:dyDescent="0.25">
      <c r="A4643">
        <v>5641</v>
      </c>
      <c r="B4643" t="s">
        <v>184</v>
      </c>
    </row>
    <row r="4644" spans="1:2" x14ac:dyDescent="0.25">
      <c r="A4644">
        <v>5642</v>
      </c>
      <c r="B4644" t="s">
        <v>184</v>
      </c>
    </row>
    <row r="4645" spans="1:2" x14ac:dyDescent="0.25">
      <c r="A4645">
        <v>5643</v>
      </c>
      <c r="B4645" t="s">
        <v>184</v>
      </c>
    </row>
    <row r="4646" spans="1:2" x14ac:dyDescent="0.25">
      <c r="A4646">
        <v>5644</v>
      </c>
      <c r="B4646" t="s">
        <v>184</v>
      </c>
    </row>
    <row r="4647" spans="1:2" x14ac:dyDescent="0.25">
      <c r="A4647">
        <v>5645</v>
      </c>
      <c r="B4647" t="s">
        <v>184</v>
      </c>
    </row>
    <row r="4648" spans="1:2" x14ac:dyDescent="0.25">
      <c r="A4648">
        <v>5646</v>
      </c>
      <c r="B4648" t="s">
        <v>184</v>
      </c>
    </row>
    <row r="4649" spans="1:2" x14ac:dyDescent="0.25">
      <c r="A4649">
        <v>5647</v>
      </c>
      <c r="B4649" t="s">
        <v>184</v>
      </c>
    </row>
    <row r="4650" spans="1:2" x14ac:dyDescent="0.25">
      <c r="A4650">
        <v>5648</v>
      </c>
      <c r="B4650" t="s">
        <v>184</v>
      </c>
    </row>
    <row r="4651" spans="1:2" x14ac:dyDescent="0.25">
      <c r="A4651">
        <v>5649</v>
      </c>
      <c r="B4651" t="s">
        <v>184</v>
      </c>
    </row>
    <row r="4652" spans="1:2" x14ac:dyDescent="0.25">
      <c r="A4652">
        <v>5650</v>
      </c>
      <c r="B4652" t="s">
        <v>184</v>
      </c>
    </row>
    <row r="4653" spans="1:2" x14ac:dyDescent="0.25">
      <c r="A4653">
        <v>5651</v>
      </c>
      <c r="B4653" t="s">
        <v>184</v>
      </c>
    </row>
    <row r="4654" spans="1:2" x14ac:dyDescent="0.25">
      <c r="A4654">
        <v>5652</v>
      </c>
      <c r="B4654" t="s">
        <v>184</v>
      </c>
    </row>
    <row r="4655" spans="1:2" x14ac:dyDescent="0.25">
      <c r="A4655">
        <v>5653</v>
      </c>
      <c r="B4655" t="s">
        <v>184</v>
      </c>
    </row>
    <row r="4656" spans="1:2" x14ac:dyDescent="0.25">
      <c r="A4656">
        <v>5654</v>
      </c>
      <c r="B4656" t="s">
        <v>184</v>
      </c>
    </row>
    <row r="4657" spans="1:2" x14ac:dyDescent="0.25">
      <c r="A4657">
        <v>5655</v>
      </c>
      <c r="B4657" t="s">
        <v>184</v>
      </c>
    </row>
    <row r="4658" spans="1:2" x14ac:dyDescent="0.25">
      <c r="A4658">
        <v>5656</v>
      </c>
      <c r="B4658" t="s">
        <v>184</v>
      </c>
    </row>
    <row r="4659" spans="1:2" x14ac:dyDescent="0.25">
      <c r="A4659">
        <v>5657</v>
      </c>
      <c r="B4659" t="s">
        <v>184</v>
      </c>
    </row>
    <row r="4660" spans="1:2" x14ac:dyDescent="0.25">
      <c r="A4660">
        <v>5658</v>
      </c>
      <c r="B4660" t="s">
        <v>184</v>
      </c>
    </row>
    <row r="4661" spans="1:2" x14ac:dyDescent="0.25">
      <c r="A4661">
        <v>5659</v>
      </c>
      <c r="B4661" t="s">
        <v>184</v>
      </c>
    </row>
    <row r="4662" spans="1:2" x14ac:dyDescent="0.25">
      <c r="A4662">
        <v>5660</v>
      </c>
      <c r="B4662" t="s">
        <v>184</v>
      </c>
    </row>
    <row r="4663" spans="1:2" x14ac:dyDescent="0.25">
      <c r="A4663">
        <v>5661</v>
      </c>
      <c r="B4663" t="s">
        <v>184</v>
      </c>
    </row>
    <row r="4664" spans="1:2" x14ac:dyDescent="0.25">
      <c r="A4664">
        <v>5662</v>
      </c>
      <c r="B4664" t="s">
        <v>184</v>
      </c>
    </row>
    <row r="4665" spans="1:2" x14ac:dyDescent="0.25">
      <c r="A4665">
        <v>5663</v>
      </c>
      <c r="B4665" t="s">
        <v>184</v>
      </c>
    </row>
    <row r="4666" spans="1:2" x14ac:dyDescent="0.25">
      <c r="A4666">
        <v>5664</v>
      </c>
      <c r="B4666" t="s">
        <v>184</v>
      </c>
    </row>
    <row r="4667" spans="1:2" x14ac:dyDescent="0.25">
      <c r="A4667">
        <v>5665</v>
      </c>
      <c r="B4667" t="s">
        <v>184</v>
      </c>
    </row>
    <row r="4668" spans="1:2" x14ac:dyDescent="0.25">
      <c r="A4668">
        <v>5666</v>
      </c>
      <c r="B4668" t="s">
        <v>184</v>
      </c>
    </row>
    <row r="4669" spans="1:2" x14ac:dyDescent="0.25">
      <c r="A4669">
        <v>5667</v>
      </c>
      <c r="B4669" t="s">
        <v>184</v>
      </c>
    </row>
    <row r="4670" spans="1:2" x14ac:dyDescent="0.25">
      <c r="A4670">
        <v>5668</v>
      </c>
      <c r="B4670" t="s">
        <v>184</v>
      </c>
    </row>
    <row r="4671" spans="1:2" x14ac:dyDescent="0.25">
      <c r="A4671">
        <v>5669</v>
      </c>
      <c r="B4671" t="s">
        <v>184</v>
      </c>
    </row>
    <row r="4672" spans="1:2" x14ac:dyDescent="0.25">
      <c r="A4672">
        <v>5670</v>
      </c>
      <c r="B4672" t="s">
        <v>184</v>
      </c>
    </row>
    <row r="4673" spans="1:2" x14ac:dyDescent="0.25">
      <c r="A4673">
        <v>5671</v>
      </c>
      <c r="B4673" t="s">
        <v>184</v>
      </c>
    </row>
    <row r="4674" spans="1:2" x14ac:dyDescent="0.25">
      <c r="A4674">
        <v>5672</v>
      </c>
      <c r="B4674" t="s">
        <v>184</v>
      </c>
    </row>
    <row r="4675" spans="1:2" x14ac:dyDescent="0.25">
      <c r="A4675">
        <v>5673</v>
      </c>
      <c r="B4675" t="s">
        <v>184</v>
      </c>
    </row>
    <row r="4676" spans="1:2" x14ac:dyDescent="0.25">
      <c r="A4676">
        <v>5674</v>
      </c>
      <c r="B4676" t="s">
        <v>184</v>
      </c>
    </row>
    <row r="4677" spans="1:2" x14ac:dyDescent="0.25">
      <c r="A4677">
        <v>5675</v>
      </c>
      <c r="B4677" t="s">
        <v>184</v>
      </c>
    </row>
    <row r="4678" spans="1:2" x14ac:dyDescent="0.25">
      <c r="A4678">
        <v>5676</v>
      </c>
      <c r="B4678" t="s">
        <v>184</v>
      </c>
    </row>
    <row r="4679" spans="1:2" x14ac:dyDescent="0.25">
      <c r="A4679">
        <v>5677</v>
      </c>
      <c r="B4679" t="s">
        <v>184</v>
      </c>
    </row>
    <row r="4680" spans="1:2" x14ac:dyDescent="0.25">
      <c r="A4680">
        <v>5678</v>
      </c>
      <c r="B4680" t="s">
        <v>184</v>
      </c>
    </row>
    <row r="4681" spans="1:2" x14ac:dyDescent="0.25">
      <c r="A4681">
        <v>5679</v>
      </c>
      <c r="B4681" t="s">
        <v>184</v>
      </c>
    </row>
    <row r="4682" spans="1:2" x14ac:dyDescent="0.25">
      <c r="A4682">
        <v>5680</v>
      </c>
      <c r="B4682" t="s">
        <v>184</v>
      </c>
    </row>
    <row r="4683" spans="1:2" x14ac:dyDescent="0.25">
      <c r="A4683">
        <v>5681</v>
      </c>
      <c r="B4683" t="s">
        <v>184</v>
      </c>
    </row>
    <row r="4684" spans="1:2" x14ac:dyDescent="0.25">
      <c r="A4684">
        <v>5682</v>
      </c>
      <c r="B4684" t="s">
        <v>184</v>
      </c>
    </row>
    <row r="4685" spans="1:2" x14ac:dyDescent="0.25">
      <c r="A4685">
        <v>5683</v>
      </c>
      <c r="B4685" t="s">
        <v>184</v>
      </c>
    </row>
    <row r="4686" spans="1:2" x14ac:dyDescent="0.25">
      <c r="A4686">
        <v>5684</v>
      </c>
      <c r="B4686" t="s">
        <v>184</v>
      </c>
    </row>
    <row r="4687" spans="1:2" x14ac:dyDescent="0.25">
      <c r="A4687">
        <v>5685</v>
      </c>
      <c r="B4687" t="s">
        <v>184</v>
      </c>
    </row>
    <row r="4688" spans="1:2" x14ac:dyDescent="0.25">
      <c r="A4688">
        <v>5686</v>
      </c>
      <c r="B4688" t="s">
        <v>184</v>
      </c>
    </row>
    <row r="4689" spans="1:2" x14ac:dyDescent="0.25">
      <c r="A4689">
        <v>5687</v>
      </c>
      <c r="B4689" t="s">
        <v>184</v>
      </c>
    </row>
    <row r="4690" spans="1:2" x14ac:dyDescent="0.25">
      <c r="A4690">
        <v>5688</v>
      </c>
      <c r="B4690" t="s">
        <v>184</v>
      </c>
    </row>
    <row r="4691" spans="1:2" x14ac:dyDescent="0.25">
      <c r="A4691">
        <v>5689</v>
      </c>
      <c r="B4691" t="s">
        <v>184</v>
      </c>
    </row>
    <row r="4692" spans="1:2" x14ac:dyDescent="0.25">
      <c r="A4692">
        <v>5690</v>
      </c>
      <c r="B4692" t="s">
        <v>184</v>
      </c>
    </row>
    <row r="4693" spans="1:2" x14ac:dyDescent="0.25">
      <c r="A4693">
        <v>5691</v>
      </c>
      <c r="B4693" t="s">
        <v>184</v>
      </c>
    </row>
    <row r="4694" spans="1:2" x14ac:dyDescent="0.25">
      <c r="A4694">
        <v>5692</v>
      </c>
      <c r="B4694" t="s">
        <v>184</v>
      </c>
    </row>
    <row r="4695" spans="1:2" x14ac:dyDescent="0.25">
      <c r="A4695">
        <v>5693</v>
      </c>
      <c r="B4695" t="s">
        <v>184</v>
      </c>
    </row>
    <row r="4696" spans="1:2" x14ac:dyDescent="0.25">
      <c r="A4696">
        <v>5694</v>
      </c>
      <c r="B4696" t="s">
        <v>184</v>
      </c>
    </row>
    <row r="4697" spans="1:2" x14ac:dyDescent="0.25">
      <c r="A4697">
        <v>5695</v>
      </c>
      <c r="B4697" t="s">
        <v>185</v>
      </c>
    </row>
    <row r="4698" spans="1:2" x14ac:dyDescent="0.25">
      <c r="A4698">
        <v>5696</v>
      </c>
      <c r="B4698" t="s">
        <v>185</v>
      </c>
    </row>
    <row r="4699" spans="1:2" x14ac:dyDescent="0.25">
      <c r="A4699">
        <v>5697</v>
      </c>
      <c r="B4699" t="s">
        <v>185</v>
      </c>
    </row>
    <row r="4700" spans="1:2" x14ac:dyDescent="0.25">
      <c r="A4700">
        <v>5698</v>
      </c>
      <c r="B4700" t="s">
        <v>185</v>
      </c>
    </row>
    <row r="4701" spans="1:2" x14ac:dyDescent="0.25">
      <c r="A4701">
        <v>5699</v>
      </c>
      <c r="B4701" t="s">
        <v>185</v>
      </c>
    </row>
    <row r="4702" spans="1:2" x14ac:dyDescent="0.25">
      <c r="A4702">
        <v>5700</v>
      </c>
      <c r="B4702" t="s">
        <v>185</v>
      </c>
    </row>
    <row r="4703" spans="1:2" x14ac:dyDescent="0.25">
      <c r="A4703">
        <v>5701</v>
      </c>
      <c r="B4703" t="s">
        <v>185</v>
      </c>
    </row>
    <row r="4704" spans="1:2" x14ac:dyDescent="0.25">
      <c r="A4704">
        <v>5702</v>
      </c>
      <c r="B4704" t="s">
        <v>185</v>
      </c>
    </row>
    <row r="4705" spans="1:2" x14ac:dyDescent="0.25">
      <c r="A4705">
        <v>5703</v>
      </c>
      <c r="B4705" t="s">
        <v>185</v>
      </c>
    </row>
    <row r="4706" spans="1:2" x14ac:dyDescent="0.25">
      <c r="A4706">
        <v>5704</v>
      </c>
      <c r="B4706" t="s">
        <v>185</v>
      </c>
    </row>
    <row r="4707" spans="1:2" x14ac:dyDescent="0.25">
      <c r="A4707">
        <v>5705</v>
      </c>
      <c r="B4707" t="s">
        <v>185</v>
      </c>
    </row>
    <row r="4708" spans="1:2" x14ac:dyDescent="0.25">
      <c r="A4708">
        <v>5706</v>
      </c>
      <c r="B4708" t="s">
        <v>185</v>
      </c>
    </row>
    <row r="4709" spans="1:2" x14ac:dyDescent="0.25">
      <c r="A4709">
        <v>5707</v>
      </c>
      <c r="B4709" t="s">
        <v>185</v>
      </c>
    </row>
    <row r="4710" spans="1:2" x14ac:dyDescent="0.25">
      <c r="A4710">
        <v>5708</v>
      </c>
      <c r="B4710" t="s">
        <v>185</v>
      </c>
    </row>
    <row r="4711" spans="1:2" x14ac:dyDescent="0.25">
      <c r="A4711">
        <v>5709</v>
      </c>
      <c r="B4711" t="s">
        <v>185</v>
      </c>
    </row>
    <row r="4712" spans="1:2" x14ac:dyDescent="0.25">
      <c r="A4712">
        <v>5710</v>
      </c>
      <c r="B4712" t="s">
        <v>185</v>
      </c>
    </row>
    <row r="4713" spans="1:2" x14ac:dyDescent="0.25">
      <c r="A4713">
        <v>5711</v>
      </c>
      <c r="B4713" t="s">
        <v>185</v>
      </c>
    </row>
    <row r="4714" spans="1:2" x14ac:dyDescent="0.25">
      <c r="A4714">
        <v>5712</v>
      </c>
      <c r="B4714" t="s">
        <v>185</v>
      </c>
    </row>
    <row r="4715" spans="1:2" x14ac:dyDescent="0.25">
      <c r="A4715">
        <v>5713</v>
      </c>
      <c r="B4715" t="s">
        <v>185</v>
      </c>
    </row>
    <row r="4716" spans="1:2" x14ac:dyDescent="0.25">
      <c r="A4716">
        <v>5714</v>
      </c>
      <c r="B4716" t="s">
        <v>185</v>
      </c>
    </row>
    <row r="4717" spans="1:2" x14ac:dyDescent="0.25">
      <c r="A4717">
        <v>5715</v>
      </c>
      <c r="B4717" t="s">
        <v>185</v>
      </c>
    </row>
    <row r="4718" spans="1:2" x14ac:dyDescent="0.25">
      <c r="A4718">
        <v>5716</v>
      </c>
      <c r="B4718" t="s">
        <v>185</v>
      </c>
    </row>
    <row r="4719" spans="1:2" x14ac:dyDescent="0.25">
      <c r="A4719">
        <v>5717</v>
      </c>
      <c r="B4719" t="s">
        <v>185</v>
      </c>
    </row>
    <row r="4720" spans="1:2" x14ac:dyDescent="0.25">
      <c r="A4720">
        <v>5718</v>
      </c>
      <c r="B4720" t="s">
        <v>185</v>
      </c>
    </row>
    <row r="4721" spans="1:2" x14ac:dyDescent="0.25">
      <c r="A4721">
        <v>5719</v>
      </c>
      <c r="B4721" t="s">
        <v>185</v>
      </c>
    </row>
    <row r="4722" spans="1:2" x14ac:dyDescent="0.25">
      <c r="A4722">
        <v>5720</v>
      </c>
      <c r="B4722" t="s">
        <v>185</v>
      </c>
    </row>
    <row r="4723" spans="1:2" x14ac:dyDescent="0.25">
      <c r="A4723">
        <v>5721</v>
      </c>
      <c r="B4723" t="s">
        <v>185</v>
      </c>
    </row>
    <row r="4724" spans="1:2" x14ac:dyDescent="0.25">
      <c r="A4724">
        <v>5722</v>
      </c>
      <c r="B4724" t="s">
        <v>185</v>
      </c>
    </row>
    <row r="4725" spans="1:2" x14ac:dyDescent="0.25">
      <c r="A4725">
        <v>5723</v>
      </c>
      <c r="B4725" t="s">
        <v>185</v>
      </c>
    </row>
    <row r="4726" spans="1:2" x14ac:dyDescent="0.25">
      <c r="A4726">
        <v>5724</v>
      </c>
      <c r="B4726" t="s">
        <v>185</v>
      </c>
    </row>
    <row r="4727" spans="1:2" x14ac:dyDescent="0.25">
      <c r="A4727">
        <v>5725</v>
      </c>
      <c r="B4727" t="s">
        <v>185</v>
      </c>
    </row>
    <row r="4728" spans="1:2" x14ac:dyDescent="0.25">
      <c r="A4728">
        <v>5726</v>
      </c>
      <c r="B4728" t="s">
        <v>185</v>
      </c>
    </row>
    <row r="4729" spans="1:2" x14ac:dyDescent="0.25">
      <c r="A4729">
        <v>5727</v>
      </c>
      <c r="B4729" t="s">
        <v>185</v>
      </c>
    </row>
    <row r="4730" spans="1:2" x14ac:dyDescent="0.25">
      <c r="A4730">
        <v>5728</v>
      </c>
      <c r="B4730" t="s">
        <v>185</v>
      </c>
    </row>
    <row r="4731" spans="1:2" x14ac:dyDescent="0.25">
      <c r="A4731">
        <v>5729</v>
      </c>
      <c r="B4731" t="s">
        <v>185</v>
      </c>
    </row>
    <row r="4732" spans="1:2" x14ac:dyDescent="0.25">
      <c r="A4732">
        <v>5730</v>
      </c>
      <c r="B4732" t="s">
        <v>186</v>
      </c>
    </row>
    <row r="4733" spans="1:2" x14ac:dyDescent="0.25">
      <c r="A4733">
        <v>5731</v>
      </c>
      <c r="B4733" t="s">
        <v>186</v>
      </c>
    </row>
    <row r="4734" spans="1:2" x14ac:dyDescent="0.25">
      <c r="A4734">
        <v>5732</v>
      </c>
      <c r="B4734" t="s">
        <v>186</v>
      </c>
    </row>
    <row r="4735" spans="1:2" x14ac:dyDescent="0.25">
      <c r="A4735">
        <v>5733</v>
      </c>
      <c r="B4735" t="s">
        <v>186</v>
      </c>
    </row>
    <row r="4736" spans="1:2" x14ac:dyDescent="0.25">
      <c r="A4736">
        <v>5734</v>
      </c>
      <c r="B4736" t="s">
        <v>186</v>
      </c>
    </row>
    <row r="4737" spans="1:2" x14ac:dyDescent="0.25">
      <c r="A4737">
        <v>5735</v>
      </c>
      <c r="B4737" t="s">
        <v>186</v>
      </c>
    </row>
    <row r="4738" spans="1:2" x14ac:dyDescent="0.25">
      <c r="A4738">
        <v>5736</v>
      </c>
      <c r="B4738" t="s">
        <v>186</v>
      </c>
    </row>
    <row r="4739" spans="1:2" x14ac:dyDescent="0.25">
      <c r="A4739">
        <v>5737</v>
      </c>
      <c r="B4739" t="s">
        <v>186</v>
      </c>
    </row>
    <row r="4740" spans="1:2" x14ac:dyDescent="0.25">
      <c r="A4740">
        <v>5738</v>
      </c>
      <c r="B4740" t="s">
        <v>186</v>
      </c>
    </row>
    <row r="4741" spans="1:2" x14ac:dyDescent="0.25">
      <c r="A4741">
        <v>5739</v>
      </c>
      <c r="B4741" t="s">
        <v>186</v>
      </c>
    </row>
    <row r="4742" spans="1:2" x14ac:dyDescent="0.25">
      <c r="A4742">
        <v>5740</v>
      </c>
      <c r="B4742" t="s">
        <v>186</v>
      </c>
    </row>
    <row r="4743" spans="1:2" x14ac:dyDescent="0.25">
      <c r="A4743">
        <v>5741</v>
      </c>
      <c r="B4743" t="s">
        <v>186</v>
      </c>
    </row>
    <row r="4744" spans="1:2" x14ac:dyDescent="0.25">
      <c r="A4744">
        <v>5742</v>
      </c>
      <c r="B4744" t="s">
        <v>186</v>
      </c>
    </row>
    <row r="4745" spans="1:2" x14ac:dyDescent="0.25">
      <c r="A4745">
        <v>5743</v>
      </c>
      <c r="B4745" t="s">
        <v>186</v>
      </c>
    </row>
    <row r="4746" spans="1:2" x14ac:dyDescent="0.25">
      <c r="A4746">
        <v>5744</v>
      </c>
      <c r="B4746" t="s">
        <v>186</v>
      </c>
    </row>
    <row r="4747" spans="1:2" x14ac:dyDescent="0.25">
      <c r="A4747">
        <v>5745</v>
      </c>
      <c r="B4747" t="s">
        <v>186</v>
      </c>
    </row>
    <row r="4748" spans="1:2" x14ac:dyDescent="0.25">
      <c r="A4748">
        <v>5746</v>
      </c>
      <c r="B4748" t="s">
        <v>186</v>
      </c>
    </row>
    <row r="4749" spans="1:2" x14ac:dyDescent="0.25">
      <c r="A4749">
        <v>5747</v>
      </c>
      <c r="B4749" t="s">
        <v>186</v>
      </c>
    </row>
    <row r="4750" spans="1:2" x14ac:dyDescent="0.25">
      <c r="A4750">
        <v>5748</v>
      </c>
      <c r="B4750" t="s">
        <v>186</v>
      </c>
    </row>
    <row r="4751" spans="1:2" x14ac:dyDescent="0.25">
      <c r="A4751">
        <v>5749</v>
      </c>
      <c r="B4751" t="s">
        <v>186</v>
      </c>
    </row>
    <row r="4752" spans="1:2" x14ac:dyDescent="0.25">
      <c r="A4752">
        <v>5750</v>
      </c>
      <c r="B4752" t="s">
        <v>186</v>
      </c>
    </row>
    <row r="4753" spans="1:2" x14ac:dyDescent="0.25">
      <c r="A4753">
        <v>5751</v>
      </c>
      <c r="B4753" t="s">
        <v>186</v>
      </c>
    </row>
    <row r="4754" spans="1:2" x14ac:dyDescent="0.25">
      <c r="A4754">
        <v>5752</v>
      </c>
      <c r="B4754" t="s">
        <v>186</v>
      </c>
    </row>
    <row r="4755" spans="1:2" x14ac:dyDescent="0.25">
      <c r="A4755">
        <v>5753</v>
      </c>
      <c r="B4755" t="s">
        <v>186</v>
      </c>
    </row>
    <row r="4756" spans="1:2" x14ac:dyDescent="0.25">
      <c r="A4756">
        <v>5754</v>
      </c>
      <c r="B4756" t="s">
        <v>186</v>
      </c>
    </row>
    <row r="4757" spans="1:2" x14ac:dyDescent="0.25">
      <c r="A4757">
        <v>5755</v>
      </c>
      <c r="B4757" t="s">
        <v>186</v>
      </c>
    </row>
    <row r="4758" spans="1:2" x14ac:dyDescent="0.25">
      <c r="A4758">
        <v>5756</v>
      </c>
      <c r="B4758" t="s">
        <v>186</v>
      </c>
    </row>
    <row r="4759" spans="1:2" x14ac:dyDescent="0.25">
      <c r="A4759">
        <v>5757</v>
      </c>
      <c r="B4759" t="s">
        <v>186</v>
      </c>
    </row>
    <row r="4760" spans="1:2" x14ac:dyDescent="0.25">
      <c r="A4760">
        <v>5758</v>
      </c>
      <c r="B4760" t="s">
        <v>186</v>
      </c>
    </row>
    <row r="4761" spans="1:2" x14ac:dyDescent="0.25">
      <c r="A4761">
        <v>5759</v>
      </c>
      <c r="B4761" t="s">
        <v>186</v>
      </c>
    </row>
    <row r="4762" spans="1:2" x14ac:dyDescent="0.25">
      <c r="A4762">
        <v>5760</v>
      </c>
      <c r="B4762" t="s">
        <v>186</v>
      </c>
    </row>
    <row r="4763" spans="1:2" x14ac:dyDescent="0.25">
      <c r="A4763">
        <v>5761</v>
      </c>
      <c r="B4763" t="s">
        <v>186</v>
      </c>
    </row>
    <row r="4764" spans="1:2" x14ac:dyDescent="0.25">
      <c r="A4764">
        <v>5762</v>
      </c>
      <c r="B4764" t="s">
        <v>186</v>
      </c>
    </row>
    <row r="4765" spans="1:2" x14ac:dyDescent="0.25">
      <c r="A4765">
        <v>5763</v>
      </c>
      <c r="B4765" t="s">
        <v>186</v>
      </c>
    </row>
    <row r="4766" spans="1:2" x14ac:dyDescent="0.25">
      <c r="A4766">
        <v>5764</v>
      </c>
      <c r="B4766" t="s">
        <v>186</v>
      </c>
    </row>
    <row r="4767" spans="1:2" x14ac:dyDescent="0.25">
      <c r="A4767">
        <v>5765</v>
      </c>
      <c r="B4767" t="s">
        <v>186</v>
      </c>
    </row>
    <row r="4768" spans="1:2" x14ac:dyDescent="0.25">
      <c r="A4768">
        <v>5766</v>
      </c>
      <c r="B4768" t="s">
        <v>186</v>
      </c>
    </row>
    <row r="4769" spans="1:2" x14ac:dyDescent="0.25">
      <c r="A4769">
        <v>5767</v>
      </c>
      <c r="B4769" t="s">
        <v>186</v>
      </c>
    </row>
    <row r="4770" spans="1:2" x14ac:dyDescent="0.25">
      <c r="A4770">
        <v>5768</v>
      </c>
      <c r="B4770" t="s">
        <v>186</v>
      </c>
    </row>
    <row r="4771" spans="1:2" x14ac:dyDescent="0.25">
      <c r="A4771">
        <v>5769</v>
      </c>
      <c r="B4771" t="s">
        <v>186</v>
      </c>
    </row>
    <row r="4772" spans="1:2" x14ac:dyDescent="0.25">
      <c r="A4772">
        <v>5770</v>
      </c>
      <c r="B4772" t="s">
        <v>186</v>
      </c>
    </row>
    <row r="4773" spans="1:2" x14ac:dyDescent="0.25">
      <c r="A4773">
        <v>5771</v>
      </c>
      <c r="B4773" t="s">
        <v>186</v>
      </c>
    </row>
    <row r="4774" spans="1:2" x14ac:dyDescent="0.25">
      <c r="A4774">
        <v>5772</v>
      </c>
      <c r="B4774" t="s">
        <v>186</v>
      </c>
    </row>
    <row r="4775" spans="1:2" x14ac:dyDescent="0.25">
      <c r="A4775">
        <v>5773</v>
      </c>
      <c r="B4775" t="s">
        <v>186</v>
      </c>
    </row>
    <row r="4776" spans="1:2" x14ac:dyDescent="0.25">
      <c r="A4776">
        <v>5774</v>
      </c>
      <c r="B4776" t="s">
        <v>186</v>
      </c>
    </row>
    <row r="4777" spans="1:2" x14ac:dyDescent="0.25">
      <c r="A4777">
        <v>5775</v>
      </c>
      <c r="B4777" t="s">
        <v>186</v>
      </c>
    </row>
    <row r="4778" spans="1:2" x14ac:dyDescent="0.25">
      <c r="A4778">
        <v>5776</v>
      </c>
      <c r="B4778" t="s">
        <v>186</v>
      </c>
    </row>
    <row r="4779" spans="1:2" x14ac:dyDescent="0.25">
      <c r="A4779">
        <v>5777</v>
      </c>
      <c r="B4779" t="s">
        <v>186</v>
      </c>
    </row>
    <row r="4780" spans="1:2" x14ac:dyDescent="0.25">
      <c r="A4780">
        <v>5778</v>
      </c>
      <c r="B4780" t="s">
        <v>186</v>
      </c>
    </row>
    <row r="4781" spans="1:2" x14ac:dyDescent="0.25">
      <c r="A4781">
        <v>5779</v>
      </c>
      <c r="B4781" t="s">
        <v>186</v>
      </c>
    </row>
    <row r="4782" spans="1:2" x14ac:dyDescent="0.25">
      <c r="A4782">
        <v>5780</v>
      </c>
      <c r="B4782" t="s">
        <v>187</v>
      </c>
    </row>
    <row r="4783" spans="1:2" x14ac:dyDescent="0.25">
      <c r="A4783">
        <v>5781</v>
      </c>
      <c r="B4783" t="s">
        <v>187</v>
      </c>
    </row>
    <row r="4784" spans="1:2" x14ac:dyDescent="0.25">
      <c r="A4784">
        <v>5782</v>
      </c>
      <c r="B4784" t="s">
        <v>187</v>
      </c>
    </row>
    <row r="4785" spans="1:2" x14ac:dyDescent="0.25">
      <c r="A4785">
        <v>5783</v>
      </c>
      <c r="B4785" t="s">
        <v>187</v>
      </c>
    </row>
    <row r="4786" spans="1:2" x14ac:dyDescent="0.25">
      <c r="A4786">
        <v>5784</v>
      </c>
      <c r="B4786" t="s">
        <v>187</v>
      </c>
    </row>
    <row r="4787" spans="1:2" x14ac:dyDescent="0.25">
      <c r="A4787">
        <v>5785</v>
      </c>
      <c r="B4787" t="s">
        <v>187</v>
      </c>
    </row>
    <row r="4788" spans="1:2" x14ac:dyDescent="0.25">
      <c r="A4788">
        <v>5786</v>
      </c>
      <c r="B4788" t="s">
        <v>187</v>
      </c>
    </row>
    <row r="4789" spans="1:2" x14ac:dyDescent="0.25">
      <c r="A4789">
        <v>5787</v>
      </c>
      <c r="B4789" t="s">
        <v>187</v>
      </c>
    </row>
    <row r="4790" spans="1:2" x14ac:dyDescent="0.25">
      <c r="A4790">
        <v>5788</v>
      </c>
      <c r="B4790" t="s">
        <v>187</v>
      </c>
    </row>
    <row r="4791" spans="1:2" x14ac:dyDescent="0.25">
      <c r="A4791">
        <v>5789</v>
      </c>
      <c r="B4791" t="s">
        <v>187</v>
      </c>
    </row>
    <row r="4792" spans="1:2" x14ac:dyDescent="0.25">
      <c r="A4792">
        <v>5790</v>
      </c>
      <c r="B4792" t="s">
        <v>187</v>
      </c>
    </row>
    <row r="4793" spans="1:2" x14ac:dyDescent="0.25">
      <c r="A4793">
        <v>5791</v>
      </c>
      <c r="B4793" t="s">
        <v>187</v>
      </c>
    </row>
    <row r="4794" spans="1:2" x14ac:dyDescent="0.25">
      <c r="A4794">
        <v>5792</v>
      </c>
      <c r="B4794" t="s">
        <v>187</v>
      </c>
    </row>
    <row r="4795" spans="1:2" x14ac:dyDescent="0.25">
      <c r="A4795">
        <v>5793</v>
      </c>
      <c r="B4795" t="s">
        <v>187</v>
      </c>
    </row>
    <row r="4796" spans="1:2" x14ac:dyDescent="0.25">
      <c r="A4796">
        <v>5794</v>
      </c>
      <c r="B4796" t="s">
        <v>187</v>
      </c>
    </row>
    <row r="4797" spans="1:2" x14ac:dyDescent="0.25">
      <c r="A4797">
        <v>5795</v>
      </c>
      <c r="B4797" t="s">
        <v>187</v>
      </c>
    </row>
    <row r="4798" spans="1:2" x14ac:dyDescent="0.25">
      <c r="A4798">
        <v>5796</v>
      </c>
      <c r="B4798" t="s">
        <v>187</v>
      </c>
    </row>
    <row r="4799" spans="1:2" x14ac:dyDescent="0.25">
      <c r="A4799">
        <v>5797</v>
      </c>
      <c r="B4799" t="s">
        <v>187</v>
      </c>
    </row>
    <row r="4800" spans="1:2" x14ac:dyDescent="0.25">
      <c r="A4800">
        <v>5798</v>
      </c>
      <c r="B4800" t="s">
        <v>187</v>
      </c>
    </row>
    <row r="4801" spans="1:2" x14ac:dyDescent="0.25">
      <c r="A4801">
        <v>5799</v>
      </c>
      <c r="B4801" t="s">
        <v>187</v>
      </c>
    </row>
    <row r="4802" spans="1:2" x14ac:dyDescent="0.25">
      <c r="A4802">
        <v>5800</v>
      </c>
      <c r="B4802" t="s">
        <v>187</v>
      </c>
    </row>
    <row r="4803" spans="1:2" x14ac:dyDescent="0.25">
      <c r="A4803">
        <v>5801</v>
      </c>
      <c r="B4803" t="s">
        <v>187</v>
      </c>
    </row>
    <row r="4804" spans="1:2" x14ac:dyDescent="0.25">
      <c r="A4804">
        <v>5802</v>
      </c>
      <c r="B4804" t="s">
        <v>187</v>
      </c>
    </row>
    <row r="4805" spans="1:2" x14ac:dyDescent="0.25">
      <c r="A4805">
        <v>5803</v>
      </c>
      <c r="B4805" t="s">
        <v>187</v>
      </c>
    </row>
    <row r="4806" spans="1:2" x14ac:dyDescent="0.25">
      <c r="A4806">
        <v>5804</v>
      </c>
      <c r="B4806" t="s">
        <v>187</v>
      </c>
    </row>
    <row r="4807" spans="1:2" x14ac:dyDescent="0.25">
      <c r="A4807">
        <v>5805</v>
      </c>
      <c r="B4807" t="s">
        <v>187</v>
      </c>
    </row>
    <row r="4808" spans="1:2" x14ac:dyDescent="0.25">
      <c r="A4808">
        <v>5806</v>
      </c>
      <c r="B4808" t="s">
        <v>187</v>
      </c>
    </row>
    <row r="4809" spans="1:2" x14ac:dyDescent="0.25">
      <c r="A4809">
        <v>5807</v>
      </c>
      <c r="B4809" t="s">
        <v>187</v>
      </c>
    </row>
    <row r="4810" spans="1:2" x14ac:dyDescent="0.25">
      <c r="A4810">
        <v>5808</v>
      </c>
      <c r="B4810" t="s">
        <v>187</v>
      </c>
    </row>
    <row r="4811" spans="1:2" x14ac:dyDescent="0.25">
      <c r="A4811">
        <v>5809</v>
      </c>
      <c r="B4811" t="s">
        <v>187</v>
      </c>
    </row>
    <row r="4812" spans="1:2" x14ac:dyDescent="0.25">
      <c r="A4812">
        <v>5810</v>
      </c>
      <c r="B4812" t="s">
        <v>187</v>
      </c>
    </row>
    <row r="4813" spans="1:2" x14ac:dyDescent="0.25">
      <c r="A4813">
        <v>5811</v>
      </c>
      <c r="B4813" t="s">
        <v>187</v>
      </c>
    </row>
    <row r="4814" spans="1:2" x14ac:dyDescent="0.25">
      <c r="A4814">
        <v>5812</v>
      </c>
      <c r="B4814" t="s">
        <v>187</v>
      </c>
    </row>
    <row r="4815" spans="1:2" x14ac:dyDescent="0.25">
      <c r="A4815">
        <v>5813</v>
      </c>
      <c r="B4815" t="s">
        <v>187</v>
      </c>
    </row>
    <row r="4816" spans="1:2" x14ac:dyDescent="0.25">
      <c r="A4816">
        <v>5814</v>
      </c>
      <c r="B4816" t="s">
        <v>187</v>
      </c>
    </row>
    <row r="4817" spans="1:2" x14ac:dyDescent="0.25">
      <c r="A4817">
        <v>5815</v>
      </c>
      <c r="B4817" t="s">
        <v>187</v>
      </c>
    </row>
    <row r="4818" spans="1:2" x14ac:dyDescent="0.25">
      <c r="A4818">
        <v>5816</v>
      </c>
      <c r="B4818" t="s">
        <v>187</v>
      </c>
    </row>
    <row r="4819" spans="1:2" x14ac:dyDescent="0.25">
      <c r="A4819">
        <v>5817</v>
      </c>
      <c r="B4819" t="s">
        <v>187</v>
      </c>
    </row>
    <row r="4820" spans="1:2" x14ac:dyDescent="0.25">
      <c r="A4820">
        <v>5818</v>
      </c>
      <c r="B4820" t="s">
        <v>187</v>
      </c>
    </row>
    <row r="4821" spans="1:2" x14ac:dyDescent="0.25">
      <c r="A4821">
        <v>5819</v>
      </c>
      <c r="B4821" t="s">
        <v>187</v>
      </c>
    </row>
    <row r="4822" spans="1:2" x14ac:dyDescent="0.25">
      <c r="A4822">
        <v>5820</v>
      </c>
      <c r="B4822" t="s">
        <v>187</v>
      </c>
    </row>
    <row r="4823" spans="1:2" x14ac:dyDescent="0.25">
      <c r="A4823">
        <v>5821</v>
      </c>
      <c r="B4823" t="s">
        <v>187</v>
      </c>
    </row>
    <row r="4824" spans="1:2" x14ac:dyDescent="0.25">
      <c r="A4824">
        <v>5822</v>
      </c>
      <c r="B4824" t="s">
        <v>187</v>
      </c>
    </row>
    <row r="4825" spans="1:2" x14ac:dyDescent="0.25">
      <c r="A4825">
        <v>5823</v>
      </c>
      <c r="B4825" t="s">
        <v>187</v>
      </c>
    </row>
    <row r="4826" spans="1:2" x14ac:dyDescent="0.25">
      <c r="A4826">
        <v>5824</v>
      </c>
      <c r="B4826" t="s">
        <v>187</v>
      </c>
    </row>
    <row r="4827" spans="1:2" x14ac:dyDescent="0.25">
      <c r="A4827">
        <v>5825</v>
      </c>
      <c r="B4827" t="s">
        <v>187</v>
      </c>
    </row>
    <row r="4828" spans="1:2" x14ac:dyDescent="0.25">
      <c r="A4828">
        <v>5826</v>
      </c>
      <c r="B4828" t="s">
        <v>187</v>
      </c>
    </row>
    <row r="4829" spans="1:2" x14ac:dyDescent="0.25">
      <c r="A4829">
        <v>5827</v>
      </c>
      <c r="B4829" t="s">
        <v>187</v>
      </c>
    </row>
    <row r="4830" spans="1:2" x14ac:dyDescent="0.25">
      <c r="A4830">
        <v>5828</v>
      </c>
      <c r="B4830" t="s">
        <v>187</v>
      </c>
    </row>
    <row r="4831" spans="1:2" x14ac:dyDescent="0.25">
      <c r="A4831">
        <v>5829</v>
      </c>
      <c r="B4831" t="s">
        <v>187</v>
      </c>
    </row>
    <row r="4832" spans="1:2" x14ac:dyDescent="0.25">
      <c r="A4832">
        <v>5830</v>
      </c>
      <c r="B4832" t="s">
        <v>187</v>
      </c>
    </row>
    <row r="4833" spans="1:2" x14ac:dyDescent="0.25">
      <c r="A4833">
        <v>5831</v>
      </c>
      <c r="B4833" t="s">
        <v>187</v>
      </c>
    </row>
    <row r="4834" spans="1:2" x14ac:dyDescent="0.25">
      <c r="A4834">
        <v>5832</v>
      </c>
      <c r="B4834" t="s">
        <v>187</v>
      </c>
    </row>
    <row r="4835" spans="1:2" x14ac:dyDescent="0.25">
      <c r="A4835">
        <v>5833</v>
      </c>
      <c r="B4835" t="s">
        <v>187</v>
      </c>
    </row>
    <row r="4836" spans="1:2" x14ac:dyDescent="0.25">
      <c r="A4836">
        <v>5834</v>
      </c>
      <c r="B4836" t="s">
        <v>187</v>
      </c>
    </row>
    <row r="4837" spans="1:2" x14ac:dyDescent="0.25">
      <c r="A4837">
        <v>5835</v>
      </c>
      <c r="B4837" t="s">
        <v>187</v>
      </c>
    </row>
    <row r="4838" spans="1:2" x14ac:dyDescent="0.25">
      <c r="A4838">
        <v>5836</v>
      </c>
      <c r="B4838" t="s">
        <v>187</v>
      </c>
    </row>
    <row r="4839" spans="1:2" x14ac:dyDescent="0.25">
      <c r="A4839">
        <v>5837</v>
      </c>
      <c r="B4839" t="s">
        <v>187</v>
      </c>
    </row>
    <row r="4840" spans="1:2" x14ac:dyDescent="0.25">
      <c r="A4840">
        <v>5838</v>
      </c>
      <c r="B4840" t="s">
        <v>187</v>
      </c>
    </row>
    <row r="4841" spans="1:2" x14ac:dyDescent="0.25">
      <c r="A4841">
        <v>5839</v>
      </c>
      <c r="B4841" t="s">
        <v>187</v>
      </c>
    </row>
    <row r="4842" spans="1:2" x14ac:dyDescent="0.25">
      <c r="A4842">
        <v>5840</v>
      </c>
      <c r="B4842" t="s">
        <v>187</v>
      </c>
    </row>
    <row r="4843" spans="1:2" x14ac:dyDescent="0.25">
      <c r="A4843">
        <v>5841</v>
      </c>
      <c r="B4843" t="s">
        <v>187</v>
      </c>
    </row>
    <row r="4844" spans="1:2" x14ac:dyDescent="0.25">
      <c r="A4844">
        <v>5842</v>
      </c>
      <c r="B4844" t="s">
        <v>187</v>
      </c>
    </row>
    <row r="4845" spans="1:2" x14ac:dyDescent="0.25">
      <c r="A4845">
        <v>5843</v>
      </c>
      <c r="B4845" t="s">
        <v>187</v>
      </c>
    </row>
    <row r="4846" spans="1:2" x14ac:dyDescent="0.25">
      <c r="A4846">
        <v>5844</v>
      </c>
      <c r="B4846" t="s">
        <v>187</v>
      </c>
    </row>
    <row r="4847" spans="1:2" x14ac:dyDescent="0.25">
      <c r="A4847">
        <v>5845</v>
      </c>
      <c r="B4847" t="s">
        <v>187</v>
      </c>
    </row>
    <row r="4848" spans="1:2" x14ac:dyDescent="0.25">
      <c r="A4848">
        <v>5846</v>
      </c>
      <c r="B4848" t="s">
        <v>187</v>
      </c>
    </row>
    <row r="4849" spans="1:2" x14ac:dyDescent="0.25">
      <c r="A4849">
        <v>5847</v>
      </c>
      <c r="B4849" t="s">
        <v>187</v>
      </c>
    </row>
    <row r="4850" spans="1:2" x14ac:dyDescent="0.25">
      <c r="A4850">
        <v>5848</v>
      </c>
      <c r="B4850" t="s">
        <v>187</v>
      </c>
    </row>
    <row r="4851" spans="1:2" x14ac:dyDescent="0.25">
      <c r="A4851">
        <v>5849</v>
      </c>
      <c r="B4851" t="s">
        <v>187</v>
      </c>
    </row>
    <row r="4852" spans="1:2" x14ac:dyDescent="0.25">
      <c r="A4852">
        <v>5850</v>
      </c>
      <c r="B4852" t="s">
        <v>188</v>
      </c>
    </row>
    <row r="4853" spans="1:2" x14ac:dyDescent="0.25">
      <c r="A4853">
        <v>5851</v>
      </c>
      <c r="B4853" t="s">
        <v>188</v>
      </c>
    </row>
    <row r="4854" spans="1:2" x14ac:dyDescent="0.25">
      <c r="A4854">
        <v>5852</v>
      </c>
      <c r="B4854" t="s">
        <v>188</v>
      </c>
    </row>
    <row r="4855" spans="1:2" x14ac:dyDescent="0.25">
      <c r="A4855">
        <v>5853</v>
      </c>
      <c r="B4855" t="s">
        <v>188</v>
      </c>
    </row>
    <row r="4856" spans="1:2" x14ac:dyDescent="0.25">
      <c r="A4856">
        <v>5854</v>
      </c>
      <c r="B4856" t="s">
        <v>188</v>
      </c>
    </row>
    <row r="4857" spans="1:2" x14ac:dyDescent="0.25">
      <c r="A4857">
        <v>5855</v>
      </c>
      <c r="B4857" t="s">
        <v>188</v>
      </c>
    </row>
    <row r="4858" spans="1:2" x14ac:dyDescent="0.25">
      <c r="A4858">
        <v>5856</v>
      </c>
      <c r="B4858" t="s">
        <v>188</v>
      </c>
    </row>
    <row r="4859" spans="1:2" x14ac:dyDescent="0.25">
      <c r="A4859">
        <v>5857</v>
      </c>
      <c r="B4859" t="s">
        <v>188</v>
      </c>
    </row>
    <row r="4860" spans="1:2" x14ac:dyDescent="0.25">
      <c r="A4860">
        <v>5858</v>
      </c>
      <c r="B4860" t="s">
        <v>188</v>
      </c>
    </row>
    <row r="4861" spans="1:2" x14ac:dyDescent="0.25">
      <c r="A4861">
        <v>5859</v>
      </c>
      <c r="B4861" t="s">
        <v>188</v>
      </c>
    </row>
    <row r="4862" spans="1:2" x14ac:dyDescent="0.25">
      <c r="A4862">
        <v>5860</v>
      </c>
      <c r="B4862" t="s">
        <v>188</v>
      </c>
    </row>
    <row r="4863" spans="1:2" x14ac:dyDescent="0.25">
      <c r="A4863">
        <v>5861</v>
      </c>
      <c r="B4863" t="s">
        <v>188</v>
      </c>
    </row>
    <row r="4864" spans="1:2" x14ac:dyDescent="0.25">
      <c r="A4864">
        <v>5862</v>
      </c>
      <c r="B4864" t="s">
        <v>188</v>
      </c>
    </row>
    <row r="4865" spans="1:2" x14ac:dyDescent="0.25">
      <c r="A4865">
        <v>5863</v>
      </c>
      <c r="B4865" t="s">
        <v>188</v>
      </c>
    </row>
    <row r="4866" spans="1:2" x14ac:dyDescent="0.25">
      <c r="A4866">
        <v>5864</v>
      </c>
      <c r="B4866" t="s">
        <v>188</v>
      </c>
    </row>
    <row r="4867" spans="1:2" x14ac:dyDescent="0.25">
      <c r="A4867">
        <v>5865</v>
      </c>
      <c r="B4867" t="s">
        <v>188</v>
      </c>
    </row>
    <row r="4868" spans="1:2" x14ac:dyDescent="0.25">
      <c r="A4868">
        <v>5866</v>
      </c>
      <c r="B4868" t="s">
        <v>188</v>
      </c>
    </row>
    <row r="4869" spans="1:2" x14ac:dyDescent="0.25">
      <c r="A4869">
        <v>5867</v>
      </c>
      <c r="B4869" t="s">
        <v>188</v>
      </c>
    </row>
    <row r="4870" spans="1:2" x14ac:dyDescent="0.25">
      <c r="A4870">
        <v>5868</v>
      </c>
      <c r="B4870" t="s">
        <v>188</v>
      </c>
    </row>
    <row r="4871" spans="1:2" x14ac:dyDescent="0.25">
      <c r="A4871">
        <v>5869</v>
      </c>
      <c r="B4871" t="s">
        <v>188</v>
      </c>
    </row>
    <row r="4872" spans="1:2" x14ac:dyDescent="0.25">
      <c r="A4872">
        <v>5870</v>
      </c>
      <c r="B4872" t="s">
        <v>188</v>
      </c>
    </row>
    <row r="4873" spans="1:2" x14ac:dyDescent="0.25">
      <c r="A4873">
        <v>5871</v>
      </c>
      <c r="B4873" t="s">
        <v>188</v>
      </c>
    </row>
    <row r="4874" spans="1:2" x14ac:dyDescent="0.25">
      <c r="A4874">
        <v>5872</v>
      </c>
      <c r="B4874" t="s">
        <v>188</v>
      </c>
    </row>
    <row r="4875" spans="1:2" x14ac:dyDescent="0.25">
      <c r="A4875">
        <v>5873</v>
      </c>
      <c r="B4875" t="s">
        <v>188</v>
      </c>
    </row>
    <row r="4876" spans="1:2" x14ac:dyDescent="0.25">
      <c r="A4876">
        <v>5874</v>
      </c>
      <c r="B4876" t="s">
        <v>188</v>
      </c>
    </row>
    <row r="4877" spans="1:2" x14ac:dyDescent="0.25">
      <c r="A4877">
        <v>5875</v>
      </c>
      <c r="B4877" t="s">
        <v>188</v>
      </c>
    </row>
    <row r="4878" spans="1:2" x14ac:dyDescent="0.25">
      <c r="A4878">
        <v>5876</v>
      </c>
      <c r="B4878" t="s">
        <v>188</v>
      </c>
    </row>
    <row r="4879" spans="1:2" x14ac:dyDescent="0.25">
      <c r="A4879">
        <v>5877</v>
      </c>
      <c r="B4879" t="s">
        <v>188</v>
      </c>
    </row>
    <row r="4880" spans="1:2" x14ac:dyDescent="0.25">
      <c r="A4880">
        <v>5878</v>
      </c>
      <c r="B4880" t="s">
        <v>188</v>
      </c>
    </row>
    <row r="4881" spans="1:2" x14ac:dyDescent="0.25">
      <c r="A4881">
        <v>5879</v>
      </c>
      <c r="B4881" t="s">
        <v>188</v>
      </c>
    </row>
    <row r="4882" spans="1:2" x14ac:dyDescent="0.25">
      <c r="A4882">
        <v>5880</v>
      </c>
      <c r="B4882" t="s">
        <v>188</v>
      </c>
    </row>
    <row r="4883" spans="1:2" x14ac:dyDescent="0.25">
      <c r="A4883">
        <v>5881</v>
      </c>
      <c r="B4883" t="s">
        <v>188</v>
      </c>
    </row>
    <row r="4884" spans="1:2" x14ac:dyDescent="0.25">
      <c r="A4884">
        <v>5882</v>
      </c>
      <c r="B4884" t="s">
        <v>188</v>
      </c>
    </row>
    <row r="4885" spans="1:2" x14ac:dyDescent="0.25">
      <c r="A4885">
        <v>5883</v>
      </c>
      <c r="B4885" t="s">
        <v>188</v>
      </c>
    </row>
    <row r="4886" spans="1:2" x14ac:dyDescent="0.25">
      <c r="A4886">
        <v>5884</v>
      </c>
      <c r="B4886" t="s">
        <v>188</v>
      </c>
    </row>
    <row r="4887" spans="1:2" x14ac:dyDescent="0.25">
      <c r="A4887">
        <v>5885</v>
      </c>
      <c r="B4887" t="s">
        <v>188</v>
      </c>
    </row>
    <row r="4888" spans="1:2" x14ac:dyDescent="0.25">
      <c r="A4888">
        <v>5886</v>
      </c>
      <c r="B4888" t="s">
        <v>188</v>
      </c>
    </row>
    <row r="4889" spans="1:2" x14ac:dyDescent="0.25">
      <c r="A4889">
        <v>5887</v>
      </c>
      <c r="B4889" t="s">
        <v>188</v>
      </c>
    </row>
    <row r="4890" spans="1:2" x14ac:dyDescent="0.25">
      <c r="A4890">
        <v>5888</v>
      </c>
      <c r="B4890" t="s">
        <v>188</v>
      </c>
    </row>
    <row r="4891" spans="1:2" x14ac:dyDescent="0.25">
      <c r="A4891">
        <v>5889</v>
      </c>
      <c r="B4891" t="s">
        <v>188</v>
      </c>
    </row>
    <row r="4892" spans="1:2" x14ac:dyDescent="0.25">
      <c r="A4892">
        <v>5890</v>
      </c>
      <c r="B4892" t="s">
        <v>188</v>
      </c>
    </row>
    <row r="4893" spans="1:2" x14ac:dyDescent="0.25">
      <c r="A4893">
        <v>5891</v>
      </c>
      <c r="B4893" t="s">
        <v>188</v>
      </c>
    </row>
    <row r="4894" spans="1:2" x14ac:dyDescent="0.25">
      <c r="A4894">
        <v>5892</v>
      </c>
      <c r="B4894" t="s">
        <v>188</v>
      </c>
    </row>
    <row r="4895" spans="1:2" x14ac:dyDescent="0.25">
      <c r="A4895">
        <v>5893</v>
      </c>
      <c r="B4895" t="s">
        <v>188</v>
      </c>
    </row>
    <row r="4896" spans="1:2" x14ac:dyDescent="0.25">
      <c r="A4896">
        <v>5894</v>
      </c>
      <c r="B4896" t="s">
        <v>188</v>
      </c>
    </row>
    <row r="4897" spans="1:2" x14ac:dyDescent="0.25">
      <c r="A4897">
        <v>5895</v>
      </c>
      <c r="B4897" t="s">
        <v>188</v>
      </c>
    </row>
    <row r="4898" spans="1:2" x14ac:dyDescent="0.25">
      <c r="A4898">
        <v>5896</v>
      </c>
      <c r="B4898" t="s">
        <v>188</v>
      </c>
    </row>
    <row r="4899" spans="1:2" x14ac:dyDescent="0.25">
      <c r="A4899">
        <v>5897</v>
      </c>
      <c r="B4899" t="s">
        <v>188</v>
      </c>
    </row>
    <row r="4900" spans="1:2" x14ac:dyDescent="0.25">
      <c r="A4900">
        <v>5898</v>
      </c>
      <c r="B4900" t="s">
        <v>188</v>
      </c>
    </row>
    <row r="4901" spans="1:2" x14ac:dyDescent="0.25">
      <c r="A4901">
        <v>5899</v>
      </c>
      <c r="B4901" t="s">
        <v>188</v>
      </c>
    </row>
    <row r="4902" spans="1:2" x14ac:dyDescent="0.25">
      <c r="A4902">
        <v>5900</v>
      </c>
      <c r="B4902" t="s">
        <v>188</v>
      </c>
    </row>
    <row r="4903" spans="1:2" x14ac:dyDescent="0.25">
      <c r="A4903">
        <v>5901</v>
      </c>
      <c r="B4903" t="s">
        <v>188</v>
      </c>
    </row>
    <row r="4904" spans="1:2" x14ac:dyDescent="0.25">
      <c r="A4904">
        <v>5902</v>
      </c>
      <c r="B4904" t="s">
        <v>188</v>
      </c>
    </row>
    <row r="4905" spans="1:2" x14ac:dyDescent="0.25">
      <c r="A4905">
        <v>5903</v>
      </c>
      <c r="B4905" t="s">
        <v>188</v>
      </c>
    </row>
    <row r="4906" spans="1:2" x14ac:dyDescent="0.25">
      <c r="A4906">
        <v>5904</v>
      </c>
      <c r="B4906" t="s">
        <v>188</v>
      </c>
    </row>
    <row r="4907" spans="1:2" x14ac:dyDescent="0.25">
      <c r="A4907">
        <v>5905</v>
      </c>
      <c r="B4907" t="s">
        <v>188</v>
      </c>
    </row>
    <row r="4908" spans="1:2" x14ac:dyDescent="0.25">
      <c r="A4908">
        <v>5906</v>
      </c>
      <c r="B4908" t="s">
        <v>188</v>
      </c>
    </row>
    <row r="4909" spans="1:2" x14ac:dyDescent="0.25">
      <c r="A4909">
        <v>5907</v>
      </c>
      <c r="B4909" t="s">
        <v>188</v>
      </c>
    </row>
    <row r="4910" spans="1:2" x14ac:dyDescent="0.25">
      <c r="A4910">
        <v>5908</v>
      </c>
      <c r="B4910" t="s">
        <v>188</v>
      </c>
    </row>
    <row r="4911" spans="1:2" x14ac:dyDescent="0.25">
      <c r="A4911">
        <v>5909</v>
      </c>
      <c r="B4911" t="s">
        <v>188</v>
      </c>
    </row>
    <row r="4912" spans="1:2" x14ac:dyDescent="0.25">
      <c r="A4912">
        <v>5910</v>
      </c>
      <c r="B4912" t="s">
        <v>188</v>
      </c>
    </row>
    <row r="4913" spans="1:2" x14ac:dyDescent="0.25">
      <c r="A4913">
        <v>5911</v>
      </c>
      <c r="B4913" t="s">
        <v>188</v>
      </c>
    </row>
    <row r="4914" spans="1:2" x14ac:dyDescent="0.25">
      <c r="A4914">
        <v>5912</v>
      </c>
      <c r="B4914" t="s">
        <v>188</v>
      </c>
    </row>
    <row r="4915" spans="1:2" x14ac:dyDescent="0.25">
      <c r="A4915">
        <v>5913</v>
      </c>
      <c r="B4915" t="s">
        <v>188</v>
      </c>
    </row>
    <row r="4916" spans="1:2" x14ac:dyDescent="0.25">
      <c r="A4916">
        <v>5914</v>
      </c>
      <c r="B4916" t="s">
        <v>188</v>
      </c>
    </row>
    <row r="4917" spans="1:2" x14ac:dyDescent="0.25">
      <c r="A4917">
        <v>5915</v>
      </c>
      <c r="B4917" t="s">
        <v>188</v>
      </c>
    </row>
    <row r="4918" spans="1:2" x14ac:dyDescent="0.25">
      <c r="A4918">
        <v>5916</v>
      </c>
      <c r="B4918" t="s">
        <v>188</v>
      </c>
    </row>
    <row r="4919" spans="1:2" x14ac:dyDescent="0.25">
      <c r="A4919">
        <v>5917</v>
      </c>
      <c r="B4919" t="s">
        <v>188</v>
      </c>
    </row>
    <row r="4920" spans="1:2" x14ac:dyDescent="0.25">
      <c r="A4920">
        <v>5918</v>
      </c>
      <c r="B4920" t="s">
        <v>188</v>
      </c>
    </row>
    <row r="4921" spans="1:2" x14ac:dyDescent="0.25">
      <c r="A4921">
        <v>5919</v>
      </c>
      <c r="B4921" t="s">
        <v>188</v>
      </c>
    </row>
    <row r="4922" spans="1:2" x14ac:dyDescent="0.25">
      <c r="A4922">
        <v>5920</v>
      </c>
      <c r="B4922" t="s">
        <v>188</v>
      </c>
    </row>
    <row r="4923" spans="1:2" x14ac:dyDescent="0.25">
      <c r="A4923">
        <v>5921</v>
      </c>
      <c r="B4923" t="s">
        <v>188</v>
      </c>
    </row>
    <row r="4924" spans="1:2" x14ac:dyDescent="0.25">
      <c r="A4924">
        <v>5922</v>
      </c>
      <c r="B4924" t="s">
        <v>188</v>
      </c>
    </row>
    <row r="4925" spans="1:2" x14ac:dyDescent="0.25">
      <c r="A4925">
        <v>5923</v>
      </c>
      <c r="B4925" t="s">
        <v>188</v>
      </c>
    </row>
    <row r="4926" spans="1:2" x14ac:dyDescent="0.25">
      <c r="A4926">
        <v>5924</v>
      </c>
      <c r="B4926" t="s">
        <v>188</v>
      </c>
    </row>
    <row r="4927" spans="1:2" x14ac:dyDescent="0.25">
      <c r="A4927">
        <v>5925</v>
      </c>
      <c r="B4927" t="s">
        <v>189</v>
      </c>
    </row>
    <row r="4928" spans="1:2" x14ac:dyDescent="0.25">
      <c r="A4928">
        <v>5926</v>
      </c>
      <c r="B4928" t="s">
        <v>189</v>
      </c>
    </row>
    <row r="4929" spans="1:2" x14ac:dyDescent="0.25">
      <c r="A4929">
        <v>5927</v>
      </c>
      <c r="B4929" t="s">
        <v>189</v>
      </c>
    </row>
    <row r="4930" spans="1:2" x14ac:dyDescent="0.25">
      <c r="A4930">
        <v>5928</v>
      </c>
      <c r="B4930" t="s">
        <v>189</v>
      </c>
    </row>
    <row r="4931" spans="1:2" x14ac:dyDescent="0.25">
      <c r="A4931">
        <v>5929</v>
      </c>
      <c r="B4931" t="s">
        <v>189</v>
      </c>
    </row>
    <row r="4932" spans="1:2" x14ac:dyDescent="0.25">
      <c r="A4932">
        <v>5930</v>
      </c>
      <c r="B4932" t="s">
        <v>189</v>
      </c>
    </row>
    <row r="4933" spans="1:2" x14ac:dyDescent="0.25">
      <c r="A4933">
        <v>5931</v>
      </c>
      <c r="B4933" t="s">
        <v>189</v>
      </c>
    </row>
    <row r="4934" spans="1:2" x14ac:dyDescent="0.25">
      <c r="A4934">
        <v>5932</v>
      </c>
      <c r="B4934" t="s">
        <v>189</v>
      </c>
    </row>
    <row r="4935" spans="1:2" x14ac:dyDescent="0.25">
      <c r="A4935">
        <v>5933</v>
      </c>
      <c r="B4935" t="s">
        <v>189</v>
      </c>
    </row>
    <row r="4936" spans="1:2" x14ac:dyDescent="0.25">
      <c r="A4936">
        <v>5934</v>
      </c>
      <c r="B4936" t="s">
        <v>189</v>
      </c>
    </row>
    <row r="4937" spans="1:2" x14ac:dyDescent="0.25">
      <c r="A4937">
        <v>5935</v>
      </c>
      <c r="B4937" t="s">
        <v>189</v>
      </c>
    </row>
    <row r="4938" spans="1:2" x14ac:dyDescent="0.25">
      <c r="A4938">
        <v>5936</v>
      </c>
      <c r="B4938" t="s">
        <v>189</v>
      </c>
    </row>
    <row r="4939" spans="1:2" x14ac:dyDescent="0.25">
      <c r="A4939">
        <v>5937</v>
      </c>
      <c r="B4939" t="s">
        <v>189</v>
      </c>
    </row>
    <row r="4940" spans="1:2" x14ac:dyDescent="0.25">
      <c r="A4940">
        <v>5938</v>
      </c>
      <c r="B4940" t="s">
        <v>189</v>
      </c>
    </row>
    <row r="4941" spans="1:2" x14ac:dyDescent="0.25">
      <c r="A4941">
        <v>5939</v>
      </c>
      <c r="B4941" t="s">
        <v>189</v>
      </c>
    </row>
    <row r="4942" spans="1:2" x14ac:dyDescent="0.25">
      <c r="A4942">
        <v>5940</v>
      </c>
      <c r="B4942" t="s">
        <v>189</v>
      </c>
    </row>
    <row r="4943" spans="1:2" x14ac:dyDescent="0.25">
      <c r="A4943">
        <v>5941</v>
      </c>
      <c r="B4943" t="s">
        <v>189</v>
      </c>
    </row>
    <row r="4944" spans="1:2" x14ac:dyDescent="0.25">
      <c r="A4944">
        <v>5942</v>
      </c>
      <c r="B4944" t="s">
        <v>189</v>
      </c>
    </row>
    <row r="4945" spans="1:2" x14ac:dyDescent="0.25">
      <c r="A4945">
        <v>5943</v>
      </c>
      <c r="B4945" t="s">
        <v>189</v>
      </c>
    </row>
    <row r="4946" spans="1:2" x14ac:dyDescent="0.25">
      <c r="A4946">
        <v>5944</v>
      </c>
      <c r="B4946" t="s">
        <v>189</v>
      </c>
    </row>
    <row r="4947" spans="1:2" x14ac:dyDescent="0.25">
      <c r="A4947">
        <v>5945</v>
      </c>
      <c r="B4947" t="s">
        <v>189</v>
      </c>
    </row>
    <row r="4948" spans="1:2" x14ac:dyDescent="0.25">
      <c r="A4948">
        <v>5946</v>
      </c>
      <c r="B4948" t="s">
        <v>189</v>
      </c>
    </row>
    <row r="4949" spans="1:2" x14ac:dyDescent="0.25">
      <c r="A4949">
        <v>5947</v>
      </c>
      <c r="B4949" t="s">
        <v>189</v>
      </c>
    </row>
    <row r="4950" spans="1:2" x14ac:dyDescent="0.25">
      <c r="A4950">
        <v>5948</v>
      </c>
      <c r="B4950" t="s">
        <v>189</v>
      </c>
    </row>
    <row r="4951" spans="1:2" x14ac:dyDescent="0.25">
      <c r="A4951">
        <v>5949</v>
      </c>
      <c r="B4951" t="s">
        <v>189</v>
      </c>
    </row>
    <row r="4952" spans="1:2" x14ac:dyDescent="0.25">
      <c r="A4952">
        <v>5950</v>
      </c>
      <c r="B4952" t="s">
        <v>189</v>
      </c>
    </row>
    <row r="4953" spans="1:2" x14ac:dyDescent="0.25">
      <c r="A4953">
        <v>5951</v>
      </c>
      <c r="B4953" t="s">
        <v>189</v>
      </c>
    </row>
    <row r="4954" spans="1:2" x14ac:dyDescent="0.25">
      <c r="A4954">
        <v>5952</v>
      </c>
      <c r="B4954" t="s">
        <v>189</v>
      </c>
    </row>
    <row r="4955" spans="1:2" x14ac:dyDescent="0.25">
      <c r="A4955">
        <v>5953</v>
      </c>
      <c r="B4955" t="s">
        <v>189</v>
      </c>
    </row>
    <row r="4956" spans="1:2" x14ac:dyDescent="0.25">
      <c r="A4956">
        <v>5954</v>
      </c>
      <c r="B4956" t="s">
        <v>189</v>
      </c>
    </row>
    <row r="4957" spans="1:2" x14ac:dyDescent="0.25">
      <c r="A4957">
        <v>5955</v>
      </c>
      <c r="B4957" t="s">
        <v>189</v>
      </c>
    </row>
    <row r="4958" spans="1:2" x14ac:dyDescent="0.25">
      <c r="A4958">
        <v>5956</v>
      </c>
      <c r="B4958" t="s">
        <v>189</v>
      </c>
    </row>
    <row r="4959" spans="1:2" x14ac:dyDescent="0.25">
      <c r="A4959">
        <v>5957</v>
      </c>
      <c r="B4959" t="s">
        <v>189</v>
      </c>
    </row>
    <row r="4960" spans="1:2" x14ac:dyDescent="0.25">
      <c r="A4960">
        <v>5958</v>
      </c>
      <c r="B4960" t="s">
        <v>189</v>
      </c>
    </row>
    <row r="4961" spans="1:2" x14ac:dyDescent="0.25">
      <c r="A4961">
        <v>5959</v>
      </c>
      <c r="B4961" t="s">
        <v>189</v>
      </c>
    </row>
    <row r="4962" spans="1:2" x14ac:dyDescent="0.25">
      <c r="A4962">
        <v>5960</v>
      </c>
      <c r="B4962" t="s">
        <v>189</v>
      </c>
    </row>
    <row r="4963" spans="1:2" x14ac:dyDescent="0.25">
      <c r="A4963">
        <v>5961</v>
      </c>
      <c r="B4963" t="s">
        <v>189</v>
      </c>
    </row>
    <row r="4964" spans="1:2" x14ac:dyDescent="0.25">
      <c r="A4964">
        <v>5962</v>
      </c>
      <c r="B4964" t="s">
        <v>189</v>
      </c>
    </row>
    <row r="4965" spans="1:2" x14ac:dyDescent="0.25">
      <c r="A4965">
        <v>5963</v>
      </c>
      <c r="B4965" t="s">
        <v>189</v>
      </c>
    </row>
    <row r="4966" spans="1:2" x14ac:dyDescent="0.25">
      <c r="A4966">
        <v>5964</v>
      </c>
      <c r="B4966" t="s">
        <v>189</v>
      </c>
    </row>
    <row r="4967" spans="1:2" x14ac:dyDescent="0.25">
      <c r="A4967">
        <v>5965</v>
      </c>
      <c r="B4967" t="s">
        <v>189</v>
      </c>
    </row>
    <row r="4968" spans="1:2" x14ac:dyDescent="0.25">
      <c r="A4968">
        <v>5966</v>
      </c>
      <c r="B4968" t="s">
        <v>189</v>
      </c>
    </row>
    <row r="4969" spans="1:2" x14ac:dyDescent="0.25">
      <c r="A4969">
        <v>5967</v>
      </c>
      <c r="B4969" t="s">
        <v>189</v>
      </c>
    </row>
    <row r="4970" spans="1:2" x14ac:dyDescent="0.25">
      <c r="A4970">
        <v>5968</v>
      </c>
      <c r="B4970" t="s">
        <v>189</v>
      </c>
    </row>
    <row r="4971" spans="1:2" x14ac:dyDescent="0.25">
      <c r="A4971">
        <v>5969</v>
      </c>
      <c r="B4971" t="s">
        <v>189</v>
      </c>
    </row>
    <row r="4972" spans="1:2" x14ac:dyDescent="0.25">
      <c r="A4972">
        <v>5970</v>
      </c>
      <c r="B4972" t="s">
        <v>189</v>
      </c>
    </row>
    <row r="4973" spans="1:2" x14ac:dyDescent="0.25">
      <c r="A4973">
        <v>5971</v>
      </c>
      <c r="B4973" t="s">
        <v>189</v>
      </c>
    </row>
    <row r="4974" spans="1:2" x14ac:dyDescent="0.25">
      <c r="A4974">
        <v>5972</v>
      </c>
      <c r="B4974" t="s">
        <v>189</v>
      </c>
    </row>
    <row r="4975" spans="1:2" x14ac:dyDescent="0.25">
      <c r="A4975">
        <v>5973</v>
      </c>
      <c r="B4975" t="s">
        <v>189</v>
      </c>
    </row>
    <row r="4976" spans="1:2" x14ac:dyDescent="0.25">
      <c r="A4976">
        <v>5974</v>
      </c>
      <c r="B4976" t="s">
        <v>189</v>
      </c>
    </row>
    <row r="4977" spans="1:2" x14ac:dyDescent="0.25">
      <c r="A4977">
        <v>5975</v>
      </c>
      <c r="B4977" t="s">
        <v>189</v>
      </c>
    </row>
    <row r="4978" spans="1:2" x14ac:dyDescent="0.25">
      <c r="A4978">
        <v>5976</v>
      </c>
      <c r="B4978" t="s">
        <v>189</v>
      </c>
    </row>
    <row r="4979" spans="1:2" x14ac:dyDescent="0.25">
      <c r="A4979">
        <v>5977</v>
      </c>
      <c r="B4979" t="s">
        <v>189</v>
      </c>
    </row>
    <row r="4980" spans="1:2" x14ac:dyDescent="0.25">
      <c r="A4980">
        <v>5978</v>
      </c>
      <c r="B4980" t="s">
        <v>189</v>
      </c>
    </row>
    <row r="4981" spans="1:2" x14ac:dyDescent="0.25">
      <c r="A4981">
        <v>5979</v>
      </c>
      <c r="B4981" t="s">
        <v>189</v>
      </c>
    </row>
    <row r="4982" spans="1:2" x14ac:dyDescent="0.25">
      <c r="A4982">
        <v>5980</v>
      </c>
      <c r="B4982" t="s">
        <v>189</v>
      </c>
    </row>
    <row r="4983" spans="1:2" x14ac:dyDescent="0.25">
      <c r="A4983">
        <v>5981</v>
      </c>
      <c r="B4983" t="s">
        <v>189</v>
      </c>
    </row>
    <row r="4984" spans="1:2" x14ac:dyDescent="0.25">
      <c r="A4984">
        <v>5982</v>
      </c>
      <c r="B4984" t="s">
        <v>189</v>
      </c>
    </row>
    <row r="4985" spans="1:2" x14ac:dyDescent="0.25">
      <c r="A4985">
        <v>5983</v>
      </c>
      <c r="B4985" t="s">
        <v>189</v>
      </c>
    </row>
    <row r="4986" spans="1:2" x14ac:dyDescent="0.25">
      <c r="A4986">
        <v>5984</v>
      </c>
      <c r="B4986" t="s">
        <v>189</v>
      </c>
    </row>
    <row r="4987" spans="1:2" x14ac:dyDescent="0.25">
      <c r="A4987">
        <v>5985</v>
      </c>
      <c r="B4987" t="s">
        <v>189</v>
      </c>
    </row>
    <row r="4988" spans="1:2" x14ac:dyDescent="0.25">
      <c r="A4988">
        <v>5986</v>
      </c>
      <c r="B4988" t="s">
        <v>189</v>
      </c>
    </row>
    <row r="4989" spans="1:2" x14ac:dyDescent="0.25">
      <c r="A4989">
        <v>5987</v>
      </c>
      <c r="B4989" t="s">
        <v>189</v>
      </c>
    </row>
    <row r="4990" spans="1:2" x14ac:dyDescent="0.25">
      <c r="A4990">
        <v>5988</v>
      </c>
      <c r="B4990" t="s">
        <v>189</v>
      </c>
    </row>
    <row r="4991" spans="1:2" x14ac:dyDescent="0.25">
      <c r="A4991">
        <v>5989</v>
      </c>
      <c r="B4991" t="s">
        <v>189</v>
      </c>
    </row>
    <row r="4992" spans="1:2" x14ac:dyDescent="0.25">
      <c r="A4992">
        <v>5990</v>
      </c>
      <c r="B4992" t="s">
        <v>189</v>
      </c>
    </row>
    <row r="4993" spans="1:2" x14ac:dyDescent="0.25">
      <c r="A4993">
        <v>5991</v>
      </c>
      <c r="B4993" t="s">
        <v>189</v>
      </c>
    </row>
    <row r="4994" spans="1:2" x14ac:dyDescent="0.25">
      <c r="A4994">
        <v>5992</v>
      </c>
      <c r="B4994" t="s">
        <v>189</v>
      </c>
    </row>
    <row r="4995" spans="1:2" x14ac:dyDescent="0.25">
      <c r="A4995">
        <v>5993</v>
      </c>
      <c r="B4995" t="s">
        <v>189</v>
      </c>
    </row>
    <row r="4996" spans="1:2" x14ac:dyDescent="0.25">
      <c r="A4996">
        <v>5994</v>
      </c>
      <c r="B4996" t="s">
        <v>189</v>
      </c>
    </row>
    <row r="4997" spans="1:2" x14ac:dyDescent="0.25">
      <c r="A4997">
        <v>5995</v>
      </c>
      <c r="B4997" t="s">
        <v>189</v>
      </c>
    </row>
    <row r="4998" spans="1:2" x14ac:dyDescent="0.25">
      <c r="A4998">
        <v>5996</v>
      </c>
      <c r="B4998" t="s">
        <v>189</v>
      </c>
    </row>
    <row r="4999" spans="1:2" x14ac:dyDescent="0.25">
      <c r="A4999">
        <v>5997</v>
      </c>
      <c r="B4999" t="s">
        <v>189</v>
      </c>
    </row>
    <row r="5000" spans="1:2" x14ac:dyDescent="0.25">
      <c r="A5000">
        <v>5998</v>
      </c>
      <c r="B5000" t="s">
        <v>189</v>
      </c>
    </row>
    <row r="5001" spans="1:2" x14ac:dyDescent="0.25">
      <c r="A5001">
        <v>5999</v>
      </c>
      <c r="B5001" t="s">
        <v>189</v>
      </c>
    </row>
    <row r="5002" spans="1:2" x14ac:dyDescent="0.25">
      <c r="A5002">
        <v>6000</v>
      </c>
      <c r="B5002" t="s">
        <v>190</v>
      </c>
    </row>
    <row r="5003" spans="1:2" x14ac:dyDescent="0.25">
      <c r="A5003">
        <v>6001</v>
      </c>
      <c r="B5003" t="s">
        <v>190</v>
      </c>
    </row>
    <row r="5004" spans="1:2" x14ac:dyDescent="0.25">
      <c r="A5004">
        <v>6002</v>
      </c>
      <c r="B5004" t="s">
        <v>190</v>
      </c>
    </row>
    <row r="5005" spans="1:2" x14ac:dyDescent="0.25">
      <c r="A5005">
        <v>6003</v>
      </c>
      <c r="B5005" t="s">
        <v>190</v>
      </c>
    </row>
    <row r="5006" spans="1:2" x14ac:dyDescent="0.25">
      <c r="A5006">
        <v>6004</v>
      </c>
      <c r="B5006" t="s">
        <v>190</v>
      </c>
    </row>
    <row r="5007" spans="1:2" x14ac:dyDescent="0.25">
      <c r="A5007">
        <v>6005</v>
      </c>
      <c r="B5007" t="s">
        <v>190</v>
      </c>
    </row>
    <row r="5008" spans="1:2" x14ac:dyDescent="0.25">
      <c r="A5008">
        <v>6006</v>
      </c>
      <c r="B5008" t="s">
        <v>190</v>
      </c>
    </row>
    <row r="5009" spans="1:2" x14ac:dyDescent="0.25">
      <c r="A5009">
        <v>6007</v>
      </c>
      <c r="B5009" t="s">
        <v>190</v>
      </c>
    </row>
    <row r="5010" spans="1:2" x14ac:dyDescent="0.25">
      <c r="A5010">
        <v>6008</v>
      </c>
      <c r="B5010" t="s">
        <v>190</v>
      </c>
    </row>
    <row r="5011" spans="1:2" x14ac:dyDescent="0.25">
      <c r="A5011">
        <v>6009</v>
      </c>
      <c r="B5011" t="s">
        <v>190</v>
      </c>
    </row>
    <row r="5012" spans="1:2" x14ac:dyDescent="0.25">
      <c r="A5012">
        <v>6010</v>
      </c>
      <c r="B5012" t="s">
        <v>190</v>
      </c>
    </row>
    <row r="5013" spans="1:2" x14ac:dyDescent="0.25">
      <c r="A5013">
        <v>6011</v>
      </c>
      <c r="B5013" t="s">
        <v>190</v>
      </c>
    </row>
    <row r="5014" spans="1:2" x14ac:dyDescent="0.25">
      <c r="A5014">
        <v>6012</v>
      </c>
      <c r="B5014" t="s">
        <v>190</v>
      </c>
    </row>
    <row r="5015" spans="1:2" x14ac:dyDescent="0.25">
      <c r="A5015">
        <v>6013</v>
      </c>
      <c r="B5015" t="s">
        <v>190</v>
      </c>
    </row>
    <row r="5016" spans="1:2" x14ac:dyDescent="0.25">
      <c r="A5016">
        <v>6014</v>
      </c>
      <c r="B5016" t="s">
        <v>190</v>
      </c>
    </row>
    <row r="5017" spans="1:2" x14ac:dyDescent="0.25">
      <c r="A5017">
        <v>6015</v>
      </c>
      <c r="B5017" t="s">
        <v>190</v>
      </c>
    </row>
    <row r="5018" spans="1:2" x14ac:dyDescent="0.25">
      <c r="A5018">
        <v>6016</v>
      </c>
      <c r="B5018" t="s">
        <v>190</v>
      </c>
    </row>
    <row r="5019" spans="1:2" x14ac:dyDescent="0.25">
      <c r="A5019">
        <v>6017</v>
      </c>
      <c r="B5019" t="s">
        <v>190</v>
      </c>
    </row>
    <row r="5020" spans="1:2" x14ac:dyDescent="0.25">
      <c r="A5020">
        <v>6018</v>
      </c>
      <c r="B5020" t="s">
        <v>190</v>
      </c>
    </row>
    <row r="5021" spans="1:2" x14ac:dyDescent="0.25">
      <c r="A5021">
        <v>6019</v>
      </c>
      <c r="B5021" t="s">
        <v>190</v>
      </c>
    </row>
    <row r="5022" spans="1:2" x14ac:dyDescent="0.25">
      <c r="A5022">
        <v>6020</v>
      </c>
      <c r="B5022" t="s">
        <v>190</v>
      </c>
    </row>
    <row r="5023" spans="1:2" x14ac:dyDescent="0.25">
      <c r="A5023">
        <v>6021</v>
      </c>
      <c r="B5023" t="s">
        <v>190</v>
      </c>
    </row>
    <row r="5024" spans="1:2" x14ac:dyDescent="0.25">
      <c r="A5024">
        <v>6022</v>
      </c>
      <c r="B5024" t="s">
        <v>190</v>
      </c>
    </row>
    <row r="5025" spans="1:2" x14ac:dyDescent="0.25">
      <c r="A5025">
        <v>6023</v>
      </c>
      <c r="B5025" t="s">
        <v>190</v>
      </c>
    </row>
    <row r="5026" spans="1:2" x14ac:dyDescent="0.25">
      <c r="A5026">
        <v>6024</v>
      </c>
      <c r="B5026" t="s">
        <v>190</v>
      </c>
    </row>
    <row r="5027" spans="1:2" x14ac:dyDescent="0.25">
      <c r="A5027">
        <v>6025</v>
      </c>
      <c r="B5027" t="s">
        <v>190</v>
      </c>
    </row>
    <row r="5028" spans="1:2" x14ac:dyDescent="0.25">
      <c r="A5028">
        <v>6026</v>
      </c>
      <c r="B5028" t="s">
        <v>190</v>
      </c>
    </row>
    <row r="5029" spans="1:2" x14ac:dyDescent="0.25">
      <c r="A5029">
        <v>6027</v>
      </c>
      <c r="B5029" t="s">
        <v>190</v>
      </c>
    </row>
    <row r="5030" spans="1:2" x14ac:dyDescent="0.25">
      <c r="A5030">
        <v>6028</v>
      </c>
      <c r="B5030" t="s">
        <v>190</v>
      </c>
    </row>
    <row r="5031" spans="1:2" x14ac:dyDescent="0.25">
      <c r="A5031">
        <v>6029</v>
      </c>
      <c r="B5031" t="s">
        <v>190</v>
      </c>
    </row>
    <row r="5032" spans="1:2" x14ac:dyDescent="0.25">
      <c r="A5032">
        <v>6030</v>
      </c>
      <c r="B5032" t="s">
        <v>190</v>
      </c>
    </row>
    <row r="5033" spans="1:2" x14ac:dyDescent="0.25">
      <c r="A5033">
        <v>6031</v>
      </c>
      <c r="B5033" t="s">
        <v>190</v>
      </c>
    </row>
    <row r="5034" spans="1:2" x14ac:dyDescent="0.25">
      <c r="A5034">
        <v>6032</v>
      </c>
      <c r="B5034" t="s">
        <v>190</v>
      </c>
    </row>
    <row r="5035" spans="1:2" x14ac:dyDescent="0.25">
      <c r="A5035">
        <v>6033</v>
      </c>
      <c r="B5035" t="s">
        <v>190</v>
      </c>
    </row>
    <row r="5036" spans="1:2" x14ac:dyDescent="0.25">
      <c r="A5036">
        <v>6034</v>
      </c>
      <c r="B5036" t="s">
        <v>190</v>
      </c>
    </row>
    <row r="5037" spans="1:2" x14ac:dyDescent="0.25">
      <c r="A5037">
        <v>6035</v>
      </c>
      <c r="B5037" t="s">
        <v>190</v>
      </c>
    </row>
    <row r="5038" spans="1:2" x14ac:dyDescent="0.25">
      <c r="A5038">
        <v>6036</v>
      </c>
      <c r="B5038" t="s">
        <v>190</v>
      </c>
    </row>
    <row r="5039" spans="1:2" x14ac:dyDescent="0.25">
      <c r="A5039">
        <v>6037</v>
      </c>
      <c r="B5039" t="s">
        <v>190</v>
      </c>
    </row>
    <row r="5040" spans="1:2" x14ac:dyDescent="0.25">
      <c r="A5040">
        <v>6038</v>
      </c>
      <c r="B5040" t="s">
        <v>190</v>
      </c>
    </row>
    <row r="5041" spans="1:2" x14ac:dyDescent="0.25">
      <c r="A5041">
        <v>6039</v>
      </c>
      <c r="B5041" t="s">
        <v>190</v>
      </c>
    </row>
    <row r="5042" spans="1:2" x14ac:dyDescent="0.25">
      <c r="A5042">
        <v>6040</v>
      </c>
      <c r="B5042" t="s">
        <v>190</v>
      </c>
    </row>
    <row r="5043" spans="1:2" x14ac:dyDescent="0.25">
      <c r="A5043">
        <v>6041</v>
      </c>
      <c r="B5043" t="s">
        <v>190</v>
      </c>
    </row>
    <row r="5044" spans="1:2" x14ac:dyDescent="0.25">
      <c r="A5044">
        <v>6042</v>
      </c>
      <c r="B5044" t="s">
        <v>190</v>
      </c>
    </row>
    <row r="5045" spans="1:2" x14ac:dyDescent="0.25">
      <c r="A5045">
        <v>6043</v>
      </c>
      <c r="B5045" t="s">
        <v>190</v>
      </c>
    </row>
    <row r="5046" spans="1:2" x14ac:dyDescent="0.25">
      <c r="A5046">
        <v>6044</v>
      </c>
      <c r="B5046" t="s">
        <v>190</v>
      </c>
    </row>
    <row r="5047" spans="1:2" x14ac:dyDescent="0.25">
      <c r="A5047">
        <v>6045</v>
      </c>
      <c r="B5047" t="s">
        <v>190</v>
      </c>
    </row>
    <row r="5048" spans="1:2" x14ac:dyDescent="0.25">
      <c r="A5048">
        <v>6046</v>
      </c>
      <c r="B5048" t="s">
        <v>190</v>
      </c>
    </row>
    <row r="5049" spans="1:2" x14ac:dyDescent="0.25">
      <c r="A5049">
        <v>6047</v>
      </c>
      <c r="B5049" t="s">
        <v>190</v>
      </c>
    </row>
    <row r="5050" spans="1:2" x14ac:dyDescent="0.25">
      <c r="A5050">
        <v>6048</v>
      </c>
      <c r="B5050" t="s">
        <v>190</v>
      </c>
    </row>
    <row r="5051" spans="1:2" x14ac:dyDescent="0.25">
      <c r="A5051">
        <v>6049</v>
      </c>
      <c r="B5051" t="s">
        <v>190</v>
      </c>
    </row>
    <row r="5052" spans="1:2" x14ac:dyDescent="0.25">
      <c r="A5052">
        <v>6050</v>
      </c>
      <c r="B5052" t="s">
        <v>190</v>
      </c>
    </row>
    <row r="5053" spans="1:2" x14ac:dyDescent="0.25">
      <c r="A5053">
        <v>6051</v>
      </c>
      <c r="B5053" t="s">
        <v>190</v>
      </c>
    </row>
    <row r="5054" spans="1:2" x14ac:dyDescent="0.25">
      <c r="A5054">
        <v>6052</v>
      </c>
      <c r="B5054" t="s">
        <v>190</v>
      </c>
    </row>
    <row r="5055" spans="1:2" x14ac:dyDescent="0.25">
      <c r="A5055">
        <v>6053</v>
      </c>
      <c r="B5055" t="s">
        <v>190</v>
      </c>
    </row>
    <row r="5056" spans="1:2" x14ac:dyDescent="0.25">
      <c r="A5056">
        <v>6054</v>
      </c>
      <c r="B5056" t="s">
        <v>190</v>
      </c>
    </row>
    <row r="5057" spans="1:2" x14ac:dyDescent="0.25">
      <c r="A5057">
        <v>6055</v>
      </c>
      <c r="B5057" t="s">
        <v>190</v>
      </c>
    </row>
    <row r="5058" spans="1:2" x14ac:dyDescent="0.25">
      <c r="A5058">
        <v>6056</v>
      </c>
      <c r="B5058" t="s">
        <v>190</v>
      </c>
    </row>
    <row r="5059" spans="1:2" x14ac:dyDescent="0.25">
      <c r="A5059">
        <v>6057</v>
      </c>
      <c r="B5059" t="s">
        <v>190</v>
      </c>
    </row>
    <row r="5060" spans="1:2" x14ac:dyDescent="0.25">
      <c r="A5060">
        <v>6058</v>
      </c>
      <c r="B5060" t="s">
        <v>190</v>
      </c>
    </row>
    <row r="5061" spans="1:2" x14ac:dyDescent="0.25">
      <c r="A5061">
        <v>6059</v>
      </c>
      <c r="B5061" t="s">
        <v>190</v>
      </c>
    </row>
    <row r="5062" spans="1:2" x14ac:dyDescent="0.25">
      <c r="A5062">
        <v>6060</v>
      </c>
      <c r="B5062" t="s">
        <v>191</v>
      </c>
    </row>
    <row r="5063" spans="1:2" x14ac:dyDescent="0.25">
      <c r="A5063">
        <v>6061</v>
      </c>
      <c r="B5063" t="s">
        <v>191</v>
      </c>
    </row>
    <row r="5064" spans="1:2" x14ac:dyDescent="0.25">
      <c r="A5064">
        <v>6062</v>
      </c>
      <c r="B5064" t="s">
        <v>191</v>
      </c>
    </row>
    <row r="5065" spans="1:2" x14ac:dyDescent="0.25">
      <c r="A5065">
        <v>6063</v>
      </c>
      <c r="B5065" t="s">
        <v>191</v>
      </c>
    </row>
    <row r="5066" spans="1:2" x14ac:dyDescent="0.25">
      <c r="A5066">
        <v>6064</v>
      </c>
      <c r="B5066" t="s">
        <v>191</v>
      </c>
    </row>
    <row r="5067" spans="1:2" x14ac:dyDescent="0.25">
      <c r="A5067">
        <v>6065</v>
      </c>
      <c r="B5067" t="s">
        <v>191</v>
      </c>
    </row>
    <row r="5068" spans="1:2" x14ac:dyDescent="0.25">
      <c r="A5068">
        <v>6066</v>
      </c>
      <c r="B5068" t="s">
        <v>191</v>
      </c>
    </row>
    <row r="5069" spans="1:2" x14ac:dyDescent="0.25">
      <c r="A5069">
        <v>6067</v>
      </c>
      <c r="B5069" t="s">
        <v>191</v>
      </c>
    </row>
    <row r="5070" spans="1:2" x14ac:dyDescent="0.25">
      <c r="A5070">
        <v>6068</v>
      </c>
      <c r="B5070" t="s">
        <v>191</v>
      </c>
    </row>
    <row r="5071" spans="1:2" x14ac:dyDescent="0.25">
      <c r="A5071">
        <v>6069</v>
      </c>
      <c r="B5071" t="s">
        <v>191</v>
      </c>
    </row>
    <row r="5072" spans="1:2" x14ac:dyDescent="0.25">
      <c r="A5072">
        <v>6070</v>
      </c>
      <c r="B5072" t="s">
        <v>191</v>
      </c>
    </row>
    <row r="5073" spans="1:2" x14ac:dyDescent="0.25">
      <c r="A5073">
        <v>6071</v>
      </c>
      <c r="B5073" t="s">
        <v>191</v>
      </c>
    </row>
    <row r="5074" spans="1:2" x14ac:dyDescent="0.25">
      <c r="A5074">
        <v>6072</v>
      </c>
      <c r="B5074" t="s">
        <v>191</v>
      </c>
    </row>
    <row r="5075" spans="1:2" x14ac:dyDescent="0.25">
      <c r="A5075">
        <v>6073</v>
      </c>
      <c r="B5075" t="s">
        <v>191</v>
      </c>
    </row>
    <row r="5076" spans="1:2" x14ac:dyDescent="0.25">
      <c r="A5076">
        <v>6074</v>
      </c>
      <c r="B5076" t="s">
        <v>191</v>
      </c>
    </row>
    <row r="5077" spans="1:2" x14ac:dyDescent="0.25">
      <c r="A5077">
        <v>6075</v>
      </c>
      <c r="B5077" t="s">
        <v>191</v>
      </c>
    </row>
    <row r="5078" spans="1:2" x14ac:dyDescent="0.25">
      <c r="A5078">
        <v>6076</v>
      </c>
      <c r="B5078" t="s">
        <v>191</v>
      </c>
    </row>
    <row r="5079" spans="1:2" x14ac:dyDescent="0.25">
      <c r="A5079">
        <v>6077</v>
      </c>
      <c r="B5079" t="s">
        <v>191</v>
      </c>
    </row>
    <row r="5080" spans="1:2" x14ac:dyDescent="0.25">
      <c r="A5080">
        <v>6078</v>
      </c>
      <c r="B5080" t="s">
        <v>191</v>
      </c>
    </row>
    <row r="5081" spans="1:2" x14ac:dyDescent="0.25">
      <c r="A5081">
        <v>6079</v>
      </c>
      <c r="B5081" t="s">
        <v>191</v>
      </c>
    </row>
    <row r="5082" spans="1:2" x14ac:dyDescent="0.25">
      <c r="A5082">
        <v>6080</v>
      </c>
      <c r="B5082" t="s">
        <v>191</v>
      </c>
    </row>
    <row r="5083" spans="1:2" x14ac:dyDescent="0.25">
      <c r="A5083">
        <v>6081</v>
      </c>
      <c r="B5083" t="s">
        <v>191</v>
      </c>
    </row>
    <row r="5084" spans="1:2" x14ac:dyDescent="0.25">
      <c r="A5084">
        <v>6082</v>
      </c>
      <c r="B5084" t="s">
        <v>191</v>
      </c>
    </row>
    <row r="5085" spans="1:2" x14ac:dyDescent="0.25">
      <c r="A5085">
        <v>6083</v>
      </c>
      <c r="B5085" t="s">
        <v>191</v>
      </c>
    </row>
    <row r="5086" spans="1:2" x14ac:dyDescent="0.25">
      <c r="A5086">
        <v>6084</v>
      </c>
      <c r="B5086" t="s">
        <v>191</v>
      </c>
    </row>
    <row r="5087" spans="1:2" x14ac:dyDescent="0.25">
      <c r="A5087">
        <v>6085</v>
      </c>
      <c r="B5087" t="s">
        <v>192</v>
      </c>
    </row>
    <row r="5088" spans="1:2" x14ac:dyDescent="0.25">
      <c r="A5088">
        <v>6086</v>
      </c>
      <c r="B5088" t="s">
        <v>192</v>
      </c>
    </row>
    <row r="5089" spans="1:2" x14ac:dyDescent="0.25">
      <c r="A5089">
        <v>6087</v>
      </c>
      <c r="B5089" t="s">
        <v>192</v>
      </c>
    </row>
    <row r="5090" spans="1:2" x14ac:dyDescent="0.25">
      <c r="A5090">
        <v>6088</v>
      </c>
      <c r="B5090" t="s">
        <v>192</v>
      </c>
    </row>
    <row r="5091" spans="1:2" x14ac:dyDescent="0.25">
      <c r="A5091">
        <v>6089</v>
      </c>
      <c r="B5091" t="s">
        <v>192</v>
      </c>
    </row>
    <row r="5092" spans="1:2" x14ac:dyDescent="0.25">
      <c r="A5092">
        <v>6090</v>
      </c>
      <c r="B5092" t="s">
        <v>192</v>
      </c>
    </row>
    <row r="5093" spans="1:2" x14ac:dyDescent="0.25">
      <c r="A5093">
        <v>6091</v>
      </c>
      <c r="B5093" t="s">
        <v>192</v>
      </c>
    </row>
    <row r="5094" spans="1:2" x14ac:dyDescent="0.25">
      <c r="A5094">
        <v>6092</v>
      </c>
      <c r="B5094" t="s">
        <v>192</v>
      </c>
    </row>
    <row r="5095" spans="1:2" x14ac:dyDescent="0.25">
      <c r="A5095">
        <v>6093</v>
      </c>
      <c r="B5095" t="s">
        <v>192</v>
      </c>
    </row>
    <row r="5096" spans="1:2" x14ac:dyDescent="0.25">
      <c r="A5096">
        <v>6094</v>
      </c>
      <c r="B5096" t="s">
        <v>192</v>
      </c>
    </row>
    <row r="5097" spans="1:2" x14ac:dyDescent="0.25">
      <c r="A5097">
        <v>6095</v>
      </c>
      <c r="B5097" t="s">
        <v>192</v>
      </c>
    </row>
    <row r="5098" spans="1:2" x14ac:dyDescent="0.25">
      <c r="A5098">
        <v>6096</v>
      </c>
      <c r="B5098" t="s">
        <v>192</v>
      </c>
    </row>
    <row r="5099" spans="1:2" x14ac:dyDescent="0.25">
      <c r="A5099">
        <v>6097</v>
      </c>
      <c r="B5099" t="s">
        <v>192</v>
      </c>
    </row>
    <row r="5100" spans="1:2" x14ac:dyDescent="0.25">
      <c r="A5100">
        <v>6098</v>
      </c>
      <c r="B5100" t="s">
        <v>192</v>
      </c>
    </row>
    <row r="5101" spans="1:2" x14ac:dyDescent="0.25">
      <c r="A5101">
        <v>6099</v>
      </c>
      <c r="B5101" t="s">
        <v>192</v>
      </c>
    </row>
    <row r="5102" spans="1:2" x14ac:dyDescent="0.25">
      <c r="A5102">
        <v>6100</v>
      </c>
      <c r="B5102" t="s">
        <v>193</v>
      </c>
    </row>
    <row r="5103" spans="1:2" x14ac:dyDescent="0.25">
      <c r="A5103">
        <v>6101</v>
      </c>
      <c r="B5103" t="s">
        <v>193</v>
      </c>
    </row>
    <row r="5104" spans="1:2" x14ac:dyDescent="0.25">
      <c r="A5104">
        <v>6102</v>
      </c>
      <c r="B5104" t="s">
        <v>193</v>
      </c>
    </row>
    <row r="5105" spans="1:2" x14ac:dyDescent="0.25">
      <c r="A5105">
        <v>6103</v>
      </c>
      <c r="B5105" t="s">
        <v>193</v>
      </c>
    </row>
    <row r="5106" spans="1:2" x14ac:dyDescent="0.25">
      <c r="A5106">
        <v>6104</v>
      </c>
      <c r="B5106" t="s">
        <v>193</v>
      </c>
    </row>
    <row r="5107" spans="1:2" x14ac:dyDescent="0.25">
      <c r="A5107">
        <v>6105</v>
      </c>
      <c r="B5107" t="s">
        <v>193</v>
      </c>
    </row>
    <row r="5108" spans="1:2" x14ac:dyDescent="0.25">
      <c r="A5108">
        <v>6106</v>
      </c>
      <c r="B5108" t="s">
        <v>193</v>
      </c>
    </row>
    <row r="5109" spans="1:2" x14ac:dyDescent="0.25">
      <c r="A5109">
        <v>6107</v>
      </c>
      <c r="B5109" t="s">
        <v>193</v>
      </c>
    </row>
    <row r="5110" spans="1:2" x14ac:dyDescent="0.25">
      <c r="A5110">
        <v>6108</v>
      </c>
      <c r="B5110" t="s">
        <v>193</v>
      </c>
    </row>
    <row r="5111" spans="1:2" x14ac:dyDescent="0.25">
      <c r="A5111">
        <v>6109</v>
      </c>
      <c r="B5111" t="s">
        <v>193</v>
      </c>
    </row>
    <row r="5112" spans="1:2" x14ac:dyDescent="0.25">
      <c r="A5112">
        <v>6110</v>
      </c>
      <c r="B5112" t="s">
        <v>193</v>
      </c>
    </row>
    <row r="5113" spans="1:2" x14ac:dyDescent="0.25">
      <c r="A5113">
        <v>6111</v>
      </c>
      <c r="B5113" t="s">
        <v>193</v>
      </c>
    </row>
    <row r="5114" spans="1:2" x14ac:dyDescent="0.25">
      <c r="A5114">
        <v>6112</v>
      </c>
      <c r="B5114" t="s">
        <v>193</v>
      </c>
    </row>
    <row r="5115" spans="1:2" x14ac:dyDescent="0.25">
      <c r="A5115">
        <v>6113</v>
      </c>
      <c r="B5115" t="s">
        <v>193</v>
      </c>
    </row>
    <row r="5116" spans="1:2" x14ac:dyDescent="0.25">
      <c r="A5116">
        <v>6114</v>
      </c>
      <c r="B5116" t="s">
        <v>193</v>
      </c>
    </row>
    <row r="5117" spans="1:2" x14ac:dyDescent="0.25">
      <c r="A5117">
        <v>6115</v>
      </c>
      <c r="B5117" t="s">
        <v>193</v>
      </c>
    </row>
    <row r="5118" spans="1:2" x14ac:dyDescent="0.25">
      <c r="A5118">
        <v>6116</v>
      </c>
      <c r="B5118" t="s">
        <v>193</v>
      </c>
    </row>
    <row r="5119" spans="1:2" x14ac:dyDescent="0.25">
      <c r="A5119">
        <v>6117</v>
      </c>
      <c r="B5119" t="s">
        <v>193</v>
      </c>
    </row>
    <row r="5120" spans="1:2" x14ac:dyDescent="0.25">
      <c r="A5120">
        <v>6118</v>
      </c>
      <c r="B5120" t="s">
        <v>193</v>
      </c>
    </row>
    <row r="5121" spans="1:2" x14ac:dyDescent="0.25">
      <c r="A5121">
        <v>6119</v>
      </c>
      <c r="B5121" t="s">
        <v>193</v>
      </c>
    </row>
    <row r="5122" spans="1:2" x14ac:dyDescent="0.25">
      <c r="A5122">
        <v>6120</v>
      </c>
      <c r="B5122" t="s">
        <v>193</v>
      </c>
    </row>
    <row r="5123" spans="1:2" x14ac:dyDescent="0.25">
      <c r="A5123">
        <v>6121</v>
      </c>
      <c r="B5123" t="s">
        <v>193</v>
      </c>
    </row>
    <row r="5124" spans="1:2" x14ac:dyDescent="0.25">
      <c r="A5124">
        <v>6122</v>
      </c>
      <c r="B5124" t="s">
        <v>193</v>
      </c>
    </row>
    <row r="5125" spans="1:2" x14ac:dyDescent="0.25">
      <c r="A5125">
        <v>6123</v>
      </c>
      <c r="B5125" t="s">
        <v>193</v>
      </c>
    </row>
    <row r="5126" spans="1:2" x14ac:dyDescent="0.25">
      <c r="A5126">
        <v>6124</v>
      </c>
      <c r="B5126" t="s">
        <v>193</v>
      </c>
    </row>
    <row r="5127" spans="1:2" x14ac:dyDescent="0.25">
      <c r="A5127">
        <v>6125</v>
      </c>
      <c r="B5127" t="s">
        <v>193</v>
      </c>
    </row>
    <row r="5128" spans="1:2" x14ac:dyDescent="0.25">
      <c r="A5128">
        <v>6126</v>
      </c>
      <c r="B5128" t="s">
        <v>193</v>
      </c>
    </row>
    <row r="5129" spans="1:2" x14ac:dyDescent="0.25">
      <c r="A5129">
        <v>6127</v>
      </c>
      <c r="B5129" t="s">
        <v>193</v>
      </c>
    </row>
    <row r="5130" spans="1:2" x14ac:dyDescent="0.25">
      <c r="A5130">
        <v>6128</v>
      </c>
      <c r="B5130" t="s">
        <v>193</v>
      </c>
    </row>
    <row r="5131" spans="1:2" x14ac:dyDescent="0.25">
      <c r="A5131">
        <v>6129</v>
      </c>
      <c r="B5131" t="s">
        <v>193</v>
      </c>
    </row>
    <row r="5132" spans="1:2" x14ac:dyDescent="0.25">
      <c r="A5132">
        <v>6130</v>
      </c>
      <c r="B5132" t="s">
        <v>193</v>
      </c>
    </row>
    <row r="5133" spans="1:2" x14ac:dyDescent="0.25">
      <c r="A5133">
        <v>6131</v>
      </c>
      <c r="B5133" t="s">
        <v>193</v>
      </c>
    </row>
    <row r="5134" spans="1:2" x14ac:dyDescent="0.25">
      <c r="A5134">
        <v>6132</v>
      </c>
      <c r="B5134" t="s">
        <v>193</v>
      </c>
    </row>
    <row r="5135" spans="1:2" x14ac:dyDescent="0.25">
      <c r="A5135">
        <v>6133</v>
      </c>
      <c r="B5135" t="s">
        <v>193</v>
      </c>
    </row>
    <row r="5136" spans="1:2" x14ac:dyDescent="0.25">
      <c r="A5136">
        <v>6134</v>
      </c>
      <c r="B5136" t="s">
        <v>193</v>
      </c>
    </row>
    <row r="5137" spans="1:2" x14ac:dyDescent="0.25">
      <c r="A5137">
        <v>6135</v>
      </c>
      <c r="B5137" t="s">
        <v>193</v>
      </c>
    </row>
    <row r="5138" spans="1:2" x14ac:dyDescent="0.25">
      <c r="A5138">
        <v>6136</v>
      </c>
      <c r="B5138" t="s">
        <v>193</v>
      </c>
    </row>
    <row r="5139" spans="1:2" x14ac:dyDescent="0.25">
      <c r="A5139">
        <v>6137</v>
      </c>
      <c r="B5139" t="s">
        <v>193</v>
      </c>
    </row>
    <row r="5140" spans="1:2" x14ac:dyDescent="0.25">
      <c r="A5140">
        <v>6138</v>
      </c>
      <c r="B5140" t="s">
        <v>193</v>
      </c>
    </row>
    <row r="5141" spans="1:2" x14ac:dyDescent="0.25">
      <c r="A5141">
        <v>6139</v>
      </c>
      <c r="B5141" t="s">
        <v>193</v>
      </c>
    </row>
    <row r="5142" spans="1:2" x14ac:dyDescent="0.25">
      <c r="A5142">
        <v>6140</v>
      </c>
      <c r="B5142" t="s">
        <v>193</v>
      </c>
    </row>
    <row r="5143" spans="1:2" x14ac:dyDescent="0.25">
      <c r="A5143">
        <v>6141</v>
      </c>
      <c r="B5143" t="s">
        <v>193</v>
      </c>
    </row>
    <row r="5144" spans="1:2" x14ac:dyDescent="0.25">
      <c r="A5144">
        <v>6142</v>
      </c>
      <c r="B5144" t="s">
        <v>193</v>
      </c>
    </row>
    <row r="5145" spans="1:2" x14ac:dyDescent="0.25">
      <c r="A5145">
        <v>6143</v>
      </c>
      <c r="B5145" t="s">
        <v>193</v>
      </c>
    </row>
    <row r="5146" spans="1:2" x14ac:dyDescent="0.25">
      <c r="A5146">
        <v>6144</v>
      </c>
      <c r="B5146" t="s">
        <v>193</v>
      </c>
    </row>
    <row r="5147" spans="1:2" x14ac:dyDescent="0.25">
      <c r="A5147">
        <v>6145</v>
      </c>
      <c r="B5147" t="s">
        <v>193</v>
      </c>
    </row>
    <row r="5148" spans="1:2" x14ac:dyDescent="0.25">
      <c r="A5148">
        <v>6146</v>
      </c>
      <c r="B5148" t="s">
        <v>193</v>
      </c>
    </row>
    <row r="5149" spans="1:2" x14ac:dyDescent="0.25">
      <c r="A5149">
        <v>6147</v>
      </c>
      <c r="B5149" t="s">
        <v>193</v>
      </c>
    </row>
    <row r="5150" spans="1:2" x14ac:dyDescent="0.25">
      <c r="A5150">
        <v>6148</v>
      </c>
      <c r="B5150" t="s">
        <v>193</v>
      </c>
    </row>
    <row r="5151" spans="1:2" x14ac:dyDescent="0.25">
      <c r="A5151">
        <v>6149</v>
      </c>
      <c r="B5151" t="s">
        <v>193</v>
      </c>
    </row>
    <row r="5152" spans="1:2" x14ac:dyDescent="0.25">
      <c r="A5152">
        <v>6150</v>
      </c>
      <c r="B5152" t="s">
        <v>193</v>
      </c>
    </row>
    <row r="5153" spans="1:2" x14ac:dyDescent="0.25">
      <c r="A5153">
        <v>6151</v>
      </c>
      <c r="B5153" t="s">
        <v>193</v>
      </c>
    </row>
    <row r="5154" spans="1:2" x14ac:dyDescent="0.25">
      <c r="A5154">
        <v>6152</v>
      </c>
      <c r="B5154" t="s">
        <v>193</v>
      </c>
    </row>
    <row r="5155" spans="1:2" x14ac:dyDescent="0.25">
      <c r="A5155">
        <v>6153</v>
      </c>
      <c r="B5155" t="s">
        <v>193</v>
      </c>
    </row>
    <row r="5156" spans="1:2" x14ac:dyDescent="0.25">
      <c r="A5156">
        <v>6154</v>
      </c>
      <c r="B5156" t="s">
        <v>193</v>
      </c>
    </row>
    <row r="5157" spans="1:2" x14ac:dyDescent="0.25">
      <c r="A5157">
        <v>6155</v>
      </c>
      <c r="B5157" t="s">
        <v>193</v>
      </c>
    </row>
    <row r="5158" spans="1:2" x14ac:dyDescent="0.25">
      <c r="A5158">
        <v>6156</v>
      </c>
      <c r="B5158" t="s">
        <v>193</v>
      </c>
    </row>
    <row r="5159" spans="1:2" x14ac:dyDescent="0.25">
      <c r="A5159">
        <v>6157</v>
      </c>
      <c r="B5159" t="s">
        <v>193</v>
      </c>
    </row>
    <row r="5160" spans="1:2" x14ac:dyDescent="0.25">
      <c r="A5160">
        <v>6158</v>
      </c>
      <c r="B5160" t="s">
        <v>193</v>
      </c>
    </row>
    <row r="5161" spans="1:2" x14ac:dyDescent="0.25">
      <c r="A5161">
        <v>6159</v>
      </c>
      <c r="B5161" t="s">
        <v>193</v>
      </c>
    </row>
    <row r="5162" spans="1:2" x14ac:dyDescent="0.25">
      <c r="A5162">
        <v>6160</v>
      </c>
      <c r="B5162" t="s">
        <v>193</v>
      </c>
    </row>
    <row r="5163" spans="1:2" x14ac:dyDescent="0.25">
      <c r="A5163">
        <v>6161</v>
      </c>
      <c r="B5163" t="s">
        <v>193</v>
      </c>
    </row>
    <row r="5164" spans="1:2" x14ac:dyDescent="0.25">
      <c r="A5164">
        <v>6162</v>
      </c>
      <c r="B5164" t="s">
        <v>193</v>
      </c>
    </row>
    <row r="5165" spans="1:2" x14ac:dyDescent="0.25">
      <c r="A5165">
        <v>6163</v>
      </c>
      <c r="B5165" t="s">
        <v>193</v>
      </c>
    </row>
    <row r="5166" spans="1:2" x14ac:dyDescent="0.25">
      <c r="A5166">
        <v>6164</v>
      </c>
      <c r="B5166" t="s">
        <v>193</v>
      </c>
    </row>
    <row r="5167" spans="1:2" x14ac:dyDescent="0.25">
      <c r="A5167">
        <v>6165</v>
      </c>
      <c r="B5167" t="s">
        <v>193</v>
      </c>
    </row>
    <row r="5168" spans="1:2" x14ac:dyDescent="0.25">
      <c r="A5168">
        <v>6166</v>
      </c>
      <c r="B5168" t="s">
        <v>193</v>
      </c>
    </row>
    <row r="5169" spans="1:2" x14ac:dyDescent="0.25">
      <c r="A5169">
        <v>6167</v>
      </c>
      <c r="B5169" t="s">
        <v>193</v>
      </c>
    </row>
    <row r="5170" spans="1:2" x14ac:dyDescent="0.25">
      <c r="A5170">
        <v>6168</v>
      </c>
      <c r="B5170" t="s">
        <v>193</v>
      </c>
    </row>
    <row r="5171" spans="1:2" x14ac:dyDescent="0.25">
      <c r="A5171">
        <v>6169</v>
      </c>
      <c r="B5171" t="s">
        <v>193</v>
      </c>
    </row>
    <row r="5172" spans="1:2" x14ac:dyDescent="0.25">
      <c r="A5172">
        <v>6170</v>
      </c>
      <c r="B5172" t="s">
        <v>193</v>
      </c>
    </row>
    <row r="5173" spans="1:2" x14ac:dyDescent="0.25">
      <c r="A5173">
        <v>6171</v>
      </c>
      <c r="B5173" t="s">
        <v>193</v>
      </c>
    </row>
    <row r="5174" spans="1:2" x14ac:dyDescent="0.25">
      <c r="A5174">
        <v>6172</v>
      </c>
      <c r="B5174" t="s">
        <v>193</v>
      </c>
    </row>
    <row r="5175" spans="1:2" x14ac:dyDescent="0.25">
      <c r="A5175">
        <v>6173</v>
      </c>
      <c r="B5175" t="s">
        <v>193</v>
      </c>
    </row>
    <row r="5176" spans="1:2" x14ac:dyDescent="0.25">
      <c r="A5176">
        <v>6174</v>
      </c>
      <c r="B5176" t="s">
        <v>193</v>
      </c>
    </row>
    <row r="5177" spans="1:2" x14ac:dyDescent="0.25">
      <c r="A5177">
        <v>6175</v>
      </c>
      <c r="B5177" t="s">
        <v>193</v>
      </c>
    </row>
    <row r="5178" spans="1:2" x14ac:dyDescent="0.25">
      <c r="A5178">
        <v>6176</v>
      </c>
      <c r="B5178" t="s">
        <v>193</v>
      </c>
    </row>
    <row r="5179" spans="1:2" x14ac:dyDescent="0.25">
      <c r="A5179">
        <v>6177</v>
      </c>
      <c r="B5179" t="s">
        <v>193</v>
      </c>
    </row>
    <row r="5180" spans="1:2" x14ac:dyDescent="0.25">
      <c r="A5180">
        <v>6178</v>
      </c>
      <c r="B5180" t="s">
        <v>193</v>
      </c>
    </row>
    <row r="5181" spans="1:2" x14ac:dyDescent="0.25">
      <c r="A5181">
        <v>6179</v>
      </c>
      <c r="B5181" t="s">
        <v>193</v>
      </c>
    </row>
    <row r="5182" spans="1:2" x14ac:dyDescent="0.25">
      <c r="A5182">
        <v>6180</v>
      </c>
      <c r="B5182" t="s">
        <v>194</v>
      </c>
    </row>
    <row r="5183" spans="1:2" x14ac:dyDescent="0.25">
      <c r="A5183">
        <v>6181</v>
      </c>
      <c r="B5183" t="s">
        <v>194</v>
      </c>
    </row>
    <row r="5184" spans="1:2" x14ac:dyDescent="0.25">
      <c r="A5184">
        <v>6182</v>
      </c>
      <c r="B5184" t="s">
        <v>194</v>
      </c>
    </row>
    <row r="5185" spans="1:2" x14ac:dyDescent="0.25">
      <c r="A5185">
        <v>6183</v>
      </c>
      <c r="B5185" t="s">
        <v>194</v>
      </c>
    </row>
    <row r="5186" spans="1:2" x14ac:dyDescent="0.25">
      <c r="A5186">
        <v>6184</v>
      </c>
      <c r="B5186" t="s">
        <v>194</v>
      </c>
    </row>
    <row r="5187" spans="1:2" x14ac:dyDescent="0.25">
      <c r="A5187">
        <v>6185</v>
      </c>
      <c r="B5187" t="s">
        <v>194</v>
      </c>
    </row>
    <row r="5188" spans="1:2" x14ac:dyDescent="0.25">
      <c r="A5188">
        <v>6186</v>
      </c>
      <c r="B5188" t="s">
        <v>194</v>
      </c>
    </row>
    <row r="5189" spans="1:2" x14ac:dyDescent="0.25">
      <c r="A5189">
        <v>6187</v>
      </c>
      <c r="B5189" t="s">
        <v>194</v>
      </c>
    </row>
    <row r="5190" spans="1:2" x14ac:dyDescent="0.25">
      <c r="A5190">
        <v>6188</v>
      </c>
      <c r="B5190" t="s">
        <v>194</v>
      </c>
    </row>
    <row r="5191" spans="1:2" x14ac:dyDescent="0.25">
      <c r="A5191">
        <v>6189</v>
      </c>
      <c r="B5191" t="s">
        <v>194</v>
      </c>
    </row>
    <row r="5192" spans="1:2" x14ac:dyDescent="0.25">
      <c r="A5192">
        <v>6190</v>
      </c>
      <c r="B5192" t="s">
        <v>194</v>
      </c>
    </row>
    <row r="5193" spans="1:2" x14ac:dyDescent="0.25">
      <c r="A5193">
        <v>6191</v>
      </c>
      <c r="B5193" t="s">
        <v>194</v>
      </c>
    </row>
    <row r="5194" spans="1:2" x14ac:dyDescent="0.25">
      <c r="A5194">
        <v>6192</v>
      </c>
      <c r="B5194" t="s">
        <v>194</v>
      </c>
    </row>
    <row r="5195" spans="1:2" x14ac:dyDescent="0.25">
      <c r="A5195">
        <v>6193</v>
      </c>
      <c r="B5195" t="s">
        <v>194</v>
      </c>
    </row>
    <row r="5196" spans="1:2" x14ac:dyDescent="0.25">
      <c r="A5196">
        <v>6194</v>
      </c>
      <c r="B5196" t="s">
        <v>194</v>
      </c>
    </row>
    <row r="5197" spans="1:2" x14ac:dyDescent="0.25">
      <c r="A5197">
        <v>6195</v>
      </c>
      <c r="B5197" t="s">
        <v>194</v>
      </c>
    </row>
    <row r="5198" spans="1:2" x14ac:dyDescent="0.25">
      <c r="A5198">
        <v>6196</v>
      </c>
      <c r="B5198" t="s">
        <v>194</v>
      </c>
    </row>
    <row r="5199" spans="1:2" x14ac:dyDescent="0.25">
      <c r="A5199">
        <v>6197</v>
      </c>
      <c r="B5199" t="s">
        <v>194</v>
      </c>
    </row>
    <row r="5200" spans="1:2" x14ac:dyDescent="0.25">
      <c r="A5200">
        <v>6198</v>
      </c>
      <c r="B5200" t="s">
        <v>194</v>
      </c>
    </row>
    <row r="5201" spans="1:2" x14ac:dyDescent="0.25">
      <c r="A5201">
        <v>6199</v>
      </c>
      <c r="B5201" t="s">
        <v>194</v>
      </c>
    </row>
    <row r="5202" spans="1:2" x14ac:dyDescent="0.25">
      <c r="A5202">
        <v>6200</v>
      </c>
      <c r="B5202" t="s">
        <v>194</v>
      </c>
    </row>
    <row r="5203" spans="1:2" x14ac:dyDescent="0.25">
      <c r="A5203">
        <v>6201</v>
      </c>
      <c r="B5203" t="s">
        <v>194</v>
      </c>
    </row>
    <row r="5204" spans="1:2" x14ac:dyDescent="0.25">
      <c r="A5204">
        <v>6202</v>
      </c>
      <c r="B5204" t="s">
        <v>194</v>
      </c>
    </row>
    <row r="5205" spans="1:2" x14ac:dyDescent="0.25">
      <c r="A5205">
        <v>6203</v>
      </c>
      <c r="B5205" t="s">
        <v>194</v>
      </c>
    </row>
    <row r="5206" spans="1:2" x14ac:dyDescent="0.25">
      <c r="A5206">
        <v>6204</v>
      </c>
      <c r="B5206" t="s">
        <v>194</v>
      </c>
    </row>
    <row r="5207" spans="1:2" x14ac:dyDescent="0.25">
      <c r="A5207">
        <v>6205</v>
      </c>
      <c r="B5207" t="s">
        <v>194</v>
      </c>
    </row>
    <row r="5208" spans="1:2" x14ac:dyDescent="0.25">
      <c r="A5208">
        <v>6206</v>
      </c>
      <c r="B5208" t="s">
        <v>194</v>
      </c>
    </row>
    <row r="5209" spans="1:2" x14ac:dyDescent="0.25">
      <c r="A5209">
        <v>6207</v>
      </c>
      <c r="B5209" t="s">
        <v>194</v>
      </c>
    </row>
    <row r="5210" spans="1:2" x14ac:dyDescent="0.25">
      <c r="A5210">
        <v>6208</v>
      </c>
      <c r="B5210" t="s">
        <v>194</v>
      </c>
    </row>
    <row r="5211" spans="1:2" x14ac:dyDescent="0.25">
      <c r="A5211">
        <v>6209</v>
      </c>
      <c r="B5211" t="s">
        <v>194</v>
      </c>
    </row>
    <row r="5212" spans="1:2" x14ac:dyDescent="0.25">
      <c r="A5212">
        <v>6210</v>
      </c>
      <c r="B5212" t="s">
        <v>195</v>
      </c>
    </row>
    <row r="5213" spans="1:2" x14ac:dyDescent="0.25">
      <c r="A5213">
        <v>6211</v>
      </c>
      <c r="B5213" t="s">
        <v>195</v>
      </c>
    </row>
    <row r="5214" spans="1:2" x14ac:dyDescent="0.25">
      <c r="A5214">
        <v>6212</v>
      </c>
      <c r="B5214" t="s">
        <v>195</v>
      </c>
    </row>
    <row r="5215" spans="1:2" x14ac:dyDescent="0.25">
      <c r="A5215">
        <v>6213</v>
      </c>
      <c r="B5215" t="s">
        <v>195</v>
      </c>
    </row>
    <row r="5216" spans="1:2" x14ac:dyDescent="0.25">
      <c r="A5216">
        <v>6214</v>
      </c>
      <c r="B5216" t="s">
        <v>195</v>
      </c>
    </row>
    <row r="5217" spans="1:2" x14ac:dyDescent="0.25">
      <c r="A5217">
        <v>6215</v>
      </c>
      <c r="B5217" t="s">
        <v>195</v>
      </c>
    </row>
    <row r="5218" spans="1:2" x14ac:dyDescent="0.25">
      <c r="A5218">
        <v>6216</v>
      </c>
      <c r="B5218" t="s">
        <v>195</v>
      </c>
    </row>
    <row r="5219" spans="1:2" x14ac:dyDescent="0.25">
      <c r="A5219">
        <v>6217</v>
      </c>
      <c r="B5219" t="s">
        <v>195</v>
      </c>
    </row>
    <row r="5220" spans="1:2" x14ac:dyDescent="0.25">
      <c r="A5220">
        <v>6218</v>
      </c>
      <c r="B5220" t="s">
        <v>195</v>
      </c>
    </row>
    <row r="5221" spans="1:2" x14ac:dyDescent="0.25">
      <c r="A5221">
        <v>6219</v>
      </c>
      <c r="B5221" t="s">
        <v>195</v>
      </c>
    </row>
    <row r="5222" spans="1:2" x14ac:dyDescent="0.25">
      <c r="A5222">
        <v>6220</v>
      </c>
      <c r="B5222" t="s">
        <v>195</v>
      </c>
    </row>
    <row r="5223" spans="1:2" x14ac:dyDescent="0.25">
      <c r="A5223">
        <v>6221</v>
      </c>
      <c r="B5223" t="s">
        <v>195</v>
      </c>
    </row>
    <row r="5224" spans="1:2" x14ac:dyDescent="0.25">
      <c r="A5224">
        <v>6222</v>
      </c>
      <c r="B5224" t="s">
        <v>195</v>
      </c>
    </row>
    <row r="5225" spans="1:2" x14ac:dyDescent="0.25">
      <c r="A5225">
        <v>6223</v>
      </c>
      <c r="B5225" t="s">
        <v>195</v>
      </c>
    </row>
    <row r="5226" spans="1:2" x14ac:dyDescent="0.25">
      <c r="A5226">
        <v>6224</v>
      </c>
      <c r="B5226" t="s">
        <v>195</v>
      </c>
    </row>
    <row r="5227" spans="1:2" x14ac:dyDescent="0.25">
      <c r="A5227">
        <v>6225</v>
      </c>
      <c r="B5227" t="s">
        <v>195</v>
      </c>
    </row>
    <row r="5228" spans="1:2" x14ac:dyDescent="0.25">
      <c r="A5228">
        <v>6226</v>
      </c>
      <c r="B5228" t="s">
        <v>195</v>
      </c>
    </row>
    <row r="5229" spans="1:2" x14ac:dyDescent="0.25">
      <c r="A5229">
        <v>6227</v>
      </c>
      <c r="B5229" t="s">
        <v>195</v>
      </c>
    </row>
    <row r="5230" spans="1:2" x14ac:dyDescent="0.25">
      <c r="A5230">
        <v>6228</v>
      </c>
      <c r="B5230" t="s">
        <v>195</v>
      </c>
    </row>
    <row r="5231" spans="1:2" x14ac:dyDescent="0.25">
      <c r="A5231">
        <v>6229</v>
      </c>
      <c r="B5231" t="s">
        <v>195</v>
      </c>
    </row>
    <row r="5232" spans="1:2" x14ac:dyDescent="0.25">
      <c r="A5232">
        <v>6230</v>
      </c>
      <c r="B5232" t="s">
        <v>195</v>
      </c>
    </row>
    <row r="5233" spans="1:2" x14ac:dyDescent="0.25">
      <c r="A5233">
        <v>6231</v>
      </c>
      <c r="B5233" t="s">
        <v>195</v>
      </c>
    </row>
    <row r="5234" spans="1:2" x14ac:dyDescent="0.25">
      <c r="A5234">
        <v>6232</v>
      </c>
      <c r="B5234" t="s">
        <v>195</v>
      </c>
    </row>
    <row r="5235" spans="1:2" x14ac:dyDescent="0.25">
      <c r="A5235">
        <v>6233</v>
      </c>
      <c r="B5235" t="s">
        <v>195</v>
      </c>
    </row>
    <row r="5236" spans="1:2" x14ac:dyDescent="0.25">
      <c r="A5236">
        <v>6234</v>
      </c>
      <c r="B5236" t="s">
        <v>195</v>
      </c>
    </row>
    <row r="5237" spans="1:2" x14ac:dyDescent="0.25">
      <c r="A5237">
        <v>6235</v>
      </c>
      <c r="B5237" t="s">
        <v>195</v>
      </c>
    </row>
    <row r="5238" spans="1:2" x14ac:dyDescent="0.25">
      <c r="A5238">
        <v>6236</v>
      </c>
      <c r="B5238" t="s">
        <v>195</v>
      </c>
    </row>
    <row r="5239" spans="1:2" x14ac:dyDescent="0.25">
      <c r="A5239">
        <v>6237</v>
      </c>
      <c r="B5239" t="s">
        <v>195</v>
      </c>
    </row>
    <row r="5240" spans="1:2" x14ac:dyDescent="0.25">
      <c r="A5240">
        <v>6238</v>
      </c>
      <c r="B5240" t="s">
        <v>195</v>
      </c>
    </row>
    <row r="5241" spans="1:2" x14ac:dyDescent="0.25">
      <c r="A5241">
        <v>6239</v>
      </c>
      <c r="B5241" t="s">
        <v>195</v>
      </c>
    </row>
    <row r="5242" spans="1:2" x14ac:dyDescent="0.25">
      <c r="A5242">
        <v>6240</v>
      </c>
      <c r="B5242" t="s">
        <v>195</v>
      </c>
    </row>
    <row r="5243" spans="1:2" x14ac:dyDescent="0.25">
      <c r="A5243">
        <v>6241</v>
      </c>
      <c r="B5243" t="s">
        <v>195</v>
      </c>
    </row>
    <row r="5244" spans="1:2" x14ac:dyDescent="0.25">
      <c r="A5244">
        <v>6242</v>
      </c>
      <c r="B5244" t="s">
        <v>195</v>
      </c>
    </row>
    <row r="5245" spans="1:2" x14ac:dyDescent="0.25">
      <c r="A5245">
        <v>6243</v>
      </c>
      <c r="B5245" t="s">
        <v>195</v>
      </c>
    </row>
    <row r="5246" spans="1:2" x14ac:dyDescent="0.25">
      <c r="A5246">
        <v>6244</v>
      </c>
      <c r="B5246" t="s">
        <v>195</v>
      </c>
    </row>
    <row r="5247" spans="1:2" x14ac:dyDescent="0.25">
      <c r="A5247">
        <v>6245</v>
      </c>
      <c r="B5247" t="s">
        <v>195</v>
      </c>
    </row>
    <row r="5248" spans="1:2" x14ac:dyDescent="0.25">
      <c r="A5248">
        <v>6246</v>
      </c>
      <c r="B5248" t="s">
        <v>195</v>
      </c>
    </row>
    <row r="5249" spans="1:2" x14ac:dyDescent="0.25">
      <c r="A5249">
        <v>6247</v>
      </c>
      <c r="B5249" t="s">
        <v>195</v>
      </c>
    </row>
    <row r="5250" spans="1:2" x14ac:dyDescent="0.25">
      <c r="A5250">
        <v>6248</v>
      </c>
      <c r="B5250" t="s">
        <v>195</v>
      </c>
    </row>
    <row r="5251" spans="1:2" x14ac:dyDescent="0.25">
      <c r="A5251">
        <v>6249</v>
      </c>
      <c r="B5251" t="s">
        <v>195</v>
      </c>
    </row>
    <row r="5252" spans="1:2" x14ac:dyDescent="0.25">
      <c r="A5252">
        <v>6250</v>
      </c>
      <c r="B5252" t="s">
        <v>196</v>
      </c>
    </row>
    <row r="5253" spans="1:2" x14ac:dyDescent="0.25">
      <c r="A5253">
        <v>6251</v>
      </c>
      <c r="B5253" t="s">
        <v>196</v>
      </c>
    </row>
    <row r="5254" spans="1:2" x14ac:dyDescent="0.25">
      <c r="A5254">
        <v>6252</v>
      </c>
      <c r="B5254" t="s">
        <v>196</v>
      </c>
    </row>
    <row r="5255" spans="1:2" x14ac:dyDescent="0.25">
      <c r="A5255">
        <v>6253</v>
      </c>
      <c r="B5255" t="s">
        <v>196</v>
      </c>
    </row>
    <row r="5256" spans="1:2" x14ac:dyDescent="0.25">
      <c r="A5256">
        <v>6254</v>
      </c>
      <c r="B5256" t="s">
        <v>196</v>
      </c>
    </row>
    <row r="5257" spans="1:2" x14ac:dyDescent="0.25">
      <c r="A5257">
        <v>6255</v>
      </c>
      <c r="B5257" t="s">
        <v>196</v>
      </c>
    </row>
    <row r="5258" spans="1:2" x14ac:dyDescent="0.25">
      <c r="A5258">
        <v>6256</v>
      </c>
      <c r="B5258" t="s">
        <v>196</v>
      </c>
    </row>
    <row r="5259" spans="1:2" x14ac:dyDescent="0.25">
      <c r="A5259">
        <v>6257</v>
      </c>
      <c r="B5259" t="s">
        <v>196</v>
      </c>
    </row>
    <row r="5260" spans="1:2" x14ac:dyDescent="0.25">
      <c r="A5260">
        <v>6258</v>
      </c>
      <c r="B5260" t="s">
        <v>196</v>
      </c>
    </row>
    <row r="5261" spans="1:2" x14ac:dyDescent="0.25">
      <c r="A5261">
        <v>6259</v>
      </c>
      <c r="B5261" t="s">
        <v>196</v>
      </c>
    </row>
    <row r="5262" spans="1:2" x14ac:dyDescent="0.25">
      <c r="A5262">
        <v>6260</v>
      </c>
      <c r="B5262" t="s">
        <v>196</v>
      </c>
    </row>
    <row r="5263" spans="1:2" x14ac:dyDescent="0.25">
      <c r="A5263">
        <v>6261</v>
      </c>
      <c r="B5263" t="s">
        <v>196</v>
      </c>
    </row>
    <row r="5264" spans="1:2" x14ac:dyDescent="0.25">
      <c r="A5264">
        <v>6262</v>
      </c>
      <c r="B5264" t="s">
        <v>196</v>
      </c>
    </row>
    <row r="5265" spans="1:2" x14ac:dyDescent="0.25">
      <c r="A5265">
        <v>6263</v>
      </c>
      <c r="B5265" t="s">
        <v>196</v>
      </c>
    </row>
    <row r="5266" spans="1:2" x14ac:dyDescent="0.25">
      <c r="A5266">
        <v>6264</v>
      </c>
      <c r="B5266" t="s">
        <v>196</v>
      </c>
    </row>
    <row r="5267" spans="1:2" x14ac:dyDescent="0.25">
      <c r="A5267">
        <v>6265</v>
      </c>
      <c r="B5267" t="s">
        <v>196</v>
      </c>
    </row>
    <row r="5268" spans="1:2" x14ac:dyDescent="0.25">
      <c r="A5268">
        <v>6266</v>
      </c>
      <c r="B5268" t="s">
        <v>196</v>
      </c>
    </row>
    <row r="5269" spans="1:2" x14ac:dyDescent="0.25">
      <c r="A5269">
        <v>6267</v>
      </c>
      <c r="B5269" t="s">
        <v>196</v>
      </c>
    </row>
    <row r="5270" spans="1:2" x14ac:dyDescent="0.25">
      <c r="A5270">
        <v>6268</v>
      </c>
      <c r="B5270" t="s">
        <v>196</v>
      </c>
    </row>
    <row r="5271" spans="1:2" x14ac:dyDescent="0.25">
      <c r="A5271">
        <v>6269</v>
      </c>
      <c r="B5271" t="s">
        <v>196</v>
      </c>
    </row>
    <row r="5272" spans="1:2" x14ac:dyDescent="0.25">
      <c r="A5272">
        <v>6270</v>
      </c>
      <c r="B5272" t="s">
        <v>196</v>
      </c>
    </row>
    <row r="5273" spans="1:2" x14ac:dyDescent="0.25">
      <c r="A5273">
        <v>6271</v>
      </c>
      <c r="B5273" t="s">
        <v>196</v>
      </c>
    </row>
    <row r="5274" spans="1:2" x14ac:dyDescent="0.25">
      <c r="A5274">
        <v>6272</v>
      </c>
      <c r="B5274" t="s">
        <v>196</v>
      </c>
    </row>
    <row r="5275" spans="1:2" x14ac:dyDescent="0.25">
      <c r="A5275">
        <v>6273</v>
      </c>
      <c r="B5275" t="s">
        <v>196</v>
      </c>
    </row>
    <row r="5276" spans="1:2" x14ac:dyDescent="0.25">
      <c r="A5276">
        <v>6274</v>
      </c>
      <c r="B5276" t="s">
        <v>196</v>
      </c>
    </row>
    <row r="5277" spans="1:2" x14ac:dyDescent="0.25">
      <c r="A5277">
        <v>6275</v>
      </c>
      <c r="B5277" t="s">
        <v>196</v>
      </c>
    </row>
    <row r="5278" spans="1:2" x14ac:dyDescent="0.25">
      <c r="A5278">
        <v>6276</v>
      </c>
      <c r="B5278" t="s">
        <v>196</v>
      </c>
    </row>
    <row r="5279" spans="1:2" x14ac:dyDescent="0.25">
      <c r="A5279">
        <v>6277</v>
      </c>
      <c r="B5279" t="s">
        <v>196</v>
      </c>
    </row>
    <row r="5280" spans="1:2" x14ac:dyDescent="0.25">
      <c r="A5280">
        <v>6278</v>
      </c>
      <c r="B5280" t="s">
        <v>196</v>
      </c>
    </row>
    <row r="5281" spans="1:2" x14ac:dyDescent="0.25">
      <c r="A5281">
        <v>6279</v>
      </c>
      <c r="B5281" t="s">
        <v>196</v>
      </c>
    </row>
    <row r="5282" spans="1:2" x14ac:dyDescent="0.25">
      <c r="A5282">
        <v>6280</v>
      </c>
      <c r="B5282" t="s">
        <v>197</v>
      </c>
    </row>
    <row r="5283" spans="1:2" x14ac:dyDescent="0.25">
      <c r="A5283">
        <v>6281</v>
      </c>
      <c r="B5283" t="s">
        <v>197</v>
      </c>
    </row>
    <row r="5284" spans="1:2" x14ac:dyDescent="0.25">
      <c r="A5284">
        <v>6282</v>
      </c>
      <c r="B5284" t="s">
        <v>197</v>
      </c>
    </row>
    <row r="5285" spans="1:2" x14ac:dyDescent="0.25">
      <c r="A5285">
        <v>6283</v>
      </c>
      <c r="B5285" t="s">
        <v>197</v>
      </c>
    </row>
    <row r="5286" spans="1:2" x14ac:dyDescent="0.25">
      <c r="A5286">
        <v>6284</v>
      </c>
      <c r="B5286" t="s">
        <v>197</v>
      </c>
    </row>
    <row r="5287" spans="1:2" x14ac:dyDescent="0.25">
      <c r="A5287">
        <v>6285</v>
      </c>
      <c r="B5287" t="s">
        <v>197</v>
      </c>
    </row>
    <row r="5288" spans="1:2" x14ac:dyDescent="0.25">
      <c r="A5288">
        <v>6286</v>
      </c>
      <c r="B5288" t="s">
        <v>197</v>
      </c>
    </row>
    <row r="5289" spans="1:2" x14ac:dyDescent="0.25">
      <c r="A5289">
        <v>6287</v>
      </c>
      <c r="B5289" t="s">
        <v>197</v>
      </c>
    </row>
    <row r="5290" spans="1:2" x14ac:dyDescent="0.25">
      <c r="A5290">
        <v>6288</v>
      </c>
      <c r="B5290" t="s">
        <v>197</v>
      </c>
    </row>
    <row r="5291" spans="1:2" x14ac:dyDescent="0.25">
      <c r="A5291">
        <v>6289</v>
      </c>
      <c r="B5291" t="s">
        <v>197</v>
      </c>
    </row>
    <row r="5292" spans="1:2" x14ac:dyDescent="0.25">
      <c r="A5292">
        <v>6290</v>
      </c>
      <c r="B5292" t="s">
        <v>197</v>
      </c>
    </row>
    <row r="5293" spans="1:2" x14ac:dyDescent="0.25">
      <c r="A5293">
        <v>6291</v>
      </c>
      <c r="B5293" t="s">
        <v>197</v>
      </c>
    </row>
    <row r="5294" spans="1:2" x14ac:dyDescent="0.25">
      <c r="A5294">
        <v>6292</v>
      </c>
      <c r="B5294" t="s">
        <v>197</v>
      </c>
    </row>
    <row r="5295" spans="1:2" x14ac:dyDescent="0.25">
      <c r="A5295">
        <v>6293</v>
      </c>
      <c r="B5295" t="s">
        <v>197</v>
      </c>
    </row>
    <row r="5296" spans="1:2" x14ac:dyDescent="0.25">
      <c r="A5296">
        <v>6294</v>
      </c>
      <c r="B5296" t="s">
        <v>197</v>
      </c>
    </row>
    <row r="5297" spans="1:2" x14ac:dyDescent="0.25">
      <c r="A5297">
        <v>6295</v>
      </c>
      <c r="B5297" t="s">
        <v>197</v>
      </c>
    </row>
    <row r="5298" spans="1:2" x14ac:dyDescent="0.25">
      <c r="A5298">
        <v>6296</v>
      </c>
      <c r="B5298" t="s">
        <v>197</v>
      </c>
    </row>
    <row r="5299" spans="1:2" x14ac:dyDescent="0.25">
      <c r="A5299">
        <v>6297</v>
      </c>
      <c r="B5299" t="s">
        <v>197</v>
      </c>
    </row>
    <row r="5300" spans="1:2" x14ac:dyDescent="0.25">
      <c r="A5300">
        <v>6298</v>
      </c>
      <c r="B5300" t="s">
        <v>197</v>
      </c>
    </row>
    <row r="5301" spans="1:2" x14ac:dyDescent="0.25">
      <c r="A5301">
        <v>6299</v>
      </c>
      <c r="B5301" t="s">
        <v>197</v>
      </c>
    </row>
    <row r="5302" spans="1:2" x14ac:dyDescent="0.25">
      <c r="A5302">
        <v>6300</v>
      </c>
      <c r="B5302" t="s">
        <v>197</v>
      </c>
    </row>
    <row r="5303" spans="1:2" x14ac:dyDescent="0.25">
      <c r="A5303">
        <v>6301</v>
      </c>
      <c r="B5303" t="s">
        <v>197</v>
      </c>
    </row>
    <row r="5304" spans="1:2" x14ac:dyDescent="0.25">
      <c r="A5304">
        <v>6302</v>
      </c>
      <c r="B5304" t="s">
        <v>197</v>
      </c>
    </row>
    <row r="5305" spans="1:2" x14ac:dyDescent="0.25">
      <c r="A5305">
        <v>6303</v>
      </c>
      <c r="B5305" t="s">
        <v>197</v>
      </c>
    </row>
    <row r="5306" spans="1:2" x14ac:dyDescent="0.25">
      <c r="A5306">
        <v>6304</v>
      </c>
      <c r="B5306" t="s">
        <v>197</v>
      </c>
    </row>
    <row r="5307" spans="1:2" x14ac:dyDescent="0.25">
      <c r="A5307">
        <v>6305</v>
      </c>
      <c r="B5307" t="s">
        <v>197</v>
      </c>
    </row>
    <row r="5308" spans="1:2" x14ac:dyDescent="0.25">
      <c r="A5308">
        <v>6306</v>
      </c>
      <c r="B5308" t="s">
        <v>197</v>
      </c>
    </row>
    <row r="5309" spans="1:2" x14ac:dyDescent="0.25">
      <c r="A5309">
        <v>6307</v>
      </c>
      <c r="B5309" t="s">
        <v>197</v>
      </c>
    </row>
    <row r="5310" spans="1:2" x14ac:dyDescent="0.25">
      <c r="A5310">
        <v>6308</v>
      </c>
      <c r="B5310" t="s">
        <v>197</v>
      </c>
    </row>
    <row r="5311" spans="1:2" x14ac:dyDescent="0.25">
      <c r="A5311">
        <v>6309</v>
      </c>
      <c r="B5311" t="s">
        <v>197</v>
      </c>
    </row>
    <row r="5312" spans="1:2" x14ac:dyDescent="0.25">
      <c r="A5312">
        <v>6310</v>
      </c>
      <c r="B5312" t="s">
        <v>197</v>
      </c>
    </row>
    <row r="5313" spans="1:2" x14ac:dyDescent="0.25">
      <c r="A5313">
        <v>6311</v>
      </c>
      <c r="B5313" t="s">
        <v>197</v>
      </c>
    </row>
    <row r="5314" spans="1:2" x14ac:dyDescent="0.25">
      <c r="A5314">
        <v>6312</v>
      </c>
      <c r="B5314" t="s">
        <v>197</v>
      </c>
    </row>
    <row r="5315" spans="1:2" x14ac:dyDescent="0.25">
      <c r="A5315">
        <v>6313</v>
      </c>
      <c r="B5315" t="s">
        <v>197</v>
      </c>
    </row>
    <row r="5316" spans="1:2" x14ac:dyDescent="0.25">
      <c r="A5316">
        <v>6314</v>
      </c>
      <c r="B5316" t="s">
        <v>197</v>
      </c>
    </row>
    <row r="5317" spans="1:2" x14ac:dyDescent="0.25">
      <c r="A5317">
        <v>6315</v>
      </c>
      <c r="B5317" t="s">
        <v>198</v>
      </c>
    </row>
    <row r="5318" spans="1:2" x14ac:dyDescent="0.25">
      <c r="A5318">
        <v>6316</v>
      </c>
      <c r="B5318" t="s">
        <v>198</v>
      </c>
    </row>
    <row r="5319" spans="1:2" x14ac:dyDescent="0.25">
      <c r="A5319">
        <v>6317</v>
      </c>
      <c r="B5319" t="s">
        <v>198</v>
      </c>
    </row>
    <row r="5320" spans="1:2" x14ac:dyDescent="0.25">
      <c r="A5320">
        <v>6318</v>
      </c>
      <c r="B5320" t="s">
        <v>198</v>
      </c>
    </row>
    <row r="5321" spans="1:2" x14ac:dyDescent="0.25">
      <c r="A5321">
        <v>6319</v>
      </c>
      <c r="B5321" t="s">
        <v>198</v>
      </c>
    </row>
    <row r="5322" spans="1:2" x14ac:dyDescent="0.25">
      <c r="A5322">
        <v>6320</v>
      </c>
      <c r="B5322" t="s">
        <v>198</v>
      </c>
    </row>
    <row r="5323" spans="1:2" x14ac:dyDescent="0.25">
      <c r="A5323">
        <v>6321</v>
      </c>
      <c r="B5323" t="s">
        <v>198</v>
      </c>
    </row>
    <row r="5324" spans="1:2" x14ac:dyDescent="0.25">
      <c r="A5324">
        <v>6322</v>
      </c>
      <c r="B5324" t="s">
        <v>198</v>
      </c>
    </row>
    <row r="5325" spans="1:2" x14ac:dyDescent="0.25">
      <c r="A5325">
        <v>6323</v>
      </c>
      <c r="B5325" t="s">
        <v>198</v>
      </c>
    </row>
    <row r="5326" spans="1:2" x14ac:dyDescent="0.25">
      <c r="A5326">
        <v>6324</v>
      </c>
      <c r="B5326" t="s">
        <v>198</v>
      </c>
    </row>
    <row r="5327" spans="1:2" x14ac:dyDescent="0.25">
      <c r="A5327">
        <v>6325</v>
      </c>
      <c r="B5327" t="s">
        <v>198</v>
      </c>
    </row>
    <row r="5328" spans="1:2" x14ac:dyDescent="0.25">
      <c r="A5328">
        <v>6326</v>
      </c>
      <c r="B5328" t="s">
        <v>198</v>
      </c>
    </row>
    <row r="5329" spans="1:2" x14ac:dyDescent="0.25">
      <c r="A5329">
        <v>6327</v>
      </c>
      <c r="B5329" t="s">
        <v>198</v>
      </c>
    </row>
    <row r="5330" spans="1:2" x14ac:dyDescent="0.25">
      <c r="A5330">
        <v>6328</v>
      </c>
      <c r="B5330" t="s">
        <v>198</v>
      </c>
    </row>
    <row r="5331" spans="1:2" x14ac:dyDescent="0.25">
      <c r="A5331">
        <v>6329</v>
      </c>
      <c r="B5331" t="s">
        <v>198</v>
      </c>
    </row>
    <row r="5332" spans="1:2" x14ac:dyDescent="0.25">
      <c r="A5332">
        <v>6330</v>
      </c>
      <c r="B5332" t="s">
        <v>198</v>
      </c>
    </row>
    <row r="5333" spans="1:2" x14ac:dyDescent="0.25">
      <c r="A5333">
        <v>6331</v>
      </c>
      <c r="B5333" t="s">
        <v>198</v>
      </c>
    </row>
    <row r="5334" spans="1:2" x14ac:dyDescent="0.25">
      <c r="A5334">
        <v>6332</v>
      </c>
      <c r="B5334" t="s">
        <v>198</v>
      </c>
    </row>
    <row r="5335" spans="1:2" x14ac:dyDescent="0.25">
      <c r="A5335">
        <v>6333</v>
      </c>
      <c r="B5335" t="s">
        <v>198</v>
      </c>
    </row>
    <row r="5336" spans="1:2" x14ac:dyDescent="0.25">
      <c r="A5336">
        <v>6334</v>
      </c>
      <c r="B5336" t="s">
        <v>198</v>
      </c>
    </row>
    <row r="5337" spans="1:2" x14ac:dyDescent="0.25">
      <c r="A5337">
        <v>6335</v>
      </c>
      <c r="B5337" t="s">
        <v>198</v>
      </c>
    </row>
    <row r="5338" spans="1:2" x14ac:dyDescent="0.25">
      <c r="A5338">
        <v>6336</v>
      </c>
      <c r="B5338" t="s">
        <v>198</v>
      </c>
    </row>
    <row r="5339" spans="1:2" x14ac:dyDescent="0.25">
      <c r="A5339">
        <v>6337</v>
      </c>
      <c r="B5339" t="s">
        <v>198</v>
      </c>
    </row>
    <row r="5340" spans="1:2" x14ac:dyDescent="0.25">
      <c r="A5340">
        <v>6338</v>
      </c>
      <c r="B5340" t="s">
        <v>198</v>
      </c>
    </row>
    <row r="5341" spans="1:2" x14ac:dyDescent="0.25">
      <c r="A5341">
        <v>6339</v>
      </c>
      <c r="B5341" t="s">
        <v>198</v>
      </c>
    </row>
    <row r="5342" spans="1:2" x14ac:dyDescent="0.25">
      <c r="A5342">
        <v>6340</v>
      </c>
      <c r="B5342" t="s">
        <v>198</v>
      </c>
    </row>
    <row r="5343" spans="1:2" x14ac:dyDescent="0.25">
      <c r="A5343">
        <v>6341</v>
      </c>
      <c r="B5343" t="s">
        <v>198</v>
      </c>
    </row>
    <row r="5344" spans="1:2" x14ac:dyDescent="0.25">
      <c r="A5344">
        <v>6342</v>
      </c>
      <c r="B5344" t="s">
        <v>198</v>
      </c>
    </row>
    <row r="5345" spans="1:2" x14ac:dyDescent="0.25">
      <c r="A5345">
        <v>6343</v>
      </c>
      <c r="B5345" t="s">
        <v>198</v>
      </c>
    </row>
    <row r="5346" spans="1:2" x14ac:dyDescent="0.25">
      <c r="A5346">
        <v>6344</v>
      </c>
      <c r="B5346" t="s">
        <v>198</v>
      </c>
    </row>
    <row r="5347" spans="1:2" x14ac:dyDescent="0.25">
      <c r="A5347">
        <v>6345</v>
      </c>
      <c r="B5347" t="s">
        <v>198</v>
      </c>
    </row>
    <row r="5348" spans="1:2" x14ac:dyDescent="0.25">
      <c r="A5348">
        <v>6346</v>
      </c>
      <c r="B5348" t="s">
        <v>198</v>
      </c>
    </row>
    <row r="5349" spans="1:2" x14ac:dyDescent="0.25">
      <c r="A5349">
        <v>6347</v>
      </c>
      <c r="B5349" t="s">
        <v>198</v>
      </c>
    </row>
    <row r="5350" spans="1:2" x14ac:dyDescent="0.25">
      <c r="A5350">
        <v>6348</v>
      </c>
      <c r="B5350" t="s">
        <v>198</v>
      </c>
    </row>
    <row r="5351" spans="1:2" x14ac:dyDescent="0.25">
      <c r="A5351">
        <v>6349</v>
      </c>
      <c r="B5351" t="s">
        <v>198</v>
      </c>
    </row>
    <row r="5352" spans="1:2" x14ac:dyDescent="0.25">
      <c r="A5352">
        <v>6350</v>
      </c>
      <c r="B5352" t="s">
        <v>199</v>
      </c>
    </row>
    <row r="5353" spans="1:2" x14ac:dyDescent="0.25">
      <c r="A5353">
        <v>6351</v>
      </c>
      <c r="B5353" t="s">
        <v>199</v>
      </c>
    </row>
    <row r="5354" spans="1:2" x14ac:dyDescent="0.25">
      <c r="A5354">
        <v>6352</v>
      </c>
      <c r="B5354" t="s">
        <v>199</v>
      </c>
    </row>
    <row r="5355" spans="1:2" x14ac:dyDescent="0.25">
      <c r="A5355">
        <v>6353</v>
      </c>
      <c r="B5355" t="s">
        <v>199</v>
      </c>
    </row>
    <row r="5356" spans="1:2" x14ac:dyDescent="0.25">
      <c r="A5356">
        <v>6354</v>
      </c>
      <c r="B5356" t="s">
        <v>199</v>
      </c>
    </row>
    <row r="5357" spans="1:2" x14ac:dyDescent="0.25">
      <c r="A5357">
        <v>6355</v>
      </c>
      <c r="B5357" t="s">
        <v>199</v>
      </c>
    </row>
    <row r="5358" spans="1:2" x14ac:dyDescent="0.25">
      <c r="A5358">
        <v>6356</v>
      </c>
      <c r="B5358" t="s">
        <v>199</v>
      </c>
    </row>
    <row r="5359" spans="1:2" x14ac:dyDescent="0.25">
      <c r="A5359">
        <v>6357</v>
      </c>
      <c r="B5359" t="s">
        <v>199</v>
      </c>
    </row>
    <row r="5360" spans="1:2" x14ac:dyDescent="0.25">
      <c r="A5360">
        <v>6358</v>
      </c>
      <c r="B5360" t="s">
        <v>199</v>
      </c>
    </row>
    <row r="5361" spans="1:2" x14ac:dyDescent="0.25">
      <c r="A5361">
        <v>6359</v>
      </c>
      <c r="B5361" t="s">
        <v>199</v>
      </c>
    </row>
    <row r="5362" spans="1:2" x14ac:dyDescent="0.25">
      <c r="A5362">
        <v>6360</v>
      </c>
      <c r="B5362" t="s">
        <v>199</v>
      </c>
    </row>
    <row r="5363" spans="1:2" x14ac:dyDescent="0.25">
      <c r="A5363">
        <v>6361</v>
      </c>
      <c r="B5363" t="s">
        <v>199</v>
      </c>
    </row>
    <row r="5364" spans="1:2" x14ac:dyDescent="0.25">
      <c r="A5364">
        <v>6362</v>
      </c>
      <c r="B5364" t="s">
        <v>199</v>
      </c>
    </row>
    <row r="5365" spans="1:2" x14ac:dyDescent="0.25">
      <c r="A5365">
        <v>6363</v>
      </c>
      <c r="B5365" t="s">
        <v>199</v>
      </c>
    </row>
    <row r="5366" spans="1:2" x14ac:dyDescent="0.25">
      <c r="A5366">
        <v>6364</v>
      </c>
      <c r="B5366" t="s">
        <v>199</v>
      </c>
    </row>
    <row r="5367" spans="1:2" x14ac:dyDescent="0.25">
      <c r="A5367">
        <v>6365</v>
      </c>
      <c r="B5367" t="s">
        <v>199</v>
      </c>
    </row>
    <row r="5368" spans="1:2" x14ac:dyDescent="0.25">
      <c r="A5368">
        <v>6366</v>
      </c>
      <c r="B5368" t="s">
        <v>199</v>
      </c>
    </row>
    <row r="5369" spans="1:2" x14ac:dyDescent="0.25">
      <c r="A5369">
        <v>6367</v>
      </c>
      <c r="B5369" t="s">
        <v>199</v>
      </c>
    </row>
    <row r="5370" spans="1:2" x14ac:dyDescent="0.25">
      <c r="A5370">
        <v>6368</v>
      </c>
      <c r="B5370" t="s">
        <v>199</v>
      </c>
    </row>
    <row r="5371" spans="1:2" x14ac:dyDescent="0.25">
      <c r="A5371">
        <v>6369</v>
      </c>
      <c r="B5371" t="s">
        <v>199</v>
      </c>
    </row>
    <row r="5372" spans="1:2" x14ac:dyDescent="0.25">
      <c r="A5372">
        <v>6370</v>
      </c>
      <c r="B5372" t="s">
        <v>199</v>
      </c>
    </row>
    <row r="5373" spans="1:2" x14ac:dyDescent="0.25">
      <c r="A5373">
        <v>6371</v>
      </c>
      <c r="B5373" t="s">
        <v>199</v>
      </c>
    </row>
    <row r="5374" spans="1:2" x14ac:dyDescent="0.25">
      <c r="A5374">
        <v>6372</v>
      </c>
      <c r="B5374" t="s">
        <v>199</v>
      </c>
    </row>
    <row r="5375" spans="1:2" x14ac:dyDescent="0.25">
      <c r="A5375">
        <v>6373</v>
      </c>
      <c r="B5375" t="s">
        <v>199</v>
      </c>
    </row>
    <row r="5376" spans="1:2" x14ac:dyDescent="0.25">
      <c r="A5376">
        <v>6374</v>
      </c>
      <c r="B5376" t="s">
        <v>199</v>
      </c>
    </row>
    <row r="5377" spans="1:2" x14ac:dyDescent="0.25">
      <c r="A5377">
        <v>6375</v>
      </c>
      <c r="B5377" t="s">
        <v>199</v>
      </c>
    </row>
    <row r="5378" spans="1:2" x14ac:dyDescent="0.25">
      <c r="A5378">
        <v>6376</v>
      </c>
      <c r="B5378" t="s">
        <v>199</v>
      </c>
    </row>
    <row r="5379" spans="1:2" x14ac:dyDescent="0.25">
      <c r="A5379">
        <v>6377</v>
      </c>
      <c r="B5379" t="s">
        <v>199</v>
      </c>
    </row>
    <row r="5380" spans="1:2" x14ac:dyDescent="0.25">
      <c r="A5380">
        <v>6378</v>
      </c>
      <c r="B5380" t="s">
        <v>199</v>
      </c>
    </row>
    <row r="5381" spans="1:2" x14ac:dyDescent="0.25">
      <c r="A5381">
        <v>6379</v>
      </c>
      <c r="B5381" t="s">
        <v>199</v>
      </c>
    </row>
    <row r="5382" spans="1:2" x14ac:dyDescent="0.25">
      <c r="A5382">
        <v>6380</v>
      </c>
      <c r="B5382" t="s">
        <v>199</v>
      </c>
    </row>
    <row r="5383" spans="1:2" x14ac:dyDescent="0.25">
      <c r="A5383">
        <v>6381</v>
      </c>
      <c r="B5383" t="s">
        <v>199</v>
      </c>
    </row>
    <row r="5384" spans="1:2" x14ac:dyDescent="0.25">
      <c r="A5384">
        <v>6382</v>
      </c>
      <c r="B5384" t="s">
        <v>199</v>
      </c>
    </row>
    <row r="5385" spans="1:2" x14ac:dyDescent="0.25">
      <c r="A5385">
        <v>6383</v>
      </c>
      <c r="B5385" t="s">
        <v>199</v>
      </c>
    </row>
    <row r="5386" spans="1:2" x14ac:dyDescent="0.25">
      <c r="A5386">
        <v>6384</v>
      </c>
      <c r="B5386" t="s">
        <v>199</v>
      </c>
    </row>
    <row r="5387" spans="1:2" x14ac:dyDescent="0.25">
      <c r="A5387">
        <v>6385</v>
      </c>
      <c r="B5387" t="s">
        <v>199</v>
      </c>
    </row>
    <row r="5388" spans="1:2" x14ac:dyDescent="0.25">
      <c r="A5388">
        <v>6386</v>
      </c>
      <c r="B5388" t="s">
        <v>199</v>
      </c>
    </row>
    <row r="5389" spans="1:2" x14ac:dyDescent="0.25">
      <c r="A5389">
        <v>6387</v>
      </c>
      <c r="B5389" t="s">
        <v>199</v>
      </c>
    </row>
    <row r="5390" spans="1:2" x14ac:dyDescent="0.25">
      <c r="A5390">
        <v>6388</v>
      </c>
      <c r="B5390" t="s">
        <v>199</v>
      </c>
    </row>
    <row r="5391" spans="1:2" x14ac:dyDescent="0.25">
      <c r="A5391">
        <v>6389</v>
      </c>
      <c r="B5391" t="s">
        <v>199</v>
      </c>
    </row>
    <row r="5392" spans="1:2" x14ac:dyDescent="0.25">
      <c r="A5392">
        <v>6390</v>
      </c>
      <c r="B5392" t="s">
        <v>199</v>
      </c>
    </row>
    <row r="5393" spans="1:2" x14ac:dyDescent="0.25">
      <c r="A5393">
        <v>6391</v>
      </c>
      <c r="B5393" t="s">
        <v>199</v>
      </c>
    </row>
    <row r="5394" spans="1:2" x14ac:dyDescent="0.25">
      <c r="A5394">
        <v>6392</v>
      </c>
      <c r="B5394" t="s">
        <v>199</v>
      </c>
    </row>
    <row r="5395" spans="1:2" x14ac:dyDescent="0.25">
      <c r="A5395">
        <v>6393</v>
      </c>
      <c r="B5395" t="s">
        <v>199</v>
      </c>
    </row>
    <row r="5396" spans="1:2" x14ac:dyDescent="0.25">
      <c r="A5396">
        <v>6394</v>
      </c>
      <c r="B5396" t="s">
        <v>199</v>
      </c>
    </row>
    <row r="5397" spans="1:2" x14ac:dyDescent="0.25">
      <c r="A5397">
        <v>6395</v>
      </c>
      <c r="B5397" t="s">
        <v>199</v>
      </c>
    </row>
    <row r="5398" spans="1:2" x14ac:dyDescent="0.25">
      <c r="A5398">
        <v>6396</v>
      </c>
      <c r="B5398" t="s">
        <v>199</v>
      </c>
    </row>
    <row r="5399" spans="1:2" x14ac:dyDescent="0.25">
      <c r="A5399">
        <v>6397</v>
      </c>
      <c r="B5399" t="s">
        <v>199</v>
      </c>
    </row>
    <row r="5400" spans="1:2" x14ac:dyDescent="0.25">
      <c r="A5400">
        <v>6398</v>
      </c>
      <c r="B5400" t="s">
        <v>199</v>
      </c>
    </row>
    <row r="5401" spans="1:2" x14ac:dyDescent="0.25">
      <c r="A5401">
        <v>6399</v>
      </c>
      <c r="B5401" t="s">
        <v>199</v>
      </c>
    </row>
    <row r="5402" spans="1:2" x14ac:dyDescent="0.25">
      <c r="A5402">
        <v>6400</v>
      </c>
      <c r="B5402" t="s">
        <v>200</v>
      </c>
    </row>
    <row r="5403" spans="1:2" x14ac:dyDescent="0.25">
      <c r="A5403">
        <v>6401</v>
      </c>
      <c r="B5403" t="s">
        <v>200</v>
      </c>
    </row>
    <row r="5404" spans="1:2" x14ac:dyDescent="0.25">
      <c r="A5404">
        <v>6402</v>
      </c>
      <c r="B5404" t="s">
        <v>200</v>
      </c>
    </row>
    <row r="5405" spans="1:2" x14ac:dyDescent="0.25">
      <c r="A5405">
        <v>6403</v>
      </c>
      <c r="B5405" t="s">
        <v>200</v>
      </c>
    </row>
    <row r="5406" spans="1:2" x14ac:dyDescent="0.25">
      <c r="A5406">
        <v>6404</v>
      </c>
      <c r="B5406" t="s">
        <v>200</v>
      </c>
    </row>
    <row r="5407" spans="1:2" x14ac:dyDescent="0.25">
      <c r="A5407">
        <v>6405</v>
      </c>
      <c r="B5407" t="s">
        <v>200</v>
      </c>
    </row>
    <row r="5408" spans="1:2" x14ac:dyDescent="0.25">
      <c r="A5408">
        <v>6406</v>
      </c>
      <c r="B5408" t="s">
        <v>200</v>
      </c>
    </row>
    <row r="5409" spans="1:2" x14ac:dyDescent="0.25">
      <c r="A5409">
        <v>6407</v>
      </c>
      <c r="B5409" t="s">
        <v>200</v>
      </c>
    </row>
    <row r="5410" spans="1:2" x14ac:dyDescent="0.25">
      <c r="A5410">
        <v>6408</v>
      </c>
      <c r="B5410" t="s">
        <v>200</v>
      </c>
    </row>
    <row r="5411" spans="1:2" x14ac:dyDescent="0.25">
      <c r="A5411">
        <v>6409</v>
      </c>
      <c r="B5411" t="s">
        <v>200</v>
      </c>
    </row>
    <row r="5412" spans="1:2" x14ac:dyDescent="0.25">
      <c r="A5412">
        <v>6410</v>
      </c>
      <c r="B5412" t="s">
        <v>201</v>
      </c>
    </row>
    <row r="5413" spans="1:2" x14ac:dyDescent="0.25">
      <c r="A5413">
        <v>6411</v>
      </c>
      <c r="B5413" t="s">
        <v>201</v>
      </c>
    </row>
    <row r="5414" spans="1:2" x14ac:dyDescent="0.25">
      <c r="A5414">
        <v>6412</v>
      </c>
      <c r="B5414" t="s">
        <v>201</v>
      </c>
    </row>
    <row r="5415" spans="1:2" x14ac:dyDescent="0.25">
      <c r="A5415">
        <v>6413</v>
      </c>
      <c r="B5415" t="s">
        <v>201</v>
      </c>
    </row>
    <row r="5416" spans="1:2" x14ac:dyDescent="0.25">
      <c r="A5416">
        <v>6414</v>
      </c>
      <c r="B5416" t="s">
        <v>201</v>
      </c>
    </row>
    <row r="5417" spans="1:2" x14ac:dyDescent="0.25">
      <c r="A5417">
        <v>6415</v>
      </c>
      <c r="B5417" t="s">
        <v>201</v>
      </c>
    </row>
    <row r="5418" spans="1:2" x14ac:dyDescent="0.25">
      <c r="A5418">
        <v>6416</v>
      </c>
      <c r="B5418" t="s">
        <v>201</v>
      </c>
    </row>
    <row r="5419" spans="1:2" x14ac:dyDescent="0.25">
      <c r="A5419">
        <v>6417</v>
      </c>
      <c r="B5419" t="s">
        <v>201</v>
      </c>
    </row>
    <row r="5420" spans="1:2" x14ac:dyDescent="0.25">
      <c r="A5420">
        <v>6418</v>
      </c>
      <c r="B5420" t="s">
        <v>201</v>
      </c>
    </row>
    <row r="5421" spans="1:2" x14ac:dyDescent="0.25">
      <c r="A5421">
        <v>6419</v>
      </c>
      <c r="B5421" t="s">
        <v>201</v>
      </c>
    </row>
    <row r="5422" spans="1:2" x14ac:dyDescent="0.25">
      <c r="A5422">
        <v>6420</v>
      </c>
      <c r="B5422" t="s">
        <v>201</v>
      </c>
    </row>
    <row r="5423" spans="1:2" x14ac:dyDescent="0.25">
      <c r="A5423">
        <v>6421</v>
      </c>
      <c r="B5423" t="s">
        <v>201</v>
      </c>
    </row>
    <row r="5424" spans="1:2" x14ac:dyDescent="0.25">
      <c r="A5424">
        <v>6422</v>
      </c>
      <c r="B5424" t="s">
        <v>201</v>
      </c>
    </row>
    <row r="5425" spans="1:2" x14ac:dyDescent="0.25">
      <c r="A5425">
        <v>6423</v>
      </c>
      <c r="B5425" t="s">
        <v>201</v>
      </c>
    </row>
    <row r="5426" spans="1:2" x14ac:dyDescent="0.25">
      <c r="A5426">
        <v>6424</v>
      </c>
      <c r="B5426" t="s">
        <v>201</v>
      </c>
    </row>
    <row r="5427" spans="1:2" x14ac:dyDescent="0.25">
      <c r="A5427">
        <v>6425</v>
      </c>
      <c r="B5427" t="s">
        <v>201</v>
      </c>
    </row>
    <row r="5428" spans="1:2" x14ac:dyDescent="0.25">
      <c r="A5428">
        <v>6426</v>
      </c>
      <c r="B5428" t="s">
        <v>201</v>
      </c>
    </row>
    <row r="5429" spans="1:2" x14ac:dyDescent="0.25">
      <c r="A5429">
        <v>6427</v>
      </c>
      <c r="B5429" t="s">
        <v>201</v>
      </c>
    </row>
    <row r="5430" spans="1:2" x14ac:dyDescent="0.25">
      <c r="A5430">
        <v>6428</v>
      </c>
      <c r="B5430" t="s">
        <v>201</v>
      </c>
    </row>
    <row r="5431" spans="1:2" x14ac:dyDescent="0.25">
      <c r="A5431">
        <v>6429</v>
      </c>
      <c r="B5431" t="s">
        <v>201</v>
      </c>
    </row>
    <row r="5432" spans="1:2" x14ac:dyDescent="0.25">
      <c r="A5432">
        <v>6430</v>
      </c>
      <c r="B5432" t="s">
        <v>202</v>
      </c>
    </row>
    <row r="5433" spans="1:2" x14ac:dyDescent="0.25">
      <c r="A5433">
        <v>6431</v>
      </c>
      <c r="B5433" t="s">
        <v>202</v>
      </c>
    </row>
    <row r="5434" spans="1:2" x14ac:dyDescent="0.25">
      <c r="A5434">
        <v>6432</v>
      </c>
      <c r="B5434" t="s">
        <v>202</v>
      </c>
    </row>
    <row r="5435" spans="1:2" x14ac:dyDescent="0.25">
      <c r="A5435">
        <v>6433</v>
      </c>
      <c r="B5435" t="s">
        <v>202</v>
      </c>
    </row>
    <row r="5436" spans="1:2" x14ac:dyDescent="0.25">
      <c r="A5436">
        <v>6434</v>
      </c>
      <c r="B5436" t="s">
        <v>202</v>
      </c>
    </row>
    <row r="5437" spans="1:2" x14ac:dyDescent="0.25">
      <c r="A5437">
        <v>6435</v>
      </c>
      <c r="B5437" t="s">
        <v>202</v>
      </c>
    </row>
    <row r="5438" spans="1:2" x14ac:dyDescent="0.25">
      <c r="A5438">
        <v>6436</v>
      </c>
      <c r="B5438" t="s">
        <v>202</v>
      </c>
    </row>
    <row r="5439" spans="1:2" x14ac:dyDescent="0.25">
      <c r="A5439">
        <v>6437</v>
      </c>
      <c r="B5439" t="s">
        <v>202</v>
      </c>
    </row>
    <row r="5440" spans="1:2" x14ac:dyDescent="0.25">
      <c r="A5440">
        <v>6438</v>
      </c>
      <c r="B5440" t="s">
        <v>202</v>
      </c>
    </row>
    <row r="5441" spans="1:2" x14ac:dyDescent="0.25">
      <c r="A5441">
        <v>6439</v>
      </c>
      <c r="B5441" t="s">
        <v>202</v>
      </c>
    </row>
    <row r="5442" spans="1:2" x14ac:dyDescent="0.25">
      <c r="A5442">
        <v>6440</v>
      </c>
      <c r="B5442" t="s">
        <v>202</v>
      </c>
    </row>
    <row r="5443" spans="1:2" x14ac:dyDescent="0.25">
      <c r="A5443">
        <v>6441</v>
      </c>
      <c r="B5443" t="s">
        <v>202</v>
      </c>
    </row>
    <row r="5444" spans="1:2" x14ac:dyDescent="0.25">
      <c r="A5444">
        <v>6442</v>
      </c>
      <c r="B5444" t="s">
        <v>202</v>
      </c>
    </row>
    <row r="5445" spans="1:2" x14ac:dyDescent="0.25">
      <c r="A5445">
        <v>6443</v>
      </c>
      <c r="B5445" t="s">
        <v>202</v>
      </c>
    </row>
    <row r="5446" spans="1:2" x14ac:dyDescent="0.25">
      <c r="A5446">
        <v>6444</v>
      </c>
      <c r="B5446" t="s">
        <v>202</v>
      </c>
    </row>
    <row r="5447" spans="1:2" x14ac:dyDescent="0.25">
      <c r="A5447">
        <v>6445</v>
      </c>
      <c r="B5447" t="s">
        <v>202</v>
      </c>
    </row>
    <row r="5448" spans="1:2" x14ac:dyDescent="0.25">
      <c r="A5448">
        <v>6446</v>
      </c>
      <c r="B5448" t="s">
        <v>202</v>
      </c>
    </row>
    <row r="5449" spans="1:2" x14ac:dyDescent="0.25">
      <c r="A5449">
        <v>6447</v>
      </c>
      <c r="B5449" t="s">
        <v>202</v>
      </c>
    </row>
    <row r="5450" spans="1:2" x14ac:dyDescent="0.25">
      <c r="A5450">
        <v>6448</v>
      </c>
      <c r="B5450" t="s">
        <v>202</v>
      </c>
    </row>
    <row r="5451" spans="1:2" x14ac:dyDescent="0.25">
      <c r="A5451">
        <v>6449</v>
      </c>
      <c r="B5451" t="s">
        <v>202</v>
      </c>
    </row>
    <row r="5452" spans="1:2" x14ac:dyDescent="0.25">
      <c r="A5452">
        <v>6450</v>
      </c>
      <c r="B5452" t="s">
        <v>202</v>
      </c>
    </row>
    <row r="5453" spans="1:2" x14ac:dyDescent="0.25">
      <c r="A5453">
        <v>6451</v>
      </c>
      <c r="B5453" t="s">
        <v>202</v>
      </c>
    </row>
    <row r="5454" spans="1:2" x14ac:dyDescent="0.25">
      <c r="A5454">
        <v>6452</v>
      </c>
      <c r="B5454" t="s">
        <v>202</v>
      </c>
    </row>
    <row r="5455" spans="1:2" x14ac:dyDescent="0.25">
      <c r="A5455">
        <v>6453</v>
      </c>
      <c r="B5455" t="s">
        <v>202</v>
      </c>
    </row>
    <row r="5456" spans="1:2" x14ac:dyDescent="0.25">
      <c r="A5456">
        <v>6454</v>
      </c>
      <c r="B5456" t="s">
        <v>202</v>
      </c>
    </row>
    <row r="5457" spans="1:2" x14ac:dyDescent="0.25">
      <c r="A5457">
        <v>6455</v>
      </c>
      <c r="B5457" t="s">
        <v>202</v>
      </c>
    </row>
    <row r="5458" spans="1:2" x14ac:dyDescent="0.25">
      <c r="A5458">
        <v>6456</v>
      </c>
      <c r="B5458" t="s">
        <v>202</v>
      </c>
    </row>
    <row r="5459" spans="1:2" x14ac:dyDescent="0.25">
      <c r="A5459">
        <v>6457</v>
      </c>
      <c r="B5459" t="s">
        <v>202</v>
      </c>
    </row>
    <row r="5460" spans="1:2" x14ac:dyDescent="0.25">
      <c r="A5460">
        <v>6458</v>
      </c>
      <c r="B5460" t="s">
        <v>202</v>
      </c>
    </row>
    <row r="5461" spans="1:2" x14ac:dyDescent="0.25">
      <c r="A5461">
        <v>6459</v>
      </c>
      <c r="B5461" t="s">
        <v>202</v>
      </c>
    </row>
    <row r="5462" spans="1:2" x14ac:dyDescent="0.25">
      <c r="A5462">
        <v>6460</v>
      </c>
      <c r="B5462" t="s">
        <v>202</v>
      </c>
    </row>
    <row r="5463" spans="1:2" x14ac:dyDescent="0.25">
      <c r="A5463">
        <v>6461</v>
      </c>
      <c r="B5463" t="s">
        <v>202</v>
      </c>
    </row>
    <row r="5464" spans="1:2" x14ac:dyDescent="0.25">
      <c r="A5464">
        <v>6462</v>
      </c>
      <c r="B5464" t="s">
        <v>202</v>
      </c>
    </row>
    <row r="5465" spans="1:2" x14ac:dyDescent="0.25">
      <c r="A5465">
        <v>6463</v>
      </c>
      <c r="B5465" t="s">
        <v>202</v>
      </c>
    </row>
    <row r="5466" spans="1:2" x14ac:dyDescent="0.25">
      <c r="A5466">
        <v>6464</v>
      </c>
      <c r="B5466" t="s">
        <v>202</v>
      </c>
    </row>
    <row r="5467" spans="1:2" x14ac:dyDescent="0.25">
      <c r="A5467">
        <v>6465</v>
      </c>
      <c r="B5467" t="s">
        <v>202</v>
      </c>
    </row>
    <row r="5468" spans="1:2" x14ac:dyDescent="0.25">
      <c r="A5468">
        <v>6466</v>
      </c>
      <c r="B5468" t="s">
        <v>202</v>
      </c>
    </row>
    <row r="5469" spans="1:2" x14ac:dyDescent="0.25">
      <c r="A5469">
        <v>6467</v>
      </c>
      <c r="B5469" t="s">
        <v>202</v>
      </c>
    </row>
    <row r="5470" spans="1:2" x14ac:dyDescent="0.25">
      <c r="A5470">
        <v>6468</v>
      </c>
      <c r="B5470" t="s">
        <v>202</v>
      </c>
    </row>
    <row r="5471" spans="1:2" x14ac:dyDescent="0.25">
      <c r="A5471">
        <v>6469</v>
      </c>
      <c r="B5471" t="s">
        <v>202</v>
      </c>
    </row>
    <row r="5472" spans="1:2" x14ac:dyDescent="0.25">
      <c r="A5472">
        <v>6470</v>
      </c>
      <c r="B5472" t="s">
        <v>202</v>
      </c>
    </row>
    <row r="5473" spans="1:2" x14ac:dyDescent="0.25">
      <c r="A5473">
        <v>6471</v>
      </c>
      <c r="B5473" t="s">
        <v>202</v>
      </c>
    </row>
    <row r="5474" spans="1:2" x14ac:dyDescent="0.25">
      <c r="A5474">
        <v>6472</v>
      </c>
      <c r="B5474" t="s">
        <v>202</v>
      </c>
    </row>
    <row r="5475" spans="1:2" x14ac:dyDescent="0.25">
      <c r="A5475">
        <v>6473</v>
      </c>
      <c r="B5475" t="s">
        <v>202</v>
      </c>
    </row>
    <row r="5476" spans="1:2" x14ac:dyDescent="0.25">
      <c r="A5476">
        <v>6474</v>
      </c>
      <c r="B5476" t="s">
        <v>202</v>
      </c>
    </row>
    <row r="5477" spans="1:2" x14ac:dyDescent="0.25">
      <c r="A5477">
        <v>6475</v>
      </c>
      <c r="B5477" t="s">
        <v>202</v>
      </c>
    </row>
    <row r="5478" spans="1:2" x14ac:dyDescent="0.25">
      <c r="A5478">
        <v>6476</v>
      </c>
      <c r="B5478" t="s">
        <v>202</v>
      </c>
    </row>
    <row r="5479" spans="1:2" x14ac:dyDescent="0.25">
      <c r="A5479">
        <v>6477</v>
      </c>
      <c r="B5479" t="s">
        <v>202</v>
      </c>
    </row>
    <row r="5480" spans="1:2" x14ac:dyDescent="0.25">
      <c r="A5480">
        <v>6478</v>
      </c>
      <c r="B5480" t="s">
        <v>202</v>
      </c>
    </row>
    <row r="5481" spans="1:2" x14ac:dyDescent="0.25">
      <c r="A5481">
        <v>6479</v>
      </c>
      <c r="B5481" t="s">
        <v>202</v>
      </c>
    </row>
    <row r="5482" spans="1:2" x14ac:dyDescent="0.25">
      <c r="A5482">
        <v>6480</v>
      </c>
      <c r="B5482" t="s">
        <v>202</v>
      </c>
    </row>
    <row r="5483" spans="1:2" x14ac:dyDescent="0.25">
      <c r="A5483">
        <v>6481</v>
      </c>
      <c r="B5483" t="s">
        <v>202</v>
      </c>
    </row>
    <row r="5484" spans="1:2" x14ac:dyDescent="0.25">
      <c r="A5484">
        <v>6482</v>
      </c>
      <c r="B5484" t="s">
        <v>202</v>
      </c>
    </row>
    <row r="5485" spans="1:2" x14ac:dyDescent="0.25">
      <c r="A5485">
        <v>6483</v>
      </c>
      <c r="B5485" t="s">
        <v>202</v>
      </c>
    </row>
    <row r="5486" spans="1:2" x14ac:dyDescent="0.25">
      <c r="A5486">
        <v>6484</v>
      </c>
      <c r="B5486" t="s">
        <v>202</v>
      </c>
    </row>
    <row r="5487" spans="1:2" x14ac:dyDescent="0.25">
      <c r="A5487">
        <v>6485</v>
      </c>
      <c r="B5487" t="s">
        <v>202</v>
      </c>
    </row>
    <row r="5488" spans="1:2" x14ac:dyDescent="0.25">
      <c r="A5488">
        <v>6486</v>
      </c>
      <c r="B5488" t="s">
        <v>202</v>
      </c>
    </row>
    <row r="5489" spans="1:2" x14ac:dyDescent="0.25">
      <c r="A5489">
        <v>6487</v>
      </c>
      <c r="B5489" t="s">
        <v>202</v>
      </c>
    </row>
    <row r="5490" spans="1:2" x14ac:dyDescent="0.25">
      <c r="A5490">
        <v>6488</v>
      </c>
      <c r="B5490" t="s">
        <v>202</v>
      </c>
    </row>
    <row r="5491" spans="1:2" x14ac:dyDescent="0.25">
      <c r="A5491">
        <v>6489</v>
      </c>
      <c r="B5491" t="s">
        <v>202</v>
      </c>
    </row>
    <row r="5492" spans="1:2" x14ac:dyDescent="0.25">
      <c r="A5492">
        <v>6490</v>
      </c>
      <c r="B5492" t="s">
        <v>202</v>
      </c>
    </row>
    <row r="5493" spans="1:2" x14ac:dyDescent="0.25">
      <c r="A5493">
        <v>6491</v>
      </c>
      <c r="B5493" t="s">
        <v>202</v>
      </c>
    </row>
    <row r="5494" spans="1:2" x14ac:dyDescent="0.25">
      <c r="A5494">
        <v>6492</v>
      </c>
      <c r="B5494" t="s">
        <v>202</v>
      </c>
    </row>
    <row r="5495" spans="1:2" x14ac:dyDescent="0.25">
      <c r="A5495">
        <v>6493</v>
      </c>
      <c r="B5495" t="s">
        <v>202</v>
      </c>
    </row>
    <row r="5496" spans="1:2" x14ac:dyDescent="0.25">
      <c r="A5496">
        <v>6494</v>
      </c>
      <c r="B5496" t="s">
        <v>202</v>
      </c>
    </row>
    <row r="5497" spans="1:2" x14ac:dyDescent="0.25">
      <c r="A5497">
        <v>6495</v>
      </c>
      <c r="B5497" t="s">
        <v>202</v>
      </c>
    </row>
    <row r="5498" spans="1:2" x14ac:dyDescent="0.25">
      <c r="A5498">
        <v>6496</v>
      </c>
      <c r="B5498" t="s">
        <v>202</v>
      </c>
    </row>
    <row r="5499" spans="1:2" x14ac:dyDescent="0.25">
      <c r="A5499">
        <v>6497</v>
      </c>
      <c r="B5499" t="s">
        <v>202</v>
      </c>
    </row>
    <row r="5500" spans="1:2" x14ac:dyDescent="0.25">
      <c r="A5500">
        <v>6498</v>
      </c>
      <c r="B5500" t="s">
        <v>202</v>
      </c>
    </row>
    <row r="5501" spans="1:2" x14ac:dyDescent="0.25">
      <c r="A5501">
        <v>6499</v>
      </c>
      <c r="B5501" t="s">
        <v>202</v>
      </c>
    </row>
    <row r="5502" spans="1:2" x14ac:dyDescent="0.25">
      <c r="A5502">
        <v>6500</v>
      </c>
      <c r="B5502" t="s">
        <v>202</v>
      </c>
    </row>
    <row r="5503" spans="1:2" x14ac:dyDescent="0.25">
      <c r="A5503">
        <v>6501</v>
      </c>
      <c r="B5503" t="s">
        <v>202</v>
      </c>
    </row>
    <row r="5504" spans="1:2" x14ac:dyDescent="0.25">
      <c r="A5504">
        <v>6502</v>
      </c>
      <c r="B5504" t="s">
        <v>202</v>
      </c>
    </row>
    <row r="5505" spans="1:2" x14ac:dyDescent="0.25">
      <c r="A5505">
        <v>6503</v>
      </c>
      <c r="B5505" t="s">
        <v>202</v>
      </c>
    </row>
    <row r="5506" spans="1:2" x14ac:dyDescent="0.25">
      <c r="A5506">
        <v>6504</v>
      </c>
      <c r="B5506" t="s">
        <v>202</v>
      </c>
    </row>
    <row r="5507" spans="1:2" x14ac:dyDescent="0.25">
      <c r="A5507">
        <v>6505</v>
      </c>
      <c r="B5507" t="s">
        <v>202</v>
      </c>
    </row>
    <row r="5508" spans="1:2" x14ac:dyDescent="0.25">
      <c r="A5508">
        <v>6506</v>
      </c>
      <c r="B5508" t="s">
        <v>202</v>
      </c>
    </row>
    <row r="5509" spans="1:2" x14ac:dyDescent="0.25">
      <c r="A5509">
        <v>6507</v>
      </c>
      <c r="B5509" t="s">
        <v>202</v>
      </c>
    </row>
    <row r="5510" spans="1:2" x14ac:dyDescent="0.25">
      <c r="A5510">
        <v>6508</v>
      </c>
      <c r="B5510" t="s">
        <v>202</v>
      </c>
    </row>
    <row r="5511" spans="1:2" x14ac:dyDescent="0.25">
      <c r="A5511">
        <v>6509</v>
      </c>
      <c r="B5511" t="s">
        <v>202</v>
      </c>
    </row>
    <row r="5512" spans="1:2" x14ac:dyDescent="0.25">
      <c r="A5512">
        <v>6510</v>
      </c>
      <c r="B5512" t="s">
        <v>202</v>
      </c>
    </row>
    <row r="5513" spans="1:2" x14ac:dyDescent="0.25">
      <c r="A5513">
        <v>6511</v>
      </c>
      <c r="B5513" t="s">
        <v>202</v>
      </c>
    </row>
    <row r="5514" spans="1:2" x14ac:dyDescent="0.25">
      <c r="A5514">
        <v>6512</v>
      </c>
      <c r="B5514" t="s">
        <v>202</v>
      </c>
    </row>
    <row r="5515" spans="1:2" x14ac:dyDescent="0.25">
      <c r="A5515">
        <v>6513</v>
      </c>
      <c r="B5515" t="s">
        <v>202</v>
      </c>
    </row>
    <row r="5516" spans="1:2" x14ac:dyDescent="0.25">
      <c r="A5516">
        <v>6514</v>
      </c>
      <c r="B5516" t="s">
        <v>202</v>
      </c>
    </row>
    <row r="5517" spans="1:2" x14ac:dyDescent="0.25">
      <c r="A5517">
        <v>6515</v>
      </c>
      <c r="B5517" t="s">
        <v>202</v>
      </c>
    </row>
    <row r="5518" spans="1:2" x14ac:dyDescent="0.25">
      <c r="A5518">
        <v>6516</v>
      </c>
      <c r="B5518" t="s">
        <v>202</v>
      </c>
    </row>
    <row r="5519" spans="1:2" x14ac:dyDescent="0.25">
      <c r="A5519">
        <v>6517</v>
      </c>
      <c r="B5519" t="s">
        <v>202</v>
      </c>
    </row>
    <row r="5520" spans="1:2" x14ac:dyDescent="0.25">
      <c r="A5520">
        <v>6518</v>
      </c>
      <c r="B5520" t="s">
        <v>202</v>
      </c>
    </row>
    <row r="5521" spans="1:2" x14ac:dyDescent="0.25">
      <c r="A5521">
        <v>6519</v>
      </c>
      <c r="B5521" t="s">
        <v>202</v>
      </c>
    </row>
    <row r="5522" spans="1:2" x14ac:dyDescent="0.25">
      <c r="A5522">
        <v>6520</v>
      </c>
      <c r="B5522" t="s">
        <v>202</v>
      </c>
    </row>
    <row r="5523" spans="1:2" x14ac:dyDescent="0.25">
      <c r="A5523">
        <v>6521</v>
      </c>
      <c r="B5523" t="s">
        <v>202</v>
      </c>
    </row>
    <row r="5524" spans="1:2" x14ac:dyDescent="0.25">
      <c r="A5524">
        <v>6522</v>
      </c>
      <c r="B5524" t="s">
        <v>202</v>
      </c>
    </row>
    <row r="5525" spans="1:2" x14ac:dyDescent="0.25">
      <c r="A5525">
        <v>6523</v>
      </c>
      <c r="B5525" t="s">
        <v>202</v>
      </c>
    </row>
    <row r="5526" spans="1:2" x14ac:dyDescent="0.25">
      <c r="A5526">
        <v>6524</v>
      </c>
      <c r="B5526" t="s">
        <v>202</v>
      </c>
    </row>
    <row r="5527" spans="1:2" x14ac:dyDescent="0.25">
      <c r="A5527">
        <v>6525</v>
      </c>
      <c r="B5527" t="s">
        <v>202</v>
      </c>
    </row>
    <row r="5528" spans="1:2" x14ac:dyDescent="0.25">
      <c r="A5528">
        <v>6526</v>
      </c>
      <c r="B5528" t="s">
        <v>202</v>
      </c>
    </row>
    <row r="5529" spans="1:2" x14ac:dyDescent="0.25">
      <c r="A5529">
        <v>6527</v>
      </c>
      <c r="B5529" t="s">
        <v>202</v>
      </c>
    </row>
    <row r="5530" spans="1:2" x14ac:dyDescent="0.25">
      <c r="A5530">
        <v>6528</v>
      </c>
      <c r="B5530" t="s">
        <v>202</v>
      </c>
    </row>
    <row r="5531" spans="1:2" x14ac:dyDescent="0.25">
      <c r="A5531">
        <v>6529</v>
      </c>
      <c r="B5531" t="s">
        <v>202</v>
      </c>
    </row>
    <row r="5532" spans="1:2" x14ac:dyDescent="0.25">
      <c r="A5532">
        <v>6530</v>
      </c>
      <c r="B5532" t="s">
        <v>202</v>
      </c>
    </row>
    <row r="5533" spans="1:2" x14ac:dyDescent="0.25">
      <c r="A5533">
        <v>6531</v>
      </c>
      <c r="B5533" t="s">
        <v>202</v>
      </c>
    </row>
    <row r="5534" spans="1:2" x14ac:dyDescent="0.25">
      <c r="A5534">
        <v>6532</v>
      </c>
      <c r="B5534" t="s">
        <v>202</v>
      </c>
    </row>
    <row r="5535" spans="1:2" x14ac:dyDescent="0.25">
      <c r="A5535">
        <v>6533</v>
      </c>
      <c r="B5535" t="s">
        <v>202</v>
      </c>
    </row>
    <row r="5536" spans="1:2" x14ac:dyDescent="0.25">
      <c r="A5536">
        <v>6534</v>
      </c>
      <c r="B5536" t="s">
        <v>202</v>
      </c>
    </row>
    <row r="5537" spans="1:2" x14ac:dyDescent="0.25">
      <c r="A5537">
        <v>6535</v>
      </c>
      <c r="B5537" t="s">
        <v>202</v>
      </c>
    </row>
    <row r="5538" spans="1:2" x14ac:dyDescent="0.25">
      <c r="A5538">
        <v>6536</v>
      </c>
      <c r="B5538" t="s">
        <v>202</v>
      </c>
    </row>
    <row r="5539" spans="1:2" x14ac:dyDescent="0.25">
      <c r="A5539">
        <v>6537</v>
      </c>
      <c r="B5539" t="s">
        <v>202</v>
      </c>
    </row>
    <row r="5540" spans="1:2" x14ac:dyDescent="0.25">
      <c r="A5540">
        <v>6538</v>
      </c>
      <c r="B5540" t="s">
        <v>202</v>
      </c>
    </row>
    <row r="5541" spans="1:2" x14ac:dyDescent="0.25">
      <c r="A5541">
        <v>6539</v>
      </c>
      <c r="B5541" t="s">
        <v>202</v>
      </c>
    </row>
    <row r="5542" spans="1:2" x14ac:dyDescent="0.25">
      <c r="A5542">
        <v>6540</v>
      </c>
      <c r="B5542" t="s">
        <v>202</v>
      </c>
    </row>
    <row r="5543" spans="1:2" x14ac:dyDescent="0.25">
      <c r="A5543">
        <v>6541</v>
      </c>
      <c r="B5543" t="s">
        <v>202</v>
      </c>
    </row>
    <row r="5544" spans="1:2" x14ac:dyDescent="0.25">
      <c r="A5544">
        <v>6542</v>
      </c>
      <c r="B5544" t="s">
        <v>202</v>
      </c>
    </row>
    <row r="5545" spans="1:2" x14ac:dyDescent="0.25">
      <c r="A5545">
        <v>6543</v>
      </c>
      <c r="B5545" t="s">
        <v>202</v>
      </c>
    </row>
    <row r="5546" spans="1:2" x14ac:dyDescent="0.25">
      <c r="A5546">
        <v>6544</v>
      </c>
      <c r="B5546" t="s">
        <v>202</v>
      </c>
    </row>
    <row r="5547" spans="1:2" x14ac:dyDescent="0.25">
      <c r="A5547">
        <v>6545</v>
      </c>
      <c r="B5547" t="s">
        <v>202</v>
      </c>
    </row>
    <row r="5548" spans="1:2" x14ac:dyDescent="0.25">
      <c r="A5548">
        <v>6546</v>
      </c>
      <c r="B5548" t="s">
        <v>202</v>
      </c>
    </row>
    <row r="5549" spans="1:2" x14ac:dyDescent="0.25">
      <c r="A5549">
        <v>6547</v>
      </c>
      <c r="B5549" t="s">
        <v>202</v>
      </c>
    </row>
    <row r="5550" spans="1:2" x14ac:dyDescent="0.25">
      <c r="A5550">
        <v>6548</v>
      </c>
      <c r="B5550" t="s">
        <v>202</v>
      </c>
    </row>
    <row r="5551" spans="1:2" x14ac:dyDescent="0.25">
      <c r="A5551">
        <v>6549</v>
      </c>
      <c r="B5551" t="s">
        <v>202</v>
      </c>
    </row>
    <row r="5552" spans="1:2" x14ac:dyDescent="0.25">
      <c r="A5552">
        <v>6550</v>
      </c>
      <c r="B5552" t="s">
        <v>202</v>
      </c>
    </row>
    <row r="5553" spans="1:2" x14ac:dyDescent="0.25">
      <c r="A5553">
        <v>6551</v>
      </c>
      <c r="B5553" t="s">
        <v>202</v>
      </c>
    </row>
    <row r="5554" spans="1:2" x14ac:dyDescent="0.25">
      <c r="A5554">
        <v>6552</v>
      </c>
      <c r="B5554" t="s">
        <v>202</v>
      </c>
    </row>
    <row r="5555" spans="1:2" x14ac:dyDescent="0.25">
      <c r="A5555">
        <v>6553</v>
      </c>
      <c r="B5555" t="s">
        <v>202</v>
      </c>
    </row>
    <row r="5556" spans="1:2" x14ac:dyDescent="0.25">
      <c r="A5556">
        <v>6554</v>
      </c>
      <c r="B5556" t="s">
        <v>202</v>
      </c>
    </row>
    <row r="5557" spans="1:2" x14ac:dyDescent="0.25">
      <c r="A5557">
        <v>6555</v>
      </c>
      <c r="B5557" t="s">
        <v>202</v>
      </c>
    </row>
    <row r="5558" spans="1:2" x14ac:dyDescent="0.25">
      <c r="A5558">
        <v>6556</v>
      </c>
      <c r="B5558" t="s">
        <v>202</v>
      </c>
    </row>
    <row r="5559" spans="1:2" x14ac:dyDescent="0.25">
      <c r="A5559">
        <v>6557</v>
      </c>
      <c r="B5559" t="s">
        <v>202</v>
      </c>
    </row>
    <row r="5560" spans="1:2" x14ac:dyDescent="0.25">
      <c r="A5560">
        <v>6558</v>
      </c>
      <c r="B5560" t="s">
        <v>202</v>
      </c>
    </row>
    <row r="5561" spans="1:2" x14ac:dyDescent="0.25">
      <c r="A5561">
        <v>6559</v>
      </c>
      <c r="B5561" t="s">
        <v>202</v>
      </c>
    </row>
    <row r="5562" spans="1:2" x14ac:dyDescent="0.25">
      <c r="A5562">
        <v>6560</v>
      </c>
      <c r="B5562" t="s">
        <v>202</v>
      </c>
    </row>
    <row r="5563" spans="1:2" x14ac:dyDescent="0.25">
      <c r="A5563">
        <v>6561</v>
      </c>
      <c r="B5563" t="s">
        <v>202</v>
      </c>
    </row>
    <row r="5564" spans="1:2" x14ac:dyDescent="0.25">
      <c r="A5564">
        <v>6562</v>
      </c>
      <c r="B5564" t="s">
        <v>202</v>
      </c>
    </row>
    <row r="5565" spans="1:2" x14ac:dyDescent="0.25">
      <c r="A5565">
        <v>6563</v>
      </c>
      <c r="B5565" t="s">
        <v>202</v>
      </c>
    </row>
    <row r="5566" spans="1:2" x14ac:dyDescent="0.25">
      <c r="A5566">
        <v>6564</v>
      </c>
      <c r="B5566" t="s">
        <v>202</v>
      </c>
    </row>
    <row r="5567" spans="1:2" x14ac:dyDescent="0.25">
      <c r="A5567">
        <v>6565</v>
      </c>
      <c r="B5567" t="s">
        <v>202</v>
      </c>
    </row>
    <row r="5568" spans="1:2" x14ac:dyDescent="0.25">
      <c r="A5568">
        <v>6566</v>
      </c>
      <c r="B5568" t="s">
        <v>202</v>
      </c>
    </row>
    <row r="5569" spans="1:2" x14ac:dyDescent="0.25">
      <c r="A5569">
        <v>6567</v>
      </c>
      <c r="B5569" t="s">
        <v>202</v>
      </c>
    </row>
    <row r="5570" spans="1:2" x14ac:dyDescent="0.25">
      <c r="A5570">
        <v>6568</v>
      </c>
      <c r="B5570" t="s">
        <v>202</v>
      </c>
    </row>
    <row r="5571" spans="1:2" x14ac:dyDescent="0.25">
      <c r="A5571">
        <v>6569</v>
      </c>
      <c r="B5571" t="s">
        <v>202</v>
      </c>
    </row>
    <row r="5572" spans="1:2" x14ac:dyDescent="0.25">
      <c r="A5572">
        <v>6570</v>
      </c>
      <c r="B5572" t="s">
        <v>202</v>
      </c>
    </row>
    <row r="5573" spans="1:2" x14ac:dyDescent="0.25">
      <c r="A5573">
        <v>6571</v>
      </c>
      <c r="B5573" t="s">
        <v>202</v>
      </c>
    </row>
    <row r="5574" spans="1:2" x14ac:dyDescent="0.25">
      <c r="A5574">
        <v>6572</v>
      </c>
      <c r="B5574" t="s">
        <v>202</v>
      </c>
    </row>
    <row r="5575" spans="1:2" x14ac:dyDescent="0.25">
      <c r="A5575">
        <v>6573</v>
      </c>
      <c r="B5575" t="s">
        <v>202</v>
      </c>
    </row>
    <row r="5576" spans="1:2" x14ac:dyDescent="0.25">
      <c r="A5576">
        <v>6574</v>
      </c>
      <c r="B5576" t="s">
        <v>202</v>
      </c>
    </row>
    <row r="5577" spans="1:2" x14ac:dyDescent="0.25">
      <c r="A5577">
        <v>6575</v>
      </c>
      <c r="B5577" t="s">
        <v>202</v>
      </c>
    </row>
    <row r="5578" spans="1:2" x14ac:dyDescent="0.25">
      <c r="A5578">
        <v>6576</v>
      </c>
      <c r="B5578" t="s">
        <v>202</v>
      </c>
    </row>
    <row r="5579" spans="1:2" x14ac:dyDescent="0.25">
      <c r="A5579">
        <v>6577</v>
      </c>
      <c r="B5579" t="s">
        <v>202</v>
      </c>
    </row>
    <row r="5580" spans="1:2" x14ac:dyDescent="0.25">
      <c r="A5580">
        <v>6578</v>
      </c>
      <c r="B5580" t="s">
        <v>202</v>
      </c>
    </row>
    <row r="5581" spans="1:2" x14ac:dyDescent="0.25">
      <c r="A5581">
        <v>6579</v>
      </c>
      <c r="B5581" t="s">
        <v>202</v>
      </c>
    </row>
    <row r="5582" spans="1:2" x14ac:dyDescent="0.25">
      <c r="A5582">
        <v>6580</v>
      </c>
      <c r="B5582" t="s">
        <v>202</v>
      </c>
    </row>
    <row r="5583" spans="1:2" x14ac:dyDescent="0.25">
      <c r="A5583">
        <v>6581</v>
      </c>
      <c r="B5583" t="s">
        <v>202</v>
      </c>
    </row>
    <row r="5584" spans="1:2" x14ac:dyDescent="0.25">
      <c r="A5584">
        <v>6582</v>
      </c>
      <c r="B5584" t="s">
        <v>202</v>
      </c>
    </row>
    <row r="5585" spans="1:2" x14ac:dyDescent="0.25">
      <c r="A5585">
        <v>6583</v>
      </c>
      <c r="B5585" t="s">
        <v>202</v>
      </c>
    </row>
    <row r="5586" spans="1:2" x14ac:dyDescent="0.25">
      <c r="A5586">
        <v>6584</v>
      </c>
      <c r="B5586" t="s">
        <v>202</v>
      </c>
    </row>
    <row r="5587" spans="1:2" x14ac:dyDescent="0.25">
      <c r="A5587">
        <v>6585</v>
      </c>
      <c r="B5587" t="s">
        <v>202</v>
      </c>
    </row>
    <row r="5588" spans="1:2" x14ac:dyDescent="0.25">
      <c r="A5588">
        <v>6586</v>
      </c>
      <c r="B5588" t="s">
        <v>202</v>
      </c>
    </row>
    <row r="5589" spans="1:2" x14ac:dyDescent="0.25">
      <c r="A5589">
        <v>6587</v>
      </c>
      <c r="B5589" t="s">
        <v>202</v>
      </c>
    </row>
    <row r="5590" spans="1:2" x14ac:dyDescent="0.25">
      <c r="A5590">
        <v>6588</v>
      </c>
      <c r="B5590" t="s">
        <v>202</v>
      </c>
    </row>
    <row r="5591" spans="1:2" x14ac:dyDescent="0.25">
      <c r="A5591">
        <v>6589</v>
      </c>
      <c r="B5591" t="s">
        <v>202</v>
      </c>
    </row>
    <row r="5592" spans="1:2" x14ac:dyDescent="0.25">
      <c r="A5592">
        <v>6590</v>
      </c>
      <c r="B5592" t="s">
        <v>202</v>
      </c>
    </row>
    <row r="5593" spans="1:2" x14ac:dyDescent="0.25">
      <c r="A5593">
        <v>6591</v>
      </c>
      <c r="B5593" t="s">
        <v>202</v>
      </c>
    </row>
    <row r="5594" spans="1:2" x14ac:dyDescent="0.25">
      <c r="A5594">
        <v>6592</v>
      </c>
      <c r="B5594" t="s">
        <v>202</v>
      </c>
    </row>
    <row r="5595" spans="1:2" x14ac:dyDescent="0.25">
      <c r="A5595">
        <v>6593</v>
      </c>
      <c r="B5595" t="s">
        <v>202</v>
      </c>
    </row>
    <row r="5596" spans="1:2" x14ac:dyDescent="0.25">
      <c r="A5596">
        <v>6594</v>
      </c>
      <c r="B5596" t="s">
        <v>202</v>
      </c>
    </row>
    <row r="5597" spans="1:2" x14ac:dyDescent="0.25">
      <c r="A5597">
        <v>6595</v>
      </c>
      <c r="B5597" t="s">
        <v>202</v>
      </c>
    </row>
    <row r="5598" spans="1:2" x14ac:dyDescent="0.25">
      <c r="A5598">
        <v>6596</v>
      </c>
      <c r="B5598" t="s">
        <v>202</v>
      </c>
    </row>
    <row r="5599" spans="1:2" x14ac:dyDescent="0.25">
      <c r="A5599">
        <v>6597</v>
      </c>
      <c r="B5599" t="s">
        <v>202</v>
      </c>
    </row>
    <row r="5600" spans="1:2" x14ac:dyDescent="0.25">
      <c r="A5600">
        <v>6598</v>
      </c>
      <c r="B5600" t="s">
        <v>202</v>
      </c>
    </row>
    <row r="5601" spans="1:2" x14ac:dyDescent="0.25">
      <c r="A5601">
        <v>6599</v>
      </c>
      <c r="B5601" t="s">
        <v>202</v>
      </c>
    </row>
    <row r="5602" spans="1:2" x14ac:dyDescent="0.25">
      <c r="A5602">
        <v>6600</v>
      </c>
      <c r="B5602" t="s">
        <v>202</v>
      </c>
    </row>
    <row r="5603" spans="1:2" x14ac:dyDescent="0.25">
      <c r="A5603">
        <v>6601</v>
      </c>
      <c r="B5603" t="s">
        <v>202</v>
      </c>
    </row>
    <row r="5604" spans="1:2" x14ac:dyDescent="0.25">
      <c r="A5604">
        <v>6602</v>
      </c>
      <c r="B5604" t="s">
        <v>202</v>
      </c>
    </row>
    <row r="5605" spans="1:2" x14ac:dyDescent="0.25">
      <c r="A5605">
        <v>6603</v>
      </c>
      <c r="B5605" t="s">
        <v>202</v>
      </c>
    </row>
    <row r="5606" spans="1:2" x14ac:dyDescent="0.25">
      <c r="A5606">
        <v>6604</v>
      </c>
      <c r="B5606" t="s">
        <v>202</v>
      </c>
    </row>
    <row r="5607" spans="1:2" x14ac:dyDescent="0.25">
      <c r="A5607">
        <v>6605</v>
      </c>
      <c r="B5607" t="s">
        <v>202</v>
      </c>
    </row>
    <row r="5608" spans="1:2" x14ac:dyDescent="0.25">
      <c r="A5608">
        <v>6606</v>
      </c>
      <c r="B5608" t="s">
        <v>202</v>
      </c>
    </row>
    <row r="5609" spans="1:2" x14ac:dyDescent="0.25">
      <c r="A5609">
        <v>6607</v>
      </c>
      <c r="B5609" t="s">
        <v>202</v>
      </c>
    </row>
    <row r="5610" spans="1:2" x14ac:dyDescent="0.25">
      <c r="A5610">
        <v>6608</v>
      </c>
      <c r="B5610" t="s">
        <v>202</v>
      </c>
    </row>
    <row r="5611" spans="1:2" x14ac:dyDescent="0.25">
      <c r="A5611">
        <v>6609</v>
      </c>
      <c r="B5611" t="s">
        <v>202</v>
      </c>
    </row>
    <row r="5612" spans="1:2" x14ac:dyDescent="0.25">
      <c r="A5612">
        <v>6610</v>
      </c>
      <c r="B5612" t="s">
        <v>202</v>
      </c>
    </row>
    <row r="5613" spans="1:2" x14ac:dyDescent="0.25">
      <c r="A5613">
        <v>6611</v>
      </c>
      <c r="B5613" t="s">
        <v>202</v>
      </c>
    </row>
    <row r="5614" spans="1:2" x14ac:dyDescent="0.25">
      <c r="A5614">
        <v>6612</v>
      </c>
      <c r="B5614" t="s">
        <v>202</v>
      </c>
    </row>
    <row r="5615" spans="1:2" x14ac:dyDescent="0.25">
      <c r="A5615">
        <v>6613</v>
      </c>
      <c r="B5615" t="s">
        <v>202</v>
      </c>
    </row>
    <row r="5616" spans="1:2" x14ac:dyDescent="0.25">
      <c r="A5616">
        <v>6614</v>
      </c>
      <c r="B5616" t="s">
        <v>202</v>
      </c>
    </row>
    <row r="5617" spans="1:2" x14ac:dyDescent="0.25">
      <c r="A5617">
        <v>6615</v>
      </c>
      <c r="B5617" t="s">
        <v>202</v>
      </c>
    </row>
    <row r="5618" spans="1:2" x14ac:dyDescent="0.25">
      <c r="A5618">
        <v>6616</v>
      </c>
      <c r="B5618" t="s">
        <v>202</v>
      </c>
    </row>
    <row r="5619" spans="1:2" x14ac:dyDescent="0.25">
      <c r="A5619">
        <v>6617</v>
      </c>
      <c r="B5619" t="s">
        <v>202</v>
      </c>
    </row>
    <row r="5620" spans="1:2" x14ac:dyDescent="0.25">
      <c r="A5620">
        <v>6618</v>
      </c>
      <c r="B5620" t="s">
        <v>202</v>
      </c>
    </row>
    <row r="5621" spans="1:2" x14ac:dyDescent="0.25">
      <c r="A5621">
        <v>6619</v>
      </c>
      <c r="B5621" t="s">
        <v>202</v>
      </c>
    </row>
    <row r="5622" spans="1:2" x14ac:dyDescent="0.25">
      <c r="A5622">
        <v>6620</v>
      </c>
      <c r="B5622" t="s">
        <v>202</v>
      </c>
    </row>
    <row r="5623" spans="1:2" x14ac:dyDescent="0.25">
      <c r="A5623">
        <v>6621</v>
      </c>
      <c r="B5623" t="s">
        <v>202</v>
      </c>
    </row>
    <row r="5624" spans="1:2" x14ac:dyDescent="0.25">
      <c r="A5624">
        <v>6622</v>
      </c>
      <c r="B5624" t="s">
        <v>202</v>
      </c>
    </row>
    <row r="5625" spans="1:2" x14ac:dyDescent="0.25">
      <c r="A5625">
        <v>6623</v>
      </c>
      <c r="B5625" t="s">
        <v>202</v>
      </c>
    </row>
    <row r="5626" spans="1:2" x14ac:dyDescent="0.25">
      <c r="A5626">
        <v>6624</v>
      </c>
      <c r="B5626" t="s">
        <v>202</v>
      </c>
    </row>
    <row r="5627" spans="1:2" x14ac:dyDescent="0.25">
      <c r="A5627">
        <v>6625</v>
      </c>
      <c r="B5627" t="s">
        <v>202</v>
      </c>
    </row>
    <row r="5628" spans="1:2" x14ac:dyDescent="0.25">
      <c r="A5628">
        <v>6626</v>
      </c>
      <c r="B5628" t="s">
        <v>202</v>
      </c>
    </row>
    <row r="5629" spans="1:2" x14ac:dyDescent="0.25">
      <c r="A5629">
        <v>6627</v>
      </c>
      <c r="B5629" t="s">
        <v>202</v>
      </c>
    </row>
    <row r="5630" spans="1:2" x14ac:dyDescent="0.25">
      <c r="A5630">
        <v>6628</v>
      </c>
      <c r="B5630" t="s">
        <v>202</v>
      </c>
    </row>
    <row r="5631" spans="1:2" x14ac:dyDescent="0.25">
      <c r="A5631">
        <v>6629</v>
      </c>
      <c r="B5631" t="s">
        <v>202</v>
      </c>
    </row>
    <row r="5632" spans="1:2" x14ac:dyDescent="0.25">
      <c r="A5632">
        <v>6630</v>
      </c>
      <c r="B5632" t="s">
        <v>202</v>
      </c>
    </row>
    <row r="5633" spans="1:2" x14ac:dyDescent="0.25">
      <c r="A5633">
        <v>6631</v>
      </c>
      <c r="B5633" t="s">
        <v>202</v>
      </c>
    </row>
    <row r="5634" spans="1:2" x14ac:dyDescent="0.25">
      <c r="A5634">
        <v>6632</v>
      </c>
      <c r="B5634" t="s">
        <v>202</v>
      </c>
    </row>
    <row r="5635" spans="1:2" x14ac:dyDescent="0.25">
      <c r="A5635">
        <v>6633</v>
      </c>
      <c r="B5635" t="s">
        <v>202</v>
      </c>
    </row>
    <row r="5636" spans="1:2" x14ac:dyDescent="0.25">
      <c r="A5636">
        <v>6634</v>
      </c>
      <c r="B5636" t="s">
        <v>202</v>
      </c>
    </row>
    <row r="5637" spans="1:2" x14ac:dyDescent="0.25">
      <c r="A5637">
        <v>6635</v>
      </c>
      <c r="B5637" t="s">
        <v>203</v>
      </c>
    </row>
    <row r="5638" spans="1:2" x14ac:dyDescent="0.25">
      <c r="A5638">
        <v>6636</v>
      </c>
      <c r="B5638" t="s">
        <v>203</v>
      </c>
    </row>
    <row r="5639" spans="1:2" x14ac:dyDescent="0.25">
      <c r="A5639">
        <v>6637</v>
      </c>
      <c r="B5639" t="s">
        <v>203</v>
      </c>
    </row>
    <row r="5640" spans="1:2" x14ac:dyDescent="0.25">
      <c r="A5640">
        <v>6638</v>
      </c>
      <c r="B5640" t="s">
        <v>203</v>
      </c>
    </row>
    <row r="5641" spans="1:2" x14ac:dyDescent="0.25">
      <c r="A5641">
        <v>6639</v>
      </c>
      <c r="B5641" t="s">
        <v>203</v>
      </c>
    </row>
    <row r="5642" spans="1:2" x14ac:dyDescent="0.25">
      <c r="A5642">
        <v>6640</v>
      </c>
      <c r="B5642" t="s">
        <v>203</v>
      </c>
    </row>
    <row r="5643" spans="1:2" x14ac:dyDescent="0.25">
      <c r="A5643">
        <v>6641</v>
      </c>
      <c r="B5643" t="s">
        <v>203</v>
      </c>
    </row>
    <row r="5644" spans="1:2" x14ac:dyDescent="0.25">
      <c r="A5644">
        <v>6642</v>
      </c>
      <c r="B5644" t="s">
        <v>203</v>
      </c>
    </row>
    <row r="5645" spans="1:2" x14ac:dyDescent="0.25">
      <c r="A5645">
        <v>6643</v>
      </c>
      <c r="B5645" t="s">
        <v>203</v>
      </c>
    </row>
    <row r="5646" spans="1:2" x14ac:dyDescent="0.25">
      <c r="A5646">
        <v>6644</v>
      </c>
      <c r="B5646" t="s">
        <v>203</v>
      </c>
    </row>
    <row r="5647" spans="1:2" x14ac:dyDescent="0.25">
      <c r="A5647">
        <v>6645</v>
      </c>
      <c r="B5647" t="s">
        <v>203</v>
      </c>
    </row>
    <row r="5648" spans="1:2" x14ac:dyDescent="0.25">
      <c r="A5648">
        <v>6646</v>
      </c>
      <c r="B5648" t="s">
        <v>203</v>
      </c>
    </row>
    <row r="5649" spans="1:2" x14ac:dyDescent="0.25">
      <c r="A5649">
        <v>6647</v>
      </c>
      <c r="B5649" t="s">
        <v>203</v>
      </c>
    </row>
    <row r="5650" spans="1:2" x14ac:dyDescent="0.25">
      <c r="A5650">
        <v>6648</v>
      </c>
      <c r="B5650" t="s">
        <v>203</v>
      </c>
    </row>
    <row r="5651" spans="1:2" x14ac:dyDescent="0.25">
      <c r="A5651">
        <v>6649</v>
      </c>
      <c r="B5651" t="s">
        <v>203</v>
      </c>
    </row>
    <row r="5652" spans="1:2" x14ac:dyDescent="0.25">
      <c r="A5652">
        <v>6650</v>
      </c>
      <c r="B5652" t="s">
        <v>203</v>
      </c>
    </row>
    <row r="5653" spans="1:2" x14ac:dyDescent="0.25">
      <c r="A5653">
        <v>6651</v>
      </c>
      <c r="B5653" t="s">
        <v>203</v>
      </c>
    </row>
    <row r="5654" spans="1:2" x14ac:dyDescent="0.25">
      <c r="A5654">
        <v>6652</v>
      </c>
      <c r="B5654" t="s">
        <v>203</v>
      </c>
    </row>
    <row r="5655" spans="1:2" x14ac:dyDescent="0.25">
      <c r="A5655">
        <v>6653</v>
      </c>
      <c r="B5655" t="s">
        <v>203</v>
      </c>
    </row>
    <row r="5656" spans="1:2" x14ac:dyDescent="0.25">
      <c r="A5656">
        <v>6654</v>
      </c>
      <c r="B5656" t="s">
        <v>203</v>
      </c>
    </row>
    <row r="5657" spans="1:2" x14ac:dyDescent="0.25">
      <c r="A5657">
        <v>6655</v>
      </c>
      <c r="B5657" t="s">
        <v>203</v>
      </c>
    </row>
    <row r="5658" spans="1:2" x14ac:dyDescent="0.25">
      <c r="A5658">
        <v>6656</v>
      </c>
      <c r="B5658" t="s">
        <v>203</v>
      </c>
    </row>
    <row r="5659" spans="1:2" x14ac:dyDescent="0.25">
      <c r="A5659">
        <v>6657</v>
      </c>
      <c r="B5659" t="s">
        <v>203</v>
      </c>
    </row>
    <row r="5660" spans="1:2" x14ac:dyDescent="0.25">
      <c r="A5660">
        <v>6658</v>
      </c>
      <c r="B5660" t="s">
        <v>203</v>
      </c>
    </row>
    <row r="5661" spans="1:2" x14ac:dyDescent="0.25">
      <c r="A5661">
        <v>6659</v>
      </c>
      <c r="B5661" t="s">
        <v>203</v>
      </c>
    </row>
    <row r="5662" spans="1:2" x14ac:dyDescent="0.25">
      <c r="A5662">
        <v>6660</v>
      </c>
      <c r="B5662" t="s">
        <v>203</v>
      </c>
    </row>
    <row r="5663" spans="1:2" x14ac:dyDescent="0.25">
      <c r="A5663">
        <v>6661</v>
      </c>
      <c r="B5663" t="s">
        <v>203</v>
      </c>
    </row>
    <row r="5664" spans="1:2" x14ac:dyDescent="0.25">
      <c r="A5664">
        <v>6662</v>
      </c>
      <c r="B5664" t="s">
        <v>203</v>
      </c>
    </row>
    <row r="5665" spans="1:2" x14ac:dyDescent="0.25">
      <c r="A5665">
        <v>6663</v>
      </c>
      <c r="B5665" t="s">
        <v>203</v>
      </c>
    </row>
    <row r="5666" spans="1:2" x14ac:dyDescent="0.25">
      <c r="A5666">
        <v>6664</v>
      </c>
      <c r="B5666" t="s">
        <v>203</v>
      </c>
    </row>
    <row r="5667" spans="1:2" x14ac:dyDescent="0.25">
      <c r="A5667">
        <v>6665</v>
      </c>
      <c r="B5667" t="s">
        <v>203</v>
      </c>
    </row>
    <row r="5668" spans="1:2" x14ac:dyDescent="0.25">
      <c r="A5668">
        <v>6666</v>
      </c>
      <c r="B5668" t="s">
        <v>203</v>
      </c>
    </row>
    <row r="5669" spans="1:2" x14ac:dyDescent="0.25">
      <c r="A5669">
        <v>6667</v>
      </c>
      <c r="B5669" t="s">
        <v>203</v>
      </c>
    </row>
    <row r="5670" spans="1:2" x14ac:dyDescent="0.25">
      <c r="A5670">
        <v>6668</v>
      </c>
      <c r="B5670" t="s">
        <v>203</v>
      </c>
    </row>
    <row r="5671" spans="1:2" x14ac:dyDescent="0.25">
      <c r="A5671">
        <v>6669</v>
      </c>
      <c r="B5671" t="s">
        <v>203</v>
      </c>
    </row>
    <row r="5672" spans="1:2" x14ac:dyDescent="0.25">
      <c r="A5672">
        <v>6670</v>
      </c>
      <c r="B5672" t="s">
        <v>203</v>
      </c>
    </row>
    <row r="5673" spans="1:2" x14ac:dyDescent="0.25">
      <c r="A5673">
        <v>6671</v>
      </c>
      <c r="B5673" t="s">
        <v>203</v>
      </c>
    </row>
    <row r="5674" spans="1:2" x14ac:dyDescent="0.25">
      <c r="A5674">
        <v>6672</v>
      </c>
      <c r="B5674" t="s">
        <v>203</v>
      </c>
    </row>
    <row r="5675" spans="1:2" x14ac:dyDescent="0.25">
      <c r="A5675">
        <v>6673</v>
      </c>
      <c r="B5675" t="s">
        <v>203</v>
      </c>
    </row>
    <row r="5676" spans="1:2" x14ac:dyDescent="0.25">
      <c r="A5676">
        <v>6674</v>
      </c>
      <c r="B5676" t="s">
        <v>203</v>
      </c>
    </row>
    <row r="5677" spans="1:2" x14ac:dyDescent="0.25">
      <c r="A5677">
        <v>6675</v>
      </c>
      <c r="B5677" t="s">
        <v>203</v>
      </c>
    </row>
    <row r="5678" spans="1:2" x14ac:dyDescent="0.25">
      <c r="A5678">
        <v>6676</v>
      </c>
      <c r="B5678" t="s">
        <v>203</v>
      </c>
    </row>
    <row r="5679" spans="1:2" x14ac:dyDescent="0.25">
      <c r="A5679">
        <v>6677</v>
      </c>
      <c r="B5679" t="s">
        <v>203</v>
      </c>
    </row>
    <row r="5680" spans="1:2" x14ac:dyDescent="0.25">
      <c r="A5680">
        <v>6678</v>
      </c>
      <c r="B5680" t="s">
        <v>203</v>
      </c>
    </row>
    <row r="5681" spans="1:2" x14ac:dyDescent="0.25">
      <c r="A5681">
        <v>6679</v>
      </c>
      <c r="B5681" t="s">
        <v>203</v>
      </c>
    </row>
    <row r="5682" spans="1:2" x14ac:dyDescent="0.25">
      <c r="A5682">
        <v>6680</v>
      </c>
      <c r="B5682" t="s">
        <v>203</v>
      </c>
    </row>
    <row r="5683" spans="1:2" x14ac:dyDescent="0.25">
      <c r="A5683">
        <v>6681</v>
      </c>
      <c r="B5683" t="s">
        <v>203</v>
      </c>
    </row>
    <row r="5684" spans="1:2" x14ac:dyDescent="0.25">
      <c r="A5684">
        <v>6682</v>
      </c>
      <c r="B5684" t="s">
        <v>203</v>
      </c>
    </row>
    <row r="5685" spans="1:2" x14ac:dyDescent="0.25">
      <c r="A5685">
        <v>6683</v>
      </c>
      <c r="B5685" t="s">
        <v>203</v>
      </c>
    </row>
    <row r="5686" spans="1:2" x14ac:dyDescent="0.25">
      <c r="A5686">
        <v>6684</v>
      </c>
      <c r="B5686" t="s">
        <v>203</v>
      </c>
    </row>
    <row r="5687" spans="1:2" x14ac:dyDescent="0.25">
      <c r="A5687">
        <v>6685</v>
      </c>
      <c r="B5687" t="s">
        <v>203</v>
      </c>
    </row>
    <row r="5688" spans="1:2" x14ac:dyDescent="0.25">
      <c r="A5688">
        <v>6686</v>
      </c>
      <c r="B5688" t="s">
        <v>203</v>
      </c>
    </row>
    <row r="5689" spans="1:2" x14ac:dyDescent="0.25">
      <c r="A5689">
        <v>6687</v>
      </c>
      <c r="B5689" t="s">
        <v>203</v>
      </c>
    </row>
    <row r="5690" spans="1:2" x14ac:dyDescent="0.25">
      <c r="A5690">
        <v>6688</v>
      </c>
      <c r="B5690" t="s">
        <v>203</v>
      </c>
    </row>
    <row r="5691" spans="1:2" x14ac:dyDescent="0.25">
      <c r="A5691">
        <v>6689</v>
      </c>
      <c r="B5691" t="s">
        <v>203</v>
      </c>
    </row>
    <row r="5692" spans="1:2" x14ac:dyDescent="0.25">
      <c r="A5692">
        <v>6690</v>
      </c>
      <c r="B5692" t="s">
        <v>203</v>
      </c>
    </row>
    <row r="5693" spans="1:2" x14ac:dyDescent="0.25">
      <c r="A5693">
        <v>6691</v>
      </c>
      <c r="B5693" t="s">
        <v>203</v>
      </c>
    </row>
    <row r="5694" spans="1:2" x14ac:dyDescent="0.25">
      <c r="A5694">
        <v>6692</v>
      </c>
      <c r="B5694" t="s">
        <v>203</v>
      </c>
    </row>
    <row r="5695" spans="1:2" x14ac:dyDescent="0.25">
      <c r="A5695">
        <v>6693</v>
      </c>
      <c r="B5695" t="s">
        <v>203</v>
      </c>
    </row>
    <row r="5696" spans="1:2" x14ac:dyDescent="0.25">
      <c r="A5696">
        <v>6694</v>
      </c>
      <c r="B5696" t="s">
        <v>203</v>
      </c>
    </row>
    <row r="5697" spans="1:2" x14ac:dyDescent="0.25">
      <c r="A5697">
        <v>6695</v>
      </c>
      <c r="B5697" t="s">
        <v>203</v>
      </c>
    </row>
    <row r="5698" spans="1:2" x14ac:dyDescent="0.25">
      <c r="A5698">
        <v>6696</v>
      </c>
      <c r="B5698" t="s">
        <v>203</v>
      </c>
    </row>
    <row r="5699" spans="1:2" x14ac:dyDescent="0.25">
      <c r="A5699">
        <v>6697</v>
      </c>
      <c r="B5699" t="s">
        <v>203</v>
      </c>
    </row>
    <row r="5700" spans="1:2" x14ac:dyDescent="0.25">
      <c r="A5700">
        <v>6698</v>
      </c>
      <c r="B5700" t="s">
        <v>203</v>
      </c>
    </row>
    <row r="5701" spans="1:2" x14ac:dyDescent="0.25">
      <c r="A5701">
        <v>6699</v>
      </c>
      <c r="B5701" t="s">
        <v>203</v>
      </c>
    </row>
    <row r="5702" spans="1:2" x14ac:dyDescent="0.25">
      <c r="A5702">
        <v>6700</v>
      </c>
      <c r="B5702" t="s">
        <v>203</v>
      </c>
    </row>
    <row r="5703" spans="1:2" x14ac:dyDescent="0.25">
      <c r="A5703">
        <v>6701</v>
      </c>
      <c r="B5703" t="s">
        <v>203</v>
      </c>
    </row>
    <row r="5704" spans="1:2" x14ac:dyDescent="0.25">
      <c r="A5704">
        <v>6702</v>
      </c>
      <c r="B5704" t="s">
        <v>203</v>
      </c>
    </row>
    <row r="5705" spans="1:2" x14ac:dyDescent="0.25">
      <c r="A5705">
        <v>6703</v>
      </c>
      <c r="B5705" t="s">
        <v>203</v>
      </c>
    </row>
    <row r="5706" spans="1:2" x14ac:dyDescent="0.25">
      <c r="A5706">
        <v>6704</v>
      </c>
      <c r="B5706" t="s">
        <v>203</v>
      </c>
    </row>
    <row r="5707" spans="1:2" x14ac:dyDescent="0.25">
      <c r="A5707">
        <v>6705</v>
      </c>
      <c r="B5707" t="s">
        <v>203</v>
      </c>
    </row>
    <row r="5708" spans="1:2" x14ac:dyDescent="0.25">
      <c r="A5708">
        <v>6706</v>
      </c>
      <c r="B5708" t="s">
        <v>203</v>
      </c>
    </row>
    <row r="5709" spans="1:2" x14ac:dyDescent="0.25">
      <c r="A5709">
        <v>6707</v>
      </c>
      <c r="B5709" t="s">
        <v>203</v>
      </c>
    </row>
    <row r="5710" spans="1:2" x14ac:dyDescent="0.25">
      <c r="A5710">
        <v>6708</v>
      </c>
      <c r="B5710" t="s">
        <v>203</v>
      </c>
    </row>
    <row r="5711" spans="1:2" x14ac:dyDescent="0.25">
      <c r="A5711">
        <v>6709</v>
      </c>
      <c r="B5711" t="s">
        <v>203</v>
      </c>
    </row>
    <row r="5712" spans="1:2" x14ac:dyDescent="0.25">
      <c r="A5712">
        <v>6710</v>
      </c>
      <c r="B5712" t="s">
        <v>203</v>
      </c>
    </row>
    <row r="5713" spans="1:2" x14ac:dyDescent="0.25">
      <c r="A5713">
        <v>6711</v>
      </c>
      <c r="B5713" t="s">
        <v>203</v>
      </c>
    </row>
    <row r="5714" spans="1:2" x14ac:dyDescent="0.25">
      <c r="A5714">
        <v>6712</v>
      </c>
      <c r="B5714" t="s">
        <v>203</v>
      </c>
    </row>
    <row r="5715" spans="1:2" x14ac:dyDescent="0.25">
      <c r="A5715">
        <v>6713</v>
      </c>
      <c r="B5715" t="s">
        <v>203</v>
      </c>
    </row>
    <row r="5716" spans="1:2" x14ac:dyDescent="0.25">
      <c r="A5716">
        <v>6714</v>
      </c>
      <c r="B5716" t="s">
        <v>203</v>
      </c>
    </row>
    <row r="5717" spans="1:2" x14ac:dyDescent="0.25">
      <c r="A5717">
        <v>6715</v>
      </c>
      <c r="B5717" t="s">
        <v>203</v>
      </c>
    </row>
    <row r="5718" spans="1:2" x14ac:dyDescent="0.25">
      <c r="A5718">
        <v>6716</v>
      </c>
      <c r="B5718" t="s">
        <v>203</v>
      </c>
    </row>
    <row r="5719" spans="1:2" x14ac:dyDescent="0.25">
      <c r="A5719">
        <v>6717</v>
      </c>
      <c r="B5719" t="s">
        <v>203</v>
      </c>
    </row>
    <row r="5720" spans="1:2" x14ac:dyDescent="0.25">
      <c r="A5720">
        <v>6718</v>
      </c>
      <c r="B5720" t="s">
        <v>203</v>
      </c>
    </row>
    <row r="5721" spans="1:2" x14ac:dyDescent="0.25">
      <c r="A5721">
        <v>6719</v>
      </c>
      <c r="B5721" t="s">
        <v>203</v>
      </c>
    </row>
    <row r="5722" spans="1:2" x14ac:dyDescent="0.25">
      <c r="A5722">
        <v>6720</v>
      </c>
      <c r="B5722" t="s">
        <v>203</v>
      </c>
    </row>
    <row r="5723" spans="1:2" x14ac:dyDescent="0.25">
      <c r="A5723">
        <v>6721</v>
      </c>
      <c r="B5723" t="s">
        <v>203</v>
      </c>
    </row>
    <row r="5724" spans="1:2" x14ac:dyDescent="0.25">
      <c r="A5724">
        <v>6722</v>
      </c>
      <c r="B5724" t="s">
        <v>203</v>
      </c>
    </row>
    <row r="5725" spans="1:2" x14ac:dyDescent="0.25">
      <c r="A5725">
        <v>6723</v>
      </c>
      <c r="B5725" t="s">
        <v>203</v>
      </c>
    </row>
    <row r="5726" spans="1:2" x14ac:dyDescent="0.25">
      <c r="A5726">
        <v>6724</v>
      </c>
      <c r="B5726" t="s">
        <v>203</v>
      </c>
    </row>
    <row r="5727" spans="1:2" x14ac:dyDescent="0.25">
      <c r="A5727">
        <v>6725</v>
      </c>
      <c r="B5727" t="s">
        <v>203</v>
      </c>
    </row>
    <row r="5728" spans="1:2" x14ac:dyDescent="0.25">
      <c r="A5728">
        <v>6726</v>
      </c>
      <c r="B5728" t="s">
        <v>203</v>
      </c>
    </row>
    <row r="5729" spans="1:2" x14ac:dyDescent="0.25">
      <c r="A5729">
        <v>6727</v>
      </c>
      <c r="B5729" t="s">
        <v>203</v>
      </c>
    </row>
    <row r="5730" spans="1:2" x14ac:dyDescent="0.25">
      <c r="A5730">
        <v>6728</v>
      </c>
      <c r="B5730" t="s">
        <v>203</v>
      </c>
    </row>
    <row r="5731" spans="1:2" x14ac:dyDescent="0.25">
      <c r="A5731">
        <v>6729</v>
      </c>
      <c r="B5731" t="s">
        <v>203</v>
      </c>
    </row>
    <row r="5732" spans="1:2" x14ac:dyDescent="0.25">
      <c r="A5732">
        <v>6730</v>
      </c>
      <c r="B5732" t="s">
        <v>203</v>
      </c>
    </row>
    <row r="5733" spans="1:2" x14ac:dyDescent="0.25">
      <c r="A5733">
        <v>6731</v>
      </c>
      <c r="B5733" t="s">
        <v>203</v>
      </c>
    </row>
    <row r="5734" spans="1:2" x14ac:dyDescent="0.25">
      <c r="A5734">
        <v>6732</v>
      </c>
      <c r="B5734" t="s">
        <v>203</v>
      </c>
    </row>
    <row r="5735" spans="1:2" x14ac:dyDescent="0.25">
      <c r="A5735">
        <v>6733</v>
      </c>
      <c r="B5735" t="s">
        <v>203</v>
      </c>
    </row>
    <row r="5736" spans="1:2" x14ac:dyDescent="0.25">
      <c r="A5736">
        <v>6734</v>
      </c>
      <c r="B5736" t="s">
        <v>203</v>
      </c>
    </row>
    <row r="5737" spans="1:2" x14ac:dyDescent="0.25">
      <c r="A5737">
        <v>6735</v>
      </c>
      <c r="B5737" t="s">
        <v>203</v>
      </c>
    </row>
    <row r="5738" spans="1:2" x14ac:dyDescent="0.25">
      <c r="A5738">
        <v>6736</v>
      </c>
      <c r="B5738" t="s">
        <v>203</v>
      </c>
    </row>
    <row r="5739" spans="1:2" x14ac:dyDescent="0.25">
      <c r="A5739">
        <v>6737</v>
      </c>
      <c r="B5739" t="s">
        <v>203</v>
      </c>
    </row>
    <row r="5740" spans="1:2" x14ac:dyDescent="0.25">
      <c r="A5740">
        <v>6738</v>
      </c>
      <c r="B5740" t="s">
        <v>203</v>
      </c>
    </row>
    <row r="5741" spans="1:2" x14ac:dyDescent="0.25">
      <c r="A5741">
        <v>6739</v>
      </c>
      <c r="B5741" t="s">
        <v>203</v>
      </c>
    </row>
    <row r="5742" spans="1:2" x14ac:dyDescent="0.25">
      <c r="A5742">
        <v>6740</v>
      </c>
      <c r="B5742" t="s">
        <v>203</v>
      </c>
    </row>
    <row r="5743" spans="1:2" x14ac:dyDescent="0.25">
      <c r="A5743">
        <v>6741</v>
      </c>
      <c r="B5743" t="s">
        <v>203</v>
      </c>
    </row>
    <row r="5744" spans="1:2" x14ac:dyDescent="0.25">
      <c r="A5744">
        <v>6742</v>
      </c>
      <c r="B5744" t="s">
        <v>203</v>
      </c>
    </row>
    <row r="5745" spans="1:2" x14ac:dyDescent="0.25">
      <c r="A5745">
        <v>6743</v>
      </c>
      <c r="B5745" t="s">
        <v>203</v>
      </c>
    </row>
    <row r="5746" spans="1:2" x14ac:dyDescent="0.25">
      <c r="A5746">
        <v>6744</v>
      </c>
      <c r="B5746" t="s">
        <v>203</v>
      </c>
    </row>
    <row r="5747" spans="1:2" x14ac:dyDescent="0.25">
      <c r="A5747">
        <v>6745</v>
      </c>
      <c r="B5747" t="s">
        <v>203</v>
      </c>
    </row>
    <row r="5748" spans="1:2" x14ac:dyDescent="0.25">
      <c r="A5748">
        <v>6746</v>
      </c>
      <c r="B5748" t="s">
        <v>203</v>
      </c>
    </row>
    <row r="5749" spans="1:2" x14ac:dyDescent="0.25">
      <c r="A5749">
        <v>6747</v>
      </c>
      <c r="B5749" t="s">
        <v>203</v>
      </c>
    </row>
    <row r="5750" spans="1:2" x14ac:dyDescent="0.25">
      <c r="A5750">
        <v>6748</v>
      </c>
      <c r="B5750" t="s">
        <v>203</v>
      </c>
    </row>
    <row r="5751" spans="1:2" x14ac:dyDescent="0.25">
      <c r="A5751">
        <v>6749</v>
      </c>
      <c r="B5751" t="s">
        <v>203</v>
      </c>
    </row>
    <row r="5752" spans="1:2" x14ac:dyDescent="0.25">
      <c r="A5752">
        <v>6750</v>
      </c>
      <c r="B5752" t="s">
        <v>203</v>
      </c>
    </row>
    <row r="5753" spans="1:2" x14ac:dyDescent="0.25">
      <c r="A5753">
        <v>6751</v>
      </c>
      <c r="B5753" t="s">
        <v>203</v>
      </c>
    </row>
    <row r="5754" spans="1:2" x14ac:dyDescent="0.25">
      <c r="A5754">
        <v>6752</v>
      </c>
      <c r="B5754" t="s">
        <v>203</v>
      </c>
    </row>
    <row r="5755" spans="1:2" x14ac:dyDescent="0.25">
      <c r="A5755">
        <v>6753</v>
      </c>
      <c r="B5755" t="s">
        <v>203</v>
      </c>
    </row>
    <row r="5756" spans="1:2" x14ac:dyDescent="0.25">
      <c r="A5756">
        <v>6754</v>
      </c>
      <c r="B5756" t="s">
        <v>203</v>
      </c>
    </row>
    <row r="5757" spans="1:2" x14ac:dyDescent="0.25">
      <c r="A5757">
        <v>6755</v>
      </c>
      <c r="B5757" t="s">
        <v>203</v>
      </c>
    </row>
    <row r="5758" spans="1:2" x14ac:dyDescent="0.25">
      <c r="A5758">
        <v>6756</v>
      </c>
      <c r="B5758" t="s">
        <v>203</v>
      </c>
    </row>
    <row r="5759" spans="1:2" x14ac:dyDescent="0.25">
      <c r="A5759">
        <v>6757</v>
      </c>
      <c r="B5759" t="s">
        <v>203</v>
      </c>
    </row>
    <row r="5760" spans="1:2" x14ac:dyDescent="0.25">
      <c r="A5760">
        <v>6758</v>
      </c>
      <c r="B5760" t="s">
        <v>203</v>
      </c>
    </row>
    <row r="5761" spans="1:2" x14ac:dyDescent="0.25">
      <c r="A5761">
        <v>6759</v>
      </c>
      <c r="B5761" t="s">
        <v>203</v>
      </c>
    </row>
    <row r="5762" spans="1:2" x14ac:dyDescent="0.25">
      <c r="A5762">
        <v>6760</v>
      </c>
      <c r="B5762" t="s">
        <v>203</v>
      </c>
    </row>
    <row r="5763" spans="1:2" x14ac:dyDescent="0.25">
      <c r="A5763">
        <v>6761</v>
      </c>
      <c r="B5763" t="s">
        <v>203</v>
      </c>
    </row>
    <row r="5764" spans="1:2" x14ac:dyDescent="0.25">
      <c r="A5764">
        <v>6762</v>
      </c>
      <c r="B5764" t="s">
        <v>203</v>
      </c>
    </row>
    <row r="5765" spans="1:2" x14ac:dyDescent="0.25">
      <c r="A5765">
        <v>6763</v>
      </c>
      <c r="B5765" t="s">
        <v>203</v>
      </c>
    </row>
    <row r="5766" spans="1:2" x14ac:dyDescent="0.25">
      <c r="A5766">
        <v>6764</v>
      </c>
      <c r="B5766" t="s">
        <v>203</v>
      </c>
    </row>
    <row r="5767" spans="1:2" x14ac:dyDescent="0.25">
      <c r="A5767">
        <v>6765</v>
      </c>
      <c r="B5767" t="s">
        <v>203</v>
      </c>
    </row>
    <row r="5768" spans="1:2" x14ac:dyDescent="0.25">
      <c r="A5768">
        <v>6766</v>
      </c>
      <c r="B5768" t="s">
        <v>203</v>
      </c>
    </row>
    <row r="5769" spans="1:2" x14ac:dyDescent="0.25">
      <c r="A5769">
        <v>6767</v>
      </c>
      <c r="B5769" t="s">
        <v>203</v>
      </c>
    </row>
    <row r="5770" spans="1:2" x14ac:dyDescent="0.25">
      <c r="A5770">
        <v>6768</v>
      </c>
      <c r="B5770" t="s">
        <v>203</v>
      </c>
    </row>
    <row r="5771" spans="1:2" x14ac:dyDescent="0.25">
      <c r="A5771">
        <v>6769</v>
      </c>
      <c r="B5771" t="s">
        <v>203</v>
      </c>
    </row>
    <row r="5772" spans="1:2" x14ac:dyDescent="0.25">
      <c r="A5772">
        <v>6770</v>
      </c>
      <c r="B5772" t="s">
        <v>203</v>
      </c>
    </row>
    <row r="5773" spans="1:2" x14ac:dyDescent="0.25">
      <c r="A5773">
        <v>6771</v>
      </c>
      <c r="B5773" t="s">
        <v>203</v>
      </c>
    </row>
    <row r="5774" spans="1:2" x14ac:dyDescent="0.25">
      <c r="A5774">
        <v>6772</v>
      </c>
      <c r="B5774" t="s">
        <v>203</v>
      </c>
    </row>
    <row r="5775" spans="1:2" x14ac:dyDescent="0.25">
      <c r="A5775">
        <v>6773</v>
      </c>
      <c r="B5775" t="s">
        <v>203</v>
      </c>
    </row>
    <row r="5776" spans="1:2" x14ac:dyDescent="0.25">
      <c r="A5776">
        <v>6774</v>
      </c>
      <c r="B5776" t="s">
        <v>203</v>
      </c>
    </row>
    <row r="5777" spans="1:2" x14ac:dyDescent="0.25">
      <c r="A5777">
        <v>6775</v>
      </c>
      <c r="B5777" t="s">
        <v>203</v>
      </c>
    </row>
    <row r="5778" spans="1:2" x14ac:dyDescent="0.25">
      <c r="A5778">
        <v>6776</v>
      </c>
      <c r="B5778" t="s">
        <v>203</v>
      </c>
    </row>
    <row r="5779" spans="1:2" x14ac:dyDescent="0.25">
      <c r="A5779">
        <v>6777</v>
      </c>
      <c r="B5779" t="s">
        <v>203</v>
      </c>
    </row>
    <row r="5780" spans="1:2" x14ac:dyDescent="0.25">
      <c r="A5780">
        <v>6778</v>
      </c>
      <c r="B5780" t="s">
        <v>203</v>
      </c>
    </row>
    <row r="5781" spans="1:2" x14ac:dyDescent="0.25">
      <c r="A5781">
        <v>6779</v>
      </c>
      <c r="B5781" t="s">
        <v>203</v>
      </c>
    </row>
    <row r="5782" spans="1:2" x14ac:dyDescent="0.25">
      <c r="A5782">
        <v>6780</v>
      </c>
      <c r="B5782" t="s">
        <v>203</v>
      </c>
    </row>
    <row r="5783" spans="1:2" x14ac:dyDescent="0.25">
      <c r="A5783">
        <v>6781</v>
      </c>
      <c r="B5783" t="s">
        <v>203</v>
      </c>
    </row>
    <row r="5784" spans="1:2" x14ac:dyDescent="0.25">
      <c r="A5784">
        <v>6782</v>
      </c>
      <c r="B5784" t="s">
        <v>203</v>
      </c>
    </row>
    <row r="5785" spans="1:2" x14ac:dyDescent="0.25">
      <c r="A5785">
        <v>6783</v>
      </c>
      <c r="B5785" t="s">
        <v>203</v>
      </c>
    </row>
    <row r="5786" spans="1:2" x14ac:dyDescent="0.25">
      <c r="A5786">
        <v>6784</v>
      </c>
      <c r="B5786" t="s">
        <v>203</v>
      </c>
    </row>
    <row r="5787" spans="1:2" x14ac:dyDescent="0.25">
      <c r="A5787">
        <v>6785</v>
      </c>
      <c r="B5787" t="s">
        <v>203</v>
      </c>
    </row>
    <row r="5788" spans="1:2" x14ac:dyDescent="0.25">
      <c r="A5788">
        <v>6786</v>
      </c>
      <c r="B5788" t="s">
        <v>203</v>
      </c>
    </row>
    <row r="5789" spans="1:2" x14ac:dyDescent="0.25">
      <c r="A5789">
        <v>6787</v>
      </c>
      <c r="B5789" t="s">
        <v>203</v>
      </c>
    </row>
    <row r="5790" spans="1:2" x14ac:dyDescent="0.25">
      <c r="A5790">
        <v>6788</v>
      </c>
      <c r="B5790" t="s">
        <v>203</v>
      </c>
    </row>
    <row r="5791" spans="1:2" x14ac:dyDescent="0.25">
      <c r="A5791">
        <v>6789</v>
      </c>
      <c r="B5791" t="s">
        <v>203</v>
      </c>
    </row>
    <row r="5792" spans="1:2" x14ac:dyDescent="0.25">
      <c r="A5792">
        <v>6790</v>
      </c>
      <c r="B5792" t="s">
        <v>203</v>
      </c>
    </row>
    <row r="5793" spans="1:2" x14ac:dyDescent="0.25">
      <c r="A5793">
        <v>6791</v>
      </c>
      <c r="B5793" t="s">
        <v>203</v>
      </c>
    </row>
    <row r="5794" spans="1:2" x14ac:dyDescent="0.25">
      <c r="A5794">
        <v>6792</v>
      </c>
      <c r="B5794" t="s">
        <v>203</v>
      </c>
    </row>
    <row r="5795" spans="1:2" x14ac:dyDescent="0.25">
      <c r="A5795">
        <v>6793</v>
      </c>
      <c r="B5795" t="s">
        <v>203</v>
      </c>
    </row>
    <row r="5796" spans="1:2" x14ac:dyDescent="0.25">
      <c r="A5796">
        <v>6794</v>
      </c>
      <c r="B5796" t="s">
        <v>203</v>
      </c>
    </row>
    <row r="5797" spans="1:2" x14ac:dyDescent="0.25">
      <c r="A5797">
        <v>6795</v>
      </c>
      <c r="B5797" t="s">
        <v>203</v>
      </c>
    </row>
    <row r="5798" spans="1:2" x14ac:dyDescent="0.25">
      <c r="A5798">
        <v>6796</v>
      </c>
      <c r="B5798" t="s">
        <v>203</v>
      </c>
    </row>
    <row r="5799" spans="1:2" x14ac:dyDescent="0.25">
      <c r="A5799">
        <v>6797</v>
      </c>
      <c r="B5799" t="s">
        <v>203</v>
      </c>
    </row>
    <row r="5800" spans="1:2" x14ac:dyDescent="0.25">
      <c r="A5800">
        <v>6798</v>
      </c>
      <c r="B5800" t="s">
        <v>203</v>
      </c>
    </row>
    <row r="5801" spans="1:2" x14ac:dyDescent="0.25">
      <c r="A5801">
        <v>6799</v>
      </c>
      <c r="B5801" t="s">
        <v>203</v>
      </c>
    </row>
    <row r="5802" spans="1:2" x14ac:dyDescent="0.25">
      <c r="A5802">
        <v>6800</v>
      </c>
      <c r="B5802" t="s">
        <v>203</v>
      </c>
    </row>
    <row r="5803" spans="1:2" x14ac:dyDescent="0.25">
      <c r="A5803">
        <v>6801</v>
      </c>
      <c r="B5803" t="s">
        <v>203</v>
      </c>
    </row>
    <row r="5804" spans="1:2" x14ac:dyDescent="0.25">
      <c r="A5804">
        <v>6802</v>
      </c>
      <c r="B5804" t="s">
        <v>203</v>
      </c>
    </row>
    <row r="5805" spans="1:2" x14ac:dyDescent="0.25">
      <c r="A5805">
        <v>6803</v>
      </c>
      <c r="B5805" t="s">
        <v>203</v>
      </c>
    </row>
    <row r="5806" spans="1:2" x14ac:dyDescent="0.25">
      <c r="A5806">
        <v>6804</v>
      </c>
      <c r="B5806" t="s">
        <v>203</v>
      </c>
    </row>
    <row r="5807" spans="1:2" x14ac:dyDescent="0.25">
      <c r="A5807">
        <v>6805</v>
      </c>
      <c r="B5807" t="s">
        <v>203</v>
      </c>
    </row>
    <row r="5808" spans="1:2" x14ac:dyDescent="0.25">
      <c r="A5808">
        <v>6806</v>
      </c>
      <c r="B5808" t="s">
        <v>203</v>
      </c>
    </row>
    <row r="5809" spans="1:2" x14ac:dyDescent="0.25">
      <c r="A5809">
        <v>6807</v>
      </c>
      <c r="B5809" t="s">
        <v>203</v>
      </c>
    </row>
    <row r="5810" spans="1:2" x14ac:dyDescent="0.25">
      <c r="A5810">
        <v>6808</v>
      </c>
      <c r="B5810" t="s">
        <v>203</v>
      </c>
    </row>
    <row r="5811" spans="1:2" x14ac:dyDescent="0.25">
      <c r="A5811">
        <v>6809</v>
      </c>
      <c r="B5811" t="s">
        <v>203</v>
      </c>
    </row>
    <row r="5812" spans="1:2" x14ac:dyDescent="0.25">
      <c r="A5812">
        <v>6810</v>
      </c>
      <c r="B5812" t="s">
        <v>203</v>
      </c>
    </row>
    <row r="5813" spans="1:2" x14ac:dyDescent="0.25">
      <c r="A5813">
        <v>6811</v>
      </c>
      <c r="B5813" t="s">
        <v>203</v>
      </c>
    </row>
    <row r="5814" spans="1:2" x14ac:dyDescent="0.25">
      <c r="A5814">
        <v>6812</v>
      </c>
      <c r="B5814" t="s">
        <v>203</v>
      </c>
    </row>
    <row r="5815" spans="1:2" x14ac:dyDescent="0.25">
      <c r="A5815">
        <v>6813</v>
      </c>
      <c r="B5815" t="s">
        <v>203</v>
      </c>
    </row>
    <row r="5816" spans="1:2" x14ac:dyDescent="0.25">
      <c r="A5816">
        <v>6814</v>
      </c>
      <c r="B5816" t="s">
        <v>203</v>
      </c>
    </row>
    <row r="5817" spans="1:2" x14ac:dyDescent="0.25">
      <c r="A5817">
        <v>6815</v>
      </c>
      <c r="B5817" t="s">
        <v>203</v>
      </c>
    </row>
    <row r="5818" spans="1:2" x14ac:dyDescent="0.25">
      <c r="A5818">
        <v>6816</v>
      </c>
      <c r="B5818" t="s">
        <v>203</v>
      </c>
    </row>
    <row r="5819" spans="1:2" x14ac:dyDescent="0.25">
      <c r="A5819">
        <v>6817</v>
      </c>
      <c r="B5819" t="s">
        <v>203</v>
      </c>
    </row>
    <row r="5820" spans="1:2" x14ac:dyDescent="0.25">
      <c r="A5820">
        <v>6818</v>
      </c>
      <c r="B5820" t="s">
        <v>203</v>
      </c>
    </row>
    <row r="5821" spans="1:2" x14ac:dyDescent="0.25">
      <c r="A5821">
        <v>6819</v>
      </c>
      <c r="B5821" t="s">
        <v>203</v>
      </c>
    </row>
    <row r="5822" spans="1:2" x14ac:dyDescent="0.25">
      <c r="A5822">
        <v>6820</v>
      </c>
      <c r="B5822" t="s">
        <v>203</v>
      </c>
    </row>
    <row r="5823" spans="1:2" x14ac:dyDescent="0.25">
      <c r="A5823">
        <v>6821</v>
      </c>
      <c r="B5823" t="s">
        <v>203</v>
      </c>
    </row>
    <row r="5824" spans="1:2" x14ac:dyDescent="0.25">
      <c r="A5824">
        <v>6822</v>
      </c>
      <c r="B5824" t="s">
        <v>203</v>
      </c>
    </row>
    <row r="5825" spans="1:2" x14ac:dyDescent="0.25">
      <c r="A5825">
        <v>6823</v>
      </c>
      <c r="B5825" t="s">
        <v>203</v>
      </c>
    </row>
    <row r="5826" spans="1:2" x14ac:dyDescent="0.25">
      <c r="A5826">
        <v>6824</v>
      </c>
      <c r="B5826" t="s">
        <v>203</v>
      </c>
    </row>
    <row r="5827" spans="1:2" x14ac:dyDescent="0.25">
      <c r="A5827">
        <v>6825</v>
      </c>
      <c r="B5827" t="s">
        <v>203</v>
      </c>
    </row>
    <row r="5828" spans="1:2" x14ac:dyDescent="0.25">
      <c r="A5828">
        <v>6826</v>
      </c>
      <c r="B5828" t="s">
        <v>203</v>
      </c>
    </row>
    <row r="5829" spans="1:2" x14ac:dyDescent="0.25">
      <c r="A5829">
        <v>6827</v>
      </c>
      <c r="B5829" t="s">
        <v>203</v>
      </c>
    </row>
    <row r="5830" spans="1:2" x14ac:dyDescent="0.25">
      <c r="A5830">
        <v>6828</v>
      </c>
      <c r="B5830" t="s">
        <v>203</v>
      </c>
    </row>
    <row r="5831" spans="1:2" x14ac:dyDescent="0.25">
      <c r="A5831">
        <v>6829</v>
      </c>
      <c r="B5831" t="s">
        <v>203</v>
      </c>
    </row>
    <row r="5832" spans="1:2" x14ac:dyDescent="0.25">
      <c r="A5832">
        <v>6830</v>
      </c>
      <c r="B5832" t="s">
        <v>203</v>
      </c>
    </row>
    <row r="5833" spans="1:2" x14ac:dyDescent="0.25">
      <c r="A5833">
        <v>6831</v>
      </c>
      <c r="B5833" t="s">
        <v>203</v>
      </c>
    </row>
    <row r="5834" spans="1:2" x14ac:dyDescent="0.25">
      <c r="A5834">
        <v>6832</v>
      </c>
      <c r="B5834" t="s">
        <v>203</v>
      </c>
    </row>
    <row r="5835" spans="1:2" x14ac:dyDescent="0.25">
      <c r="A5835">
        <v>6833</v>
      </c>
      <c r="B5835" t="s">
        <v>203</v>
      </c>
    </row>
    <row r="5836" spans="1:2" x14ac:dyDescent="0.25">
      <c r="A5836">
        <v>6834</v>
      </c>
      <c r="B5836" t="s">
        <v>203</v>
      </c>
    </row>
    <row r="5837" spans="1:2" x14ac:dyDescent="0.25">
      <c r="A5837">
        <v>6835</v>
      </c>
      <c r="B5837" t="s">
        <v>203</v>
      </c>
    </row>
    <row r="5838" spans="1:2" x14ac:dyDescent="0.25">
      <c r="A5838">
        <v>6836</v>
      </c>
      <c r="B5838" t="s">
        <v>203</v>
      </c>
    </row>
    <row r="5839" spans="1:2" x14ac:dyDescent="0.25">
      <c r="A5839">
        <v>6837</v>
      </c>
      <c r="B5839" t="s">
        <v>203</v>
      </c>
    </row>
    <row r="5840" spans="1:2" x14ac:dyDescent="0.25">
      <c r="A5840">
        <v>6838</v>
      </c>
      <c r="B5840" t="s">
        <v>203</v>
      </c>
    </row>
    <row r="5841" spans="1:2" x14ac:dyDescent="0.25">
      <c r="A5841">
        <v>6839</v>
      </c>
      <c r="B5841" t="s">
        <v>203</v>
      </c>
    </row>
    <row r="5842" spans="1:2" x14ac:dyDescent="0.25">
      <c r="A5842">
        <v>6840</v>
      </c>
      <c r="B5842" t="s">
        <v>203</v>
      </c>
    </row>
    <row r="5843" spans="1:2" x14ac:dyDescent="0.25">
      <c r="A5843">
        <v>6841</v>
      </c>
      <c r="B5843" t="s">
        <v>203</v>
      </c>
    </row>
    <row r="5844" spans="1:2" x14ac:dyDescent="0.25">
      <c r="A5844">
        <v>6842</v>
      </c>
      <c r="B5844" t="s">
        <v>203</v>
      </c>
    </row>
    <row r="5845" spans="1:2" x14ac:dyDescent="0.25">
      <c r="A5845">
        <v>6843</v>
      </c>
      <c r="B5845" t="s">
        <v>203</v>
      </c>
    </row>
    <row r="5846" spans="1:2" x14ac:dyDescent="0.25">
      <c r="A5846">
        <v>6844</v>
      </c>
      <c r="B5846" t="s">
        <v>203</v>
      </c>
    </row>
    <row r="5847" spans="1:2" x14ac:dyDescent="0.25">
      <c r="A5847">
        <v>6845</v>
      </c>
      <c r="B5847" t="s">
        <v>203</v>
      </c>
    </row>
    <row r="5848" spans="1:2" x14ac:dyDescent="0.25">
      <c r="A5848">
        <v>6846</v>
      </c>
      <c r="B5848" t="s">
        <v>203</v>
      </c>
    </row>
    <row r="5849" spans="1:2" x14ac:dyDescent="0.25">
      <c r="A5849">
        <v>6847</v>
      </c>
      <c r="B5849" t="s">
        <v>203</v>
      </c>
    </row>
    <row r="5850" spans="1:2" x14ac:dyDescent="0.25">
      <c r="A5850">
        <v>6848</v>
      </c>
      <c r="B5850" t="s">
        <v>203</v>
      </c>
    </row>
    <row r="5851" spans="1:2" x14ac:dyDescent="0.25">
      <c r="A5851">
        <v>6849</v>
      </c>
      <c r="B5851" t="s">
        <v>203</v>
      </c>
    </row>
    <row r="5852" spans="1:2" x14ac:dyDescent="0.25">
      <c r="A5852">
        <v>6850</v>
      </c>
      <c r="B5852" t="s">
        <v>203</v>
      </c>
    </row>
    <row r="5853" spans="1:2" x14ac:dyDescent="0.25">
      <c r="A5853">
        <v>6851</v>
      </c>
      <c r="B5853" t="s">
        <v>203</v>
      </c>
    </row>
    <row r="5854" spans="1:2" x14ac:dyDescent="0.25">
      <c r="A5854">
        <v>6852</v>
      </c>
      <c r="B5854" t="s">
        <v>203</v>
      </c>
    </row>
    <row r="5855" spans="1:2" x14ac:dyDescent="0.25">
      <c r="A5855">
        <v>6853</v>
      </c>
      <c r="B5855" t="s">
        <v>203</v>
      </c>
    </row>
    <row r="5856" spans="1:2" x14ac:dyDescent="0.25">
      <c r="A5856">
        <v>6854</v>
      </c>
      <c r="B5856" t="s">
        <v>203</v>
      </c>
    </row>
    <row r="5857" spans="1:2" x14ac:dyDescent="0.25">
      <c r="A5857">
        <v>6855</v>
      </c>
      <c r="B5857" t="s">
        <v>203</v>
      </c>
    </row>
    <row r="5858" spans="1:2" x14ac:dyDescent="0.25">
      <c r="A5858">
        <v>6856</v>
      </c>
      <c r="B5858" t="s">
        <v>203</v>
      </c>
    </row>
    <row r="5859" spans="1:2" x14ac:dyDescent="0.25">
      <c r="A5859">
        <v>6857</v>
      </c>
      <c r="B5859" t="s">
        <v>203</v>
      </c>
    </row>
    <row r="5860" spans="1:2" x14ac:dyDescent="0.25">
      <c r="A5860">
        <v>6858</v>
      </c>
      <c r="B5860" t="s">
        <v>203</v>
      </c>
    </row>
    <row r="5861" spans="1:2" x14ac:dyDescent="0.25">
      <c r="A5861">
        <v>6859</v>
      </c>
      <c r="B5861" t="s">
        <v>203</v>
      </c>
    </row>
    <row r="5862" spans="1:2" x14ac:dyDescent="0.25">
      <c r="A5862">
        <v>6860</v>
      </c>
      <c r="B5862" t="s">
        <v>203</v>
      </c>
    </row>
    <row r="5863" spans="1:2" x14ac:dyDescent="0.25">
      <c r="A5863">
        <v>6861</v>
      </c>
      <c r="B5863" t="s">
        <v>203</v>
      </c>
    </row>
    <row r="5864" spans="1:2" x14ac:dyDescent="0.25">
      <c r="A5864">
        <v>6862</v>
      </c>
      <c r="B5864" t="s">
        <v>203</v>
      </c>
    </row>
    <row r="5865" spans="1:2" x14ac:dyDescent="0.25">
      <c r="A5865">
        <v>6863</v>
      </c>
      <c r="B5865" t="s">
        <v>203</v>
      </c>
    </row>
    <row r="5866" spans="1:2" x14ac:dyDescent="0.25">
      <c r="A5866">
        <v>6864</v>
      </c>
      <c r="B5866" t="s">
        <v>203</v>
      </c>
    </row>
    <row r="5867" spans="1:2" x14ac:dyDescent="0.25">
      <c r="A5867">
        <v>6865</v>
      </c>
      <c r="B5867" t="s">
        <v>203</v>
      </c>
    </row>
    <row r="5868" spans="1:2" x14ac:dyDescent="0.25">
      <c r="A5868">
        <v>6866</v>
      </c>
      <c r="B5868" t="s">
        <v>203</v>
      </c>
    </row>
    <row r="5869" spans="1:2" x14ac:dyDescent="0.25">
      <c r="A5869">
        <v>6867</v>
      </c>
      <c r="B5869" t="s">
        <v>203</v>
      </c>
    </row>
    <row r="5870" spans="1:2" x14ac:dyDescent="0.25">
      <c r="A5870">
        <v>6868</v>
      </c>
      <c r="B5870" t="s">
        <v>203</v>
      </c>
    </row>
    <row r="5871" spans="1:2" x14ac:dyDescent="0.25">
      <c r="A5871">
        <v>6869</v>
      </c>
      <c r="B5871" t="s">
        <v>203</v>
      </c>
    </row>
    <row r="5872" spans="1:2" x14ac:dyDescent="0.25">
      <c r="A5872">
        <v>6870</v>
      </c>
      <c r="B5872" t="s">
        <v>204</v>
      </c>
    </row>
    <row r="5873" spans="1:2" x14ac:dyDescent="0.25">
      <c r="A5873">
        <v>6871</v>
      </c>
      <c r="B5873" t="s">
        <v>204</v>
      </c>
    </row>
    <row r="5874" spans="1:2" x14ac:dyDescent="0.25">
      <c r="A5874">
        <v>6872</v>
      </c>
      <c r="B5874" t="s">
        <v>204</v>
      </c>
    </row>
    <row r="5875" spans="1:2" x14ac:dyDescent="0.25">
      <c r="A5875">
        <v>6873</v>
      </c>
      <c r="B5875" t="s">
        <v>204</v>
      </c>
    </row>
    <row r="5876" spans="1:2" x14ac:dyDescent="0.25">
      <c r="A5876">
        <v>6874</v>
      </c>
      <c r="B5876" t="s">
        <v>204</v>
      </c>
    </row>
    <row r="5877" spans="1:2" x14ac:dyDescent="0.25">
      <c r="A5877">
        <v>6875</v>
      </c>
      <c r="B5877" t="s">
        <v>204</v>
      </c>
    </row>
    <row r="5878" spans="1:2" x14ac:dyDescent="0.25">
      <c r="A5878">
        <v>6876</v>
      </c>
      <c r="B5878" t="s">
        <v>204</v>
      </c>
    </row>
    <row r="5879" spans="1:2" x14ac:dyDescent="0.25">
      <c r="A5879">
        <v>6877</v>
      </c>
      <c r="B5879" t="s">
        <v>204</v>
      </c>
    </row>
    <row r="5880" spans="1:2" x14ac:dyDescent="0.25">
      <c r="A5880">
        <v>6878</v>
      </c>
      <c r="B5880" t="s">
        <v>204</v>
      </c>
    </row>
    <row r="5881" spans="1:2" x14ac:dyDescent="0.25">
      <c r="A5881">
        <v>6879</v>
      </c>
      <c r="B5881" t="s">
        <v>204</v>
      </c>
    </row>
    <row r="5882" spans="1:2" x14ac:dyDescent="0.25">
      <c r="A5882">
        <v>6880</v>
      </c>
      <c r="B5882" t="s">
        <v>204</v>
      </c>
    </row>
    <row r="5883" spans="1:2" x14ac:dyDescent="0.25">
      <c r="A5883">
        <v>6881</v>
      </c>
      <c r="B5883" t="s">
        <v>204</v>
      </c>
    </row>
    <row r="5884" spans="1:2" x14ac:dyDescent="0.25">
      <c r="A5884">
        <v>6882</v>
      </c>
      <c r="B5884" t="s">
        <v>204</v>
      </c>
    </row>
    <row r="5885" spans="1:2" x14ac:dyDescent="0.25">
      <c r="A5885">
        <v>6883</v>
      </c>
      <c r="B5885" t="s">
        <v>204</v>
      </c>
    </row>
    <row r="5886" spans="1:2" x14ac:dyDescent="0.25">
      <c r="A5886">
        <v>6884</v>
      </c>
      <c r="B5886" t="s">
        <v>204</v>
      </c>
    </row>
    <row r="5887" spans="1:2" x14ac:dyDescent="0.25">
      <c r="A5887">
        <v>6885</v>
      </c>
      <c r="B5887" t="s">
        <v>204</v>
      </c>
    </row>
    <row r="5888" spans="1:2" x14ac:dyDescent="0.25">
      <c r="A5888">
        <v>6886</v>
      </c>
      <c r="B5888" t="s">
        <v>204</v>
      </c>
    </row>
    <row r="5889" spans="1:2" x14ac:dyDescent="0.25">
      <c r="A5889">
        <v>6887</v>
      </c>
      <c r="B5889" t="s">
        <v>204</v>
      </c>
    </row>
    <row r="5890" spans="1:2" x14ac:dyDescent="0.25">
      <c r="A5890">
        <v>6888</v>
      </c>
      <c r="B5890" t="s">
        <v>204</v>
      </c>
    </row>
    <row r="5891" spans="1:2" x14ac:dyDescent="0.25">
      <c r="A5891">
        <v>6889</v>
      </c>
      <c r="B5891" t="s">
        <v>204</v>
      </c>
    </row>
    <row r="5892" spans="1:2" x14ac:dyDescent="0.25">
      <c r="A5892">
        <v>6890</v>
      </c>
      <c r="B5892" t="s">
        <v>204</v>
      </c>
    </row>
    <row r="5893" spans="1:2" x14ac:dyDescent="0.25">
      <c r="A5893">
        <v>6891</v>
      </c>
      <c r="B5893" t="s">
        <v>204</v>
      </c>
    </row>
    <row r="5894" spans="1:2" x14ac:dyDescent="0.25">
      <c r="A5894">
        <v>6892</v>
      </c>
      <c r="B5894" t="s">
        <v>204</v>
      </c>
    </row>
    <row r="5895" spans="1:2" x14ac:dyDescent="0.25">
      <c r="A5895">
        <v>6893</v>
      </c>
      <c r="B5895" t="s">
        <v>204</v>
      </c>
    </row>
    <row r="5896" spans="1:2" x14ac:dyDescent="0.25">
      <c r="A5896">
        <v>6894</v>
      </c>
      <c r="B5896" t="s">
        <v>204</v>
      </c>
    </row>
    <row r="5897" spans="1:2" x14ac:dyDescent="0.25">
      <c r="A5897">
        <v>6895</v>
      </c>
      <c r="B5897" t="s">
        <v>204</v>
      </c>
    </row>
    <row r="5898" spans="1:2" x14ac:dyDescent="0.25">
      <c r="A5898">
        <v>6896</v>
      </c>
      <c r="B5898" t="s">
        <v>204</v>
      </c>
    </row>
    <row r="5899" spans="1:2" x14ac:dyDescent="0.25">
      <c r="A5899">
        <v>6897</v>
      </c>
      <c r="B5899" t="s">
        <v>204</v>
      </c>
    </row>
    <row r="5900" spans="1:2" x14ac:dyDescent="0.25">
      <c r="A5900">
        <v>6898</v>
      </c>
      <c r="B5900" t="s">
        <v>204</v>
      </c>
    </row>
    <row r="5901" spans="1:2" x14ac:dyDescent="0.25">
      <c r="A5901">
        <v>6899</v>
      </c>
      <c r="B5901" t="s">
        <v>204</v>
      </c>
    </row>
    <row r="5902" spans="1:2" x14ac:dyDescent="0.25">
      <c r="A5902">
        <v>6900</v>
      </c>
      <c r="B5902" t="s">
        <v>205</v>
      </c>
    </row>
    <row r="5903" spans="1:2" x14ac:dyDescent="0.25">
      <c r="A5903">
        <v>6901</v>
      </c>
      <c r="B5903" t="s">
        <v>205</v>
      </c>
    </row>
    <row r="5904" spans="1:2" x14ac:dyDescent="0.25">
      <c r="A5904">
        <v>6902</v>
      </c>
      <c r="B5904" t="s">
        <v>205</v>
      </c>
    </row>
    <row r="5905" spans="1:2" x14ac:dyDescent="0.25">
      <c r="A5905">
        <v>6903</v>
      </c>
      <c r="B5905" t="s">
        <v>205</v>
      </c>
    </row>
    <row r="5906" spans="1:2" x14ac:dyDescent="0.25">
      <c r="A5906">
        <v>6904</v>
      </c>
      <c r="B5906" t="s">
        <v>205</v>
      </c>
    </row>
    <row r="5907" spans="1:2" x14ac:dyDescent="0.25">
      <c r="A5907">
        <v>6905</v>
      </c>
      <c r="B5907" t="s">
        <v>205</v>
      </c>
    </row>
    <row r="5908" spans="1:2" x14ac:dyDescent="0.25">
      <c r="A5908">
        <v>6906</v>
      </c>
      <c r="B5908" t="s">
        <v>205</v>
      </c>
    </row>
    <row r="5909" spans="1:2" x14ac:dyDescent="0.25">
      <c r="A5909">
        <v>6907</v>
      </c>
      <c r="B5909" t="s">
        <v>205</v>
      </c>
    </row>
    <row r="5910" spans="1:2" x14ac:dyDescent="0.25">
      <c r="A5910">
        <v>6908</v>
      </c>
      <c r="B5910" t="s">
        <v>205</v>
      </c>
    </row>
    <row r="5911" spans="1:2" x14ac:dyDescent="0.25">
      <c r="A5911">
        <v>6909</v>
      </c>
      <c r="B5911" t="s">
        <v>205</v>
      </c>
    </row>
    <row r="5912" spans="1:2" x14ac:dyDescent="0.25">
      <c r="A5912">
        <v>6910</v>
      </c>
      <c r="B5912" t="s">
        <v>205</v>
      </c>
    </row>
    <row r="5913" spans="1:2" x14ac:dyDescent="0.25">
      <c r="A5913">
        <v>6911</v>
      </c>
      <c r="B5913" t="s">
        <v>205</v>
      </c>
    </row>
    <row r="5914" spans="1:2" x14ac:dyDescent="0.25">
      <c r="A5914">
        <v>6912</v>
      </c>
      <c r="B5914" t="s">
        <v>205</v>
      </c>
    </row>
    <row r="5915" spans="1:2" x14ac:dyDescent="0.25">
      <c r="A5915">
        <v>6913</v>
      </c>
      <c r="B5915" t="s">
        <v>205</v>
      </c>
    </row>
    <row r="5916" spans="1:2" x14ac:dyDescent="0.25">
      <c r="A5916">
        <v>6914</v>
      </c>
      <c r="B5916" t="s">
        <v>205</v>
      </c>
    </row>
    <row r="5917" spans="1:2" x14ac:dyDescent="0.25">
      <c r="A5917">
        <v>6915</v>
      </c>
      <c r="B5917" t="s">
        <v>206</v>
      </c>
    </row>
    <row r="5918" spans="1:2" x14ac:dyDescent="0.25">
      <c r="A5918">
        <v>6916</v>
      </c>
      <c r="B5918" t="s">
        <v>206</v>
      </c>
    </row>
    <row r="5919" spans="1:2" x14ac:dyDescent="0.25">
      <c r="A5919">
        <v>6917</v>
      </c>
      <c r="B5919" t="s">
        <v>206</v>
      </c>
    </row>
    <row r="5920" spans="1:2" x14ac:dyDescent="0.25">
      <c r="A5920">
        <v>6918</v>
      </c>
      <c r="B5920" t="s">
        <v>206</v>
      </c>
    </row>
    <row r="5921" spans="1:2" x14ac:dyDescent="0.25">
      <c r="A5921">
        <v>6919</v>
      </c>
      <c r="B5921" t="s">
        <v>206</v>
      </c>
    </row>
    <row r="5922" spans="1:2" x14ac:dyDescent="0.25">
      <c r="A5922">
        <v>6920</v>
      </c>
      <c r="B5922" t="s">
        <v>206</v>
      </c>
    </row>
    <row r="5923" spans="1:2" x14ac:dyDescent="0.25">
      <c r="A5923">
        <v>6921</v>
      </c>
      <c r="B5923" t="s">
        <v>206</v>
      </c>
    </row>
    <row r="5924" spans="1:2" x14ac:dyDescent="0.25">
      <c r="A5924">
        <v>6922</v>
      </c>
      <c r="B5924" t="s">
        <v>206</v>
      </c>
    </row>
    <row r="5925" spans="1:2" x14ac:dyDescent="0.25">
      <c r="A5925">
        <v>6923</v>
      </c>
      <c r="B5925" t="s">
        <v>206</v>
      </c>
    </row>
    <row r="5926" spans="1:2" x14ac:dyDescent="0.25">
      <c r="A5926">
        <v>6924</v>
      </c>
      <c r="B5926" t="s">
        <v>206</v>
      </c>
    </row>
    <row r="5927" spans="1:2" x14ac:dyDescent="0.25">
      <c r="A5927">
        <v>6925</v>
      </c>
      <c r="B5927" t="s">
        <v>206</v>
      </c>
    </row>
    <row r="5928" spans="1:2" x14ac:dyDescent="0.25">
      <c r="A5928">
        <v>6926</v>
      </c>
      <c r="B5928" t="s">
        <v>206</v>
      </c>
    </row>
    <row r="5929" spans="1:2" x14ac:dyDescent="0.25">
      <c r="A5929">
        <v>6927</v>
      </c>
      <c r="B5929" t="s">
        <v>206</v>
      </c>
    </row>
    <row r="5930" spans="1:2" x14ac:dyDescent="0.25">
      <c r="A5930">
        <v>6928</v>
      </c>
      <c r="B5930" t="s">
        <v>206</v>
      </c>
    </row>
    <row r="5931" spans="1:2" x14ac:dyDescent="0.25">
      <c r="A5931">
        <v>6929</v>
      </c>
      <c r="B5931" t="s">
        <v>206</v>
      </c>
    </row>
    <row r="5932" spans="1:2" x14ac:dyDescent="0.25">
      <c r="A5932">
        <v>6930</v>
      </c>
      <c r="B5932" t="s">
        <v>206</v>
      </c>
    </row>
    <row r="5933" spans="1:2" x14ac:dyDescent="0.25">
      <c r="A5933">
        <v>6931</v>
      </c>
      <c r="B5933" t="s">
        <v>206</v>
      </c>
    </row>
    <row r="5934" spans="1:2" x14ac:dyDescent="0.25">
      <c r="A5934">
        <v>6932</v>
      </c>
      <c r="B5934" t="s">
        <v>206</v>
      </c>
    </row>
    <row r="5935" spans="1:2" x14ac:dyDescent="0.25">
      <c r="A5935">
        <v>6933</v>
      </c>
      <c r="B5935" t="s">
        <v>206</v>
      </c>
    </row>
    <row r="5936" spans="1:2" x14ac:dyDescent="0.25">
      <c r="A5936">
        <v>6934</v>
      </c>
      <c r="B5936" t="s">
        <v>206</v>
      </c>
    </row>
    <row r="5937" spans="1:2" x14ac:dyDescent="0.25">
      <c r="A5937">
        <v>6935</v>
      </c>
      <c r="B5937" t="s">
        <v>206</v>
      </c>
    </row>
    <row r="5938" spans="1:2" x14ac:dyDescent="0.25">
      <c r="A5938">
        <v>6936</v>
      </c>
      <c r="B5938" t="s">
        <v>206</v>
      </c>
    </row>
    <row r="5939" spans="1:2" x14ac:dyDescent="0.25">
      <c r="A5939">
        <v>6937</v>
      </c>
      <c r="B5939" t="s">
        <v>206</v>
      </c>
    </row>
    <row r="5940" spans="1:2" x14ac:dyDescent="0.25">
      <c r="A5940">
        <v>6938</v>
      </c>
      <c r="B5940" t="s">
        <v>206</v>
      </c>
    </row>
    <row r="5941" spans="1:2" x14ac:dyDescent="0.25">
      <c r="A5941">
        <v>6939</v>
      </c>
      <c r="B5941" t="s">
        <v>206</v>
      </c>
    </row>
    <row r="5942" spans="1:2" x14ac:dyDescent="0.25">
      <c r="A5942">
        <v>6940</v>
      </c>
      <c r="B5942" t="s">
        <v>207</v>
      </c>
    </row>
    <row r="5943" spans="1:2" x14ac:dyDescent="0.25">
      <c r="A5943">
        <v>6941</v>
      </c>
      <c r="B5943" t="s">
        <v>207</v>
      </c>
    </row>
    <row r="5944" spans="1:2" x14ac:dyDescent="0.25">
      <c r="A5944">
        <v>6942</v>
      </c>
      <c r="B5944" t="s">
        <v>207</v>
      </c>
    </row>
    <row r="5945" spans="1:2" x14ac:dyDescent="0.25">
      <c r="A5945">
        <v>6943</v>
      </c>
      <c r="B5945" t="s">
        <v>207</v>
      </c>
    </row>
    <row r="5946" spans="1:2" x14ac:dyDescent="0.25">
      <c r="A5946">
        <v>6944</v>
      </c>
      <c r="B5946" t="s">
        <v>207</v>
      </c>
    </row>
    <row r="5947" spans="1:2" x14ac:dyDescent="0.25">
      <c r="A5947">
        <v>6945</v>
      </c>
      <c r="B5947" t="s">
        <v>208</v>
      </c>
    </row>
    <row r="5948" spans="1:2" x14ac:dyDescent="0.25">
      <c r="A5948">
        <v>6946</v>
      </c>
      <c r="B5948" t="s">
        <v>208</v>
      </c>
    </row>
    <row r="5949" spans="1:2" x14ac:dyDescent="0.25">
      <c r="A5949">
        <v>6947</v>
      </c>
      <c r="B5949" t="s">
        <v>208</v>
      </c>
    </row>
    <row r="5950" spans="1:2" x14ac:dyDescent="0.25">
      <c r="A5950">
        <v>6948</v>
      </c>
      <c r="B5950" t="s">
        <v>208</v>
      </c>
    </row>
    <row r="5951" spans="1:2" x14ac:dyDescent="0.25">
      <c r="A5951">
        <v>6949</v>
      </c>
      <c r="B5951" t="s">
        <v>208</v>
      </c>
    </row>
    <row r="5952" spans="1:2" x14ac:dyDescent="0.25">
      <c r="A5952">
        <v>6950</v>
      </c>
      <c r="B5952" t="s">
        <v>209</v>
      </c>
    </row>
    <row r="5953" spans="1:2" x14ac:dyDescent="0.25">
      <c r="A5953">
        <v>6951</v>
      </c>
      <c r="B5953" t="s">
        <v>209</v>
      </c>
    </row>
    <row r="5954" spans="1:2" x14ac:dyDescent="0.25">
      <c r="A5954">
        <v>6952</v>
      </c>
      <c r="B5954" t="s">
        <v>209</v>
      </c>
    </row>
    <row r="5955" spans="1:2" x14ac:dyDescent="0.25">
      <c r="A5955">
        <v>6953</v>
      </c>
      <c r="B5955" t="s">
        <v>209</v>
      </c>
    </row>
    <row r="5956" spans="1:2" x14ac:dyDescent="0.25">
      <c r="A5956">
        <v>6954</v>
      </c>
      <c r="B5956" t="s">
        <v>209</v>
      </c>
    </row>
    <row r="5957" spans="1:2" x14ac:dyDescent="0.25">
      <c r="A5957">
        <v>6955</v>
      </c>
      <c r="B5957" t="s">
        <v>210</v>
      </c>
    </row>
    <row r="5958" spans="1:2" x14ac:dyDescent="0.25">
      <c r="A5958">
        <v>6956</v>
      </c>
      <c r="B5958" t="s">
        <v>210</v>
      </c>
    </row>
    <row r="5959" spans="1:2" x14ac:dyDescent="0.25">
      <c r="A5959">
        <v>6957</v>
      </c>
      <c r="B5959" t="s">
        <v>210</v>
      </c>
    </row>
    <row r="5960" spans="1:2" x14ac:dyDescent="0.25">
      <c r="A5960">
        <v>6958</v>
      </c>
      <c r="B5960" t="s">
        <v>210</v>
      </c>
    </row>
    <row r="5961" spans="1:2" x14ac:dyDescent="0.25">
      <c r="A5961">
        <v>6959</v>
      </c>
      <c r="B5961" t="s">
        <v>210</v>
      </c>
    </row>
    <row r="5962" spans="1:2" x14ac:dyDescent="0.25">
      <c r="A5962">
        <v>6960</v>
      </c>
      <c r="B5962" t="s">
        <v>211</v>
      </c>
    </row>
    <row r="5963" spans="1:2" x14ac:dyDescent="0.25">
      <c r="A5963">
        <v>6961</v>
      </c>
      <c r="B5963" t="s">
        <v>211</v>
      </c>
    </row>
    <row r="5964" spans="1:2" x14ac:dyDescent="0.25">
      <c r="A5964">
        <v>6962</v>
      </c>
      <c r="B5964" t="s">
        <v>211</v>
      </c>
    </row>
    <row r="5965" spans="1:2" x14ac:dyDescent="0.25">
      <c r="A5965">
        <v>6963</v>
      </c>
      <c r="B5965" t="s">
        <v>211</v>
      </c>
    </row>
    <row r="5966" spans="1:2" x14ac:dyDescent="0.25">
      <c r="A5966">
        <v>6964</v>
      </c>
      <c r="B5966" t="s">
        <v>211</v>
      </c>
    </row>
    <row r="5967" spans="1:2" x14ac:dyDescent="0.25">
      <c r="A5967">
        <v>6965</v>
      </c>
      <c r="B5967" t="s">
        <v>212</v>
      </c>
    </row>
    <row r="5968" spans="1:2" x14ac:dyDescent="0.25">
      <c r="A5968">
        <v>6966</v>
      </c>
      <c r="B5968" t="s">
        <v>212</v>
      </c>
    </row>
    <row r="5969" spans="1:2" x14ac:dyDescent="0.25">
      <c r="A5969">
        <v>6967</v>
      </c>
      <c r="B5969" t="s">
        <v>212</v>
      </c>
    </row>
    <row r="5970" spans="1:2" x14ac:dyDescent="0.25">
      <c r="A5970">
        <v>6968</v>
      </c>
      <c r="B5970" t="s">
        <v>212</v>
      </c>
    </row>
    <row r="5971" spans="1:2" x14ac:dyDescent="0.25">
      <c r="A5971">
        <v>6969</v>
      </c>
      <c r="B5971" t="s">
        <v>212</v>
      </c>
    </row>
    <row r="5972" spans="1:2" x14ac:dyDescent="0.25">
      <c r="A5972">
        <v>6970</v>
      </c>
      <c r="B5972" t="s">
        <v>212</v>
      </c>
    </row>
    <row r="5973" spans="1:2" x14ac:dyDescent="0.25">
      <c r="A5973">
        <v>6971</v>
      </c>
      <c r="B5973" t="s">
        <v>212</v>
      </c>
    </row>
    <row r="5974" spans="1:2" x14ac:dyDescent="0.25">
      <c r="A5974">
        <v>6972</v>
      </c>
      <c r="B5974" t="s">
        <v>212</v>
      </c>
    </row>
    <row r="5975" spans="1:2" x14ac:dyDescent="0.25">
      <c r="A5975">
        <v>6973</v>
      </c>
      <c r="B5975" t="s">
        <v>212</v>
      </c>
    </row>
    <row r="5976" spans="1:2" x14ac:dyDescent="0.25">
      <c r="A5976">
        <v>6974</v>
      </c>
      <c r="B5976" t="s">
        <v>212</v>
      </c>
    </row>
    <row r="5977" spans="1:2" x14ac:dyDescent="0.25">
      <c r="A5977">
        <v>6975</v>
      </c>
      <c r="B5977" t="s">
        <v>212</v>
      </c>
    </row>
    <row r="5978" spans="1:2" x14ac:dyDescent="0.25">
      <c r="A5978">
        <v>6976</v>
      </c>
      <c r="B5978" t="s">
        <v>212</v>
      </c>
    </row>
    <row r="5979" spans="1:2" x14ac:dyDescent="0.25">
      <c r="A5979">
        <v>6977</v>
      </c>
      <c r="B5979" t="s">
        <v>212</v>
      </c>
    </row>
    <row r="5980" spans="1:2" x14ac:dyDescent="0.25">
      <c r="A5980">
        <v>6978</v>
      </c>
      <c r="B5980" t="s">
        <v>212</v>
      </c>
    </row>
    <row r="5981" spans="1:2" x14ac:dyDescent="0.25">
      <c r="A5981">
        <v>6979</v>
      </c>
      <c r="B5981" t="s">
        <v>212</v>
      </c>
    </row>
    <row r="5982" spans="1:2" x14ac:dyDescent="0.25">
      <c r="A5982">
        <v>6980</v>
      </c>
      <c r="B5982" t="s">
        <v>213</v>
      </c>
    </row>
    <row r="5983" spans="1:2" x14ac:dyDescent="0.25">
      <c r="A5983">
        <v>6981</v>
      </c>
      <c r="B5983" t="s">
        <v>213</v>
      </c>
    </row>
    <row r="5984" spans="1:2" x14ac:dyDescent="0.25">
      <c r="A5984">
        <v>6982</v>
      </c>
      <c r="B5984" t="s">
        <v>213</v>
      </c>
    </row>
    <row r="5985" spans="1:2" x14ac:dyDescent="0.25">
      <c r="A5985">
        <v>6983</v>
      </c>
      <c r="B5985" t="s">
        <v>213</v>
      </c>
    </row>
    <row r="5986" spans="1:2" x14ac:dyDescent="0.25">
      <c r="A5986">
        <v>6984</v>
      </c>
      <c r="B5986" t="s">
        <v>213</v>
      </c>
    </row>
    <row r="5987" spans="1:2" x14ac:dyDescent="0.25">
      <c r="A5987">
        <v>6985</v>
      </c>
      <c r="B5987" t="s">
        <v>213</v>
      </c>
    </row>
    <row r="5988" spans="1:2" x14ac:dyDescent="0.25">
      <c r="A5988">
        <v>6986</v>
      </c>
      <c r="B5988" t="s">
        <v>213</v>
      </c>
    </row>
    <row r="5989" spans="1:2" x14ac:dyDescent="0.25">
      <c r="A5989">
        <v>6987</v>
      </c>
      <c r="B5989" t="s">
        <v>213</v>
      </c>
    </row>
    <row r="5990" spans="1:2" x14ac:dyDescent="0.25">
      <c r="A5990">
        <v>6988</v>
      </c>
      <c r="B5990" t="s">
        <v>213</v>
      </c>
    </row>
    <row r="5991" spans="1:2" x14ac:dyDescent="0.25">
      <c r="A5991">
        <v>6989</v>
      </c>
      <c r="B5991" t="s">
        <v>213</v>
      </c>
    </row>
    <row r="5992" spans="1:2" x14ac:dyDescent="0.25">
      <c r="A5992">
        <v>6990</v>
      </c>
      <c r="B5992" t="s">
        <v>213</v>
      </c>
    </row>
    <row r="5993" spans="1:2" x14ac:dyDescent="0.25">
      <c r="A5993">
        <v>6991</v>
      </c>
      <c r="B5993" t="s">
        <v>213</v>
      </c>
    </row>
    <row r="5994" spans="1:2" x14ac:dyDescent="0.25">
      <c r="A5994">
        <v>6992</v>
      </c>
      <c r="B5994" t="s">
        <v>213</v>
      </c>
    </row>
    <row r="5995" spans="1:2" x14ac:dyDescent="0.25">
      <c r="A5995">
        <v>6993</v>
      </c>
      <c r="B5995" t="s">
        <v>213</v>
      </c>
    </row>
    <row r="5996" spans="1:2" x14ac:dyDescent="0.25">
      <c r="A5996">
        <v>6994</v>
      </c>
      <c r="B5996" t="s">
        <v>213</v>
      </c>
    </row>
    <row r="5997" spans="1:2" x14ac:dyDescent="0.25">
      <c r="A5997">
        <v>6995</v>
      </c>
      <c r="B5997" t="s">
        <v>213</v>
      </c>
    </row>
    <row r="5998" spans="1:2" x14ac:dyDescent="0.25">
      <c r="A5998">
        <v>6996</v>
      </c>
      <c r="B5998" t="s">
        <v>213</v>
      </c>
    </row>
    <row r="5999" spans="1:2" x14ac:dyDescent="0.25">
      <c r="A5999">
        <v>6997</v>
      </c>
      <c r="B5999" t="s">
        <v>213</v>
      </c>
    </row>
    <row r="6000" spans="1:2" x14ac:dyDescent="0.25">
      <c r="A6000">
        <v>6998</v>
      </c>
      <c r="B6000" t="s">
        <v>213</v>
      </c>
    </row>
    <row r="6001" spans="1:2" x14ac:dyDescent="0.25">
      <c r="A6001">
        <v>6999</v>
      </c>
      <c r="B6001" t="s">
        <v>213</v>
      </c>
    </row>
    <row r="6002" spans="1:2" x14ac:dyDescent="0.25">
      <c r="A6002">
        <v>7000</v>
      </c>
      <c r="B6002" t="s">
        <v>213</v>
      </c>
    </row>
    <row r="6003" spans="1:2" x14ac:dyDescent="0.25">
      <c r="A6003">
        <v>7001</v>
      </c>
      <c r="B6003" t="s">
        <v>213</v>
      </c>
    </row>
    <row r="6004" spans="1:2" x14ac:dyDescent="0.25">
      <c r="A6004">
        <v>7002</v>
      </c>
      <c r="B6004" t="s">
        <v>213</v>
      </c>
    </row>
    <row r="6005" spans="1:2" x14ac:dyDescent="0.25">
      <c r="A6005">
        <v>7003</v>
      </c>
      <c r="B6005" t="s">
        <v>213</v>
      </c>
    </row>
    <row r="6006" spans="1:2" x14ac:dyDescent="0.25">
      <c r="A6006">
        <v>7004</v>
      </c>
      <c r="B6006" t="s">
        <v>213</v>
      </c>
    </row>
    <row r="6007" spans="1:2" x14ac:dyDescent="0.25">
      <c r="A6007">
        <v>7005</v>
      </c>
      <c r="B6007" t="s">
        <v>213</v>
      </c>
    </row>
    <row r="6008" spans="1:2" x14ac:dyDescent="0.25">
      <c r="A6008">
        <v>7006</v>
      </c>
      <c r="B6008" t="s">
        <v>213</v>
      </c>
    </row>
    <row r="6009" spans="1:2" x14ac:dyDescent="0.25">
      <c r="A6009">
        <v>7007</v>
      </c>
      <c r="B6009" t="s">
        <v>213</v>
      </c>
    </row>
    <row r="6010" spans="1:2" x14ac:dyDescent="0.25">
      <c r="A6010">
        <v>7008</v>
      </c>
      <c r="B6010" t="s">
        <v>213</v>
      </c>
    </row>
    <row r="6011" spans="1:2" x14ac:dyDescent="0.25">
      <c r="A6011">
        <v>7009</v>
      </c>
      <c r="B6011" t="s">
        <v>213</v>
      </c>
    </row>
    <row r="6012" spans="1:2" x14ac:dyDescent="0.25">
      <c r="A6012">
        <v>7010</v>
      </c>
      <c r="B6012" t="s">
        <v>213</v>
      </c>
    </row>
    <row r="6013" spans="1:2" x14ac:dyDescent="0.25">
      <c r="A6013">
        <v>7011</v>
      </c>
      <c r="B6013" t="s">
        <v>213</v>
      </c>
    </row>
    <row r="6014" spans="1:2" x14ac:dyDescent="0.25">
      <c r="A6014">
        <v>7012</v>
      </c>
      <c r="B6014" t="s">
        <v>213</v>
      </c>
    </row>
    <row r="6015" spans="1:2" x14ac:dyDescent="0.25">
      <c r="A6015">
        <v>7013</v>
      </c>
      <c r="B6015" t="s">
        <v>213</v>
      </c>
    </row>
    <row r="6016" spans="1:2" x14ac:dyDescent="0.25">
      <c r="A6016">
        <v>7014</v>
      </c>
      <c r="B6016" t="s">
        <v>213</v>
      </c>
    </row>
    <row r="6017" spans="1:2" x14ac:dyDescent="0.25">
      <c r="A6017">
        <v>7015</v>
      </c>
      <c r="B6017" t="s">
        <v>213</v>
      </c>
    </row>
    <row r="6018" spans="1:2" x14ac:dyDescent="0.25">
      <c r="A6018">
        <v>7016</v>
      </c>
      <c r="B6018" t="s">
        <v>213</v>
      </c>
    </row>
    <row r="6019" spans="1:2" x14ac:dyDescent="0.25">
      <c r="A6019">
        <v>7017</v>
      </c>
      <c r="B6019" t="s">
        <v>213</v>
      </c>
    </row>
    <row r="6020" spans="1:2" x14ac:dyDescent="0.25">
      <c r="A6020">
        <v>7018</v>
      </c>
      <c r="B6020" t="s">
        <v>213</v>
      </c>
    </row>
    <row r="6021" spans="1:2" x14ac:dyDescent="0.25">
      <c r="A6021">
        <v>7019</v>
      </c>
      <c r="B6021" t="s">
        <v>213</v>
      </c>
    </row>
    <row r="6022" spans="1:2" x14ac:dyDescent="0.25">
      <c r="A6022">
        <v>7020</v>
      </c>
      <c r="B6022" t="s">
        <v>213</v>
      </c>
    </row>
    <row r="6023" spans="1:2" x14ac:dyDescent="0.25">
      <c r="A6023">
        <v>7021</v>
      </c>
      <c r="B6023" t="s">
        <v>213</v>
      </c>
    </row>
    <row r="6024" spans="1:2" x14ac:dyDescent="0.25">
      <c r="A6024">
        <v>7022</v>
      </c>
      <c r="B6024" t="s">
        <v>213</v>
      </c>
    </row>
    <row r="6025" spans="1:2" x14ac:dyDescent="0.25">
      <c r="A6025">
        <v>7023</v>
      </c>
      <c r="B6025" t="s">
        <v>213</v>
      </c>
    </row>
    <row r="6026" spans="1:2" x14ac:dyDescent="0.25">
      <c r="A6026">
        <v>7024</v>
      </c>
      <c r="B6026" t="s">
        <v>213</v>
      </c>
    </row>
    <row r="6027" spans="1:2" x14ac:dyDescent="0.25">
      <c r="A6027">
        <v>7025</v>
      </c>
      <c r="B6027" t="s">
        <v>213</v>
      </c>
    </row>
    <row r="6028" spans="1:2" x14ac:dyDescent="0.25">
      <c r="A6028">
        <v>7026</v>
      </c>
      <c r="B6028" t="s">
        <v>213</v>
      </c>
    </row>
    <row r="6029" spans="1:2" x14ac:dyDescent="0.25">
      <c r="A6029">
        <v>7027</v>
      </c>
      <c r="B6029" t="s">
        <v>213</v>
      </c>
    </row>
    <row r="6030" spans="1:2" x14ac:dyDescent="0.25">
      <c r="A6030">
        <v>7028</v>
      </c>
      <c r="B6030" t="s">
        <v>213</v>
      </c>
    </row>
    <row r="6031" spans="1:2" x14ac:dyDescent="0.25">
      <c r="A6031">
        <v>7029</v>
      </c>
      <c r="B6031" t="s">
        <v>213</v>
      </c>
    </row>
    <row r="6032" spans="1:2" x14ac:dyDescent="0.25">
      <c r="A6032">
        <v>7030</v>
      </c>
      <c r="B6032" t="s">
        <v>213</v>
      </c>
    </row>
    <row r="6033" spans="1:2" x14ac:dyDescent="0.25">
      <c r="A6033">
        <v>7031</v>
      </c>
      <c r="B6033" t="s">
        <v>213</v>
      </c>
    </row>
    <row r="6034" spans="1:2" x14ac:dyDescent="0.25">
      <c r="A6034">
        <v>7032</v>
      </c>
      <c r="B6034" t="s">
        <v>213</v>
      </c>
    </row>
    <row r="6035" spans="1:2" x14ac:dyDescent="0.25">
      <c r="A6035">
        <v>7033</v>
      </c>
      <c r="B6035" t="s">
        <v>213</v>
      </c>
    </row>
    <row r="6036" spans="1:2" x14ac:dyDescent="0.25">
      <c r="A6036">
        <v>7034</v>
      </c>
      <c r="B6036" t="s">
        <v>213</v>
      </c>
    </row>
    <row r="6037" spans="1:2" x14ac:dyDescent="0.25">
      <c r="A6037">
        <v>7035</v>
      </c>
      <c r="B6037" t="s">
        <v>213</v>
      </c>
    </row>
    <row r="6038" spans="1:2" x14ac:dyDescent="0.25">
      <c r="A6038">
        <v>7036</v>
      </c>
      <c r="B6038" t="s">
        <v>213</v>
      </c>
    </row>
    <row r="6039" spans="1:2" x14ac:dyDescent="0.25">
      <c r="A6039">
        <v>7037</v>
      </c>
      <c r="B6039" t="s">
        <v>213</v>
      </c>
    </row>
    <row r="6040" spans="1:2" x14ac:dyDescent="0.25">
      <c r="A6040">
        <v>7038</v>
      </c>
      <c r="B6040" t="s">
        <v>213</v>
      </c>
    </row>
    <row r="6041" spans="1:2" x14ac:dyDescent="0.25">
      <c r="A6041">
        <v>7039</v>
      </c>
      <c r="B6041" t="s">
        <v>213</v>
      </c>
    </row>
    <row r="6042" spans="1:2" x14ac:dyDescent="0.25">
      <c r="A6042">
        <v>7040</v>
      </c>
      <c r="B6042" t="s">
        <v>213</v>
      </c>
    </row>
    <row r="6043" spans="1:2" x14ac:dyDescent="0.25">
      <c r="A6043">
        <v>7041</v>
      </c>
      <c r="B6043" t="s">
        <v>213</v>
      </c>
    </row>
    <row r="6044" spans="1:2" x14ac:dyDescent="0.25">
      <c r="A6044">
        <v>7042</v>
      </c>
      <c r="B6044" t="s">
        <v>213</v>
      </c>
    </row>
    <row r="6045" spans="1:2" x14ac:dyDescent="0.25">
      <c r="A6045">
        <v>7043</v>
      </c>
      <c r="B6045" t="s">
        <v>213</v>
      </c>
    </row>
    <row r="6046" spans="1:2" x14ac:dyDescent="0.25">
      <c r="A6046">
        <v>7044</v>
      </c>
      <c r="B6046" t="s">
        <v>213</v>
      </c>
    </row>
    <row r="6047" spans="1:2" x14ac:dyDescent="0.25">
      <c r="A6047">
        <v>7045</v>
      </c>
      <c r="B6047" t="s">
        <v>213</v>
      </c>
    </row>
    <row r="6048" spans="1:2" x14ac:dyDescent="0.25">
      <c r="A6048">
        <v>7046</v>
      </c>
      <c r="B6048" t="s">
        <v>213</v>
      </c>
    </row>
    <row r="6049" spans="1:2" x14ac:dyDescent="0.25">
      <c r="A6049">
        <v>7047</v>
      </c>
      <c r="B6049" t="s">
        <v>213</v>
      </c>
    </row>
    <row r="6050" spans="1:2" x14ac:dyDescent="0.25">
      <c r="A6050">
        <v>7048</v>
      </c>
      <c r="B6050" t="s">
        <v>213</v>
      </c>
    </row>
    <row r="6051" spans="1:2" x14ac:dyDescent="0.25">
      <c r="A6051">
        <v>7049</v>
      </c>
      <c r="B6051" t="s">
        <v>213</v>
      </c>
    </row>
    <row r="6052" spans="1:2" x14ac:dyDescent="0.25">
      <c r="A6052">
        <v>7050</v>
      </c>
      <c r="B6052" t="s">
        <v>213</v>
      </c>
    </row>
    <row r="6053" spans="1:2" x14ac:dyDescent="0.25">
      <c r="A6053">
        <v>7051</v>
      </c>
      <c r="B6053" t="s">
        <v>213</v>
      </c>
    </row>
    <row r="6054" spans="1:2" x14ac:dyDescent="0.25">
      <c r="A6054">
        <v>7052</v>
      </c>
      <c r="B6054" t="s">
        <v>213</v>
      </c>
    </row>
    <row r="6055" spans="1:2" x14ac:dyDescent="0.25">
      <c r="A6055">
        <v>7053</v>
      </c>
      <c r="B6055" t="s">
        <v>213</v>
      </c>
    </row>
    <row r="6056" spans="1:2" x14ac:dyDescent="0.25">
      <c r="A6056">
        <v>7054</v>
      </c>
      <c r="B6056" t="s">
        <v>213</v>
      </c>
    </row>
    <row r="6057" spans="1:2" x14ac:dyDescent="0.25">
      <c r="A6057">
        <v>7055</v>
      </c>
      <c r="B6057" t="s">
        <v>213</v>
      </c>
    </row>
    <row r="6058" spans="1:2" x14ac:dyDescent="0.25">
      <c r="A6058">
        <v>7056</v>
      </c>
      <c r="B6058" t="s">
        <v>213</v>
      </c>
    </row>
    <row r="6059" spans="1:2" x14ac:dyDescent="0.25">
      <c r="A6059">
        <v>7057</v>
      </c>
      <c r="B6059" t="s">
        <v>213</v>
      </c>
    </row>
    <row r="6060" spans="1:2" x14ac:dyDescent="0.25">
      <c r="A6060">
        <v>7058</v>
      </c>
      <c r="B6060" t="s">
        <v>213</v>
      </c>
    </row>
    <row r="6061" spans="1:2" x14ac:dyDescent="0.25">
      <c r="A6061">
        <v>7059</v>
      </c>
      <c r="B6061" t="s">
        <v>213</v>
      </c>
    </row>
    <row r="6062" spans="1:2" x14ac:dyDescent="0.25">
      <c r="A6062">
        <v>7060</v>
      </c>
      <c r="B6062" t="s">
        <v>213</v>
      </c>
    </row>
    <row r="6063" spans="1:2" x14ac:dyDescent="0.25">
      <c r="A6063">
        <v>7061</v>
      </c>
      <c r="B6063" t="s">
        <v>213</v>
      </c>
    </row>
    <row r="6064" spans="1:2" x14ac:dyDescent="0.25">
      <c r="A6064">
        <v>7062</v>
      </c>
      <c r="B6064" t="s">
        <v>213</v>
      </c>
    </row>
    <row r="6065" spans="1:2" x14ac:dyDescent="0.25">
      <c r="A6065">
        <v>7063</v>
      </c>
      <c r="B6065" t="s">
        <v>213</v>
      </c>
    </row>
    <row r="6066" spans="1:2" x14ac:dyDescent="0.25">
      <c r="A6066">
        <v>7064</v>
      </c>
      <c r="B6066" t="s">
        <v>213</v>
      </c>
    </row>
    <row r="6067" spans="1:2" x14ac:dyDescent="0.25">
      <c r="A6067">
        <v>7065</v>
      </c>
      <c r="B6067" t="s">
        <v>213</v>
      </c>
    </row>
    <row r="6068" spans="1:2" x14ac:dyDescent="0.25">
      <c r="A6068">
        <v>7066</v>
      </c>
      <c r="B6068" t="s">
        <v>213</v>
      </c>
    </row>
    <row r="6069" spans="1:2" x14ac:dyDescent="0.25">
      <c r="A6069">
        <v>7067</v>
      </c>
      <c r="B6069" t="s">
        <v>213</v>
      </c>
    </row>
    <row r="6070" spans="1:2" x14ac:dyDescent="0.25">
      <c r="A6070">
        <v>7068</v>
      </c>
      <c r="B6070" t="s">
        <v>213</v>
      </c>
    </row>
    <row r="6071" spans="1:2" x14ac:dyDescent="0.25">
      <c r="A6071">
        <v>7069</v>
      </c>
      <c r="B6071" t="s">
        <v>213</v>
      </c>
    </row>
    <row r="6072" spans="1:2" x14ac:dyDescent="0.25">
      <c r="A6072">
        <v>7070</v>
      </c>
      <c r="B6072" t="s">
        <v>213</v>
      </c>
    </row>
    <row r="6073" spans="1:2" x14ac:dyDescent="0.25">
      <c r="A6073">
        <v>7071</v>
      </c>
      <c r="B6073" t="s">
        <v>213</v>
      </c>
    </row>
    <row r="6074" spans="1:2" x14ac:dyDescent="0.25">
      <c r="A6074">
        <v>7072</v>
      </c>
      <c r="B6074" t="s">
        <v>213</v>
      </c>
    </row>
    <row r="6075" spans="1:2" x14ac:dyDescent="0.25">
      <c r="A6075">
        <v>7073</v>
      </c>
      <c r="B6075" t="s">
        <v>213</v>
      </c>
    </row>
    <row r="6076" spans="1:2" x14ac:dyDescent="0.25">
      <c r="A6076">
        <v>7074</v>
      </c>
      <c r="B6076" t="s">
        <v>213</v>
      </c>
    </row>
    <row r="6077" spans="1:2" x14ac:dyDescent="0.25">
      <c r="A6077">
        <v>7075</v>
      </c>
      <c r="B6077" t="s">
        <v>213</v>
      </c>
    </row>
    <row r="6078" spans="1:2" x14ac:dyDescent="0.25">
      <c r="A6078">
        <v>7076</v>
      </c>
      <c r="B6078" t="s">
        <v>213</v>
      </c>
    </row>
    <row r="6079" spans="1:2" x14ac:dyDescent="0.25">
      <c r="A6079">
        <v>7077</v>
      </c>
      <c r="B6079" t="s">
        <v>213</v>
      </c>
    </row>
    <row r="6080" spans="1:2" x14ac:dyDescent="0.25">
      <c r="A6080">
        <v>7078</v>
      </c>
      <c r="B6080" t="s">
        <v>213</v>
      </c>
    </row>
    <row r="6081" spans="1:2" x14ac:dyDescent="0.25">
      <c r="A6081">
        <v>7079</v>
      </c>
      <c r="B6081" t="s">
        <v>213</v>
      </c>
    </row>
    <row r="6082" spans="1:2" x14ac:dyDescent="0.25">
      <c r="A6082">
        <v>7080</v>
      </c>
      <c r="B6082" t="s">
        <v>213</v>
      </c>
    </row>
    <row r="6083" spans="1:2" x14ac:dyDescent="0.25">
      <c r="A6083">
        <v>7081</v>
      </c>
      <c r="B6083" t="s">
        <v>213</v>
      </c>
    </row>
    <row r="6084" spans="1:2" x14ac:dyDescent="0.25">
      <c r="A6084">
        <v>7082</v>
      </c>
      <c r="B6084" t="s">
        <v>213</v>
      </c>
    </row>
    <row r="6085" spans="1:2" x14ac:dyDescent="0.25">
      <c r="A6085">
        <v>7083</v>
      </c>
      <c r="B6085" t="s">
        <v>213</v>
      </c>
    </row>
    <row r="6086" spans="1:2" x14ac:dyDescent="0.25">
      <c r="A6086">
        <v>7084</v>
      </c>
      <c r="B6086" t="s">
        <v>213</v>
      </c>
    </row>
    <row r="6087" spans="1:2" x14ac:dyDescent="0.25">
      <c r="A6087">
        <v>7085</v>
      </c>
      <c r="B6087" t="s">
        <v>213</v>
      </c>
    </row>
    <row r="6088" spans="1:2" x14ac:dyDescent="0.25">
      <c r="A6088">
        <v>7086</v>
      </c>
      <c r="B6088" t="s">
        <v>213</v>
      </c>
    </row>
    <row r="6089" spans="1:2" x14ac:dyDescent="0.25">
      <c r="A6089">
        <v>7087</v>
      </c>
      <c r="B6089" t="s">
        <v>213</v>
      </c>
    </row>
    <row r="6090" spans="1:2" x14ac:dyDescent="0.25">
      <c r="A6090">
        <v>7088</v>
      </c>
      <c r="B6090" t="s">
        <v>213</v>
      </c>
    </row>
    <row r="6091" spans="1:2" x14ac:dyDescent="0.25">
      <c r="A6091">
        <v>7089</v>
      </c>
      <c r="B6091" t="s">
        <v>213</v>
      </c>
    </row>
    <row r="6092" spans="1:2" x14ac:dyDescent="0.25">
      <c r="A6092">
        <v>7090</v>
      </c>
      <c r="B6092" t="s">
        <v>213</v>
      </c>
    </row>
    <row r="6093" spans="1:2" x14ac:dyDescent="0.25">
      <c r="A6093">
        <v>7091</v>
      </c>
      <c r="B6093" t="s">
        <v>213</v>
      </c>
    </row>
    <row r="6094" spans="1:2" x14ac:dyDescent="0.25">
      <c r="A6094">
        <v>7092</v>
      </c>
      <c r="B6094" t="s">
        <v>213</v>
      </c>
    </row>
    <row r="6095" spans="1:2" x14ac:dyDescent="0.25">
      <c r="A6095">
        <v>7093</v>
      </c>
      <c r="B6095" t="s">
        <v>213</v>
      </c>
    </row>
    <row r="6096" spans="1:2" x14ac:dyDescent="0.25">
      <c r="A6096">
        <v>7094</v>
      </c>
      <c r="B6096" t="s">
        <v>213</v>
      </c>
    </row>
    <row r="6097" spans="1:2" x14ac:dyDescent="0.25">
      <c r="A6097">
        <v>7095</v>
      </c>
      <c r="B6097" t="s">
        <v>213</v>
      </c>
    </row>
    <row r="6098" spans="1:2" x14ac:dyDescent="0.25">
      <c r="A6098">
        <v>7096</v>
      </c>
      <c r="B6098" t="s">
        <v>213</v>
      </c>
    </row>
    <row r="6099" spans="1:2" x14ac:dyDescent="0.25">
      <c r="A6099">
        <v>7097</v>
      </c>
      <c r="B6099" t="s">
        <v>213</v>
      </c>
    </row>
    <row r="6100" spans="1:2" x14ac:dyDescent="0.25">
      <c r="A6100">
        <v>7098</v>
      </c>
      <c r="B6100" t="s">
        <v>213</v>
      </c>
    </row>
    <row r="6101" spans="1:2" x14ac:dyDescent="0.25">
      <c r="A6101">
        <v>7099</v>
      </c>
      <c r="B6101" t="s">
        <v>213</v>
      </c>
    </row>
    <row r="6102" spans="1:2" x14ac:dyDescent="0.25">
      <c r="A6102">
        <v>7100</v>
      </c>
      <c r="B6102" t="s">
        <v>213</v>
      </c>
    </row>
    <row r="6103" spans="1:2" x14ac:dyDescent="0.25">
      <c r="A6103">
        <v>7101</v>
      </c>
      <c r="B6103" t="s">
        <v>213</v>
      </c>
    </row>
    <row r="6104" spans="1:2" x14ac:dyDescent="0.25">
      <c r="A6104">
        <v>7102</v>
      </c>
      <c r="B6104" t="s">
        <v>213</v>
      </c>
    </row>
    <row r="6105" spans="1:2" x14ac:dyDescent="0.25">
      <c r="A6105">
        <v>7103</v>
      </c>
      <c r="B6105" t="s">
        <v>213</v>
      </c>
    </row>
    <row r="6106" spans="1:2" x14ac:dyDescent="0.25">
      <c r="A6106">
        <v>7104</v>
      </c>
      <c r="B6106" t="s">
        <v>213</v>
      </c>
    </row>
    <row r="6107" spans="1:2" x14ac:dyDescent="0.25">
      <c r="A6107">
        <v>7105</v>
      </c>
      <c r="B6107" t="s">
        <v>213</v>
      </c>
    </row>
    <row r="6108" spans="1:2" x14ac:dyDescent="0.25">
      <c r="A6108">
        <v>7106</v>
      </c>
      <c r="B6108" t="s">
        <v>213</v>
      </c>
    </row>
    <row r="6109" spans="1:2" x14ac:dyDescent="0.25">
      <c r="A6109">
        <v>7107</v>
      </c>
      <c r="B6109" t="s">
        <v>213</v>
      </c>
    </row>
    <row r="6110" spans="1:2" x14ac:dyDescent="0.25">
      <c r="A6110">
        <v>7108</v>
      </c>
      <c r="B6110" t="s">
        <v>213</v>
      </c>
    </row>
    <row r="6111" spans="1:2" x14ac:dyDescent="0.25">
      <c r="A6111">
        <v>7109</v>
      </c>
      <c r="B6111" t="s">
        <v>213</v>
      </c>
    </row>
    <row r="6112" spans="1:2" x14ac:dyDescent="0.25">
      <c r="A6112">
        <v>7110</v>
      </c>
      <c r="B6112" t="s">
        <v>213</v>
      </c>
    </row>
    <row r="6113" spans="1:2" x14ac:dyDescent="0.25">
      <c r="A6113">
        <v>7111</v>
      </c>
      <c r="B6113" t="s">
        <v>213</v>
      </c>
    </row>
    <row r="6114" spans="1:2" x14ac:dyDescent="0.25">
      <c r="A6114">
        <v>7112</v>
      </c>
      <c r="B6114" t="s">
        <v>213</v>
      </c>
    </row>
    <row r="6115" spans="1:2" x14ac:dyDescent="0.25">
      <c r="A6115">
        <v>7113</v>
      </c>
      <c r="B6115" t="s">
        <v>213</v>
      </c>
    </row>
    <row r="6116" spans="1:2" x14ac:dyDescent="0.25">
      <c r="A6116">
        <v>7114</v>
      </c>
      <c r="B6116" t="s">
        <v>213</v>
      </c>
    </row>
    <row r="6117" spans="1:2" x14ac:dyDescent="0.25">
      <c r="A6117">
        <v>7115</v>
      </c>
      <c r="B6117" t="s">
        <v>213</v>
      </c>
    </row>
    <row r="6118" spans="1:2" x14ac:dyDescent="0.25">
      <c r="A6118">
        <v>7116</v>
      </c>
      <c r="B6118" t="s">
        <v>213</v>
      </c>
    </row>
    <row r="6119" spans="1:2" x14ac:dyDescent="0.25">
      <c r="A6119">
        <v>7117</v>
      </c>
      <c r="B6119" t="s">
        <v>213</v>
      </c>
    </row>
    <row r="6120" spans="1:2" x14ac:dyDescent="0.25">
      <c r="A6120">
        <v>7118</v>
      </c>
      <c r="B6120" t="s">
        <v>213</v>
      </c>
    </row>
    <row r="6121" spans="1:2" x14ac:dyDescent="0.25">
      <c r="A6121">
        <v>7119</v>
      </c>
      <c r="B6121" t="s">
        <v>213</v>
      </c>
    </row>
    <row r="6122" spans="1:2" x14ac:dyDescent="0.25">
      <c r="A6122">
        <v>7120</v>
      </c>
      <c r="B6122" t="s">
        <v>213</v>
      </c>
    </row>
    <row r="6123" spans="1:2" x14ac:dyDescent="0.25">
      <c r="A6123">
        <v>7121</v>
      </c>
      <c r="B6123" t="s">
        <v>213</v>
      </c>
    </row>
    <row r="6124" spans="1:2" x14ac:dyDescent="0.25">
      <c r="A6124">
        <v>7122</v>
      </c>
      <c r="B6124" t="s">
        <v>213</v>
      </c>
    </row>
    <row r="6125" spans="1:2" x14ac:dyDescent="0.25">
      <c r="A6125">
        <v>7123</v>
      </c>
      <c r="B6125" t="s">
        <v>213</v>
      </c>
    </row>
    <row r="6126" spans="1:2" x14ac:dyDescent="0.25">
      <c r="A6126">
        <v>7124</v>
      </c>
      <c r="B6126" t="s">
        <v>213</v>
      </c>
    </row>
    <row r="6127" spans="1:2" x14ac:dyDescent="0.25">
      <c r="A6127">
        <v>7125</v>
      </c>
      <c r="B6127" t="s">
        <v>213</v>
      </c>
    </row>
    <row r="6128" spans="1:2" x14ac:dyDescent="0.25">
      <c r="A6128">
        <v>7126</v>
      </c>
      <c r="B6128" t="s">
        <v>213</v>
      </c>
    </row>
    <row r="6129" spans="1:2" x14ac:dyDescent="0.25">
      <c r="A6129">
        <v>7127</v>
      </c>
      <c r="B6129" t="s">
        <v>213</v>
      </c>
    </row>
    <row r="6130" spans="1:2" x14ac:dyDescent="0.25">
      <c r="A6130">
        <v>7128</v>
      </c>
      <c r="B6130" t="s">
        <v>213</v>
      </c>
    </row>
    <row r="6131" spans="1:2" x14ac:dyDescent="0.25">
      <c r="A6131">
        <v>7129</v>
      </c>
      <c r="B6131" t="s">
        <v>213</v>
      </c>
    </row>
    <row r="6132" spans="1:2" x14ac:dyDescent="0.25">
      <c r="A6132">
        <v>7130</v>
      </c>
      <c r="B6132" t="s">
        <v>213</v>
      </c>
    </row>
    <row r="6133" spans="1:2" x14ac:dyDescent="0.25">
      <c r="A6133">
        <v>7131</v>
      </c>
      <c r="B6133" t="s">
        <v>213</v>
      </c>
    </row>
    <row r="6134" spans="1:2" x14ac:dyDescent="0.25">
      <c r="A6134">
        <v>7132</v>
      </c>
      <c r="B6134" t="s">
        <v>213</v>
      </c>
    </row>
    <row r="6135" spans="1:2" x14ac:dyDescent="0.25">
      <c r="A6135">
        <v>7133</v>
      </c>
      <c r="B6135" t="s">
        <v>213</v>
      </c>
    </row>
    <row r="6136" spans="1:2" x14ac:dyDescent="0.25">
      <c r="A6136">
        <v>7134</v>
      </c>
      <c r="B6136" t="s">
        <v>213</v>
      </c>
    </row>
    <row r="6137" spans="1:2" x14ac:dyDescent="0.25">
      <c r="A6137">
        <v>7135</v>
      </c>
      <c r="B6137" t="s">
        <v>213</v>
      </c>
    </row>
    <row r="6138" spans="1:2" x14ac:dyDescent="0.25">
      <c r="A6138">
        <v>7136</v>
      </c>
      <c r="B6138" t="s">
        <v>213</v>
      </c>
    </row>
    <row r="6139" spans="1:2" x14ac:dyDescent="0.25">
      <c r="A6139">
        <v>7137</v>
      </c>
      <c r="B6139" t="s">
        <v>213</v>
      </c>
    </row>
    <row r="6140" spans="1:2" x14ac:dyDescent="0.25">
      <c r="A6140">
        <v>7138</v>
      </c>
      <c r="B6140" t="s">
        <v>213</v>
      </c>
    </row>
    <row r="6141" spans="1:2" x14ac:dyDescent="0.25">
      <c r="A6141">
        <v>7139</v>
      </c>
      <c r="B6141" t="s">
        <v>213</v>
      </c>
    </row>
    <row r="6142" spans="1:2" x14ac:dyDescent="0.25">
      <c r="A6142">
        <v>7140</v>
      </c>
      <c r="B6142" t="s">
        <v>213</v>
      </c>
    </row>
    <row r="6143" spans="1:2" x14ac:dyDescent="0.25">
      <c r="A6143">
        <v>7141</v>
      </c>
      <c r="B6143" t="s">
        <v>213</v>
      </c>
    </row>
    <row r="6144" spans="1:2" x14ac:dyDescent="0.25">
      <c r="A6144">
        <v>7142</v>
      </c>
      <c r="B6144" t="s">
        <v>213</v>
      </c>
    </row>
    <row r="6145" spans="1:2" x14ac:dyDescent="0.25">
      <c r="A6145">
        <v>7143</v>
      </c>
      <c r="B6145" t="s">
        <v>213</v>
      </c>
    </row>
    <row r="6146" spans="1:2" x14ac:dyDescent="0.25">
      <c r="A6146">
        <v>7144</v>
      </c>
      <c r="B6146" t="s">
        <v>213</v>
      </c>
    </row>
    <row r="6147" spans="1:2" x14ac:dyDescent="0.25">
      <c r="A6147">
        <v>7145</v>
      </c>
      <c r="B6147" t="s">
        <v>213</v>
      </c>
    </row>
    <row r="6148" spans="1:2" x14ac:dyDescent="0.25">
      <c r="A6148">
        <v>7146</v>
      </c>
      <c r="B6148" t="s">
        <v>213</v>
      </c>
    </row>
    <row r="6149" spans="1:2" x14ac:dyDescent="0.25">
      <c r="A6149">
        <v>7147</v>
      </c>
      <c r="B6149" t="s">
        <v>213</v>
      </c>
    </row>
    <row r="6150" spans="1:2" x14ac:dyDescent="0.25">
      <c r="A6150">
        <v>7148</v>
      </c>
      <c r="B6150" t="s">
        <v>213</v>
      </c>
    </row>
    <row r="6151" spans="1:2" x14ac:dyDescent="0.25">
      <c r="A6151">
        <v>7149</v>
      </c>
      <c r="B6151" t="s">
        <v>213</v>
      </c>
    </row>
    <row r="6152" spans="1:2" x14ac:dyDescent="0.25">
      <c r="A6152">
        <v>7150</v>
      </c>
      <c r="B6152" t="s">
        <v>213</v>
      </c>
    </row>
    <row r="6153" spans="1:2" x14ac:dyDescent="0.25">
      <c r="A6153">
        <v>7151</v>
      </c>
      <c r="B6153" t="s">
        <v>213</v>
      </c>
    </row>
    <row r="6154" spans="1:2" x14ac:dyDescent="0.25">
      <c r="A6154">
        <v>7152</v>
      </c>
      <c r="B6154" t="s">
        <v>213</v>
      </c>
    </row>
    <row r="6155" spans="1:2" x14ac:dyDescent="0.25">
      <c r="A6155">
        <v>7153</v>
      </c>
      <c r="B6155" t="s">
        <v>213</v>
      </c>
    </row>
    <row r="6156" spans="1:2" x14ac:dyDescent="0.25">
      <c r="A6156">
        <v>7154</v>
      </c>
      <c r="B6156" t="s">
        <v>213</v>
      </c>
    </row>
    <row r="6157" spans="1:2" x14ac:dyDescent="0.25">
      <c r="A6157">
        <v>7155</v>
      </c>
      <c r="B6157" t="s">
        <v>213</v>
      </c>
    </row>
    <row r="6158" spans="1:2" x14ac:dyDescent="0.25">
      <c r="A6158">
        <v>7156</v>
      </c>
      <c r="B6158" t="s">
        <v>213</v>
      </c>
    </row>
    <row r="6159" spans="1:2" x14ac:dyDescent="0.25">
      <c r="A6159">
        <v>7157</v>
      </c>
      <c r="B6159" t="s">
        <v>213</v>
      </c>
    </row>
    <row r="6160" spans="1:2" x14ac:dyDescent="0.25">
      <c r="A6160">
        <v>7158</v>
      </c>
      <c r="B6160" t="s">
        <v>213</v>
      </c>
    </row>
    <row r="6161" spans="1:2" x14ac:dyDescent="0.25">
      <c r="A6161">
        <v>7159</v>
      </c>
      <c r="B6161" t="s">
        <v>213</v>
      </c>
    </row>
    <row r="6162" spans="1:2" x14ac:dyDescent="0.25">
      <c r="A6162">
        <v>7160</v>
      </c>
      <c r="B6162" t="s">
        <v>213</v>
      </c>
    </row>
    <row r="6163" spans="1:2" x14ac:dyDescent="0.25">
      <c r="A6163">
        <v>7161</v>
      </c>
      <c r="B6163" t="s">
        <v>213</v>
      </c>
    </row>
    <row r="6164" spans="1:2" x14ac:dyDescent="0.25">
      <c r="A6164">
        <v>7162</v>
      </c>
      <c r="B6164" t="s">
        <v>213</v>
      </c>
    </row>
    <row r="6165" spans="1:2" x14ac:dyDescent="0.25">
      <c r="A6165">
        <v>7163</v>
      </c>
      <c r="B6165" t="s">
        <v>213</v>
      </c>
    </row>
    <row r="6166" spans="1:2" x14ac:dyDescent="0.25">
      <c r="A6166">
        <v>7164</v>
      </c>
      <c r="B6166" t="s">
        <v>213</v>
      </c>
    </row>
    <row r="6167" spans="1:2" x14ac:dyDescent="0.25">
      <c r="A6167">
        <v>7165</v>
      </c>
      <c r="B6167" t="s">
        <v>213</v>
      </c>
    </row>
    <row r="6168" spans="1:2" x14ac:dyDescent="0.25">
      <c r="A6168">
        <v>7166</v>
      </c>
      <c r="B6168" t="s">
        <v>213</v>
      </c>
    </row>
    <row r="6169" spans="1:2" x14ac:dyDescent="0.25">
      <c r="A6169">
        <v>7167</v>
      </c>
      <c r="B6169" t="s">
        <v>213</v>
      </c>
    </row>
    <row r="6170" spans="1:2" x14ac:dyDescent="0.25">
      <c r="A6170">
        <v>7168</v>
      </c>
      <c r="B6170" t="s">
        <v>213</v>
      </c>
    </row>
    <row r="6171" spans="1:2" x14ac:dyDescent="0.25">
      <c r="A6171">
        <v>7169</v>
      </c>
      <c r="B6171" t="s">
        <v>213</v>
      </c>
    </row>
    <row r="6172" spans="1:2" x14ac:dyDescent="0.25">
      <c r="A6172">
        <v>7170</v>
      </c>
      <c r="B6172" t="s">
        <v>213</v>
      </c>
    </row>
    <row r="6173" spans="1:2" x14ac:dyDescent="0.25">
      <c r="A6173">
        <v>7171</v>
      </c>
      <c r="B6173" t="s">
        <v>213</v>
      </c>
    </row>
    <row r="6174" spans="1:2" x14ac:dyDescent="0.25">
      <c r="A6174">
        <v>7172</v>
      </c>
      <c r="B6174" t="s">
        <v>213</v>
      </c>
    </row>
    <row r="6175" spans="1:2" x14ac:dyDescent="0.25">
      <c r="A6175">
        <v>7173</v>
      </c>
      <c r="B6175" t="s">
        <v>213</v>
      </c>
    </row>
    <row r="6176" spans="1:2" x14ac:dyDescent="0.25">
      <c r="A6176">
        <v>7174</v>
      </c>
      <c r="B6176" t="s">
        <v>213</v>
      </c>
    </row>
    <row r="6177" spans="1:2" x14ac:dyDescent="0.25">
      <c r="A6177">
        <v>7175</v>
      </c>
      <c r="B6177" t="s">
        <v>213</v>
      </c>
    </row>
    <row r="6178" spans="1:2" x14ac:dyDescent="0.25">
      <c r="A6178">
        <v>7176</v>
      </c>
      <c r="B6178" t="s">
        <v>213</v>
      </c>
    </row>
    <row r="6179" spans="1:2" x14ac:dyDescent="0.25">
      <c r="A6179">
        <v>7177</v>
      </c>
      <c r="B6179" t="s">
        <v>213</v>
      </c>
    </row>
    <row r="6180" spans="1:2" x14ac:dyDescent="0.25">
      <c r="A6180">
        <v>7178</v>
      </c>
      <c r="B6180" t="s">
        <v>213</v>
      </c>
    </row>
    <row r="6181" spans="1:2" x14ac:dyDescent="0.25">
      <c r="A6181">
        <v>7179</v>
      </c>
      <c r="B6181" t="s">
        <v>213</v>
      </c>
    </row>
    <row r="6182" spans="1:2" x14ac:dyDescent="0.25">
      <c r="A6182">
        <v>7180</v>
      </c>
      <c r="B6182" t="s">
        <v>213</v>
      </c>
    </row>
    <row r="6183" spans="1:2" x14ac:dyDescent="0.25">
      <c r="A6183">
        <v>7181</v>
      </c>
      <c r="B6183" t="s">
        <v>213</v>
      </c>
    </row>
    <row r="6184" spans="1:2" x14ac:dyDescent="0.25">
      <c r="A6184">
        <v>7182</v>
      </c>
      <c r="B6184" t="s">
        <v>213</v>
      </c>
    </row>
    <row r="6185" spans="1:2" x14ac:dyDescent="0.25">
      <c r="A6185">
        <v>7183</v>
      </c>
      <c r="B6185" t="s">
        <v>213</v>
      </c>
    </row>
    <row r="6186" spans="1:2" x14ac:dyDescent="0.25">
      <c r="A6186">
        <v>7184</v>
      </c>
      <c r="B6186" t="s">
        <v>213</v>
      </c>
    </row>
    <row r="6187" spans="1:2" x14ac:dyDescent="0.25">
      <c r="A6187">
        <v>7185</v>
      </c>
      <c r="B6187" t="s">
        <v>213</v>
      </c>
    </row>
    <row r="6188" spans="1:2" x14ac:dyDescent="0.25">
      <c r="A6188">
        <v>7186</v>
      </c>
      <c r="B6188" t="s">
        <v>213</v>
      </c>
    </row>
    <row r="6189" spans="1:2" x14ac:dyDescent="0.25">
      <c r="A6189">
        <v>7187</v>
      </c>
      <c r="B6189" t="s">
        <v>213</v>
      </c>
    </row>
    <row r="6190" spans="1:2" x14ac:dyDescent="0.25">
      <c r="A6190">
        <v>7188</v>
      </c>
      <c r="B6190" t="s">
        <v>213</v>
      </c>
    </row>
    <row r="6191" spans="1:2" x14ac:dyDescent="0.25">
      <c r="A6191">
        <v>7189</v>
      </c>
      <c r="B6191" t="s">
        <v>213</v>
      </c>
    </row>
    <row r="6192" spans="1:2" x14ac:dyDescent="0.25">
      <c r="A6192">
        <v>7190</v>
      </c>
      <c r="B6192" t="s">
        <v>213</v>
      </c>
    </row>
    <row r="6193" spans="1:2" x14ac:dyDescent="0.25">
      <c r="A6193">
        <v>7191</v>
      </c>
      <c r="B6193" t="s">
        <v>213</v>
      </c>
    </row>
    <row r="6194" spans="1:2" x14ac:dyDescent="0.25">
      <c r="A6194">
        <v>7192</v>
      </c>
      <c r="B6194" t="s">
        <v>213</v>
      </c>
    </row>
    <row r="6195" spans="1:2" x14ac:dyDescent="0.25">
      <c r="A6195">
        <v>7193</v>
      </c>
      <c r="B6195" t="s">
        <v>213</v>
      </c>
    </row>
    <row r="6196" spans="1:2" x14ac:dyDescent="0.25">
      <c r="A6196">
        <v>7194</v>
      </c>
      <c r="B6196" t="s">
        <v>213</v>
      </c>
    </row>
    <row r="6197" spans="1:2" x14ac:dyDescent="0.25">
      <c r="A6197">
        <v>7195</v>
      </c>
      <c r="B6197" t="s">
        <v>213</v>
      </c>
    </row>
    <row r="6198" spans="1:2" x14ac:dyDescent="0.25">
      <c r="A6198">
        <v>7196</v>
      </c>
      <c r="B6198" t="s">
        <v>213</v>
      </c>
    </row>
    <row r="6199" spans="1:2" x14ac:dyDescent="0.25">
      <c r="A6199">
        <v>7197</v>
      </c>
      <c r="B6199" t="s">
        <v>213</v>
      </c>
    </row>
    <row r="6200" spans="1:2" x14ac:dyDescent="0.25">
      <c r="A6200">
        <v>7198</v>
      </c>
      <c r="B6200" t="s">
        <v>213</v>
      </c>
    </row>
    <row r="6201" spans="1:2" x14ac:dyDescent="0.25">
      <c r="A6201">
        <v>7199</v>
      </c>
      <c r="B6201" t="s">
        <v>213</v>
      </c>
    </row>
    <row r="6202" spans="1:2" x14ac:dyDescent="0.25">
      <c r="A6202">
        <v>7200</v>
      </c>
      <c r="B6202" t="s">
        <v>214</v>
      </c>
    </row>
    <row r="6203" spans="1:2" x14ac:dyDescent="0.25">
      <c r="A6203">
        <v>7201</v>
      </c>
      <c r="B6203" t="s">
        <v>214</v>
      </c>
    </row>
    <row r="6204" spans="1:2" x14ac:dyDescent="0.25">
      <c r="A6204">
        <v>7202</v>
      </c>
      <c r="B6204" t="s">
        <v>214</v>
      </c>
    </row>
    <row r="6205" spans="1:2" x14ac:dyDescent="0.25">
      <c r="A6205">
        <v>7203</v>
      </c>
      <c r="B6205" t="s">
        <v>214</v>
      </c>
    </row>
    <row r="6206" spans="1:2" x14ac:dyDescent="0.25">
      <c r="A6206">
        <v>7204</v>
      </c>
      <c r="B6206" t="s">
        <v>214</v>
      </c>
    </row>
    <row r="6207" spans="1:2" x14ac:dyDescent="0.25">
      <c r="A6207">
        <v>7205</v>
      </c>
      <c r="B6207" t="s">
        <v>214</v>
      </c>
    </row>
    <row r="6208" spans="1:2" x14ac:dyDescent="0.25">
      <c r="A6208">
        <v>7206</v>
      </c>
      <c r="B6208" t="s">
        <v>214</v>
      </c>
    </row>
    <row r="6209" spans="1:2" x14ac:dyDescent="0.25">
      <c r="A6209">
        <v>7207</v>
      </c>
      <c r="B6209" t="s">
        <v>214</v>
      </c>
    </row>
    <row r="6210" spans="1:2" x14ac:dyDescent="0.25">
      <c r="A6210">
        <v>7208</v>
      </c>
      <c r="B6210" t="s">
        <v>214</v>
      </c>
    </row>
    <row r="6211" spans="1:2" x14ac:dyDescent="0.25">
      <c r="A6211">
        <v>7209</v>
      </c>
      <c r="B6211" t="s">
        <v>214</v>
      </c>
    </row>
    <row r="6212" spans="1:2" x14ac:dyDescent="0.25">
      <c r="A6212">
        <v>7210</v>
      </c>
      <c r="B6212" t="s">
        <v>214</v>
      </c>
    </row>
    <row r="6213" spans="1:2" x14ac:dyDescent="0.25">
      <c r="A6213">
        <v>7211</v>
      </c>
      <c r="B6213" t="s">
        <v>214</v>
      </c>
    </row>
    <row r="6214" spans="1:2" x14ac:dyDescent="0.25">
      <c r="A6214">
        <v>7212</v>
      </c>
      <c r="B6214" t="s">
        <v>214</v>
      </c>
    </row>
    <row r="6215" spans="1:2" x14ac:dyDescent="0.25">
      <c r="A6215">
        <v>7213</v>
      </c>
      <c r="B6215" t="s">
        <v>214</v>
      </c>
    </row>
    <row r="6216" spans="1:2" x14ac:dyDescent="0.25">
      <c r="A6216">
        <v>7214</v>
      </c>
      <c r="B6216" t="s">
        <v>214</v>
      </c>
    </row>
    <row r="6217" spans="1:2" x14ac:dyDescent="0.25">
      <c r="A6217">
        <v>7215</v>
      </c>
      <c r="B6217" t="s">
        <v>214</v>
      </c>
    </row>
    <row r="6218" spans="1:2" x14ac:dyDescent="0.25">
      <c r="A6218">
        <v>7216</v>
      </c>
      <c r="B6218" t="s">
        <v>214</v>
      </c>
    </row>
    <row r="6219" spans="1:2" x14ac:dyDescent="0.25">
      <c r="A6219">
        <v>7217</v>
      </c>
      <c r="B6219" t="s">
        <v>214</v>
      </c>
    </row>
    <row r="6220" spans="1:2" x14ac:dyDescent="0.25">
      <c r="A6220">
        <v>7218</v>
      </c>
      <c r="B6220" t="s">
        <v>214</v>
      </c>
    </row>
    <row r="6221" spans="1:2" x14ac:dyDescent="0.25">
      <c r="A6221">
        <v>7219</v>
      </c>
      <c r="B6221" t="s">
        <v>214</v>
      </c>
    </row>
    <row r="6222" spans="1:2" x14ac:dyDescent="0.25">
      <c r="A6222">
        <v>7220</v>
      </c>
      <c r="B6222" t="s">
        <v>214</v>
      </c>
    </row>
    <row r="6223" spans="1:2" x14ac:dyDescent="0.25">
      <c r="A6223">
        <v>7221</v>
      </c>
      <c r="B6223" t="s">
        <v>214</v>
      </c>
    </row>
    <row r="6224" spans="1:2" x14ac:dyDescent="0.25">
      <c r="A6224">
        <v>7222</v>
      </c>
      <c r="B6224" t="s">
        <v>214</v>
      </c>
    </row>
    <row r="6225" spans="1:2" x14ac:dyDescent="0.25">
      <c r="A6225">
        <v>7223</v>
      </c>
      <c r="B6225" t="s">
        <v>214</v>
      </c>
    </row>
    <row r="6226" spans="1:2" x14ac:dyDescent="0.25">
      <c r="A6226">
        <v>7224</v>
      </c>
      <c r="B6226" t="s">
        <v>214</v>
      </c>
    </row>
    <row r="6227" spans="1:2" x14ac:dyDescent="0.25">
      <c r="A6227">
        <v>7225</v>
      </c>
      <c r="B6227" t="s">
        <v>214</v>
      </c>
    </row>
    <row r="6228" spans="1:2" x14ac:dyDescent="0.25">
      <c r="A6228">
        <v>7226</v>
      </c>
      <c r="B6228" t="s">
        <v>214</v>
      </c>
    </row>
    <row r="6229" spans="1:2" x14ac:dyDescent="0.25">
      <c r="A6229">
        <v>7227</v>
      </c>
      <c r="B6229" t="s">
        <v>214</v>
      </c>
    </row>
    <row r="6230" spans="1:2" x14ac:dyDescent="0.25">
      <c r="A6230">
        <v>7228</v>
      </c>
      <c r="B6230" t="s">
        <v>214</v>
      </c>
    </row>
    <row r="6231" spans="1:2" x14ac:dyDescent="0.25">
      <c r="A6231">
        <v>7229</v>
      </c>
      <c r="B6231" t="s">
        <v>214</v>
      </c>
    </row>
    <row r="6232" spans="1:2" x14ac:dyDescent="0.25">
      <c r="A6232">
        <v>7230</v>
      </c>
      <c r="B6232" t="s">
        <v>214</v>
      </c>
    </row>
    <row r="6233" spans="1:2" x14ac:dyDescent="0.25">
      <c r="A6233">
        <v>7231</v>
      </c>
      <c r="B6233" t="s">
        <v>214</v>
      </c>
    </row>
    <row r="6234" spans="1:2" x14ac:dyDescent="0.25">
      <c r="A6234">
        <v>7232</v>
      </c>
      <c r="B6234" t="s">
        <v>214</v>
      </c>
    </row>
    <row r="6235" spans="1:2" x14ac:dyDescent="0.25">
      <c r="A6235">
        <v>7233</v>
      </c>
      <c r="B6235" t="s">
        <v>214</v>
      </c>
    </row>
    <row r="6236" spans="1:2" x14ac:dyDescent="0.25">
      <c r="A6236">
        <v>7234</v>
      </c>
      <c r="B6236" t="s">
        <v>214</v>
      </c>
    </row>
    <row r="6237" spans="1:2" x14ac:dyDescent="0.25">
      <c r="A6237">
        <v>7235</v>
      </c>
      <c r="B6237" t="s">
        <v>214</v>
      </c>
    </row>
    <row r="6238" spans="1:2" x14ac:dyDescent="0.25">
      <c r="A6238">
        <v>7236</v>
      </c>
      <c r="B6238" t="s">
        <v>214</v>
      </c>
    </row>
    <row r="6239" spans="1:2" x14ac:dyDescent="0.25">
      <c r="A6239">
        <v>7237</v>
      </c>
      <c r="B6239" t="s">
        <v>214</v>
      </c>
    </row>
    <row r="6240" spans="1:2" x14ac:dyDescent="0.25">
      <c r="A6240">
        <v>7238</v>
      </c>
      <c r="B6240" t="s">
        <v>214</v>
      </c>
    </row>
    <row r="6241" spans="1:2" x14ac:dyDescent="0.25">
      <c r="A6241">
        <v>7239</v>
      </c>
      <c r="B6241" t="s">
        <v>214</v>
      </c>
    </row>
    <row r="6242" spans="1:2" x14ac:dyDescent="0.25">
      <c r="A6242">
        <v>7240</v>
      </c>
      <c r="B6242" t="s">
        <v>214</v>
      </c>
    </row>
    <row r="6243" spans="1:2" x14ac:dyDescent="0.25">
      <c r="A6243">
        <v>7241</v>
      </c>
      <c r="B6243" t="s">
        <v>214</v>
      </c>
    </row>
    <row r="6244" spans="1:2" x14ac:dyDescent="0.25">
      <c r="A6244">
        <v>7242</v>
      </c>
      <c r="B6244" t="s">
        <v>214</v>
      </c>
    </row>
    <row r="6245" spans="1:2" x14ac:dyDescent="0.25">
      <c r="A6245">
        <v>7243</v>
      </c>
      <c r="B6245" t="s">
        <v>214</v>
      </c>
    </row>
    <row r="6246" spans="1:2" x14ac:dyDescent="0.25">
      <c r="A6246">
        <v>7244</v>
      </c>
      <c r="B6246" t="s">
        <v>214</v>
      </c>
    </row>
    <row r="6247" spans="1:2" x14ac:dyDescent="0.25">
      <c r="A6247">
        <v>7245</v>
      </c>
      <c r="B6247" t="s">
        <v>214</v>
      </c>
    </row>
    <row r="6248" spans="1:2" x14ac:dyDescent="0.25">
      <c r="A6248">
        <v>7246</v>
      </c>
      <c r="B6248" t="s">
        <v>214</v>
      </c>
    </row>
    <row r="6249" spans="1:2" x14ac:dyDescent="0.25">
      <c r="A6249">
        <v>7247</v>
      </c>
      <c r="B6249" t="s">
        <v>214</v>
      </c>
    </row>
    <row r="6250" spans="1:2" x14ac:dyDescent="0.25">
      <c r="A6250">
        <v>7248</v>
      </c>
      <c r="B6250" t="s">
        <v>214</v>
      </c>
    </row>
    <row r="6251" spans="1:2" x14ac:dyDescent="0.25">
      <c r="A6251">
        <v>7249</v>
      </c>
      <c r="B6251" t="s">
        <v>214</v>
      </c>
    </row>
    <row r="6252" spans="1:2" x14ac:dyDescent="0.25">
      <c r="A6252">
        <v>7250</v>
      </c>
      <c r="B6252" t="s">
        <v>214</v>
      </c>
    </row>
    <row r="6253" spans="1:2" x14ac:dyDescent="0.25">
      <c r="A6253">
        <v>7251</v>
      </c>
      <c r="B6253" t="s">
        <v>214</v>
      </c>
    </row>
    <row r="6254" spans="1:2" x14ac:dyDescent="0.25">
      <c r="A6254">
        <v>7252</v>
      </c>
      <c r="B6254" t="s">
        <v>214</v>
      </c>
    </row>
    <row r="6255" spans="1:2" x14ac:dyDescent="0.25">
      <c r="A6255">
        <v>7253</v>
      </c>
      <c r="B6255" t="s">
        <v>214</v>
      </c>
    </row>
    <row r="6256" spans="1:2" x14ac:dyDescent="0.25">
      <c r="A6256">
        <v>7254</v>
      </c>
      <c r="B6256" t="s">
        <v>214</v>
      </c>
    </row>
    <row r="6257" spans="1:2" x14ac:dyDescent="0.25">
      <c r="A6257">
        <v>7255</v>
      </c>
      <c r="B6257" t="s">
        <v>214</v>
      </c>
    </row>
    <row r="6258" spans="1:2" x14ac:dyDescent="0.25">
      <c r="A6258">
        <v>7256</v>
      </c>
      <c r="B6258" t="s">
        <v>214</v>
      </c>
    </row>
    <row r="6259" spans="1:2" x14ac:dyDescent="0.25">
      <c r="A6259">
        <v>7257</v>
      </c>
      <c r="B6259" t="s">
        <v>214</v>
      </c>
    </row>
    <row r="6260" spans="1:2" x14ac:dyDescent="0.25">
      <c r="A6260">
        <v>7258</v>
      </c>
      <c r="B6260" t="s">
        <v>214</v>
      </c>
    </row>
    <row r="6261" spans="1:2" x14ac:dyDescent="0.25">
      <c r="A6261">
        <v>7259</v>
      </c>
      <c r="B6261" t="s">
        <v>214</v>
      </c>
    </row>
    <row r="6262" spans="1:2" x14ac:dyDescent="0.25">
      <c r="A6262">
        <v>7260</v>
      </c>
      <c r="B6262" t="s">
        <v>214</v>
      </c>
    </row>
    <row r="6263" spans="1:2" x14ac:dyDescent="0.25">
      <c r="A6263">
        <v>7261</v>
      </c>
      <c r="B6263" t="s">
        <v>214</v>
      </c>
    </row>
    <row r="6264" spans="1:2" x14ac:dyDescent="0.25">
      <c r="A6264">
        <v>7262</v>
      </c>
      <c r="B6264" t="s">
        <v>214</v>
      </c>
    </row>
    <row r="6265" spans="1:2" x14ac:dyDescent="0.25">
      <c r="A6265">
        <v>7263</v>
      </c>
      <c r="B6265" t="s">
        <v>214</v>
      </c>
    </row>
    <row r="6266" spans="1:2" x14ac:dyDescent="0.25">
      <c r="A6266">
        <v>7264</v>
      </c>
      <c r="B6266" t="s">
        <v>214</v>
      </c>
    </row>
    <row r="6267" spans="1:2" x14ac:dyDescent="0.25">
      <c r="A6267">
        <v>7265</v>
      </c>
      <c r="B6267" t="s">
        <v>214</v>
      </c>
    </row>
    <row r="6268" spans="1:2" x14ac:dyDescent="0.25">
      <c r="A6268">
        <v>7266</v>
      </c>
      <c r="B6268" t="s">
        <v>214</v>
      </c>
    </row>
    <row r="6269" spans="1:2" x14ac:dyDescent="0.25">
      <c r="A6269">
        <v>7267</v>
      </c>
      <c r="B6269" t="s">
        <v>214</v>
      </c>
    </row>
    <row r="6270" spans="1:2" x14ac:dyDescent="0.25">
      <c r="A6270">
        <v>7268</v>
      </c>
      <c r="B6270" t="s">
        <v>214</v>
      </c>
    </row>
    <row r="6271" spans="1:2" x14ac:dyDescent="0.25">
      <c r="A6271">
        <v>7269</v>
      </c>
      <c r="B6271" t="s">
        <v>214</v>
      </c>
    </row>
    <row r="6272" spans="1:2" x14ac:dyDescent="0.25">
      <c r="A6272">
        <v>7270</v>
      </c>
      <c r="B6272" t="s">
        <v>214</v>
      </c>
    </row>
    <row r="6273" spans="1:2" x14ac:dyDescent="0.25">
      <c r="A6273">
        <v>7271</v>
      </c>
      <c r="B6273" t="s">
        <v>214</v>
      </c>
    </row>
    <row r="6274" spans="1:2" x14ac:dyDescent="0.25">
      <c r="A6274">
        <v>7272</v>
      </c>
      <c r="B6274" t="s">
        <v>214</v>
      </c>
    </row>
    <row r="6275" spans="1:2" x14ac:dyDescent="0.25">
      <c r="A6275">
        <v>7273</v>
      </c>
      <c r="B6275" t="s">
        <v>214</v>
      </c>
    </row>
    <row r="6276" spans="1:2" x14ac:dyDescent="0.25">
      <c r="A6276">
        <v>7274</v>
      </c>
      <c r="B6276" t="s">
        <v>214</v>
      </c>
    </row>
    <row r="6277" spans="1:2" x14ac:dyDescent="0.25">
      <c r="A6277">
        <v>7275</v>
      </c>
      <c r="B6277" t="s">
        <v>214</v>
      </c>
    </row>
    <row r="6278" spans="1:2" x14ac:dyDescent="0.25">
      <c r="A6278">
        <v>7276</v>
      </c>
      <c r="B6278" t="s">
        <v>214</v>
      </c>
    </row>
    <row r="6279" spans="1:2" x14ac:dyDescent="0.25">
      <c r="A6279">
        <v>7277</v>
      </c>
      <c r="B6279" t="s">
        <v>214</v>
      </c>
    </row>
    <row r="6280" spans="1:2" x14ac:dyDescent="0.25">
      <c r="A6280">
        <v>7278</v>
      </c>
      <c r="B6280" t="s">
        <v>214</v>
      </c>
    </row>
    <row r="6281" spans="1:2" x14ac:dyDescent="0.25">
      <c r="A6281">
        <v>7279</v>
      </c>
      <c r="B6281" t="s">
        <v>214</v>
      </c>
    </row>
    <row r="6282" spans="1:2" x14ac:dyDescent="0.25">
      <c r="A6282">
        <v>7280</v>
      </c>
      <c r="B6282" t="s">
        <v>214</v>
      </c>
    </row>
    <row r="6283" spans="1:2" x14ac:dyDescent="0.25">
      <c r="A6283">
        <v>7281</v>
      </c>
      <c r="B6283" t="s">
        <v>214</v>
      </c>
    </row>
    <row r="6284" spans="1:2" x14ac:dyDescent="0.25">
      <c r="A6284">
        <v>7282</v>
      </c>
      <c r="B6284" t="s">
        <v>214</v>
      </c>
    </row>
    <row r="6285" spans="1:2" x14ac:dyDescent="0.25">
      <c r="A6285">
        <v>7283</v>
      </c>
      <c r="B6285" t="s">
        <v>214</v>
      </c>
    </row>
    <row r="6286" spans="1:2" x14ac:dyDescent="0.25">
      <c r="A6286">
        <v>7284</v>
      </c>
      <c r="B6286" t="s">
        <v>214</v>
      </c>
    </row>
    <row r="6287" spans="1:2" x14ac:dyDescent="0.25">
      <c r="A6287">
        <v>7285</v>
      </c>
      <c r="B6287" t="s">
        <v>214</v>
      </c>
    </row>
    <row r="6288" spans="1:2" x14ac:dyDescent="0.25">
      <c r="A6288">
        <v>7286</v>
      </c>
      <c r="B6288" t="s">
        <v>214</v>
      </c>
    </row>
    <row r="6289" spans="1:2" x14ac:dyDescent="0.25">
      <c r="A6289">
        <v>7287</v>
      </c>
      <c r="B6289" t="s">
        <v>214</v>
      </c>
    </row>
    <row r="6290" spans="1:2" x14ac:dyDescent="0.25">
      <c r="A6290">
        <v>7288</v>
      </c>
      <c r="B6290" t="s">
        <v>214</v>
      </c>
    </row>
    <row r="6291" spans="1:2" x14ac:dyDescent="0.25">
      <c r="A6291">
        <v>7289</v>
      </c>
      <c r="B6291" t="s">
        <v>214</v>
      </c>
    </row>
    <row r="6292" spans="1:2" x14ac:dyDescent="0.25">
      <c r="A6292">
        <v>7290</v>
      </c>
      <c r="B6292" t="s">
        <v>214</v>
      </c>
    </row>
    <row r="6293" spans="1:2" x14ac:dyDescent="0.25">
      <c r="A6293">
        <v>7291</v>
      </c>
      <c r="B6293" t="s">
        <v>214</v>
      </c>
    </row>
    <row r="6294" spans="1:2" x14ac:dyDescent="0.25">
      <c r="A6294">
        <v>7292</v>
      </c>
      <c r="B6294" t="s">
        <v>214</v>
      </c>
    </row>
    <row r="6295" spans="1:2" x14ac:dyDescent="0.25">
      <c r="A6295">
        <v>7293</v>
      </c>
      <c r="B6295" t="s">
        <v>214</v>
      </c>
    </row>
    <row r="6296" spans="1:2" x14ac:dyDescent="0.25">
      <c r="A6296">
        <v>7294</v>
      </c>
      <c r="B6296" t="s">
        <v>214</v>
      </c>
    </row>
    <row r="6297" spans="1:2" x14ac:dyDescent="0.25">
      <c r="A6297">
        <v>7295</v>
      </c>
      <c r="B6297" t="s">
        <v>214</v>
      </c>
    </row>
    <row r="6298" spans="1:2" x14ac:dyDescent="0.25">
      <c r="A6298">
        <v>7296</v>
      </c>
      <c r="B6298" t="s">
        <v>214</v>
      </c>
    </row>
    <row r="6299" spans="1:2" x14ac:dyDescent="0.25">
      <c r="A6299">
        <v>7297</v>
      </c>
      <c r="B6299" t="s">
        <v>214</v>
      </c>
    </row>
    <row r="6300" spans="1:2" x14ac:dyDescent="0.25">
      <c r="A6300">
        <v>7298</v>
      </c>
      <c r="B6300" t="s">
        <v>214</v>
      </c>
    </row>
    <row r="6301" spans="1:2" x14ac:dyDescent="0.25">
      <c r="A6301">
        <v>7299</v>
      </c>
      <c r="B6301" t="s">
        <v>214</v>
      </c>
    </row>
    <row r="6302" spans="1:2" x14ac:dyDescent="0.25">
      <c r="A6302">
        <v>7300</v>
      </c>
      <c r="B6302" t="s">
        <v>214</v>
      </c>
    </row>
    <row r="6303" spans="1:2" x14ac:dyDescent="0.25">
      <c r="A6303">
        <v>7301</v>
      </c>
      <c r="B6303" t="s">
        <v>214</v>
      </c>
    </row>
    <row r="6304" spans="1:2" x14ac:dyDescent="0.25">
      <c r="A6304">
        <v>7302</v>
      </c>
      <c r="B6304" t="s">
        <v>214</v>
      </c>
    </row>
    <row r="6305" spans="1:2" x14ac:dyDescent="0.25">
      <c r="A6305">
        <v>7303</v>
      </c>
      <c r="B6305" t="s">
        <v>214</v>
      </c>
    </row>
    <row r="6306" spans="1:2" x14ac:dyDescent="0.25">
      <c r="A6306">
        <v>7304</v>
      </c>
      <c r="B6306" t="s">
        <v>214</v>
      </c>
    </row>
    <row r="6307" spans="1:2" x14ac:dyDescent="0.25">
      <c r="A6307">
        <v>7305</v>
      </c>
      <c r="B6307" t="s">
        <v>214</v>
      </c>
    </row>
    <row r="6308" spans="1:2" x14ac:dyDescent="0.25">
      <c r="A6308">
        <v>7306</v>
      </c>
      <c r="B6308" t="s">
        <v>214</v>
      </c>
    </row>
    <row r="6309" spans="1:2" x14ac:dyDescent="0.25">
      <c r="A6309">
        <v>7307</v>
      </c>
      <c r="B6309" t="s">
        <v>214</v>
      </c>
    </row>
    <row r="6310" spans="1:2" x14ac:dyDescent="0.25">
      <c r="A6310">
        <v>7308</v>
      </c>
      <c r="B6310" t="s">
        <v>214</v>
      </c>
    </row>
    <row r="6311" spans="1:2" x14ac:dyDescent="0.25">
      <c r="A6311">
        <v>7309</v>
      </c>
      <c r="B6311" t="s">
        <v>214</v>
      </c>
    </row>
    <row r="6312" spans="1:2" x14ac:dyDescent="0.25">
      <c r="A6312">
        <v>7310</v>
      </c>
      <c r="B6312" t="s">
        <v>214</v>
      </c>
    </row>
    <row r="6313" spans="1:2" x14ac:dyDescent="0.25">
      <c r="A6313">
        <v>7311</v>
      </c>
      <c r="B6313" t="s">
        <v>214</v>
      </c>
    </row>
    <row r="6314" spans="1:2" x14ac:dyDescent="0.25">
      <c r="A6314">
        <v>7312</v>
      </c>
      <c r="B6314" t="s">
        <v>214</v>
      </c>
    </row>
    <row r="6315" spans="1:2" x14ac:dyDescent="0.25">
      <c r="A6315">
        <v>7313</v>
      </c>
      <c r="B6315" t="s">
        <v>214</v>
      </c>
    </row>
    <row r="6316" spans="1:2" x14ac:dyDescent="0.25">
      <c r="A6316">
        <v>7314</v>
      </c>
      <c r="B6316" t="s">
        <v>214</v>
      </c>
    </row>
    <row r="6317" spans="1:2" x14ac:dyDescent="0.25">
      <c r="A6317">
        <v>7315</v>
      </c>
      <c r="B6317" t="s">
        <v>214</v>
      </c>
    </row>
    <row r="6318" spans="1:2" x14ac:dyDescent="0.25">
      <c r="A6318">
        <v>7316</v>
      </c>
      <c r="B6318" t="s">
        <v>214</v>
      </c>
    </row>
    <row r="6319" spans="1:2" x14ac:dyDescent="0.25">
      <c r="A6319">
        <v>7317</v>
      </c>
      <c r="B6319" t="s">
        <v>214</v>
      </c>
    </row>
    <row r="6320" spans="1:2" x14ac:dyDescent="0.25">
      <c r="A6320">
        <v>7318</v>
      </c>
      <c r="B6320" t="s">
        <v>214</v>
      </c>
    </row>
    <row r="6321" spans="1:2" x14ac:dyDescent="0.25">
      <c r="A6321">
        <v>7319</v>
      </c>
      <c r="B6321" t="s">
        <v>214</v>
      </c>
    </row>
    <row r="6322" spans="1:2" x14ac:dyDescent="0.25">
      <c r="A6322">
        <v>7320</v>
      </c>
      <c r="B6322" t="s">
        <v>214</v>
      </c>
    </row>
    <row r="6323" spans="1:2" x14ac:dyDescent="0.25">
      <c r="A6323">
        <v>7321</v>
      </c>
      <c r="B6323" t="s">
        <v>214</v>
      </c>
    </row>
    <row r="6324" spans="1:2" x14ac:dyDescent="0.25">
      <c r="A6324">
        <v>7322</v>
      </c>
      <c r="B6324" t="s">
        <v>214</v>
      </c>
    </row>
    <row r="6325" spans="1:2" x14ac:dyDescent="0.25">
      <c r="A6325">
        <v>7323</v>
      </c>
      <c r="B6325" t="s">
        <v>214</v>
      </c>
    </row>
    <row r="6326" spans="1:2" x14ac:dyDescent="0.25">
      <c r="A6326">
        <v>7324</v>
      </c>
      <c r="B6326" t="s">
        <v>214</v>
      </c>
    </row>
    <row r="6327" spans="1:2" x14ac:dyDescent="0.25">
      <c r="A6327">
        <v>7325</v>
      </c>
      <c r="B6327" t="s">
        <v>214</v>
      </c>
    </row>
    <row r="6328" spans="1:2" x14ac:dyDescent="0.25">
      <c r="A6328">
        <v>7326</v>
      </c>
      <c r="B6328" t="s">
        <v>214</v>
      </c>
    </row>
    <row r="6329" spans="1:2" x14ac:dyDescent="0.25">
      <c r="A6329">
        <v>7327</v>
      </c>
      <c r="B6329" t="s">
        <v>214</v>
      </c>
    </row>
    <row r="6330" spans="1:2" x14ac:dyDescent="0.25">
      <c r="A6330">
        <v>7328</v>
      </c>
      <c r="B6330" t="s">
        <v>214</v>
      </c>
    </row>
    <row r="6331" spans="1:2" x14ac:dyDescent="0.25">
      <c r="A6331">
        <v>7329</v>
      </c>
      <c r="B6331" t="s">
        <v>214</v>
      </c>
    </row>
    <row r="6332" spans="1:2" x14ac:dyDescent="0.25">
      <c r="A6332">
        <v>7330</v>
      </c>
      <c r="B6332" t="s">
        <v>214</v>
      </c>
    </row>
    <row r="6333" spans="1:2" x14ac:dyDescent="0.25">
      <c r="A6333">
        <v>7331</v>
      </c>
      <c r="B6333" t="s">
        <v>214</v>
      </c>
    </row>
    <row r="6334" spans="1:2" x14ac:dyDescent="0.25">
      <c r="A6334">
        <v>7332</v>
      </c>
      <c r="B6334" t="s">
        <v>214</v>
      </c>
    </row>
    <row r="6335" spans="1:2" x14ac:dyDescent="0.25">
      <c r="A6335">
        <v>7333</v>
      </c>
      <c r="B6335" t="s">
        <v>214</v>
      </c>
    </row>
    <row r="6336" spans="1:2" x14ac:dyDescent="0.25">
      <c r="A6336">
        <v>7334</v>
      </c>
      <c r="B6336" t="s">
        <v>214</v>
      </c>
    </row>
    <row r="6337" spans="1:2" x14ac:dyDescent="0.25">
      <c r="A6337">
        <v>7335</v>
      </c>
      <c r="B6337" t="s">
        <v>214</v>
      </c>
    </row>
    <row r="6338" spans="1:2" x14ac:dyDescent="0.25">
      <c r="A6338">
        <v>7336</v>
      </c>
      <c r="B6338" t="s">
        <v>214</v>
      </c>
    </row>
    <row r="6339" spans="1:2" x14ac:dyDescent="0.25">
      <c r="A6339">
        <v>7337</v>
      </c>
      <c r="B6339" t="s">
        <v>214</v>
      </c>
    </row>
    <row r="6340" spans="1:2" x14ac:dyDescent="0.25">
      <c r="A6340">
        <v>7338</v>
      </c>
      <c r="B6340" t="s">
        <v>214</v>
      </c>
    </row>
    <row r="6341" spans="1:2" x14ac:dyDescent="0.25">
      <c r="A6341">
        <v>7339</v>
      </c>
      <c r="B6341" t="s">
        <v>214</v>
      </c>
    </row>
    <row r="6342" spans="1:2" x14ac:dyDescent="0.25">
      <c r="A6342">
        <v>7340</v>
      </c>
      <c r="B6342" t="s">
        <v>214</v>
      </c>
    </row>
    <row r="6343" spans="1:2" x14ac:dyDescent="0.25">
      <c r="A6343">
        <v>7341</v>
      </c>
      <c r="B6343" t="s">
        <v>214</v>
      </c>
    </row>
    <row r="6344" spans="1:2" x14ac:dyDescent="0.25">
      <c r="A6344">
        <v>7342</v>
      </c>
      <c r="B6344" t="s">
        <v>214</v>
      </c>
    </row>
    <row r="6345" spans="1:2" x14ac:dyDescent="0.25">
      <c r="A6345">
        <v>7343</v>
      </c>
      <c r="B6345" t="s">
        <v>214</v>
      </c>
    </row>
    <row r="6346" spans="1:2" x14ac:dyDescent="0.25">
      <c r="A6346">
        <v>7344</v>
      </c>
      <c r="B6346" t="s">
        <v>214</v>
      </c>
    </row>
    <row r="6347" spans="1:2" x14ac:dyDescent="0.25">
      <c r="A6347">
        <v>7345</v>
      </c>
      <c r="B6347" t="s">
        <v>214</v>
      </c>
    </row>
    <row r="6348" spans="1:2" x14ac:dyDescent="0.25">
      <c r="A6348">
        <v>7346</v>
      </c>
      <c r="B6348" t="s">
        <v>214</v>
      </c>
    </row>
    <row r="6349" spans="1:2" x14ac:dyDescent="0.25">
      <c r="A6349">
        <v>7347</v>
      </c>
      <c r="B6349" t="s">
        <v>214</v>
      </c>
    </row>
    <row r="6350" spans="1:2" x14ac:dyDescent="0.25">
      <c r="A6350">
        <v>7348</v>
      </c>
      <c r="B6350" t="s">
        <v>214</v>
      </c>
    </row>
    <row r="6351" spans="1:2" x14ac:dyDescent="0.25">
      <c r="A6351">
        <v>7349</v>
      </c>
      <c r="B6351" t="s">
        <v>214</v>
      </c>
    </row>
    <row r="6352" spans="1:2" x14ac:dyDescent="0.25">
      <c r="A6352">
        <v>7350</v>
      </c>
      <c r="B6352" t="s">
        <v>214</v>
      </c>
    </row>
    <row r="6353" spans="1:2" x14ac:dyDescent="0.25">
      <c r="A6353">
        <v>7351</v>
      </c>
      <c r="B6353" t="s">
        <v>214</v>
      </c>
    </row>
    <row r="6354" spans="1:2" x14ac:dyDescent="0.25">
      <c r="A6354">
        <v>7352</v>
      </c>
      <c r="B6354" t="s">
        <v>214</v>
      </c>
    </row>
    <row r="6355" spans="1:2" x14ac:dyDescent="0.25">
      <c r="A6355">
        <v>7353</v>
      </c>
      <c r="B6355" t="s">
        <v>214</v>
      </c>
    </row>
    <row r="6356" spans="1:2" x14ac:dyDescent="0.25">
      <c r="A6356">
        <v>7354</v>
      </c>
      <c r="B6356" t="s">
        <v>214</v>
      </c>
    </row>
    <row r="6357" spans="1:2" x14ac:dyDescent="0.25">
      <c r="A6357">
        <v>7355</v>
      </c>
      <c r="B6357" t="s">
        <v>214</v>
      </c>
    </row>
    <row r="6358" spans="1:2" x14ac:dyDescent="0.25">
      <c r="A6358">
        <v>7356</v>
      </c>
      <c r="B6358" t="s">
        <v>214</v>
      </c>
    </row>
    <row r="6359" spans="1:2" x14ac:dyDescent="0.25">
      <c r="A6359">
        <v>7357</v>
      </c>
      <c r="B6359" t="s">
        <v>214</v>
      </c>
    </row>
    <row r="6360" spans="1:2" x14ac:dyDescent="0.25">
      <c r="A6360">
        <v>7358</v>
      </c>
      <c r="B6360" t="s">
        <v>214</v>
      </c>
    </row>
    <row r="6361" spans="1:2" x14ac:dyDescent="0.25">
      <c r="A6361">
        <v>7359</v>
      </c>
      <c r="B6361" t="s">
        <v>214</v>
      </c>
    </row>
    <row r="6362" spans="1:2" x14ac:dyDescent="0.25">
      <c r="A6362">
        <v>7360</v>
      </c>
      <c r="B6362" t="s">
        <v>214</v>
      </c>
    </row>
    <row r="6363" spans="1:2" x14ac:dyDescent="0.25">
      <c r="A6363">
        <v>7361</v>
      </c>
      <c r="B6363" t="s">
        <v>214</v>
      </c>
    </row>
    <row r="6364" spans="1:2" x14ac:dyDescent="0.25">
      <c r="A6364">
        <v>7362</v>
      </c>
      <c r="B6364" t="s">
        <v>214</v>
      </c>
    </row>
    <row r="6365" spans="1:2" x14ac:dyDescent="0.25">
      <c r="A6365">
        <v>7363</v>
      </c>
      <c r="B6365" t="s">
        <v>214</v>
      </c>
    </row>
    <row r="6366" spans="1:2" x14ac:dyDescent="0.25">
      <c r="A6366">
        <v>7364</v>
      </c>
      <c r="B6366" t="s">
        <v>214</v>
      </c>
    </row>
    <row r="6367" spans="1:2" x14ac:dyDescent="0.25">
      <c r="A6367">
        <v>7365</v>
      </c>
      <c r="B6367" t="s">
        <v>214</v>
      </c>
    </row>
    <row r="6368" spans="1:2" x14ac:dyDescent="0.25">
      <c r="A6368">
        <v>7366</v>
      </c>
      <c r="B6368" t="s">
        <v>214</v>
      </c>
    </row>
    <row r="6369" spans="1:2" x14ac:dyDescent="0.25">
      <c r="A6369">
        <v>7367</v>
      </c>
      <c r="B6369" t="s">
        <v>214</v>
      </c>
    </row>
    <row r="6370" spans="1:2" x14ac:dyDescent="0.25">
      <c r="A6370">
        <v>7368</v>
      </c>
      <c r="B6370" t="s">
        <v>214</v>
      </c>
    </row>
    <row r="6371" spans="1:2" x14ac:dyDescent="0.25">
      <c r="A6371">
        <v>7369</v>
      </c>
      <c r="B6371" t="s">
        <v>214</v>
      </c>
    </row>
    <row r="6372" spans="1:2" x14ac:dyDescent="0.25">
      <c r="A6372">
        <v>7370</v>
      </c>
      <c r="B6372" t="s">
        <v>214</v>
      </c>
    </row>
    <row r="6373" spans="1:2" x14ac:dyDescent="0.25">
      <c r="A6373">
        <v>7371</v>
      </c>
      <c r="B6373" t="s">
        <v>214</v>
      </c>
    </row>
    <row r="6374" spans="1:2" x14ac:dyDescent="0.25">
      <c r="A6374">
        <v>7372</v>
      </c>
      <c r="B6374" t="s">
        <v>214</v>
      </c>
    </row>
    <row r="6375" spans="1:2" x14ac:dyDescent="0.25">
      <c r="A6375">
        <v>7373</v>
      </c>
      <c r="B6375" t="s">
        <v>214</v>
      </c>
    </row>
    <row r="6376" spans="1:2" x14ac:dyDescent="0.25">
      <c r="A6376">
        <v>7374</v>
      </c>
      <c r="B6376" t="s">
        <v>214</v>
      </c>
    </row>
    <row r="6377" spans="1:2" x14ac:dyDescent="0.25">
      <c r="A6377">
        <v>7375</v>
      </c>
      <c r="B6377" t="s">
        <v>214</v>
      </c>
    </row>
    <row r="6378" spans="1:2" x14ac:dyDescent="0.25">
      <c r="A6378">
        <v>7376</v>
      </c>
      <c r="B6378" t="s">
        <v>214</v>
      </c>
    </row>
    <row r="6379" spans="1:2" x14ac:dyDescent="0.25">
      <c r="A6379">
        <v>7377</v>
      </c>
      <c r="B6379" t="s">
        <v>214</v>
      </c>
    </row>
    <row r="6380" spans="1:2" x14ac:dyDescent="0.25">
      <c r="A6380">
        <v>7378</v>
      </c>
      <c r="B6380" t="s">
        <v>214</v>
      </c>
    </row>
    <row r="6381" spans="1:2" x14ac:dyDescent="0.25">
      <c r="A6381">
        <v>7379</v>
      </c>
      <c r="B6381" t="s">
        <v>214</v>
      </c>
    </row>
    <row r="6382" spans="1:2" x14ac:dyDescent="0.25">
      <c r="A6382">
        <v>7380</v>
      </c>
      <c r="B6382" t="s">
        <v>214</v>
      </c>
    </row>
    <row r="6383" spans="1:2" x14ac:dyDescent="0.25">
      <c r="A6383">
        <v>7381</v>
      </c>
      <c r="B6383" t="s">
        <v>214</v>
      </c>
    </row>
    <row r="6384" spans="1:2" x14ac:dyDescent="0.25">
      <c r="A6384">
        <v>7382</v>
      </c>
      <c r="B6384" t="s">
        <v>214</v>
      </c>
    </row>
    <row r="6385" spans="1:2" x14ac:dyDescent="0.25">
      <c r="A6385">
        <v>7383</v>
      </c>
      <c r="B6385" t="s">
        <v>214</v>
      </c>
    </row>
    <row r="6386" spans="1:2" x14ac:dyDescent="0.25">
      <c r="A6386">
        <v>7384</v>
      </c>
      <c r="B6386" t="s">
        <v>214</v>
      </c>
    </row>
    <row r="6387" spans="1:2" x14ac:dyDescent="0.25">
      <c r="A6387">
        <v>7385</v>
      </c>
      <c r="B6387" t="s">
        <v>214</v>
      </c>
    </row>
    <row r="6388" spans="1:2" x14ac:dyDescent="0.25">
      <c r="A6388">
        <v>7386</v>
      </c>
      <c r="B6388" t="s">
        <v>214</v>
      </c>
    </row>
    <row r="6389" spans="1:2" x14ac:dyDescent="0.25">
      <c r="A6389">
        <v>7387</v>
      </c>
      <c r="B6389" t="s">
        <v>214</v>
      </c>
    </row>
    <row r="6390" spans="1:2" x14ac:dyDescent="0.25">
      <c r="A6390">
        <v>7388</v>
      </c>
      <c r="B6390" t="s">
        <v>214</v>
      </c>
    </row>
    <row r="6391" spans="1:2" x14ac:dyDescent="0.25">
      <c r="A6391">
        <v>7389</v>
      </c>
      <c r="B6391" t="s">
        <v>214</v>
      </c>
    </row>
    <row r="6392" spans="1:2" x14ac:dyDescent="0.25">
      <c r="A6392">
        <v>7390</v>
      </c>
      <c r="B6392" t="s">
        <v>214</v>
      </c>
    </row>
    <row r="6393" spans="1:2" x14ac:dyDescent="0.25">
      <c r="A6393">
        <v>7391</v>
      </c>
      <c r="B6393" t="s">
        <v>214</v>
      </c>
    </row>
    <row r="6394" spans="1:2" x14ac:dyDescent="0.25">
      <c r="A6394">
        <v>7392</v>
      </c>
      <c r="B6394" t="s">
        <v>214</v>
      </c>
    </row>
    <row r="6395" spans="1:2" x14ac:dyDescent="0.25">
      <c r="A6395">
        <v>7393</v>
      </c>
      <c r="B6395" t="s">
        <v>214</v>
      </c>
    </row>
    <row r="6396" spans="1:2" x14ac:dyDescent="0.25">
      <c r="A6396">
        <v>7394</v>
      </c>
      <c r="B6396" t="s">
        <v>214</v>
      </c>
    </row>
    <row r="6397" spans="1:2" x14ac:dyDescent="0.25">
      <c r="A6397">
        <v>7395</v>
      </c>
      <c r="B6397" t="s">
        <v>214</v>
      </c>
    </row>
    <row r="6398" spans="1:2" x14ac:dyDescent="0.25">
      <c r="A6398">
        <v>7396</v>
      </c>
      <c r="B6398" t="s">
        <v>214</v>
      </c>
    </row>
    <row r="6399" spans="1:2" x14ac:dyDescent="0.25">
      <c r="A6399">
        <v>7397</v>
      </c>
      <c r="B6399" t="s">
        <v>214</v>
      </c>
    </row>
    <row r="6400" spans="1:2" x14ac:dyDescent="0.25">
      <c r="A6400">
        <v>7398</v>
      </c>
      <c r="B6400" t="s">
        <v>214</v>
      </c>
    </row>
    <row r="6401" spans="1:2" x14ac:dyDescent="0.25">
      <c r="A6401">
        <v>7399</v>
      </c>
      <c r="B6401" t="s">
        <v>214</v>
      </c>
    </row>
    <row r="6402" spans="1:2" x14ac:dyDescent="0.25">
      <c r="A6402">
        <v>7400</v>
      </c>
      <c r="B6402" t="s">
        <v>214</v>
      </c>
    </row>
    <row r="6403" spans="1:2" x14ac:dyDescent="0.25">
      <c r="A6403">
        <v>7401</v>
      </c>
      <c r="B6403" t="s">
        <v>214</v>
      </c>
    </row>
    <row r="6404" spans="1:2" x14ac:dyDescent="0.25">
      <c r="A6404">
        <v>7402</v>
      </c>
      <c r="B6404" t="s">
        <v>214</v>
      </c>
    </row>
    <row r="6405" spans="1:2" x14ac:dyDescent="0.25">
      <c r="A6405">
        <v>7403</v>
      </c>
      <c r="B6405" t="s">
        <v>214</v>
      </c>
    </row>
    <row r="6406" spans="1:2" x14ac:dyDescent="0.25">
      <c r="A6406">
        <v>7404</v>
      </c>
      <c r="B6406" t="s">
        <v>214</v>
      </c>
    </row>
    <row r="6407" spans="1:2" x14ac:dyDescent="0.25">
      <c r="A6407">
        <v>7405</v>
      </c>
      <c r="B6407" t="s">
        <v>214</v>
      </c>
    </row>
    <row r="6408" spans="1:2" x14ac:dyDescent="0.25">
      <c r="A6408">
        <v>7406</v>
      </c>
      <c r="B6408" t="s">
        <v>214</v>
      </c>
    </row>
    <row r="6409" spans="1:2" x14ac:dyDescent="0.25">
      <c r="A6409">
        <v>7407</v>
      </c>
      <c r="B6409" t="s">
        <v>214</v>
      </c>
    </row>
    <row r="6410" spans="1:2" x14ac:dyDescent="0.25">
      <c r="A6410">
        <v>7408</v>
      </c>
      <c r="B6410" t="s">
        <v>214</v>
      </c>
    </row>
    <row r="6411" spans="1:2" x14ac:dyDescent="0.25">
      <c r="A6411">
        <v>7409</v>
      </c>
      <c r="B6411" t="s">
        <v>214</v>
      </c>
    </row>
    <row r="6412" spans="1:2" x14ac:dyDescent="0.25">
      <c r="A6412">
        <v>7410</v>
      </c>
      <c r="B6412" t="s">
        <v>214</v>
      </c>
    </row>
    <row r="6413" spans="1:2" x14ac:dyDescent="0.25">
      <c r="A6413">
        <v>7411</v>
      </c>
      <c r="B6413" t="s">
        <v>214</v>
      </c>
    </row>
    <row r="6414" spans="1:2" x14ac:dyDescent="0.25">
      <c r="A6414">
        <v>7412</v>
      </c>
      <c r="B6414" t="s">
        <v>214</v>
      </c>
    </row>
    <row r="6415" spans="1:2" x14ac:dyDescent="0.25">
      <c r="A6415">
        <v>7413</v>
      </c>
      <c r="B6415" t="s">
        <v>214</v>
      </c>
    </row>
    <row r="6416" spans="1:2" x14ac:dyDescent="0.25">
      <c r="A6416">
        <v>7414</v>
      </c>
      <c r="B6416" t="s">
        <v>214</v>
      </c>
    </row>
    <row r="6417" spans="1:2" x14ac:dyDescent="0.25">
      <c r="A6417">
        <v>7415</v>
      </c>
      <c r="B6417" t="s">
        <v>214</v>
      </c>
    </row>
    <row r="6418" spans="1:2" x14ac:dyDescent="0.25">
      <c r="A6418">
        <v>7416</v>
      </c>
      <c r="B6418" t="s">
        <v>214</v>
      </c>
    </row>
    <row r="6419" spans="1:2" x14ac:dyDescent="0.25">
      <c r="A6419">
        <v>7417</v>
      </c>
      <c r="B6419" t="s">
        <v>214</v>
      </c>
    </row>
    <row r="6420" spans="1:2" x14ac:dyDescent="0.25">
      <c r="A6420">
        <v>7418</v>
      </c>
      <c r="B6420" t="s">
        <v>214</v>
      </c>
    </row>
    <row r="6421" spans="1:2" x14ac:dyDescent="0.25">
      <c r="A6421">
        <v>7419</v>
      </c>
      <c r="B6421" t="s">
        <v>214</v>
      </c>
    </row>
    <row r="6422" spans="1:2" x14ac:dyDescent="0.25">
      <c r="A6422">
        <v>7420</v>
      </c>
      <c r="B6422" t="s">
        <v>214</v>
      </c>
    </row>
    <row r="6423" spans="1:2" x14ac:dyDescent="0.25">
      <c r="A6423">
        <v>7421</v>
      </c>
      <c r="B6423" t="s">
        <v>214</v>
      </c>
    </row>
    <row r="6424" spans="1:2" x14ac:dyDescent="0.25">
      <c r="A6424">
        <v>7422</v>
      </c>
      <c r="B6424" t="s">
        <v>214</v>
      </c>
    </row>
    <row r="6425" spans="1:2" x14ac:dyDescent="0.25">
      <c r="A6425">
        <v>7423</v>
      </c>
      <c r="B6425" t="s">
        <v>214</v>
      </c>
    </row>
    <row r="6426" spans="1:2" x14ac:dyDescent="0.25">
      <c r="A6426">
        <v>7424</v>
      </c>
      <c r="B6426" t="s">
        <v>214</v>
      </c>
    </row>
    <row r="6427" spans="1:2" x14ac:dyDescent="0.25">
      <c r="A6427">
        <v>7425</v>
      </c>
      <c r="B6427" t="s">
        <v>214</v>
      </c>
    </row>
    <row r="6428" spans="1:2" x14ac:dyDescent="0.25">
      <c r="A6428">
        <v>7426</v>
      </c>
      <c r="B6428" t="s">
        <v>214</v>
      </c>
    </row>
    <row r="6429" spans="1:2" x14ac:dyDescent="0.25">
      <c r="A6429">
        <v>7427</v>
      </c>
      <c r="B6429" t="s">
        <v>214</v>
      </c>
    </row>
    <row r="6430" spans="1:2" x14ac:dyDescent="0.25">
      <c r="A6430">
        <v>7428</v>
      </c>
      <c r="B6430" t="s">
        <v>214</v>
      </c>
    </row>
    <row r="6431" spans="1:2" x14ac:dyDescent="0.25">
      <c r="A6431">
        <v>7429</v>
      </c>
      <c r="B6431" t="s">
        <v>214</v>
      </c>
    </row>
    <row r="6432" spans="1:2" x14ac:dyDescent="0.25">
      <c r="A6432">
        <v>7430</v>
      </c>
      <c r="B6432" t="s">
        <v>214</v>
      </c>
    </row>
    <row r="6433" spans="1:2" x14ac:dyDescent="0.25">
      <c r="A6433">
        <v>7431</v>
      </c>
      <c r="B6433" t="s">
        <v>214</v>
      </c>
    </row>
    <row r="6434" spans="1:2" x14ac:dyDescent="0.25">
      <c r="A6434">
        <v>7432</v>
      </c>
      <c r="B6434" t="s">
        <v>214</v>
      </c>
    </row>
    <row r="6435" spans="1:2" x14ac:dyDescent="0.25">
      <c r="A6435">
        <v>7433</v>
      </c>
      <c r="B6435" t="s">
        <v>214</v>
      </c>
    </row>
    <row r="6436" spans="1:2" x14ac:dyDescent="0.25">
      <c r="A6436">
        <v>7434</v>
      </c>
      <c r="B6436" t="s">
        <v>214</v>
      </c>
    </row>
    <row r="6437" spans="1:2" x14ac:dyDescent="0.25">
      <c r="A6437">
        <v>7435</v>
      </c>
      <c r="B6437" t="s">
        <v>214</v>
      </c>
    </row>
    <row r="6438" spans="1:2" x14ac:dyDescent="0.25">
      <c r="A6438">
        <v>7436</v>
      </c>
      <c r="B6438" t="s">
        <v>214</v>
      </c>
    </row>
    <row r="6439" spans="1:2" x14ac:dyDescent="0.25">
      <c r="A6439">
        <v>7437</v>
      </c>
      <c r="B6439" t="s">
        <v>214</v>
      </c>
    </row>
    <row r="6440" spans="1:2" x14ac:dyDescent="0.25">
      <c r="A6440">
        <v>7438</v>
      </c>
      <c r="B6440" t="s">
        <v>214</v>
      </c>
    </row>
    <row r="6441" spans="1:2" x14ac:dyDescent="0.25">
      <c r="A6441">
        <v>7439</v>
      </c>
      <c r="B6441" t="s">
        <v>214</v>
      </c>
    </row>
    <row r="6442" spans="1:2" x14ac:dyDescent="0.25">
      <c r="A6442">
        <v>7440</v>
      </c>
      <c r="B6442" t="s">
        <v>214</v>
      </c>
    </row>
    <row r="6443" spans="1:2" x14ac:dyDescent="0.25">
      <c r="A6443">
        <v>7441</v>
      </c>
      <c r="B6443" t="s">
        <v>214</v>
      </c>
    </row>
    <row r="6444" spans="1:2" x14ac:dyDescent="0.25">
      <c r="A6444">
        <v>7442</v>
      </c>
      <c r="B6444" t="s">
        <v>214</v>
      </c>
    </row>
    <row r="6445" spans="1:2" x14ac:dyDescent="0.25">
      <c r="A6445">
        <v>7443</v>
      </c>
      <c r="B6445" t="s">
        <v>214</v>
      </c>
    </row>
    <row r="6446" spans="1:2" x14ac:dyDescent="0.25">
      <c r="A6446">
        <v>7444</v>
      </c>
      <c r="B6446" t="s">
        <v>214</v>
      </c>
    </row>
    <row r="6447" spans="1:2" x14ac:dyDescent="0.25">
      <c r="A6447">
        <v>7445</v>
      </c>
      <c r="B6447" t="s">
        <v>214</v>
      </c>
    </row>
    <row r="6448" spans="1:2" x14ac:dyDescent="0.25">
      <c r="A6448">
        <v>7446</v>
      </c>
      <c r="B6448" t="s">
        <v>214</v>
      </c>
    </row>
    <row r="6449" spans="1:2" x14ac:dyDescent="0.25">
      <c r="A6449">
        <v>7447</v>
      </c>
      <c r="B6449" t="s">
        <v>214</v>
      </c>
    </row>
    <row r="6450" spans="1:2" x14ac:dyDescent="0.25">
      <c r="A6450">
        <v>7448</v>
      </c>
      <c r="B6450" t="s">
        <v>214</v>
      </c>
    </row>
    <row r="6451" spans="1:2" x14ac:dyDescent="0.25">
      <c r="A6451">
        <v>7449</v>
      </c>
      <c r="B6451" t="s">
        <v>214</v>
      </c>
    </row>
    <row r="6452" spans="1:2" x14ac:dyDescent="0.25">
      <c r="A6452">
        <v>7450</v>
      </c>
      <c r="B6452" t="s">
        <v>214</v>
      </c>
    </row>
    <row r="6453" spans="1:2" x14ac:dyDescent="0.25">
      <c r="A6453">
        <v>7451</v>
      </c>
      <c r="B6453" t="s">
        <v>214</v>
      </c>
    </row>
    <row r="6454" spans="1:2" x14ac:dyDescent="0.25">
      <c r="A6454">
        <v>7452</v>
      </c>
      <c r="B6454" t="s">
        <v>214</v>
      </c>
    </row>
    <row r="6455" spans="1:2" x14ac:dyDescent="0.25">
      <c r="A6455">
        <v>7453</v>
      </c>
      <c r="B6455" t="s">
        <v>214</v>
      </c>
    </row>
    <row r="6456" spans="1:2" x14ac:dyDescent="0.25">
      <c r="A6456">
        <v>7454</v>
      </c>
      <c r="B6456" t="s">
        <v>214</v>
      </c>
    </row>
    <row r="6457" spans="1:2" x14ac:dyDescent="0.25">
      <c r="A6457">
        <v>7455</v>
      </c>
      <c r="B6457" t="s">
        <v>214</v>
      </c>
    </row>
    <row r="6458" spans="1:2" x14ac:dyDescent="0.25">
      <c r="A6458">
        <v>7456</v>
      </c>
      <c r="B6458" t="s">
        <v>214</v>
      </c>
    </row>
    <row r="6459" spans="1:2" x14ac:dyDescent="0.25">
      <c r="A6459">
        <v>7457</v>
      </c>
      <c r="B6459" t="s">
        <v>214</v>
      </c>
    </row>
    <row r="6460" spans="1:2" x14ac:dyDescent="0.25">
      <c r="A6460">
        <v>7458</v>
      </c>
      <c r="B6460" t="s">
        <v>214</v>
      </c>
    </row>
    <row r="6461" spans="1:2" x14ac:dyDescent="0.25">
      <c r="A6461">
        <v>7459</v>
      </c>
      <c r="B6461" t="s">
        <v>214</v>
      </c>
    </row>
    <row r="6462" spans="1:2" x14ac:dyDescent="0.25">
      <c r="A6462">
        <v>7460</v>
      </c>
      <c r="B6462" t="s">
        <v>214</v>
      </c>
    </row>
    <row r="6463" spans="1:2" x14ac:dyDescent="0.25">
      <c r="A6463">
        <v>7461</v>
      </c>
      <c r="B6463" t="s">
        <v>214</v>
      </c>
    </row>
    <row r="6464" spans="1:2" x14ac:dyDescent="0.25">
      <c r="A6464">
        <v>7462</v>
      </c>
      <c r="B6464" t="s">
        <v>214</v>
      </c>
    </row>
    <row r="6465" spans="1:2" x14ac:dyDescent="0.25">
      <c r="A6465">
        <v>7463</v>
      </c>
      <c r="B6465" t="s">
        <v>214</v>
      </c>
    </row>
    <row r="6466" spans="1:2" x14ac:dyDescent="0.25">
      <c r="A6466">
        <v>7464</v>
      </c>
      <c r="B6466" t="s">
        <v>214</v>
      </c>
    </row>
    <row r="6467" spans="1:2" x14ac:dyDescent="0.25">
      <c r="A6467">
        <v>7465</v>
      </c>
      <c r="B6467" t="s">
        <v>215</v>
      </c>
    </row>
    <row r="6468" spans="1:2" x14ac:dyDescent="0.25">
      <c r="A6468">
        <v>7466</v>
      </c>
      <c r="B6468" t="s">
        <v>215</v>
      </c>
    </row>
    <row r="6469" spans="1:2" x14ac:dyDescent="0.25">
      <c r="A6469">
        <v>7467</v>
      </c>
      <c r="B6469" t="s">
        <v>215</v>
      </c>
    </row>
    <row r="6470" spans="1:2" x14ac:dyDescent="0.25">
      <c r="A6470">
        <v>7468</v>
      </c>
      <c r="B6470" t="s">
        <v>215</v>
      </c>
    </row>
    <row r="6471" spans="1:2" x14ac:dyDescent="0.25">
      <c r="A6471">
        <v>7469</v>
      </c>
      <c r="B6471" t="s">
        <v>215</v>
      </c>
    </row>
    <row r="6472" spans="1:2" x14ac:dyDescent="0.25">
      <c r="A6472">
        <v>7470</v>
      </c>
      <c r="B6472" t="s">
        <v>215</v>
      </c>
    </row>
    <row r="6473" spans="1:2" x14ac:dyDescent="0.25">
      <c r="A6473">
        <v>7471</v>
      </c>
      <c r="B6473" t="s">
        <v>215</v>
      </c>
    </row>
    <row r="6474" spans="1:2" x14ac:dyDescent="0.25">
      <c r="A6474">
        <v>7472</v>
      </c>
      <c r="B6474" t="s">
        <v>215</v>
      </c>
    </row>
    <row r="6475" spans="1:2" x14ac:dyDescent="0.25">
      <c r="A6475">
        <v>7473</v>
      </c>
      <c r="B6475" t="s">
        <v>215</v>
      </c>
    </row>
    <row r="6476" spans="1:2" x14ac:dyDescent="0.25">
      <c r="A6476">
        <v>7474</v>
      </c>
      <c r="B6476" t="s">
        <v>215</v>
      </c>
    </row>
    <row r="6477" spans="1:2" x14ac:dyDescent="0.25">
      <c r="A6477">
        <v>7475</v>
      </c>
      <c r="B6477" t="s">
        <v>215</v>
      </c>
    </row>
    <row r="6478" spans="1:2" x14ac:dyDescent="0.25">
      <c r="A6478">
        <v>7476</v>
      </c>
      <c r="B6478" t="s">
        <v>215</v>
      </c>
    </row>
    <row r="6479" spans="1:2" x14ac:dyDescent="0.25">
      <c r="A6479">
        <v>7477</v>
      </c>
      <c r="B6479" t="s">
        <v>215</v>
      </c>
    </row>
    <row r="6480" spans="1:2" x14ac:dyDescent="0.25">
      <c r="A6480">
        <v>7478</v>
      </c>
      <c r="B6480" t="s">
        <v>215</v>
      </c>
    </row>
    <row r="6481" spans="1:2" x14ac:dyDescent="0.25">
      <c r="A6481">
        <v>7479</v>
      </c>
      <c r="B6481" t="s">
        <v>215</v>
      </c>
    </row>
    <row r="6482" spans="1:2" x14ac:dyDescent="0.25">
      <c r="A6482">
        <v>7480</v>
      </c>
      <c r="B6482" t="s">
        <v>215</v>
      </c>
    </row>
    <row r="6483" spans="1:2" x14ac:dyDescent="0.25">
      <c r="A6483">
        <v>7481</v>
      </c>
      <c r="B6483" t="s">
        <v>215</v>
      </c>
    </row>
    <row r="6484" spans="1:2" x14ac:dyDescent="0.25">
      <c r="A6484">
        <v>7482</v>
      </c>
      <c r="B6484" t="s">
        <v>215</v>
      </c>
    </row>
    <row r="6485" spans="1:2" x14ac:dyDescent="0.25">
      <c r="A6485">
        <v>7483</v>
      </c>
      <c r="B6485" t="s">
        <v>215</v>
      </c>
    </row>
    <row r="6486" spans="1:2" x14ac:dyDescent="0.25">
      <c r="A6486">
        <v>7484</v>
      </c>
      <c r="B6486" t="s">
        <v>215</v>
      </c>
    </row>
    <row r="6487" spans="1:2" x14ac:dyDescent="0.25">
      <c r="A6487">
        <v>7485</v>
      </c>
      <c r="B6487" t="s">
        <v>215</v>
      </c>
    </row>
    <row r="6488" spans="1:2" x14ac:dyDescent="0.25">
      <c r="A6488">
        <v>7486</v>
      </c>
      <c r="B6488" t="s">
        <v>215</v>
      </c>
    </row>
    <row r="6489" spans="1:2" x14ac:dyDescent="0.25">
      <c r="A6489">
        <v>7487</v>
      </c>
      <c r="B6489" t="s">
        <v>215</v>
      </c>
    </row>
    <row r="6490" spans="1:2" x14ac:dyDescent="0.25">
      <c r="A6490">
        <v>7488</v>
      </c>
      <c r="B6490" t="s">
        <v>215</v>
      </c>
    </row>
    <row r="6491" spans="1:2" x14ac:dyDescent="0.25">
      <c r="A6491">
        <v>7489</v>
      </c>
      <c r="B6491" t="s">
        <v>215</v>
      </c>
    </row>
    <row r="6492" spans="1:2" x14ac:dyDescent="0.25">
      <c r="A6492">
        <v>7490</v>
      </c>
      <c r="B6492" t="s">
        <v>215</v>
      </c>
    </row>
    <row r="6493" spans="1:2" x14ac:dyDescent="0.25">
      <c r="A6493">
        <v>7491</v>
      </c>
      <c r="B6493" t="s">
        <v>215</v>
      </c>
    </row>
    <row r="6494" spans="1:2" x14ac:dyDescent="0.25">
      <c r="A6494">
        <v>7492</v>
      </c>
      <c r="B6494" t="s">
        <v>215</v>
      </c>
    </row>
    <row r="6495" spans="1:2" x14ac:dyDescent="0.25">
      <c r="A6495">
        <v>7493</v>
      </c>
      <c r="B6495" t="s">
        <v>215</v>
      </c>
    </row>
    <row r="6496" spans="1:2" x14ac:dyDescent="0.25">
      <c r="A6496">
        <v>7494</v>
      </c>
      <c r="B6496" t="s">
        <v>215</v>
      </c>
    </row>
    <row r="6497" spans="1:2" x14ac:dyDescent="0.25">
      <c r="A6497">
        <v>7495</v>
      </c>
      <c r="B6497" t="s">
        <v>216</v>
      </c>
    </row>
    <row r="6498" spans="1:2" x14ac:dyDescent="0.25">
      <c r="A6498">
        <v>7496</v>
      </c>
      <c r="B6498" t="s">
        <v>216</v>
      </c>
    </row>
    <row r="6499" spans="1:2" x14ac:dyDescent="0.25">
      <c r="A6499">
        <v>7497</v>
      </c>
      <c r="B6499" t="s">
        <v>216</v>
      </c>
    </row>
    <row r="6500" spans="1:2" x14ac:dyDescent="0.25">
      <c r="A6500">
        <v>7498</v>
      </c>
      <c r="B6500" t="s">
        <v>216</v>
      </c>
    </row>
    <row r="6501" spans="1:2" x14ac:dyDescent="0.25">
      <c r="A6501">
        <v>7499</v>
      </c>
      <c r="B6501" t="s">
        <v>216</v>
      </c>
    </row>
    <row r="6502" spans="1:2" x14ac:dyDescent="0.25">
      <c r="A6502">
        <v>7500</v>
      </c>
      <c r="B6502" t="s">
        <v>217</v>
      </c>
    </row>
    <row r="6503" spans="1:2" x14ac:dyDescent="0.25">
      <c r="A6503">
        <v>7501</v>
      </c>
      <c r="B6503" t="s">
        <v>217</v>
      </c>
    </row>
    <row r="6504" spans="1:2" x14ac:dyDescent="0.25">
      <c r="A6504">
        <v>7502</v>
      </c>
      <c r="B6504" t="s">
        <v>217</v>
      </c>
    </row>
    <row r="6505" spans="1:2" x14ac:dyDescent="0.25">
      <c r="A6505">
        <v>7503</v>
      </c>
      <c r="B6505" t="s">
        <v>217</v>
      </c>
    </row>
    <row r="6506" spans="1:2" x14ac:dyDescent="0.25">
      <c r="A6506">
        <v>7504</v>
      </c>
      <c r="B6506" t="s">
        <v>217</v>
      </c>
    </row>
    <row r="6507" spans="1:2" x14ac:dyDescent="0.25">
      <c r="A6507">
        <v>7505</v>
      </c>
      <c r="B6507" t="s">
        <v>217</v>
      </c>
    </row>
    <row r="6508" spans="1:2" x14ac:dyDescent="0.25">
      <c r="A6508">
        <v>7506</v>
      </c>
      <c r="B6508" t="s">
        <v>217</v>
      </c>
    </row>
    <row r="6509" spans="1:2" x14ac:dyDescent="0.25">
      <c r="A6509">
        <v>7507</v>
      </c>
      <c r="B6509" t="s">
        <v>217</v>
      </c>
    </row>
    <row r="6510" spans="1:2" x14ac:dyDescent="0.25">
      <c r="A6510">
        <v>7508</v>
      </c>
      <c r="B6510" t="s">
        <v>217</v>
      </c>
    </row>
    <row r="6511" spans="1:2" x14ac:dyDescent="0.25">
      <c r="A6511">
        <v>7509</v>
      </c>
      <c r="B6511" t="s">
        <v>217</v>
      </c>
    </row>
    <row r="6512" spans="1:2" x14ac:dyDescent="0.25">
      <c r="A6512">
        <v>7510</v>
      </c>
      <c r="B6512" t="s">
        <v>217</v>
      </c>
    </row>
    <row r="6513" spans="1:2" x14ac:dyDescent="0.25">
      <c r="A6513">
        <v>7511</v>
      </c>
      <c r="B6513" t="s">
        <v>217</v>
      </c>
    </row>
    <row r="6514" spans="1:2" x14ac:dyDescent="0.25">
      <c r="A6514">
        <v>7512</v>
      </c>
      <c r="B6514" t="s">
        <v>217</v>
      </c>
    </row>
    <row r="6515" spans="1:2" x14ac:dyDescent="0.25">
      <c r="A6515">
        <v>7513</v>
      </c>
      <c r="B6515" t="s">
        <v>217</v>
      </c>
    </row>
    <row r="6516" spans="1:2" x14ac:dyDescent="0.25">
      <c r="A6516">
        <v>7514</v>
      </c>
      <c r="B6516" t="s">
        <v>217</v>
      </c>
    </row>
    <row r="6517" spans="1:2" x14ac:dyDescent="0.25">
      <c r="A6517">
        <v>7515</v>
      </c>
      <c r="B6517" t="s">
        <v>217</v>
      </c>
    </row>
    <row r="6518" spans="1:2" x14ac:dyDescent="0.25">
      <c r="A6518">
        <v>7516</v>
      </c>
      <c r="B6518" t="s">
        <v>217</v>
      </c>
    </row>
    <row r="6519" spans="1:2" x14ac:dyDescent="0.25">
      <c r="A6519">
        <v>7517</v>
      </c>
      <c r="B6519" t="s">
        <v>217</v>
      </c>
    </row>
    <row r="6520" spans="1:2" x14ac:dyDescent="0.25">
      <c r="A6520">
        <v>7518</v>
      </c>
      <c r="B6520" t="s">
        <v>217</v>
      </c>
    </row>
    <row r="6521" spans="1:2" x14ac:dyDescent="0.25">
      <c r="A6521">
        <v>7519</v>
      </c>
      <c r="B6521" t="s">
        <v>217</v>
      </c>
    </row>
    <row r="6522" spans="1:2" x14ac:dyDescent="0.25">
      <c r="A6522">
        <v>7520</v>
      </c>
      <c r="B6522" t="s">
        <v>217</v>
      </c>
    </row>
    <row r="6523" spans="1:2" x14ac:dyDescent="0.25">
      <c r="A6523">
        <v>7521</v>
      </c>
      <c r="B6523" t="s">
        <v>217</v>
      </c>
    </row>
    <row r="6524" spans="1:2" x14ac:dyDescent="0.25">
      <c r="A6524">
        <v>7522</v>
      </c>
      <c r="B6524" t="s">
        <v>217</v>
      </c>
    </row>
    <row r="6525" spans="1:2" x14ac:dyDescent="0.25">
      <c r="A6525">
        <v>7523</v>
      </c>
      <c r="B6525" t="s">
        <v>217</v>
      </c>
    </row>
    <row r="6526" spans="1:2" x14ac:dyDescent="0.25">
      <c r="A6526">
        <v>7524</v>
      </c>
      <c r="B6526" t="s">
        <v>217</v>
      </c>
    </row>
    <row r="6527" spans="1:2" x14ac:dyDescent="0.25">
      <c r="A6527">
        <v>7525</v>
      </c>
      <c r="B6527" t="s">
        <v>217</v>
      </c>
    </row>
    <row r="6528" spans="1:2" x14ac:dyDescent="0.25">
      <c r="A6528">
        <v>7526</v>
      </c>
      <c r="B6528" t="s">
        <v>217</v>
      </c>
    </row>
    <row r="6529" spans="1:2" x14ac:dyDescent="0.25">
      <c r="A6529">
        <v>7527</v>
      </c>
      <c r="B6529" t="s">
        <v>217</v>
      </c>
    </row>
    <row r="6530" spans="1:2" x14ac:dyDescent="0.25">
      <c r="A6530">
        <v>7528</v>
      </c>
      <c r="B6530" t="s">
        <v>217</v>
      </c>
    </row>
    <row r="6531" spans="1:2" x14ac:dyDescent="0.25">
      <c r="A6531">
        <v>7529</v>
      </c>
      <c r="B6531" t="s">
        <v>217</v>
      </c>
    </row>
    <row r="6532" spans="1:2" x14ac:dyDescent="0.25">
      <c r="A6532">
        <v>7530</v>
      </c>
      <c r="B6532" t="s">
        <v>217</v>
      </c>
    </row>
    <row r="6533" spans="1:2" x14ac:dyDescent="0.25">
      <c r="A6533">
        <v>7531</v>
      </c>
      <c r="B6533" t="s">
        <v>217</v>
      </c>
    </row>
    <row r="6534" spans="1:2" x14ac:dyDescent="0.25">
      <c r="A6534">
        <v>7532</v>
      </c>
      <c r="B6534" t="s">
        <v>217</v>
      </c>
    </row>
    <row r="6535" spans="1:2" x14ac:dyDescent="0.25">
      <c r="A6535">
        <v>7533</v>
      </c>
      <c r="B6535" t="s">
        <v>217</v>
      </c>
    </row>
    <row r="6536" spans="1:2" x14ac:dyDescent="0.25">
      <c r="A6536">
        <v>7534</v>
      </c>
      <c r="B6536" t="s">
        <v>217</v>
      </c>
    </row>
    <row r="6537" spans="1:2" x14ac:dyDescent="0.25">
      <c r="A6537">
        <v>7535</v>
      </c>
      <c r="B6537" t="s">
        <v>217</v>
      </c>
    </row>
    <row r="6538" spans="1:2" x14ac:dyDescent="0.25">
      <c r="A6538">
        <v>7536</v>
      </c>
      <c r="B6538" t="s">
        <v>217</v>
      </c>
    </row>
    <row r="6539" spans="1:2" x14ac:dyDescent="0.25">
      <c r="A6539">
        <v>7537</v>
      </c>
      <c r="B6539" t="s">
        <v>217</v>
      </c>
    </row>
    <row r="6540" spans="1:2" x14ac:dyDescent="0.25">
      <c r="A6540">
        <v>7538</v>
      </c>
      <c r="B6540" t="s">
        <v>217</v>
      </c>
    </row>
    <row r="6541" spans="1:2" x14ac:dyDescent="0.25">
      <c r="A6541">
        <v>7539</v>
      </c>
      <c r="B6541" t="s">
        <v>217</v>
      </c>
    </row>
    <row r="6542" spans="1:2" x14ac:dyDescent="0.25">
      <c r="A6542">
        <v>7540</v>
      </c>
      <c r="B6542" t="s">
        <v>217</v>
      </c>
    </row>
    <row r="6543" spans="1:2" x14ac:dyDescent="0.25">
      <c r="A6543">
        <v>7541</v>
      </c>
      <c r="B6543" t="s">
        <v>217</v>
      </c>
    </row>
    <row r="6544" spans="1:2" x14ac:dyDescent="0.25">
      <c r="A6544">
        <v>7542</v>
      </c>
      <c r="B6544" t="s">
        <v>217</v>
      </c>
    </row>
    <row r="6545" spans="1:2" x14ac:dyDescent="0.25">
      <c r="A6545">
        <v>7543</v>
      </c>
      <c r="B6545" t="s">
        <v>217</v>
      </c>
    </row>
    <row r="6546" spans="1:2" x14ac:dyDescent="0.25">
      <c r="A6546">
        <v>7544</v>
      </c>
      <c r="B6546" t="s">
        <v>217</v>
      </c>
    </row>
    <row r="6547" spans="1:2" x14ac:dyDescent="0.25">
      <c r="A6547">
        <v>7545</v>
      </c>
      <c r="B6547" t="s">
        <v>217</v>
      </c>
    </row>
    <row r="6548" spans="1:2" x14ac:dyDescent="0.25">
      <c r="A6548">
        <v>7546</v>
      </c>
      <c r="B6548" t="s">
        <v>217</v>
      </c>
    </row>
    <row r="6549" spans="1:2" x14ac:dyDescent="0.25">
      <c r="A6549">
        <v>7547</v>
      </c>
      <c r="B6549" t="s">
        <v>217</v>
      </c>
    </row>
    <row r="6550" spans="1:2" x14ac:dyDescent="0.25">
      <c r="A6550">
        <v>7548</v>
      </c>
      <c r="B6550" t="s">
        <v>217</v>
      </c>
    </row>
    <row r="6551" spans="1:2" x14ac:dyDescent="0.25">
      <c r="A6551">
        <v>7549</v>
      </c>
      <c r="B6551" t="s">
        <v>217</v>
      </c>
    </row>
    <row r="6552" spans="1:2" x14ac:dyDescent="0.25">
      <c r="A6552">
        <v>7550</v>
      </c>
      <c r="B6552" t="s">
        <v>217</v>
      </c>
    </row>
    <row r="6553" spans="1:2" x14ac:dyDescent="0.25">
      <c r="A6553">
        <v>7551</v>
      </c>
      <c r="B6553" t="s">
        <v>217</v>
      </c>
    </row>
    <row r="6554" spans="1:2" x14ac:dyDescent="0.25">
      <c r="A6554">
        <v>7552</v>
      </c>
      <c r="B6554" t="s">
        <v>217</v>
      </c>
    </row>
    <row r="6555" spans="1:2" x14ac:dyDescent="0.25">
      <c r="A6555">
        <v>7553</v>
      </c>
      <c r="B6555" t="s">
        <v>217</v>
      </c>
    </row>
    <row r="6556" spans="1:2" x14ac:dyDescent="0.25">
      <c r="A6556">
        <v>7554</v>
      </c>
      <c r="B6556" t="s">
        <v>217</v>
      </c>
    </row>
    <row r="6557" spans="1:2" x14ac:dyDescent="0.25">
      <c r="A6557">
        <v>7555</v>
      </c>
      <c r="B6557" t="s">
        <v>217</v>
      </c>
    </row>
    <row r="6558" spans="1:2" x14ac:dyDescent="0.25">
      <c r="A6558">
        <v>7556</v>
      </c>
      <c r="B6558" t="s">
        <v>217</v>
      </c>
    </row>
    <row r="6559" spans="1:2" x14ac:dyDescent="0.25">
      <c r="A6559">
        <v>7557</v>
      </c>
      <c r="B6559" t="s">
        <v>217</v>
      </c>
    </row>
    <row r="6560" spans="1:2" x14ac:dyDescent="0.25">
      <c r="A6560">
        <v>7558</v>
      </c>
      <c r="B6560" t="s">
        <v>217</v>
      </c>
    </row>
    <row r="6561" spans="1:2" x14ac:dyDescent="0.25">
      <c r="A6561">
        <v>7559</v>
      </c>
      <c r="B6561" t="s">
        <v>217</v>
      </c>
    </row>
    <row r="6562" spans="1:2" x14ac:dyDescent="0.25">
      <c r="A6562">
        <v>7560</v>
      </c>
      <c r="B6562" t="s">
        <v>217</v>
      </c>
    </row>
    <row r="6563" spans="1:2" x14ac:dyDescent="0.25">
      <c r="A6563">
        <v>7561</v>
      </c>
      <c r="B6563" t="s">
        <v>217</v>
      </c>
    </row>
    <row r="6564" spans="1:2" x14ac:dyDescent="0.25">
      <c r="A6564">
        <v>7562</v>
      </c>
      <c r="B6564" t="s">
        <v>217</v>
      </c>
    </row>
    <row r="6565" spans="1:2" x14ac:dyDescent="0.25">
      <c r="A6565">
        <v>7563</v>
      </c>
      <c r="B6565" t="s">
        <v>217</v>
      </c>
    </row>
    <row r="6566" spans="1:2" x14ac:dyDescent="0.25">
      <c r="A6566">
        <v>7564</v>
      </c>
      <c r="B6566" t="s">
        <v>217</v>
      </c>
    </row>
    <row r="6567" spans="1:2" x14ac:dyDescent="0.25">
      <c r="A6567">
        <v>7565</v>
      </c>
      <c r="B6567" t="s">
        <v>217</v>
      </c>
    </row>
    <row r="6568" spans="1:2" x14ac:dyDescent="0.25">
      <c r="A6568">
        <v>7566</v>
      </c>
      <c r="B6568" t="s">
        <v>217</v>
      </c>
    </row>
    <row r="6569" spans="1:2" x14ac:dyDescent="0.25">
      <c r="A6569">
        <v>7567</v>
      </c>
      <c r="B6569" t="s">
        <v>217</v>
      </c>
    </row>
    <row r="6570" spans="1:2" x14ac:dyDescent="0.25">
      <c r="A6570">
        <v>7568</v>
      </c>
      <c r="B6570" t="s">
        <v>217</v>
      </c>
    </row>
    <row r="6571" spans="1:2" x14ac:dyDescent="0.25">
      <c r="A6571">
        <v>7569</v>
      </c>
      <c r="B6571" t="s">
        <v>217</v>
      </c>
    </row>
    <row r="6572" spans="1:2" x14ac:dyDescent="0.25">
      <c r="A6572">
        <v>7570</v>
      </c>
      <c r="B6572" t="s">
        <v>217</v>
      </c>
    </row>
    <row r="6573" spans="1:2" x14ac:dyDescent="0.25">
      <c r="A6573">
        <v>7571</v>
      </c>
      <c r="B6573" t="s">
        <v>217</v>
      </c>
    </row>
    <row r="6574" spans="1:2" x14ac:dyDescent="0.25">
      <c r="A6574">
        <v>7572</v>
      </c>
      <c r="B6574" t="s">
        <v>217</v>
      </c>
    </row>
    <row r="6575" spans="1:2" x14ac:dyDescent="0.25">
      <c r="A6575">
        <v>7573</v>
      </c>
      <c r="B6575" t="s">
        <v>217</v>
      </c>
    </row>
    <row r="6576" spans="1:2" x14ac:dyDescent="0.25">
      <c r="A6576">
        <v>7574</v>
      </c>
      <c r="B6576" t="s">
        <v>217</v>
      </c>
    </row>
    <row r="6577" spans="1:2" x14ac:dyDescent="0.25">
      <c r="A6577">
        <v>7575</v>
      </c>
      <c r="B6577" t="s">
        <v>217</v>
      </c>
    </row>
    <row r="6578" spans="1:2" x14ac:dyDescent="0.25">
      <c r="A6578">
        <v>7576</v>
      </c>
      <c r="B6578" t="s">
        <v>217</v>
      </c>
    </row>
    <row r="6579" spans="1:2" x14ac:dyDescent="0.25">
      <c r="A6579">
        <v>7577</v>
      </c>
      <c r="B6579" t="s">
        <v>217</v>
      </c>
    </row>
    <row r="6580" spans="1:2" x14ac:dyDescent="0.25">
      <c r="A6580">
        <v>7578</v>
      </c>
      <c r="B6580" t="s">
        <v>217</v>
      </c>
    </row>
    <row r="6581" spans="1:2" x14ac:dyDescent="0.25">
      <c r="A6581">
        <v>7579</v>
      </c>
      <c r="B6581" t="s">
        <v>217</v>
      </c>
    </row>
    <row r="6582" spans="1:2" x14ac:dyDescent="0.25">
      <c r="A6582">
        <v>7580</v>
      </c>
      <c r="B6582" t="s">
        <v>218</v>
      </c>
    </row>
    <row r="6583" spans="1:2" x14ac:dyDescent="0.25">
      <c r="A6583">
        <v>7581</v>
      </c>
      <c r="B6583" t="s">
        <v>218</v>
      </c>
    </row>
    <row r="6584" spans="1:2" x14ac:dyDescent="0.25">
      <c r="A6584">
        <v>7582</v>
      </c>
      <c r="B6584" t="s">
        <v>218</v>
      </c>
    </row>
    <row r="6585" spans="1:2" x14ac:dyDescent="0.25">
      <c r="A6585">
        <v>7583</v>
      </c>
      <c r="B6585" t="s">
        <v>218</v>
      </c>
    </row>
    <row r="6586" spans="1:2" x14ac:dyDescent="0.25">
      <c r="A6586">
        <v>7584</v>
      </c>
      <c r="B6586" t="s">
        <v>218</v>
      </c>
    </row>
    <row r="6587" spans="1:2" x14ac:dyDescent="0.25">
      <c r="A6587">
        <v>7585</v>
      </c>
      <c r="B6587" t="s">
        <v>218</v>
      </c>
    </row>
    <row r="6588" spans="1:2" x14ac:dyDescent="0.25">
      <c r="A6588">
        <v>7586</v>
      </c>
      <c r="B6588" t="s">
        <v>218</v>
      </c>
    </row>
    <row r="6589" spans="1:2" x14ac:dyDescent="0.25">
      <c r="A6589">
        <v>7587</v>
      </c>
      <c r="B6589" t="s">
        <v>218</v>
      </c>
    </row>
    <row r="6590" spans="1:2" x14ac:dyDescent="0.25">
      <c r="A6590">
        <v>7588</v>
      </c>
      <c r="B6590" t="s">
        <v>218</v>
      </c>
    </row>
    <row r="6591" spans="1:2" x14ac:dyDescent="0.25">
      <c r="A6591">
        <v>7589</v>
      </c>
      <c r="B6591" t="s">
        <v>218</v>
      </c>
    </row>
    <row r="6592" spans="1:2" x14ac:dyDescent="0.25">
      <c r="A6592">
        <v>7590</v>
      </c>
      <c r="B6592" t="s">
        <v>218</v>
      </c>
    </row>
    <row r="6593" spans="1:2" x14ac:dyDescent="0.25">
      <c r="A6593">
        <v>7591</v>
      </c>
      <c r="B6593" t="s">
        <v>218</v>
      </c>
    </row>
    <row r="6594" spans="1:2" x14ac:dyDescent="0.25">
      <c r="A6594">
        <v>7592</v>
      </c>
      <c r="B6594" t="s">
        <v>218</v>
      </c>
    </row>
    <row r="6595" spans="1:2" x14ac:dyDescent="0.25">
      <c r="A6595">
        <v>7593</v>
      </c>
      <c r="B6595" t="s">
        <v>218</v>
      </c>
    </row>
    <row r="6596" spans="1:2" x14ac:dyDescent="0.25">
      <c r="A6596">
        <v>7594</v>
      </c>
      <c r="B6596" t="s">
        <v>218</v>
      </c>
    </row>
    <row r="6597" spans="1:2" x14ac:dyDescent="0.25">
      <c r="A6597">
        <v>7595</v>
      </c>
      <c r="B6597" t="s">
        <v>218</v>
      </c>
    </row>
    <row r="6598" spans="1:2" x14ac:dyDescent="0.25">
      <c r="A6598">
        <v>7596</v>
      </c>
      <c r="B6598" t="s">
        <v>218</v>
      </c>
    </row>
    <row r="6599" spans="1:2" x14ac:dyDescent="0.25">
      <c r="A6599">
        <v>7597</v>
      </c>
      <c r="B6599" t="s">
        <v>218</v>
      </c>
    </row>
    <row r="6600" spans="1:2" x14ac:dyDescent="0.25">
      <c r="A6600">
        <v>7598</v>
      </c>
      <c r="B6600" t="s">
        <v>218</v>
      </c>
    </row>
    <row r="6601" spans="1:2" x14ac:dyDescent="0.25">
      <c r="A6601">
        <v>7599</v>
      </c>
      <c r="B6601" t="s">
        <v>218</v>
      </c>
    </row>
    <row r="6602" spans="1:2" x14ac:dyDescent="0.25">
      <c r="A6602">
        <v>7600</v>
      </c>
      <c r="B6602" t="s">
        <v>218</v>
      </c>
    </row>
    <row r="6603" spans="1:2" x14ac:dyDescent="0.25">
      <c r="A6603">
        <v>7601</v>
      </c>
      <c r="B6603" t="s">
        <v>218</v>
      </c>
    </row>
    <row r="6604" spans="1:2" x14ac:dyDescent="0.25">
      <c r="A6604">
        <v>7602</v>
      </c>
      <c r="B6604" t="s">
        <v>218</v>
      </c>
    </row>
    <row r="6605" spans="1:2" x14ac:dyDescent="0.25">
      <c r="A6605">
        <v>7603</v>
      </c>
      <c r="B6605" t="s">
        <v>218</v>
      </c>
    </row>
    <row r="6606" spans="1:2" x14ac:dyDescent="0.25">
      <c r="A6606">
        <v>7604</v>
      </c>
      <c r="B6606" t="s">
        <v>218</v>
      </c>
    </row>
    <row r="6607" spans="1:2" x14ac:dyDescent="0.25">
      <c r="A6607">
        <v>7605</v>
      </c>
      <c r="B6607" t="s">
        <v>218</v>
      </c>
    </row>
    <row r="6608" spans="1:2" x14ac:dyDescent="0.25">
      <c r="A6608">
        <v>7606</v>
      </c>
      <c r="B6608" t="s">
        <v>218</v>
      </c>
    </row>
    <row r="6609" spans="1:2" x14ac:dyDescent="0.25">
      <c r="A6609">
        <v>7607</v>
      </c>
      <c r="B6609" t="s">
        <v>218</v>
      </c>
    </row>
    <row r="6610" spans="1:2" x14ac:dyDescent="0.25">
      <c r="A6610">
        <v>7608</v>
      </c>
      <c r="B6610" t="s">
        <v>218</v>
      </c>
    </row>
    <row r="6611" spans="1:2" x14ac:dyDescent="0.25">
      <c r="A6611">
        <v>7609</v>
      </c>
      <c r="B6611" t="s">
        <v>218</v>
      </c>
    </row>
    <row r="6612" spans="1:2" x14ac:dyDescent="0.25">
      <c r="A6612">
        <v>7610</v>
      </c>
      <c r="B6612" t="s">
        <v>218</v>
      </c>
    </row>
    <row r="6613" spans="1:2" x14ac:dyDescent="0.25">
      <c r="A6613">
        <v>7611</v>
      </c>
      <c r="B6613" t="s">
        <v>218</v>
      </c>
    </row>
    <row r="6614" spans="1:2" x14ac:dyDescent="0.25">
      <c r="A6614">
        <v>7612</v>
      </c>
      <c r="B6614" t="s">
        <v>218</v>
      </c>
    </row>
    <row r="6615" spans="1:2" x14ac:dyDescent="0.25">
      <c r="A6615">
        <v>7613</v>
      </c>
      <c r="B6615" t="s">
        <v>218</v>
      </c>
    </row>
    <row r="6616" spans="1:2" x14ac:dyDescent="0.25">
      <c r="A6616">
        <v>7614</v>
      </c>
      <c r="B6616" t="s">
        <v>218</v>
      </c>
    </row>
    <row r="6617" spans="1:2" x14ac:dyDescent="0.25">
      <c r="A6617">
        <v>7615</v>
      </c>
      <c r="B6617" t="s">
        <v>218</v>
      </c>
    </row>
    <row r="6618" spans="1:2" x14ac:dyDescent="0.25">
      <c r="A6618">
        <v>7616</v>
      </c>
      <c r="B6618" t="s">
        <v>218</v>
      </c>
    </row>
    <row r="6619" spans="1:2" x14ac:dyDescent="0.25">
      <c r="A6619">
        <v>7617</v>
      </c>
      <c r="B6619" t="s">
        <v>218</v>
      </c>
    </row>
    <row r="6620" spans="1:2" x14ac:dyDescent="0.25">
      <c r="A6620">
        <v>7618</v>
      </c>
      <c r="B6620" t="s">
        <v>218</v>
      </c>
    </row>
    <row r="6621" spans="1:2" x14ac:dyDescent="0.25">
      <c r="A6621">
        <v>7619</v>
      </c>
      <c r="B6621" t="s">
        <v>218</v>
      </c>
    </row>
    <row r="6622" spans="1:2" x14ac:dyDescent="0.25">
      <c r="A6622">
        <v>7620</v>
      </c>
      <c r="B6622" t="s">
        <v>218</v>
      </c>
    </row>
    <row r="6623" spans="1:2" x14ac:dyDescent="0.25">
      <c r="A6623">
        <v>7621</v>
      </c>
      <c r="B6623" t="s">
        <v>218</v>
      </c>
    </row>
    <row r="6624" spans="1:2" x14ac:dyDescent="0.25">
      <c r="A6624">
        <v>7622</v>
      </c>
      <c r="B6624" t="s">
        <v>218</v>
      </c>
    </row>
    <row r="6625" spans="1:2" x14ac:dyDescent="0.25">
      <c r="A6625">
        <v>7623</v>
      </c>
      <c r="B6625" t="s">
        <v>218</v>
      </c>
    </row>
    <row r="6626" spans="1:2" x14ac:dyDescent="0.25">
      <c r="A6626">
        <v>7624</v>
      </c>
      <c r="B6626" t="s">
        <v>218</v>
      </c>
    </row>
    <row r="6627" spans="1:2" x14ac:dyDescent="0.25">
      <c r="A6627">
        <v>7625</v>
      </c>
      <c r="B6627" t="s">
        <v>219</v>
      </c>
    </row>
    <row r="6628" spans="1:2" x14ac:dyDescent="0.25">
      <c r="A6628">
        <v>7626</v>
      </c>
      <c r="B6628" t="s">
        <v>219</v>
      </c>
    </row>
    <row r="6629" spans="1:2" x14ac:dyDescent="0.25">
      <c r="A6629">
        <v>7627</v>
      </c>
      <c r="B6629" t="s">
        <v>219</v>
      </c>
    </row>
    <row r="6630" spans="1:2" x14ac:dyDescent="0.25">
      <c r="A6630">
        <v>7628</v>
      </c>
      <c r="B6630" t="s">
        <v>219</v>
      </c>
    </row>
    <row r="6631" spans="1:2" x14ac:dyDescent="0.25">
      <c r="A6631">
        <v>7629</v>
      </c>
      <c r="B6631" t="s">
        <v>219</v>
      </c>
    </row>
    <row r="6632" spans="1:2" x14ac:dyDescent="0.25">
      <c r="A6632">
        <v>7630</v>
      </c>
      <c r="B6632" t="s">
        <v>219</v>
      </c>
    </row>
    <row r="6633" spans="1:2" x14ac:dyDescent="0.25">
      <c r="A6633">
        <v>7631</v>
      </c>
      <c r="B6633" t="s">
        <v>219</v>
      </c>
    </row>
    <row r="6634" spans="1:2" x14ac:dyDescent="0.25">
      <c r="A6634">
        <v>7632</v>
      </c>
      <c r="B6634" t="s">
        <v>219</v>
      </c>
    </row>
    <row r="6635" spans="1:2" x14ac:dyDescent="0.25">
      <c r="A6635">
        <v>7633</v>
      </c>
      <c r="B6635" t="s">
        <v>219</v>
      </c>
    </row>
    <row r="6636" spans="1:2" x14ac:dyDescent="0.25">
      <c r="A6636">
        <v>7634</v>
      </c>
      <c r="B6636" t="s">
        <v>219</v>
      </c>
    </row>
    <row r="6637" spans="1:2" x14ac:dyDescent="0.25">
      <c r="A6637">
        <v>7635</v>
      </c>
      <c r="B6637" t="s">
        <v>219</v>
      </c>
    </row>
    <row r="6638" spans="1:2" x14ac:dyDescent="0.25">
      <c r="A6638">
        <v>7636</v>
      </c>
      <c r="B6638" t="s">
        <v>219</v>
      </c>
    </row>
    <row r="6639" spans="1:2" x14ac:dyDescent="0.25">
      <c r="A6639">
        <v>7637</v>
      </c>
      <c r="B6639" t="s">
        <v>219</v>
      </c>
    </row>
    <row r="6640" spans="1:2" x14ac:dyDescent="0.25">
      <c r="A6640">
        <v>7638</v>
      </c>
      <c r="B6640" t="s">
        <v>219</v>
      </c>
    </row>
    <row r="6641" spans="1:2" x14ac:dyDescent="0.25">
      <c r="A6641">
        <v>7639</v>
      </c>
      <c r="B6641" t="s">
        <v>219</v>
      </c>
    </row>
    <row r="6642" spans="1:2" x14ac:dyDescent="0.25">
      <c r="A6642">
        <v>7640</v>
      </c>
      <c r="B6642" t="s">
        <v>219</v>
      </c>
    </row>
    <row r="6643" spans="1:2" x14ac:dyDescent="0.25">
      <c r="A6643">
        <v>7641</v>
      </c>
      <c r="B6643" t="s">
        <v>219</v>
      </c>
    </row>
    <row r="6644" spans="1:2" x14ac:dyDescent="0.25">
      <c r="A6644">
        <v>7642</v>
      </c>
      <c r="B6644" t="s">
        <v>219</v>
      </c>
    </row>
    <row r="6645" spans="1:2" x14ac:dyDescent="0.25">
      <c r="A6645">
        <v>7643</v>
      </c>
      <c r="B6645" t="s">
        <v>219</v>
      </c>
    </row>
    <row r="6646" spans="1:2" x14ac:dyDescent="0.25">
      <c r="A6646">
        <v>7644</v>
      </c>
      <c r="B6646" t="s">
        <v>219</v>
      </c>
    </row>
    <row r="6647" spans="1:2" x14ac:dyDescent="0.25">
      <c r="A6647">
        <v>7645</v>
      </c>
      <c r="B6647" t="s">
        <v>219</v>
      </c>
    </row>
    <row r="6648" spans="1:2" x14ac:dyDescent="0.25">
      <c r="A6648">
        <v>7646</v>
      </c>
      <c r="B6648" t="s">
        <v>219</v>
      </c>
    </row>
    <row r="6649" spans="1:2" x14ac:dyDescent="0.25">
      <c r="A6649">
        <v>7647</v>
      </c>
      <c r="B6649" t="s">
        <v>219</v>
      </c>
    </row>
    <row r="6650" spans="1:2" x14ac:dyDescent="0.25">
      <c r="A6650">
        <v>7648</v>
      </c>
      <c r="B6650" t="s">
        <v>219</v>
      </c>
    </row>
    <row r="6651" spans="1:2" x14ac:dyDescent="0.25">
      <c r="A6651">
        <v>7649</v>
      </c>
      <c r="B6651" t="s">
        <v>219</v>
      </c>
    </row>
    <row r="6652" spans="1:2" x14ac:dyDescent="0.25">
      <c r="A6652">
        <v>7650</v>
      </c>
      <c r="B6652" t="s">
        <v>219</v>
      </c>
    </row>
    <row r="6653" spans="1:2" x14ac:dyDescent="0.25">
      <c r="A6653">
        <v>7651</v>
      </c>
      <c r="B6653" t="s">
        <v>219</v>
      </c>
    </row>
    <row r="6654" spans="1:2" x14ac:dyDescent="0.25">
      <c r="A6654">
        <v>7652</v>
      </c>
      <c r="B6654" t="s">
        <v>219</v>
      </c>
    </row>
    <row r="6655" spans="1:2" x14ac:dyDescent="0.25">
      <c r="A6655">
        <v>7653</v>
      </c>
      <c r="B6655" t="s">
        <v>219</v>
      </c>
    </row>
    <row r="6656" spans="1:2" x14ac:dyDescent="0.25">
      <c r="A6656">
        <v>7654</v>
      </c>
      <c r="B6656" t="s">
        <v>219</v>
      </c>
    </row>
    <row r="6657" spans="1:2" x14ac:dyDescent="0.25">
      <c r="A6657">
        <v>7655</v>
      </c>
      <c r="B6657" t="s">
        <v>219</v>
      </c>
    </row>
    <row r="6658" spans="1:2" x14ac:dyDescent="0.25">
      <c r="A6658">
        <v>7656</v>
      </c>
      <c r="B6658" t="s">
        <v>219</v>
      </c>
    </row>
    <row r="6659" spans="1:2" x14ac:dyDescent="0.25">
      <c r="A6659">
        <v>7657</v>
      </c>
      <c r="B6659" t="s">
        <v>219</v>
      </c>
    </row>
    <row r="6660" spans="1:2" x14ac:dyDescent="0.25">
      <c r="A6660">
        <v>7658</v>
      </c>
      <c r="B6660" t="s">
        <v>219</v>
      </c>
    </row>
    <row r="6661" spans="1:2" x14ac:dyDescent="0.25">
      <c r="A6661">
        <v>7659</v>
      </c>
      <c r="B6661" t="s">
        <v>219</v>
      </c>
    </row>
    <row r="6662" spans="1:2" x14ac:dyDescent="0.25">
      <c r="A6662">
        <v>7660</v>
      </c>
      <c r="B6662" t="s">
        <v>219</v>
      </c>
    </row>
    <row r="6663" spans="1:2" x14ac:dyDescent="0.25">
      <c r="A6663">
        <v>7661</v>
      </c>
      <c r="B6663" t="s">
        <v>219</v>
      </c>
    </row>
    <row r="6664" spans="1:2" x14ac:dyDescent="0.25">
      <c r="A6664">
        <v>7662</v>
      </c>
      <c r="B6664" t="s">
        <v>219</v>
      </c>
    </row>
    <row r="6665" spans="1:2" x14ac:dyDescent="0.25">
      <c r="A6665">
        <v>7663</v>
      </c>
      <c r="B6665" t="s">
        <v>219</v>
      </c>
    </row>
    <row r="6666" spans="1:2" x14ac:dyDescent="0.25">
      <c r="A6666">
        <v>7664</v>
      </c>
      <c r="B6666" t="s">
        <v>219</v>
      </c>
    </row>
    <row r="6667" spans="1:2" x14ac:dyDescent="0.25">
      <c r="A6667">
        <v>7665</v>
      </c>
      <c r="B6667" t="s">
        <v>219</v>
      </c>
    </row>
    <row r="6668" spans="1:2" x14ac:dyDescent="0.25">
      <c r="A6668">
        <v>7666</v>
      </c>
      <c r="B6668" t="s">
        <v>219</v>
      </c>
    </row>
    <row r="6669" spans="1:2" x14ac:dyDescent="0.25">
      <c r="A6669">
        <v>7667</v>
      </c>
      <c r="B6669" t="s">
        <v>219</v>
      </c>
    </row>
    <row r="6670" spans="1:2" x14ac:dyDescent="0.25">
      <c r="A6670">
        <v>7668</v>
      </c>
      <c r="B6670" t="s">
        <v>219</v>
      </c>
    </row>
    <row r="6671" spans="1:2" x14ac:dyDescent="0.25">
      <c r="A6671">
        <v>7669</v>
      </c>
      <c r="B6671" t="s">
        <v>219</v>
      </c>
    </row>
    <row r="6672" spans="1:2" x14ac:dyDescent="0.25">
      <c r="A6672">
        <v>7670</v>
      </c>
      <c r="B6672" t="s">
        <v>219</v>
      </c>
    </row>
    <row r="6673" spans="1:2" x14ac:dyDescent="0.25">
      <c r="A6673">
        <v>7671</v>
      </c>
      <c r="B6673" t="s">
        <v>219</v>
      </c>
    </row>
    <row r="6674" spans="1:2" x14ac:dyDescent="0.25">
      <c r="A6674">
        <v>7672</v>
      </c>
      <c r="B6674" t="s">
        <v>219</v>
      </c>
    </row>
    <row r="6675" spans="1:2" x14ac:dyDescent="0.25">
      <c r="A6675">
        <v>7673</v>
      </c>
      <c r="B6675" t="s">
        <v>219</v>
      </c>
    </row>
    <row r="6676" spans="1:2" x14ac:dyDescent="0.25">
      <c r="A6676">
        <v>7674</v>
      </c>
      <c r="B6676" t="s">
        <v>219</v>
      </c>
    </row>
    <row r="6677" spans="1:2" x14ac:dyDescent="0.25">
      <c r="A6677">
        <v>7675</v>
      </c>
      <c r="B6677" t="s">
        <v>219</v>
      </c>
    </row>
    <row r="6678" spans="1:2" x14ac:dyDescent="0.25">
      <c r="A6678">
        <v>7676</v>
      </c>
      <c r="B6678" t="s">
        <v>219</v>
      </c>
    </row>
    <row r="6679" spans="1:2" x14ac:dyDescent="0.25">
      <c r="A6679">
        <v>7677</v>
      </c>
      <c r="B6679" t="s">
        <v>219</v>
      </c>
    </row>
    <row r="6680" spans="1:2" x14ac:dyDescent="0.25">
      <c r="A6680">
        <v>7678</v>
      </c>
      <c r="B6680" t="s">
        <v>219</v>
      </c>
    </row>
    <row r="6681" spans="1:2" x14ac:dyDescent="0.25">
      <c r="A6681">
        <v>7679</v>
      </c>
      <c r="B6681" t="s">
        <v>219</v>
      </c>
    </row>
    <row r="6682" spans="1:2" x14ac:dyDescent="0.25">
      <c r="A6682">
        <v>7680</v>
      </c>
      <c r="B6682" t="s">
        <v>219</v>
      </c>
    </row>
    <row r="6683" spans="1:2" x14ac:dyDescent="0.25">
      <c r="A6683">
        <v>7681</v>
      </c>
      <c r="B6683" t="s">
        <v>219</v>
      </c>
    </row>
    <row r="6684" spans="1:2" x14ac:dyDescent="0.25">
      <c r="A6684">
        <v>7682</v>
      </c>
      <c r="B6684" t="s">
        <v>219</v>
      </c>
    </row>
    <row r="6685" spans="1:2" x14ac:dyDescent="0.25">
      <c r="A6685">
        <v>7683</v>
      </c>
      <c r="B6685" t="s">
        <v>219</v>
      </c>
    </row>
    <row r="6686" spans="1:2" x14ac:dyDescent="0.25">
      <c r="A6686">
        <v>7684</v>
      </c>
      <c r="B6686" t="s">
        <v>219</v>
      </c>
    </row>
    <row r="6687" spans="1:2" x14ac:dyDescent="0.25">
      <c r="A6687">
        <v>7685</v>
      </c>
      <c r="B6687" t="s">
        <v>219</v>
      </c>
    </row>
    <row r="6688" spans="1:2" x14ac:dyDescent="0.25">
      <c r="A6688">
        <v>7686</v>
      </c>
      <c r="B6688" t="s">
        <v>219</v>
      </c>
    </row>
    <row r="6689" spans="1:2" x14ac:dyDescent="0.25">
      <c r="A6689">
        <v>7687</v>
      </c>
      <c r="B6689" t="s">
        <v>219</v>
      </c>
    </row>
    <row r="6690" spans="1:2" x14ac:dyDescent="0.25">
      <c r="A6690">
        <v>7688</v>
      </c>
      <c r="B6690" t="s">
        <v>219</v>
      </c>
    </row>
    <row r="6691" spans="1:2" x14ac:dyDescent="0.25">
      <c r="A6691">
        <v>7689</v>
      </c>
      <c r="B6691" t="s">
        <v>219</v>
      </c>
    </row>
    <row r="6692" spans="1:2" x14ac:dyDescent="0.25">
      <c r="A6692">
        <v>7690</v>
      </c>
      <c r="B6692" t="s">
        <v>219</v>
      </c>
    </row>
    <row r="6693" spans="1:2" x14ac:dyDescent="0.25">
      <c r="A6693">
        <v>7691</v>
      </c>
      <c r="B6693" t="s">
        <v>219</v>
      </c>
    </row>
    <row r="6694" spans="1:2" x14ac:dyDescent="0.25">
      <c r="A6694">
        <v>7692</v>
      </c>
      <c r="B6694" t="s">
        <v>219</v>
      </c>
    </row>
    <row r="6695" spans="1:2" x14ac:dyDescent="0.25">
      <c r="A6695">
        <v>7693</v>
      </c>
      <c r="B6695" t="s">
        <v>219</v>
      </c>
    </row>
    <row r="6696" spans="1:2" x14ac:dyDescent="0.25">
      <c r="A6696">
        <v>7694</v>
      </c>
      <c r="B6696" t="s">
        <v>219</v>
      </c>
    </row>
    <row r="6697" spans="1:2" x14ac:dyDescent="0.25">
      <c r="A6697">
        <v>7695</v>
      </c>
      <c r="B6697" t="s">
        <v>220</v>
      </c>
    </row>
    <row r="6698" spans="1:2" x14ac:dyDescent="0.25">
      <c r="A6698">
        <v>7696</v>
      </c>
      <c r="B6698" t="s">
        <v>220</v>
      </c>
    </row>
    <row r="6699" spans="1:2" x14ac:dyDescent="0.25">
      <c r="A6699">
        <v>7697</v>
      </c>
      <c r="B6699" t="s">
        <v>220</v>
      </c>
    </row>
    <row r="6700" spans="1:2" x14ac:dyDescent="0.25">
      <c r="A6700">
        <v>7698</v>
      </c>
      <c r="B6700" t="s">
        <v>220</v>
      </c>
    </row>
    <row r="6701" spans="1:2" x14ac:dyDescent="0.25">
      <c r="A6701">
        <v>7699</v>
      </c>
      <c r="B6701" t="s">
        <v>220</v>
      </c>
    </row>
    <row r="6702" spans="1:2" x14ac:dyDescent="0.25">
      <c r="A6702">
        <v>7700</v>
      </c>
      <c r="B6702" t="s">
        <v>221</v>
      </c>
    </row>
    <row r="6703" spans="1:2" x14ac:dyDescent="0.25">
      <c r="A6703">
        <v>7701</v>
      </c>
      <c r="B6703" t="s">
        <v>221</v>
      </c>
    </row>
    <row r="6704" spans="1:2" x14ac:dyDescent="0.25">
      <c r="A6704">
        <v>7702</v>
      </c>
      <c r="B6704" t="s">
        <v>221</v>
      </c>
    </row>
    <row r="6705" spans="1:2" x14ac:dyDescent="0.25">
      <c r="A6705">
        <v>7703</v>
      </c>
      <c r="B6705" t="s">
        <v>221</v>
      </c>
    </row>
    <row r="6706" spans="1:2" x14ac:dyDescent="0.25">
      <c r="A6706">
        <v>7704</v>
      </c>
      <c r="B6706" t="s">
        <v>221</v>
      </c>
    </row>
    <row r="6707" spans="1:2" x14ac:dyDescent="0.25">
      <c r="A6707">
        <v>7705</v>
      </c>
      <c r="B6707" t="s">
        <v>221</v>
      </c>
    </row>
    <row r="6708" spans="1:2" x14ac:dyDescent="0.25">
      <c r="A6708">
        <v>7706</v>
      </c>
      <c r="B6708" t="s">
        <v>221</v>
      </c>
    </row>
    <row r="6709" spans="1:2" x14ac:dyDescent="0.25">
      <c r="A6709">
        <v>7707</v>
      </c>
      <c r="B6709" t="s">
        <v>221</v>
      </c>
    </row>
    <row r="6710" spans="1:2" x14ac:dyDescent="0.25">
      <c r="A6710">
        <v>7708</v>
      </c>
      <c r="B6710" t="s">
        <v>221</v>
      </c>
    </row>
    <row r="6711" spans="1:2" x14ac:dyDescent="0.25">
      <c r="A6711">
        <v>7709</v>
      </c>
      <c r="B6711" t="s">
        <v>221</v>
      </c>
    </row>
    <row r="6712" spans="1:2" x14ac:dyDescent="0.25">
      <c r="A6712">
        <v>7710</v>
      </c>
      <c r="B6712" t="s">
        <v>221</v>
      </c>
    </row>
    <row r="6713" spans="1:2" x14ac:dyDescent="0.25">
      <c r="A6713">
        <v>7711</v>
      </c>
      <c r="B6713" t="s">
        <v>221</v>
      </c>
    </row>
    <row r="6714" spans="1:2" x14ac:dyDescent="0.25">
      <c r="A6714">
        <v>7712</v>
      </c>
      <c r="B6714" t="s">
        <v>221</v>
      </c>
    </row>
    <row r="6715" spans="1:2" x14ac:dyDescent="0.25">
      <c r="A6715">
        <v>7713</v>
      </c>
      <c r="B6715" t="s">
        <v>221</v>
      </c>
    </row>
    <row r="6716" spans="1:2" x14ac:dyDescent="0.25">
      <c r="A6716">
        <v>7714</v>
      </c>
      <c r="B6716" t="s">
        <v>221</v>
      </c>
    </row>
    <row r="6717" spans="1:2" x14ac:dyDescent="0.25">
      <c r="A6717">
        <v>7715</v>
      </c>
      <c r="B6717" t="s">
        <v>221</v>
      </c>
    </row>
    <row r="6718" spans="1:2" x14ac:dyDescent="0.25">
      <c r="A6718">
        <v>7716</v>
      </c>
      <c r="B6718" t="s">
        <v>221</v>
      </c>
    </row>
    <row r="6719" spans="1:2" x14ac:dyDescent="0.25">
      <c r="A6719">
        <v>7717</v>
      </c>
      <c r="B6719" t="s">
        <v>221</v>
      </c>
    </row>
    <row r="6720" spans="1:2" x14ac:dyDescent="0.25">
      <c r="A6720">
        <v>7718</v>
      </c>
      <c r="B6720" t="s">
        <v>221</v>
      </c>
    </row>
    <row r="6721" spans="1:2" x14ac:dyDescent="0.25">
      <c r="A6721">
        <v>7719</v>
      </c>
      <c r="B6721" t="s">
        <v>221</v>
      </c>
    </row>
    <row r="6722" spans="1:2" x14ac:dyDescent="0.25">
      <c r="A6722">
        <v>7720</v>
      </c>
      <c r="B6722" t="s">
        <v>221</v>
      </c>
    </row>
    <row r="6723" spans="1:2" x14ac:dyDescent="0.25">
      <c r="A6723">
        <v>7721</v>
      </c>
      <c r="B6723" t="s">
        <v>221</v>
      </c>
    </row>
    <row r="6724" spans="1:2" x14ac:dyDescent="0.25">
      <c r="A6724">
        <v>7722</v>
      </c>
      <c r="B6724" t="s">
        <v>221</v>
      </c>
    </row>
    <row r="6725" spans="1:2" x14ac:dyDescent="0.25">
      <c r="A6725">
        <v>7723</v>
      </c>
      <c r="B6725" t="s">
        <v>221</v>
      </c>
    </row>
    <row r="6726" spans="1:2" x14ac:dyDescent="0.25">
      <c r="A6726">
        <v>7724</v>
      </c>
      <c r="B6726" t="s">
        <v>221</v>
      </c>
    </row>
    <row r="6727" spans="1:2" x14ac:dyDescent="0.25">
      <c r="A6727">
        <v>7725</v>
      </c>
      <c r="B6727" t="s">
        <v>221</v>
      </c>
    </row>
    <row r="6728" spans="1:2" x14ac:dyDescent="0.25">
      <c r="A6728">
        <v>7726</v>
      </c>
      <c r="B6728" t="s">
        <v>221</v>
      </c>
    </row>
    <row r="6729" spans="1:2" x14ac:dyDescent="0.25">
      <c r="A6729">
        <v>7727</v>
      </c>
      <c r="B6729" t="s">
        <v>221</v>
      </c>
    </row>
    <row r="6730" spans="1:2" x14ac:dyDescent="0.25">
      <c r="A6730">
        <v>7728</v>
      </c>
      <c r="B6730" t="s">
        <v>221</v>
      </c>
    </row>
    <row r="6731" spans="1:2" x14ac:dyDescent="0.25">
      <c r="A6731">
        <v>7729</v>
      </c>
      <c r="B6731" t="s">
        <v>221</v>
      </c>
    </row>
    <row r="6732" spans="1:2" x14ac:dyDescent="0.25">
      <c r="A6732">
        <v>7730</v>
      </c>
      <c r="B6732" t="s">
        <v>221</v>
      </c>
    </row>
    <row r="6733" spans="1:2" x14ac:dyDescent="0.25">
      <c r="A6733">
        <v>7731</v>
      </c>
      <c r="B6733" t="s">
        <v>221</v>
      </c>
    </row>
    <row r="6734" spans="1:2" x14ac:dyDescent="0.25">
      <c r="A6734">
        <v>7732</v>
      </c>
      <c r="B6734" t="s">
        <v>221</v>
      </c>
    </row>
    <row r="6735" spans="1:2" x14ac:dyDescent="0.25">
      <c r="A6735">
        <v>7733</v>
      </c>
      <c r="B6735" t="s">
        <v>221</v>
      </c>
    </row>
    <row r="6736" spans="1:2" x14ac:dyDescent="0.25">
      <c r="A6736">
        <v>7734</v>
      </c>
      <c r="B6736" t="s">
        <v>221</v>
      </c>
    </row>
    <row r="6737" spans="1:2" x14ac:dyDescent="0.25">
      <c r="A6737">
        <v>7735</v>
      </c>
      <c r="B6737" t="s">
        <v>221</v>
      </c>
    </row>
    <row r="6738" spans="1:2" x14ac:dyDescent="0.25">
      <c r="A6738">
        <v>7736</v>
      </c>
      <c r="B6738" t="s">
        <v>221</v>
      </c>
    </row>
    <row r="6739" spans="1:2" x14ac:dyDescent="0.25">
      <c r="A6739">
        <v>7737</v>
      </c>
      <c r="B6739" t="s">
        <v>221</v>
      </c>
    </row>
    <row r="6740" spans="1:2" x14ac:dyDescent="0.25">
      <c r="A6740">
        <v>7738</v>
      </c>
      <c r="B6740" t="s">
        <v>221</v>
      </c>
    </row>
    <row r="6741" spans="1:2" x14ac:dyDescent="0.25">
      <c r="A6741">
        <v>7739</v>
      </c>
      <c r="B6741" t="s">
        <v>221</v>
      </c>
    </row>
    <row r="6742" spans="1:2" x14ac:dyDescent="0.25">
      <c r="A6742">
        <v>7740</v>
      </c>
      <c r="B6742" t="s">
        <v>221</v>
      </c>
    </row>
    <row r="6743" spans="1:2" x14ac:dyDescent="0.25">
      <c r="A6743">
        <v>7741</v>
      </c>
      <c r="B6743" t="s">
        <v>221</v>
      </c>
    </row>
    <row r="6744" spans="1:2" x14ac:dyDescent="0.25">
      <c r="A6744">
        <v>7742</v>
      </c>
      <c r="B6744" t="s">
        <v>221</v>
      </c>
    </row>
    <row r="6745" spans="1:2" x14ac:dyDescent="0.25">
      <c r="A6745">
        <v>7743</v>
      </c>
      <c r="B6745" t="s">
        <v>221</v>
      </c>
    </row>
    <row r="6746" spans="1:2" x14ac:dyDescent="0.25">
      <c r="A6746">
        <v>7744</v>
      </c>
      <c r="B6746" t="s">
        <v>221</v>
      </c>
    </row>
    <row r="6747" spans="1:2" x14ac:dyDescent="0.25">
      <c r="A6747">
        <v>7745</v>
      </c>
      <c r="B6747" t="s">
        <v>222</v>
      </c>
    </row>
    <row r="6748" spans="1:2" x14ac:dyDescent="0.25">
      <c r="A6748">
        <v>7746</v>
      </c>
      <c r="B6748" t="s">
        <v>222</v>
      </c>
    </row>
    <row r="6749" spans="1:2" x14ac:dyDescent="0.25">
      <c r="A6749">
        <v>7747</v>
      </c>
      <c r="B6749" t="s">
        <v>222</v>
      </c>
    </row>
    <row r="6750" spans="1:2" x14ac:dyDescent="0.25">
      <c r="A6750">
        <v>7748</v>
      </c>
      <c r="B6750" t="s">
        <v>222</v>
      </c>
    </row>
    <row r="6751" spans="1:2" x14ac:dyDescent="0.25">
      <c r="A6751">
        <v>7749</v>
      </c>
      <c r="B6751" t="s">
        <v>222</v>
      </c>
    </row>
    <row r="6752" spans="1:2" x14ac:dyDescent="0.25">
      <c r="A6752">
        <v>7750</v>
      </c>
      <c r="B6752" t="s">
        <v>222</v>
      </c>
    </row>
    <row r="6753" spans="1:2" x14ac:dyDescent="0.25">
      <c r="A6753">
        <v>7751</v>
      </c>
      <c r="B6753" t="s">
        <v>222</v>
      </c>
    </row>
    <row r="6754" spans="1:2" x14ac:dyDescent="0.25">
      <c r="A6754">
        <v>7752</v>
      </c>
      <c r="B6754" t="s">
        <v>222</v>
      </c>
    </row>
    <row r="6755" spans="1:2" x14ac:dyDescent="0.25">
      <c r="A6755">
        <v>7753</v>
      </c>
      <c r="B6755" t="s">
        <v>222</v>
      </c>
    </row>
    <row r="6756" spans="1:2" x14ac:dyDescent="0.25">
      <c r="A6756">
        <v>7754</v>
      </c>
      <c r="B6756" t="s">
        <v>222</v>
      </c>
    </row>
    <row r="6757" spans="1:2" x14ac:dyDescent="0.25">
      <c r="A6757">
        <v>7755</v>
      </c>
      <c r="B6757" t="s">
        <v>222</v>
      </c>
    </row>
    <row r="6758" spans="1:2" x14ac:dyDescent="0.25">
      <c r="A6758">
        <v>7756</v>
      </c>
      <c r="B6758" t="s">
        <v>222</v>
      </c>
    </row>
    <row r="6759" spans="1:2" x14ac:dyDescent="0.25">
      <c r="A6759">
        <v>7757</v>
      </c>
      <c r="B6759" t="s">
        <v>222</v>
      </c>
    </row>
    <row r="6760" spans="1:2" x14ac:dyDescent="0.25">
      <c r="A6760">
        <v>7758</v>
      </c>
      <c r="B6760" t="s">
        <v>222</v>
      </c>
    </row>
    <row r="6761" spans="1:2" x14ac:dyDescent="0.25">
      <c r="A6761">
        <v>7759</v>
      </c>
      <c r="B6761" t="s">
        <v>222</v>
      </c>
    </row>
    <row r="6762" spans="1:2" x14ac:dyDescent="0.25">
      <c r="A6762">
        <v>7760</v>
      </c>
      <c r="B6762" t="s">
        <v>223</v>
      </c>
    </row>
    <row r="6763" spans="1:2" x14ac:dyDescent="0.25">
      <c r="A6763">
        <v>7761</v>
      </c>
      <c r="B6763" t="s">
        <v>223</v>
      </c>
    </row>
    <row r="6764" spans="1:2" x14ac:dyDescent="0.25">
      <c r="A6764">
        <v>7762</v>
      </c>
      <c r="B6764" t="s">
        <v>223</v>
      </c>
    </row>
    <row r="6765" spans="1:2" x14ac:dyDescent="0.25">
      <c r="A6765">
        <v>7763</v>
      </c>
      <c r="B6765" t="s">
        <v>223</v>
      </c>
    </row>
    <row r="6766" spans="1:2" x14ac:dyDescent="0.25">
      <c r="A6766">
        <v>7764</v>
      </c>
      <c r="B6766" t="s">
        <v>223</v>
      </c>
    </row>
    <row r="6767" spans="1:2" x14ac:dyDescent="0.25">
      <c r="A6767">
        <v>7765</v>
      </c>
      <c r="B6767" t="s">
        <v>223</v>
      </c>
    </row>
    <row r="6768" spans="1:2" x14ac:dyDescent="0.25">
      <c r="A6768">
        <v>7766</v>
      </c>
      <c r="B6768" t="s">
        <v>223</v>
      </c>
    </row>
    <row r="6769" spans="1:2" x14ac:dyDescent="0.25">
      <c r="A6769">
        <v>7767</v>
      </c>
      <c r="B6769" t="s">
        <v>223</v>
      </c>
    </row>
    <row r="6770" spans="1:2" x14ac:dyDescent="0.25">
      <c r="A6770">
        <v>7768</v>
      </c>
      <c r="B6770" t="s">
        <v>223</v>
      </c>
    </row>
    <row r="6771" spans="1:2" x14ac:dyDescent="0.25">
      <c r="A6771">
        <v>7769</v>
      </c>
      <c r="B6771" t="s">
        <v>223</v>
      </c>
    </row>
    <row r="6772" spans="1:2" x14ac:dyDescent="0.25">
      <c r="A6772">
        <v>7770</v>
      </c>
      <c r="B6772" t="s">
        <v>223</v>
      </c>
    </row>
    <row r="6773" spans="1:2" x14ac:dyDescent="0.25">
      <c r="A6773">
        <v>7771</v>
      </c>
      <c r="B6773" t="s">
        <v>223</v>
      </c>
    </row>
    <row r="6774" spans="1:2" x14ac:dyDescent="0.25">
      <c r="A6774">
        <v>7772</v>
      </c>
      <c r="B6774" t="s">
        <v>223</v>
      </c>
    </row>
    <row r="6775" spans="1:2" x14ac:dyDescent="0.25">
      <c r="A6775">
        <v>7773</v>
      </c>
      <c r="B6775" t="s">
        <v>223</v>
      </c>
    </row>
    <row r="6776" spans="1:2" x14ac:dyDescent="0.25">
      <c r="A6776">
        <v>7774</v>
      </c>
      <c r="B6776" t="s">
        <v>223</v>
      </c>
    </row>
    <row r="6777" spans="1:2" x14ac:dyDescent="0.25">
      <c r="A6777">
        <v>7775</v>
      </c>
      <c r="B6777" t="s">
        <v>223</v>
      </c>
    </row>
    <row r="6778" spans="1:2" x14ac:dyDescent="0.25">
      <c r="A6778">
        <v>7776</v>
      </c>
      <c r="B6778" t="s">
        <v>223</v>
      </c>
    </row>
    <row r="6779" spans="1:2" x14ac:dyDescent="0.25">
      <c r="A6779">
        <v>7777</v>
      </c>
      <c r="B6779" t="s">
        <v>223</v>
      </c>
    </row>
    <row r="6780" spans="1:2" x14ac:dyDescent="0.25">
      <c r="A6780">
        <v>7778</v>
      </c>
      <c r="B6780" t="s">
        <v>223</v>
      </c>
    </row>
    <row r="6781" spans="1:2" x14ac:dyDescent="0.25">
      <c r="A6781">
        <v>7779</v>
      </c>
      <c r="B6781" t="s">
        <v>223</v>
      </c>
    </row>
    <row r="6782" spans="1:2" x14ac:dyDescent="0.25">
      <c r="A6782">
        <v>7780</v>
      </c>
      <c r="B6782" t="s">
        <v>223</v>
      </c>
    </row>
    <row r="6783" spans="1:2" x14ac:dyDescent="0.25">
      <c r="A6783">
        <v>7781</v>
      </c>
      <c r="B6783" t="s">
        <v>223</v>
      </c>
    </row>
    <row r="6784" spans="1:2" x14ac:dyDescent="0.25">
      <c r="A6784">
        <v>7782</v>
      </c>
      <c r="B6784" t="s">
        <v>223</v>
      </c>
    </row>
    <row r="6785" spans="1:2" x14ac:dyDescent="0.25">
      <c r="A6785">
        <v>7783</v>
      </c>
      <c r="B6785" t="s">
        <v>223</v>
      </c>
    </row>
    <row r="6786" spans="1:2" x14ac:dyDescent="0.25">
      <c r="A6786">
        <v>7784</v>
      </c>
      <c r="B6786" t="s">
        <v>223</v>
      </c>
    </row>
    <row r="6787" spans="1:2" x14ac:dyDescent="0.25">
      <c r="A6787">
        <v>7785</v>
      </c>
      <c r="B6787" t="s">
        <v>223</v>
      </c>
    </row>
    <row r="6788" spans="1:2" x14ac:dyDescent="0.25">
      <c r="A6788">
        <v>7786</v>
      </c>
      <c r="B6788" t="s">
        <v>223</v>
      </c>
    </row>
    <row r="6789" spans="1:2" x14ac:dyDescent="0.25">
      <c r="A6789">
        <v>7787</v>
      </c>
      <c r="B6789" t="s">
        <v>223</v>
      </c>
    </row>
    <row r="6790" spans="1:2" x14ac:dyDescent="0.25">
      <c r="A6790">
        <v>7788</v>
      </c>
      <c r="B6790" t="s">
        <v>223</v>
      </c>
    </row>
    <row r="6791" spans="1:2" x14ac:dyDescent="0.25">
      <c r="A6791">
        <v>7789</v>
      </c>
      <c r="B6791" t="s">
        <v>223</v>
      </c>
    </row>
    <row r="6792" spans="1:2" x14ac:dyDescent="0.25">
      <c r="A6792">
        <v>7790</v>
      </c>
      <c r="B6792" t="s">
        <v>223</v>
      </c>
    </row>
    <row r="6793" spans="1:2" x14ac:dyDescent="0.25">
      <c r="A6793">
        <v>7791</v>
      </c>
      <c r="B6793" t="s">
        <v>223</v>
      </c>
    </row>
    <row r="6794" spans="1:2" x14ac:dyDescent="0.25">
      <c r="A6794">
        <v>7792</v>
      </c>
      <c r="B6794" t="s">
        <v>223</v>
      </c>
    </row>
    <row r="6795" spans="1:2" x14ac:dyDescent="0.25">
      <c r="A6795">
        <v>7793</v>
      </c>
      <c r="B6795" t="s">
        <v>223</v>
      </c>
    </row>
    <row r="6796" spans="1:2" x14ac:dyDescent="0.25">
      <c r="A6796">
        <v>7794</v>
      </c>
      <c r="B6796" t="s">
        <v>223</v>
      </c>
    </row>
    <row r="6797" spans="1:2" x14ac:dyDescent="0.25">
      <c r="A6797">
        <v>7795</v>
      </c>
      <c r="B6797" t="s">
        <v>223</v>
      </c>
    </row>
    <row r="6798" spans="1:2" x14ac:dyDescent="0.25">
      <c r="A6798">
        <v>7796</v>
      </c>
      <c r="B6798" t="s">
        <v>224</v>
      </c>
    </row>
    <row r="6799" spans="1:2" x14ac:dyDescent="0.25">
      <c r="A6799">
        <v>7797</v>
      </c>
      <c r="B6799" t="s">
        <v>224</v>
      </c>
    </row>
    <row r="6800" spans="1:2" x14ac:dyDescent="0.25">
      <c r="A6800">
        <v>7798</v>
      </c>
      <c r="B6800" t="s">
        <v>224</v>
      </c>
    </row>
    <row r="6801" spans="1:2" x14ac:dyDescent="0.25">
      <c r="A6801">
        <v>7799</v>
      </c>
      <c r="B6801" t="s">
        <v>224</v>
      </c>
    </row>
    <row r="6802" spans="1:2" x14ac:dyDescent="0.25">
      <c r="A6802">
        <v>7800</v>
      </c>
      <c r="B6802" t="s">
        <v>224</v>
      </c>
    </row>
    <row r="6803" spans="1:2" x14ac:dyDescent="0.25">
      <c r="A6803">
        <v>7801</v>
      </c>
      <c r="B6803" t="s">
        <v>224</v>
      </c>
    </row>
    <row r="6804" spans="1:2" x14ac:dyDescent="0.25">
      <c r="A6804">
        <v>7802</v>
      </c>
      <c r="B6804" t="s">
        <v>224</v>
      </c>
    </row>
    <row r="6805" spans="1:2" x14ac:dyDescent="0.25">
      <c r="A6805">
        <v>7803</v>
      </c>
      <c r="B6805" t="s">
        <v>224</v>
      </c>
    </row>
    <row r="6806" spans="1:2" x14ac:dyDescent="0.25">
      <c r="A6806">
        <v>7804</v>
      </c>
      <c r="B6806" t="s">
        <v>224</v>
      </c>
    </row>
    <row r="6807" spans="1:2" x14ac:dyDescent="0.25">
      <c r="A6807">
        <v>7805</v>
      </c>
      <c r="B6807" t="s">
        <v>224</v>
      </c>
    </row>
    <row r="6808" spans="1:2" x14ac:dyDescent="0.25">
      <c r="A6808">
        <v>7806</v>
      </c>
      <c r="B6808" t="s">
        <v>224</v>
      </c>
    </row>
    <row r="6809" spans="1:2" x14ac:dyDescent="0.25">
      <c r="A6809">
        <v>7807</v>
      </c>
      <c r="B6809" t="s">
        <v>224</v>
      </c>
    </row>
    <row r="6810" spans="1:2" x14ac:dyDescent="0.25">
      <c r="A6810">
        <v>7808</v>
      </c>
      <c r="B6810" t="s">
        <v>224</v>
      </c>
    </row>
    <row r="6811" spans="1:2" x14ac:dyDescent="0.25">
      <c r="A6811">
        <v>7809</v>
      </c>
      <c r="B6811" t="s">
        <v>224</v>
      </c>
    </row>
    <row r="6812" spans="1:2" x14ac:dyDescent="0.25">
      <c r="A6812">
        <v>7810</v>
      </c>
      <c r="B6812" t="s">
        <v>224</v>
      </c>
    </row>
    <row r="6813" spans="1:2" x14ac:dyDescent="0.25">
      <c r="A6813">
        <v>7811</v>
      </c>
      <c r="B6813" t="s">
        <v>224</v>
      </c>
    </row>
    <row r="6814" spans="1:2" x14ac:dyDescent="0.25">
      <c r="A6814">
        <v>7812</v>
      </c>
      <c r="B6814" t="s">
        <v>224</v>
      </c>
    </row>
    <row r="6815" spans="1:2" x14ac:dyDescent="0.25">
      <c r="A6815">
        <v>7813</v>
      </c>
      <c r="B6815" t="s">
        <v>224</v>
      </c>
    </row>
    <row r="6816" spans="1:2" x14ac:dyDescent="0.25">
      <c r="A6816">
        <v>7814</v>
      </c>
      <c r="B6816" t="s">
        <v>224</v>
      </c>
    </row>
    <row r="6817" spans="1:2" x14ac:dyDescent="0.25">
      <c r="A6817">
        <v>7815</v>
      </c>
      <c r="B6817" t="s">
        <v>224</v>
      </c>
    </row>
    <row r="6818" spans="1:2" x14ac:dyDescent="0.25">
      <c r="A6818">
        <v>7816</v>
      </c>
      <c r="B6818" t="s">
        <v>224</v>
      </c>
    </row>
    <row r="6819" spans="1:2" x14ac:dyDescent="0.25">
      <c r="A6819">
        <v>7817</v>
      </c>
      <c r="B6819" t="s">
        <v>224</v>
      </c>
    </row>
    <row r="6820" spans="1:2" x14ac:dyDescent="0.25">
      <c r="A6820">
        <v>7818</v>
      </c>
      <c r="B6820" t="s">
        <v>224</v>
      </c>
    </row>
    <row r="6821" spans="1:2" x14ac:dyDescent="0.25">
      <c r="A6821">
        <v>7819</v>
      </c>
      <c r="B6821" t="s">
        <v>224</v>
      </c>
    </row>
    <row r="6822" spans="1:2" x14ac:dyDescent="0.25">
      <c r="A6822">
        <v>7820</v>
      </c>
      <c r="B6822" t="s">
        <v>224</v>
      </c>
    </row>
    <row r="6823" spans="1:2" x14ac:dyDescent="0.25">
      <c r="A6823">
        <v>7821</v>
      </c>
      <c r="B6823" t="s">
        <v>224</v>
      </c>
    </row>
    <row r="6824" spans="1:2" x14ac:dyDescent="0.25">
      <c r="A6824">
        <v>7822</v>
      </c>
      <c r="B6824" t="s">
        <v>224</v>
      </c>
    </row>
    <row r="6825" spans="1:2" x14ac:dyDescent="0.25">
      <c r="A6825">
        <v>7823</v>
      </c>
      <c r="B6825" t="s">
        <v>224</v>
      </c>
    </row>
    <row r="6826" spans="1:2" x14ac:dyDescent="0.25">
      <c r="A6826">
        <v>7824</v>
      </c>
      <c r="B6826" t="s">
        <v>224</v>
      </c>
    </row>
    <row r="6827" spans="1:2" x14ac:dyDescent="0.25">
      <c r="A6827">
        <v>7825</v>
      </c>
      <c r="B6827" t="s">
        <v>224</v>
      </c>
    </row>
    <row r="6828" spans="1:2" x14ac:dyDescent="0.25">
      <c r="A6828">
        <v>7826</v>
      </c>
      <c r="B6828" t="s">
        <v>224</v>
      </c>
    </row>
    <row r="6829" spans="1:2" x14ac:dyDescent="0.25">
      <c r="A6829">
        <v>7827</v>
      </c>
      <c r="B6829" t="s">
        <v>224</v>
      </c>
    </row>
    <row r="6830" spans="1:2" x14ac:dyDescent="0.25">
      <c r="A6830">
        <v>7828</v>
      </c>
      <c r="B6830" t="s">
        <v>224</v>
      </c>
    </row>
    <row r="6831" spans="1:2" x14ac:dyDescent="0.25">
      <c r="A6831">
        <v>7829</v>
      </c>
      <c r="B6831" t="s">
        <v>224</v>
      </c>
    </row>
    <row r="6832" spans="1:2" x14ac:dyDescent="0.25">
      <c r="A6832">
        <v>7830</v>
      </c>
      <c r="B6832" t="s">
        <v>224</v>
      </c>
    </row>
    <row r="6833" spans="1:2" x14ac:dyDescent="0.25">
      <c r="A6833">
        <v>7831</v>
      </c>
      <c r="B6833" t="s">
        <v>224</v>
      </c>
    </row>
    <row r="6834" spans="1:2" x14ac:dyDescent="0.25">
      <c r="A6834">
        <v>7832</v>
      </c>
      <c r="B6834" t="s">
        <v>224</v>
      </c>
    </row>
    <row r="6835" spans="1:2" x14ac:dyDescent="0.25">
      <c r="A6835">
        <v>7833</v>
      </c>
      <c r="B6835" t="s">
        <v>224</v>
      </c>
    </row>
    <row r="6836" spans="1:2" x14ac:dyDescent="0.25">
      <c r="A6836">
        <v>7834</v>
      </c>
      <c r="B6836" t="s">
        <v>224</v>
      </c>
    </row>
    <row r="6837" spans="1:2" x14ac:dyDescent="0.25">
      <c r="A6837">
        <v>7835</v>
      </c>
      <c r="B6837" t="s">
        <v>224</v>
      </c>
    </row>
    <row r="6838" spans="1:2" x14ac:dyDescent="0.25">
      <c r="A6838">
        <v>7836</v>
      </c>
      <c r="B6838" t="s">
        <v>224</v>
      </c>
    </row>
    <row r="6839" spans="1:2" x14ac:dyDescent="0.25">
      <c r="A6839">
        <v>7837</v>
      </c>
      <c r="B6839" t="s">
        <v>224</v>
      </c>
    </row>
    <row r="6840" spans="1:2" x14ac:dyDescent="0.25">
      <c r="A6840">
        <v>7838</v>
      </c>
      <c r="B6840" t="s">
        <v>224</v>
      </c>
    </row>
    <row r="6841" spans="1:2" x14ac:dyDescent="0.25">
      <c r="A6841">
        <v>7839</v>
      </c>
      <c r="B6841" t="s">
        <v>224</v>
      </c>
    </row>
    <row r="6842" spans="1:2" x14ac:dyDescent="0.25">
      <c r="A6842">
        <v>7840</v>
      </c>
      <c r="B6842" t="s">
        <v>224</v>
      </c>
    </row>
    <row r="6843" spans="1:2" x14ac:dyDescent="0.25">
      <c r="A6843">
        <v>7841</v>
      </c>
      <c r="B6843" t="s">
        <v>224</v>
      </c>
    </row>
    <row r="6844" spans="1:2" x14ac:dyDescent="0.25">
      <c r="A6844">
        <v>7842</v>
      </c>
      <c r="B6844" t="s">
        <v>224</v>
      </c>
    </row>
    <row r="6845" spans="1:2" x14ac:dyDescent="0.25">
      <c r="A6845">
        <v>7843</v>
      </c>
      <c r="B6845" t="s">
        <v>224</v>
      </c>
    </row>
    <row r="6846" spans="1:2" x14ac:dyDescent="0.25">
      <c r="A6846">
        <v>7844</v>
      </c>
      <c r="B6846" t="s">
        <v>224</v>
      </c>
    </row>
    <row r="6847" spans="1:2" x14ac:dyDescent="0.25">
      <c r="A6847">
        <v>7845</v>
      </c>
      <c r="B6847" t="s">
        <v>224</v>
      </c>
    </row>
    <row r="6848" spans="1:2" x14ac:dyDescent="0.25">
      <c r="A6848">
        <v>7846</v>
      </c>
      <c r="B6848" t="s">
        <v>224</v>
      </c>
    </row>
    <row r="6849" spans="1:2" x14ac:dyDescent="0.25">
      <c r="A6849">
        <v>7847</v>
      </c>
      <c r="B6849" t="s">
        <v>224</v>
      </c>
    </row>
    <row r="6850" spans="1:2" x14ac:dyDescent="0.25">
      <c r="A6850">
        <v>7848</v>
      </c>
      <c r="B6850" t="s">
        <v>224</v>
      </c>
    </row>
    <row r="6851" spans="1:2" x14ac:dyDescent="0.25">
      <c r="A6851">
        <v>7849</v>
      </c>
      <c r="B6851" t="s">
        <v>224</v>
      </c>
    </row>
    <row r="6852" spans="1:2" x14ac:dyDescent="0.25">
      <c r="A6852">
        <v>7850</v>
      </c>
      <c r="B6852" t="s">
        <v>224</v>
      </c>
    </row>
    <row r="6853" spans="1:2" x14ac:dyDescent="0.25">
      <c r="A6853">
        <v>7851</v>
      </c>
      <c r="B6853" t="s">
        <v>224</v>
      </c>
    </row>
    <row r="6854" spans="1:2" x14ac:dyDescent="0.25">
      <c r="A6854">
        <v>7852</v>
      </c>
      <c r="B6854" t="s">
        <v>224</v>
      </c>
    </row>
    <row r="6855" spans="1:2" x14ac:dyDescent="0.25">
      <c r="A6855">
        <v>7853</v>
      </c>
      <c r="B6855" t="s">
        <v>224</v>
      </c>
    </row>
    <row r="6856" spans="1:2" x14ac:dyDescent="0.25">
      <c r="A6856">
        <v>7854</v>
      </c>
      <c r="B6856" t="s">
        <v>224</v>
      </c>
    </row>
    <row r="6857" spans="1:2" x14ac:dyDescent="0.25">
      <c r="A6857">
        <v>7855</v>
      </c>
      <c r="B6857" t="s">
        <v>224</v>
      </c>
    </row>
    <row r="6858" spans="1:2" x14ac:dyDescent="0.25">
      <c r="A6858">
        <v>7856</v>
      </c>
      <c r="B6858" t="s">
        <v>224</v>
      </c>
    </row>
    <row r="6859" spans="1:2" x14ac:dyDescent="0.25">
      <c r="A6859">
        <v>7857</v>
      </c>
      <c r="B6859" t="s">
        <v>224</v>
      </c>
    </row>
    <row r="6860" spans="1:2" x14ac:dyDescent="0.25">
      <c r="A6860">
        <v>7858</v>
      </c>
      <c r="B6860" t="s">
        <v>224</v>
      </c>
    </row>
    <row r="6861" spans="1:2" x14ac:dyDescent="0.25">
      <c r="A6861">
        <v>7859</v>
      </c>
      <c r="B6861" t="s">
        <v>224</v>
      </c>
    </row>
    <row r="6862" spans="1:2" x14ac:dyDescent="0.25">
      <c r="A6862">
        <v>7860</v>
      </c>
      <c r="B6862" t="s">
        <v>224</v>
      </c>
    </row>
    <row r="6863" spans="1:2" x14ac:dyDescent="0.25">
      <c r="A6863">
        <v>7861</v>
      </c>
      <c r="B6863" t="s">
        <v>224</v>
      </c>
    </row>
    <row r="6864" spans="1:2" x14ac:dyDescent="0.25">
      <c r="A6864">
        <v>7862</v>
      </c>
      <c r="B6864" t="s">
        <v>224</v>
      </c>
    </row>
    <row r="6865" spans="1:2" x14ac:dyDescent="0.25">
      <c r="A6865">
        <v>7863</v>
      </c>
      <c r="B6865" t="s">
        <v>224</v>
      </c>
    </row>
    <row r="6866" spans="1:2" x14ac:dyDescent="0.25">
      <c r="A6866">
        <v>7864</v>
      </c>
      <c r="B6866" t="s">
        <v>224</v>
      </c>
    </row>
    <row r="6867" spans="1:2" x14ac:dyDescent="0.25">
      <c r="A6867">
        <v>7865</v>
      </c>
      <c r="B6867" t="s">
        <v>224</v>
      </c>
    </row>
    <row r="6868" spans="1:2" x14ac:dyDescent="0.25">
      <c r="A6868">
        <v>7866</v>
      </c>
      <c r="B6868" t="s">
        <v>224</v>
      </c>
    </row>
    <row r="6869" spans="1:2" x14ac:dyDescent="0.25">
      <c r="A6869">
        <v>7867</v>
      </c>
      <c r="B6869" t="s">
        <v>224</v>
      </c>
    </row>
    <row r="6870" spans="1:2" x14ac:dyDescent="0.25">
      <c r="A6870">
        <v>7868</v>
      </c>
      <c r="B6870" t="s">
        <v>224</v>
      </c>
    </row>
    <row r="6871" spans="1:2" x14ac:dyDescent="0.25">
      <c r="A6871">
        <v>7869</v>
      </c>
      <c r="B6871" t="s">
        <v>224</v>
      </c>
    </row>
    <row r="6872" spans="1:2" x14ac:dyDescent="0.25">
      <c r="A6872">
        <v>7870</v>
      </c>
      <c r="B6872" t="s">
        <v>224</v>
      </c>
    </row>
    <row r="6873" spans="1:2" x14ac:dyDescent="0.25">
      <c r="A6873">
        <v>7871</v>
      </c>
      <c r="B6873" t="s">
        <v>224</v>
      </c>
    </row>
    <row r="6874" spans="1:2" x14ac:dyDescent="0.25">
      <c r="A6874">
        <v>7872</v>
      </c>
      <c r="B6874" t="s">
        <v>224</v>
      </c>
    </row>
    <row r="6875" spans="1:2" x14ac:dyDescent="0.25">
      <c r="A6875">
        <v>7873</v>
      </c>
      <c r="B6875" t="s">
        <v>224</v>
      </c>
    </row>
    <row r="6876" spans="1:2" x14ac:dyDescent="0.25">
      <c r="A6876">
        <v>7874</v>
      </c>
      <c r="B6876" t="s">
        <v>224</v>
      </c>
    </row>
    <row r="6877" spans="1:2" x14ac:dyDescent="0.25">
      <c r="A6877">
        <v>7875</v>
      </c>
      <c r="B6877" t="s">
        <v>224</v>
      </c>
    </row>
    <row r="6878" spans="1:2" x14ac:dyDescent="0.25">
      <c r="A6878">
        <v>7876</v>
      </c>
      <c r="B6878" t="s">
        <v>224</v>
      </c>
    </row>
    <row r="6879" spans="1:2" x14ac:dyDescent="0.25">
      <c r="A6879">
        <v>7877</v>
      </c>
      <c r="B6879" t="s">
        <v>224</v>
      </c>
    </row>
    <row r="6880" spans="1:2" x14ac:dyDescent="0.25">
      <c r="A6880">
        <v>7878</v>
      </c>
      <c r="B6880" t="s">
        <v>224</v>
      </c>
    </row>
    <row r="6881" spans="1:2" x14ac:dyDescent="0.25">
      <c r="A6881">
        <v>7879</v>
      </c>
      <c r="B6881" t="s">
        <v>224</v>
      </c>
    </row>
    <row r="6882" spans="1:2" x14ac:dyDescent="0.25">
      <c r="A6882">
        <v>7880</v>
      </c>
      <c r="B6882" t="s">
        <v>224</v>
      </c>
    </row>
    <row r="6883" spans="1:2" x14ac:dyDescent="0.25">
      <c r="A6883">
        <v>7881</v>
      </c>
      <c r="B6883" t="s">
        <v>224</v>
      </c>
    </row>
    <row r="6884" spans="1:2" x14ac:dyDescent="0.25">
      <c r="A6884">
        <v>7882</v>
      </c>
      <c r="B6884" t="s">
        <v>224</v>
      </c>
    </row>
    <row r="6885" spans="1:2" x14ac:dyDescent="0.25">
      <c r="A6885">
        <v>7883</v>
      </c>
      <c r="B6885" t="s">
        <v>224</v>
      </c>
    </row>
    <row r="6886" spans="1:2" x14ac:dyDescent="0.25">
      <c r="A6886">
        <v>7884</v>
      </c>
      <c r="B6886" t="s">
        <v>224</v>
      </c>
    </row>
    <row r="6887" spans="1:2" x14ac:dyDescent="0.25">
      <c r="A6887">
        <v>7885</v>
      </c>
      <c r="B6887" t="s">
        <v>224</v>
      </c>
    </row>
    <row r="6888" spans="1:2" x14ac:dyDescent="0.25">
      <c r="A6888">
        <v>7886</v>
      </c>
      <c r="B6888" t="s">
        <v>224</v>
      </c>
    </row>
    <row r="6889" spans="1:2" x14ac:dyDescent="0.25">
      <c r="A6889">
        <v>7887</v>
      </c>
      <c r="B6889" t="s">
        <v>224</v>
      </c>
    </row>
    <row r="6890" spans="1:2" x14ac:dyDescent="0.25">
      <c r="A6890">
        <v>7888</v>
      </c>
      <c r="B6890" t="s">
        <v>224</v>
      </c>
    </row>
    <row r="6891" spans="1:2" x14ac:dyDescent="0.25">
      <c r="A6891">
        <v>7889</v>
      </c>
      <c r="B6891" t="s">
        <v>224</v>
      </c>
    </row>
    <row r="6892" spans="1:2" x14ac:dyDescent="0.25">
      <c r="A6892">
        <v>7890</v>
      </c>
      <c r="B6892" t="s">
        <v>224</v>
      </c>
    </row>
    <row r="6893" spans="1:2" x14ac:dyDescent="0.25">
      <c r="A6893">
        <v>7891</v>
      </c>
      <c r="B6893" t="s">
        <v>224</v>
      </c>
    </row>
    <row r="6894" spans="1:2" x14ac:dyDescent="0.25">
      <c r="A6894">
        <v>7892</v>
      </c>
      <c r="B6894" t="s">
        <v>224</v>
      </c>
    </row>
    <row r="6895" spans="1:2" x14ac:dyDescent="0.25">
      <c r="A6895">
        <v>7893</v>
      </c>
      <c r="B6895" t="s">
        <v>224</v>
      </c>
    </row>
    <row r="6896" spans="1:2" x14ac:dyDescent="0.25">
      <c r="A6896">
        <v>7894</v>
      </c>
      <c r="B6896" t="s">
        <v>224</v>
      </c>
    </row>
    <row r="6897" spans="1:2" x14ac:dyDescent="0.25">
      <c r="A6897">
        <v>7895</v>
      </c>
      <c r="B6897" t="s">
        <v>224</v>
      </c>
    </row>
    <row r="6898" spans="1:2" x14ac:dyDescent="0.25">
      <c r="A6898">
        <v>7896</v>
      </c>
      <c r="B6898" t="s">
        <v>224</v>
      </c>
    </row>
    <row r="6899" spans="1:2" x14ac:dyDescent="0.25">
      <c r="A6899">
        <v>7897</v>
      </c>
      <c r="B6899" t="s">
        <v>224</v>
      </c>
    </row>
    <row r="6900" spans="1:2" x14ac:dyDescent="0.25">
      <c r="A6900">
        <v>7898</v>
      </c>
      <c r="B6900" t="s">
        <v>224</v>
      </c>
    </row>
    <row r="6901" spans="1:2" x14ac:dyDescent="0.25">
      <c r="A6901">
        <v>7899</v>
      </c>
      <c r="B6901" t="s">
        <v>224</v>
      </c>
    </row>
    <row r="6902" spans="1:2" x14ac:dyDescent="0.25">
      <c r="A6902">
        <v>7900</v>
      </c>
      <c r="B6902" t="s">
        <v>224</v>
      </c>
    </row>
    <row r="6903" spans="1:2" x14ac:dyDescent="0.25">
      <c r="A6903">
        <v>7901</v>
      </c>
      <c r="B6903" t="s">
        <v>224</v>
      </c>
    </row>
    <row r="6904" spans="1:2" x14ac:dyDescent="0.25">
      <c r="A6904">
        <v>7902</v>
      </c>
      <c r="B6904" t="s">
        <v>224</v>
      </c>
    </row>
    <row r="6905" spans="1:2" x14ac:dyDescent="0.25">
      <c r="A6905">
        <v>7903</v>
      </c>
      <c r="B6905" t="s">
        <v>224</v>
      </c>
    </row>
    <row r="6906" spans="1:2" x14ac:dyDescent="0.25">
      <c r="A6906">
        <v>7904</v>
      </c>
      <c r="B6906" t="s">
        <v>224</v>
      </c>
    </row>
    <row r="6907" spans="1:2" x14ac:dyDescent="0.25">
      <c r="A6907">
        <v>7905</v>
      </c>
      <c r="B6907" t="s">
        <v>224</v>
      </c>
    </row>
    <row r="6908" spans="1:2" x14ac:dyDescent="0.25">
      <c r="A6908">
        <v>7906</v>
      </c>
      <c r="B6908" t="s">
        <v>224</v>
      </c>
    </row>
    <row r="6909" spans="1:2" x14ac:dyDescent="0.25">
      <c r="A6909">
        <v>7907</v>
      </c>
      <c r="B6909" t="s">
        <v>224</v>
      </c>
    </row>
    <row r="6910" spans="1:2" x14ac:dyDescent="0.25">
      <c r="A6910">
        <v>7908</v>
      </c>
      <c r="B6910" t="s">
        <v>224</v>
      </c>
    </row>
    <row r="6911" spans="1:2" x14ac:dyDescent="0.25">
      <c r="A6911">
        <v>7909</v>
      </c>
      <c r="B6911" t="s">
        <v>224</v>
      </c>
    </row>
    <row r="6912" spans="1:2" x14ac:dyDescent="0.25">
      <c r="A6912">
        <v>7910</v>
      </c>
      <c r="B6912" t="s">
        <v>224</v>
      </c>
    </row>
    <row r="6913" spans="1:2" x14ac:dyDescent="0.25">
      <c r="A6913">
        <v>7911</v>
      </c>
      <c r="B6913" t="s">
        <v>224</v>
      </c>
    </row>
    <row r="6914" spans="1:2" x14ac:dyDescent="0.25">
      <c r="A6914">
        <v>7912</v>
      </c>
      <c r="B6914" t="s">
        <v>224</v>
      </c>
    </row>
    <row r="6915" spans="1:2" x14ac:dyDescent="0.25">
      <c r="A6915">
        <v>7913</v>
      </c>
      <c r="B6915" t="s">
        <v>224</v>
      </c>
    </row>
    <row r="6916" spans="1:2" x14ac:dyDescent="0.25">
      <c r="A6916">
        <v>7914</v>
      </c>
      <c r="B6916" t="s">
        <v>224</v>
      </c>
    </row>
    <row r="6917" spans="1:2" x14ac:dyDescent="0.25">
      <c r="A6917">
        <v>7915</v>
      </c>
      <c r="B6917" t="s">
        <v>224</v>
      </c>
    </row>
    <row r="6918" spans="1:2" x14ac:dyDescent="0.25">
      <c r="A6918">
        <v>7916</v>
      </c>
      <c r="B6918" t="s">
        <v>224</v>
      </c>
    </row>
    <row r="6919" spans="1:2" x14ac:dyDescent="0.25">
      <c r="A6919">
        <v>7917</v>
      </c>
      <c r="B6919" t="s">
        <v>224</v>
      </c>
    </row>
    <row r="6920" spans="1:2" x14ac:dyDescent="0.25">
      <c r="A6920">
        <v>7918</v>
      </c>
      <c r="B6920" t="s">
        <v>224</v>
      </c>
    </row>
    <row r="6921" spans="1:2" x14ac:dyDescent="0.25">
      <c r="A6921">
        <v>7919</v>
      </c>
      <c r="B6921" t="s">
        <v>224</v>
      </c>
    </row>
    <row r="6922" spans="1:2" x14ac:dyDescent="0.25">
      <c r="A6922">
        <v>7920</v>
      </c>
      <c r="B6922" t="s">
        <v>224</v>
      </c>
    </row>
    <row r="6923" spans="1:2" x14ac:dyDescent="0.25">
      <c r="A6923">
        <v>7921</v>
      </c>
      <c r="B6923" t="s">
        <v>224</v>
      </c>
    </row>
    <row r="6924" spans="1:2" x14ac:dyDescent="0.25">
      <c r="A6924">
        <v>7922</v>
      </c>
      <c r="B6924" t="s">
        <v>224</v>
      </c>
    </row>
    <row r="6925" spans="1:2" x14ac:dyDescent="0.25">
      <c r="A6925">
        <v>7923</v>
      </c>
      <c r="B6925" t="s">
        <v>224</v>
      </c>
    </row>
    <row r="6926" spans="1:2" x14ac:dyDescent="0.25">
      <c r="A6926">
        <v>7924</v>
      </c>
      <c r="B6926" t="s">
        <v>224</v>
      </c>
    </row>
    <row r="6927" spans="1:2" x14ac:dyDescent="0.25">
      <c r="A6927">
        <v>7925</v>
      </c>
      <c r="B6927" t="s">
        <v>224</v>
      </c>
    </row>
    <row r="6928" spans="1:2" x14ac:dyDescent="0.25">
      <c r="A6928">
        <v>7926</v>
      </c>
      <c r="B6928" t="s">
        <v>224</v>
      </c>
    </row>
    <row r="6929" spans="1:2" x14ac:dyDescent="0.25">
      <c r="A6929">
        <v>7927</v>
      </c>
      <c r="B6929" t="s">
        <v>224</v>
      </c>
    </row>
    <row r="6930" spans="1:2" x14ac:dyDescent="0.25">
      <c r="A6930">
        <v>7928</v>
      </c>
      <c r="B6930" t="s">
        <v>224</v>
      </c>
    </row>
    <row r="6931" spans="1:2" x14ac:dyDescent="0.25">
      <c r="A6931">
        <v>7929</v>
      </c>
      <c r="B6931" t="s">
        <v>224</v>
      </c>
    </row>
    <row r="6932" spans="1:2" x14ac:dyDescent="0.25">
      <c r="A6932">
        <v>7930</v>
      </c>
      <c r="B6932" t="s">
        <v>224</v>
      </c>
    </row>
    <row r="6933" spans="1:2" x14ac:dyDescent="0.25">
      <c r="A6933">
        <v>7931</v>
      </c>
      <c r="B6933" t="s">
        <v>224</v>
      </c>
    </row>
    <row r="6934" spans="1:2" x14ac:dyDescent="0.25">
      <c r="A6934">
        <v>7932</v>
      </c>
      <c r="B6934" t="s">
        <v>224</v>
      </c>
    </row>
    <row r="6935" spans="1:2" x14ac:dyDescent="0.25">
      <c r="A6935">
        <v>7933</v>
      </c>
      <c r="B6935" t="s">
        <v>224</v>
      </c>
    </row>
    <row r="6936" spans="1:2" x14ac:dyDescent="0.25">
      <c r="A6936">
        <v>7934</v>
      </c>
      <c r="B6936" t="s">
        <v>224</v>
      </c>
    </row>
    <row r="6937" spans="1:2" x14ac:dyDescent="0.25">
      <c r="A6937">
        <v>7935</v>
      </c>
      <c r="B6937" t="s">
        <v>224</v>
      </c>
    </row>
    <row r="6938" spans="1:2" x14ac:dyDescent="0.25">
      <c r="A6938">
        <v>7936</v>
      </c>
      <c r="B6938" t="s">
        <v>224</v>
      </c>
    </row>
    <row r="6939" spans="1:2" x14ac:dyDescent="0.25">
      <c r="A6939">
        <v>7937</v>
      </c>
      <c r="B6939" t="s">
        <v>224</v>
      </c>
    </row>
    <row r="6940" spans="1:2" x14ac:dyDescent="0.25">
      <c r="A6940">
        <v>7938</v>
      </c>
      <c r="B6940" t="s">
        <v>224</v>
      </c>
    </row>
    <row r="6941" spans="1:2" x14ac:dyDescent="0.25">
      <c r="A6941">
        <v>7939</v>
      </c>
      <c r="B6941" t="s">
        <v>224</v>
      </c>
    </row>
    <row r="6942" spans="1:2" x14ac:dyDescent="0.25">
      <c r="A6942">
        <v>7940</v>
      </c>
      <c r="B6942" t="s">
        <v>224</v>
      </c>
    </row>
    <row r="6943" spans="1:2" x14ac:dyDescent="0.25">
      <c r="A6943">
        <v>7941</v>
      </c>
      <c r="B6943" t="s">
        <v>224</v>
      </c>
    </row>
    <row r="6944" spans="1:2" x14ac:dyDescent="0.25">
      <c r="A6944">
        <v>7942</v>
      </c>
      <c r="B6944" t="s">
        <v>224</v>
      </c>
    </row>
    <row r="6945" spans="1:2" x14ac:dyDescent="0.25">
      <c r="A6945">
        <v>7943</v>
      </c>
      <c r="B6945" t="s">
        <v>224</v>
      </c>
    </row>
    <row r="6946" spans="1:2" x14ac:dyDescent="0.25">
      <c r="A6946">
        <v>7944</v>
      </c>
      <c r="B6946" t="s">
        <v>224</v>
      </c>
    </row>
    <row r="6947" spans="1:2" x14ac:dyDescent="0.25">
      <c r="A6947">
        <v>7945</v>
      </c>
      <c r="B6947" t="s">
        <v>224</v>
      </c>
    </row>
    <row r="6948" spans="1:2" x14ac:dyDescent="0.25">
      <c r="A6948">
        <v>7946</v>
      </c>
      <c r="B6948" t="s">
        <v>224</v>
      </c>
    </row>
    <row r="6949" spans="1:2" x14ac:dyDescent="0.25">
      <c r="A6949">
        <v>7947</v>
      </c>
      <c r="B6949" t="s">
        <v>224</v>
      </c>
    </row>
    <row r="6950" spans="1:2" x14ac:dyDescent="0.25">
      <c r="A6950">
        <v>7948</v>
      </c>
      <c r="B6950" t="s">
        <v>224</v>
      </c>
    </row>
    <row r="6951" spans="1:2" x14ac:dyDescent="0.25">
      <c r="A6951">
        <v>7949</v>
      </c>
      <c r="B6951" t="s">
        <v>224</v>
      </c>
    </row>
    <row r="6952" spans="1:2" x14ac:dyDescent="0.25">
      <c r="A6952">
        <v>7950</v>
      </c>
      <c r="B6952" t="s">
        <v>224</v>
      </c>
    </row>
    <row r="6953" spans="1:2" x14ac:dyDescent="0.25">
      <c r="A6953">
        <v>7951</v>
      </c>
      <c r="B6953" t="s">
        <v>224</v>
      </c>
    </row>
    <row r="6954" spans="1:2" x14ac:dyDescent="0.25">
      <c r="A6954">
        <v>7952</v>
      </c>
      <c r="B6954" t="s">
        <v>224</v>
      </c>
    </row>
    <row r="6955" spans="1:2" x14ac:dyDescent="0.25">
      <c r="A6955">
        <v>7953</v>
      </c>
      <c r="B6955" t="s">
        <v>224</v>
      </c>
    </row>
    <row r="6956" spans="1:2" x14ac:dyDescent="0.25">
      <c r="A6956">
        <v>7954</v>
      </c>
      <c r="B6956" t="s">
        <v>224</v>
      </c>
    </row>
    <row r="6957" spans="1:2" x14ac:dyDescent="0.25">
      <c r="A6957">
        <v>7955</v>
      </c>
      <c r="B6957" t="s">
        <v>224</v>
      </c>
    </row>
    <row r="6958" spans="1:2" x14ac:dyDescent="0.25">
      <c r="A6958">
        <v>7956</v>
      </c>
      <c r="B6958" t="s">
        <v>224</v>
      </c>
    </row>
    <row r="6959" spans="1:2" x14ac:dyDescent="0.25">
      <c r="A6959">
        <v>7957</v>
      </c>
      <c r="B6959" t="s">
        <v>224</v>
      </c>
    </row>
    <row r="6960" spans="1:2" x14ac:dyDescent="0.25">
      <c r="A6960">
        <v>7958</v>
      </c>
      <c r="B6960" t="s">
        <v>224</v>
      </c>
    </row>
    <row r="6961" spans="1:2" x14ac:dyDescent="0.25">
      <c r="A6961">
        <v>7959</v>
      </c>
      <c r="B6961" t="s">
        <v>224</v>
      </c>
    </row>
    <row r="6962" spans="1:2" x14ac:dyDescent="0.25">
      <c r="A6962">
        <v>7960</v>
      </c>
      <c r="B6962" t="s">
        <v>224</v>
      </c>
    </row>
    <row r="6963" spans="1:2" x14ac:dyDescent="0.25">
      <c r="A6963">
        <v>7961</v>
      </c>
      <c r="B6963" t="s">
        <v>224</v>
      </c>
    </row>
    <row r="6964" spans="1:2" x14ac:dyDescent="0.25">
      <c r="A6964">
        <v>7962</v>
      </c>
      <c r="B6964" t="s">
        <v>224</v>
      </c>
    </row>
    <row r="6965" spans="1:2" x14ac:dyDescent="0.25">
      <c r="A6965">
        <v>7963</v>
      </c>
      <c r="B6965" t="s">
        <v>224</v>
      </c>
    </row>
    <row r="6966" spans="1:2" x14ac:dyDescent="0.25">
      <c r="A6966">
        <v>7964</v>
      </c>
      <c r="B6966" t="s">
        <v>224</v>
      </c>
    </row>
    <row r="6967" spans="1:2" x14ac:dyDescent="0.25">
      <c r="A6967">
        <v>7965</v>
      </c>
      <c r="B6967" t="s">
        <v>224</v>
      </c>
    </row>
    <row r="6968" spans="1:2" x14ac:dyDescent="0.25">
      <c r="A6968">
        <v>7966</v>
      </c>
      <c r="B6968" t="s">
        <v>224</v>
      </c>
    </row>
    <row r="6969" spans="1:2" x14ac:dyDescent="0.25">
      <c r="A6969">
        <v>7967</v>
      </c>
      <c r="B6969" t="s">
        <v>224</v>
      </c>
    </row>
    <row r="6970" spans="1:2" x14ac:dyDescent="0.25">
      <c r="A6970">
        <v>7968</v>
      </c>
      <c r="B6970" t="s">
        <v>224</v>
      </c>
    </row>
    <row r="6971" spans="1:2" x14ac:dyDescent="0.25">
      <c r="A6971">
        <v>7969</v>
      </c>
      <c r="B6971" t="s">
        <v>224</v>
      </c>
    </row>
    <row r="6972" spans="1:2" x14ac:dyDescent="0.25">
      <c r="A6972">
        <v>7970</v>
      </c>
      <c r="B6972" t="s">
        <v>224</v>
      </c>
    </row>
    <row r="6973" spans="1:2" x14ac:dyDescent="0.25">
      <c r="A6973">
        <v>7971</v>
      </c>
      <c r="B6973" t="s">
        <v>224</v>
      </c>
    </row>
    <row r="6974" spans="1:2" x14ac:dyDescent="0.25">
      <c r="A6974">
        <v>7972</v>
      </c>
      <c r="B6974" t="s">
        <v>224</v>
      </c>
    </row>
    <row r="6975" spans="1:2" x14ac:dyDescent="0.25">
      <c r="A6975">
        <v>7973</v>
      </c>
      <c r="B6975" t="s">
        <v>224</v>
      </c>
    </row>
    <row r="6976" spans="1:2" x14ac:dyDescent="0.25">
      <c r="A6976">
        <v>7974</v>
      </c>
      <c r="B6976" t="s">
        <v>224</v>
      </c>
    </row>
    <row r="6977" spans="1:2" x14ac:dyDescent="0.25">
      <c r="A6977">
        <v>7975</v>
      </c>
      <c r="B6977" t="s">
        <v>224</v>
      </c>
    </row>
    <row r="6978" spans="1:2" x14ac:dyDescent="0.25">
      <c r="A6978">
        <v>7976</v>
      </c>
      <c r="B6978" t="s">
        <v>224</v>
      </c>
    </row>
    <row r="6979" spans="1:2" x14ac:dyDescent="0.25">
      <c r="A6979">
        <v>7977</v>
      </c>
      <c r="B6979" t="s">
        <v>224</v>
      </c>
    </row>
    <row r="6980" spans="1:2" x14ac:dyDescent="0.25">
      <c r="A6980">
        <v>7978</v>
      </c>
      <c r="B6980" t="s">
        <v>224</v>
      </c>
    </row>
    <row r="6981" spans="1:2" x14ac:dyDescent="0.25">
      <c r="A6981">
        <v>7979</v>
      </c>
      <c r="B6981" t="s">
        <v>224</v>
      </c>
    </row>
    <row r="6982" spans="1:2" x14ac:dyDescent="0.25">
      <c r="A6982">
        <v>7980</v>
      </c>
      <c r="B6982" t="s">
        <v>224</v>
      </c>
    </row>
    <row r="6983" spans="1:2" x14ac:dyDescent="0.25">
      <c r="A6983">
        <v>7981</v>
      </c>
      <c r="B6983" t="s">
        <v>224</v>
      </c>
    </row>
    <row r="6984" spans="1:2" x14ac:dyDescent="0.25">
      <c r="A6984">
        <v>7982</v>
      </c>
      <c r="B6984" t="s">
        <v>224</v>
      </c>
    </row>
    <row r="6985" spans="1:2" x14ac:dyDescent="0.25">
      <c r="A6985">
        <v>7983</v>
      </c>
      <c r="B6985" t="s">
        <v>224</v>
      </c>
    </row>
    <row r="6986" spans="1:2" x14ac:dyDescent="0.25">
      <c r="A6986">
        <v>7984</v>
      </c>
      <c r="B6986" t="s">
        <v>224</v>
      </c>
    </row>
    <row r="6987" spans="1:2" x14ac:dyDescent="0.25">
      <c r="A6987">
        <v>7985</v>
      </c>
      <c r="B6987" t="s">
        <v>224</v>
      </c>
    </row>
    <row r="6988" spans="1:2" x14ac:dyDescent="0.25">
      <c r="A6988">
        <v>7986</v>
      </c>
      <c r="B6988" t="s">
        <v>224</v>
      </c>
    </row>
    <row r="6989" spans="1:2" x14ac:dyDescent="0.25">
      <c r="A6989">
        <v>7987</v>
      </c>
      <c r="B6989" t="s">
        <v>224</v>
      </c>
    </row>
    <row r="6990" spans="1:2" x14ac:dyDescent="0.25">
      <c r="A6990">
        <v>7988</v>
      </c>
      <c r="B6990" t="s">
        <v>224</v>
      </c>
    </row>
    <row r="6991" spans="1:2" x14ac:dyDescent="0.25">
      <c r="A6991">
        <v>7989</v>
      </c>
      <c r="B6991" t="s">
        <v>224</v>
      </c>
    </row>
    <row r="6992" spans="1:2" x14ac:dyDescent="0.25">
      <c r="A6992">
        <v>7990</v>
      </c>
      <c r="B6992" t="s">
        <v>224</v>
      </c>
    </row>
    <row r="6993" spans="1:2" x14ac:dyDescent="0.25">
      <c r="A6993">
        <v>7991</v>
      </c>
      <c r="B6993" t="s">
        <v>224</v>
      </c>
    </row>
    <row r="6994" spans="1:2" x14ac:dyDescent="0.25">
      <c r="A6994">
        <v>7992</v>
      </c>
      <c r="B6994" t="s">
        <v>224</v>
      </c>
    </row>
    <row r="6995" spans="1:2" x14ac:dyDescent="0.25">
      <c r="A6995">
        <v>7993</v>
      </c>
      <c r="B6995" t="s">
        <v>224</v>
      </c>
    </row>
    <row r="6996" spans="1:2" x14ac:dyDescent="0.25">
      <c r="A6996">
        <v>7994</v>
      </c>
      <c r="B6996" t="s">
        <v>224</v>
      </c>
    </row>
    <row r="6997" spans="1:2" x14ac:dyDescent="0.25">
      <c r="A6997">
        <v>7995</v>
      </c>
      <c r="B6997" t="s">
        <v>224</v>
      </c>
    </row>
    <row r="6998" spans="1:2" x14ac:dyDescent="0.25">
      <c r="A6998">
        <v>7996</v>
      </c>
      <c r="B6998" t="s">
        <v>224</v>
      </c>
    </row>
    <row r="6999" spans="1:2" x14ac:dyDescent="0.25">
      <c r="A6999">
        <v>7997</v>
      </c>
      <c r="B6999" t="s">
        <v>224</v>
      </c>
    </row>
    <row r="7000" spans="1:2" x14ac:dyDescent="0.25">
      <c r="A7000">
        <v>7998</v>
      </c>
      <c r="B7000" t="s">
        <v>224</v>
      </c>
    </row>
    <row r="7001" spans="1:2" x14ac:dyDescent="0.25">
      <c r="A7001">
        <v>7999</v>
      </c>
      <c r="B7001" t="s">
        <v>224</v>
      </c>
    </row>
    <row r="7002" spans="1:2" x14ac:dyDescent="0.25">
      <c r="A7002">
        <v>8000</v>
      </c>
      <c r="B7002" t="s">
        <v>224</v>
      </c>
    </row>
    <row r="7003" spans="1:2" x14ac:dyDescent="0.25">
      <c r="A7003">
        <v>8001</v>
      </c>
      <c r="B7003" t="s">
        <v>224</v>
      </c>
    </row>
    <row r="7004" spans="1:2" x14ac:dyDescent="0.25">
      <c r="A7004">
        <v>8002</v>
      </c>
      <c r="B7004" t="s">
        <v>224</v>
      </c>
    </row>
    <row r="7005" spans="1:2" x14ac:dyDescent="0.25">
      <c r="A7005">
        <v>8003</v>
      </c>
      <c r="B7005" t="s">
        <v>224</v>
      </c>
    </row>
    <row r="7006" spans="1:2" x14ac:dyDescent="0.25">
      <c r="A7006">
        <v>8004</v>
      </c>
      <c r="B7006" t="s">
        <v>224</v>
      </c>
    </row>
    <row r="7007" spans="1:2" x14ac:dyDescent="0.25">
      <c r="A7007">
        <v>8005</v>
      </c>
      <c r="B7007" t="s">
        <v>224</v>
      </c>
    </row>
    <row r="7008" spans="1:2" x14ac:dyDescent="0.25">
      <c r="A7008">
        <v>8006</v>
      </c>
      <c r="B7008" t="s">
        <v>224</v>
      </c>
    </row>
    <row r="7009" spans="1:2" x14ac:dyDescent="0.25">
      <c r="A7009">
        <v>8007</v>
      </c>
      <c r="B7009" t="s">
        <v>224</v>
      </c>
    </row>
    <row r="7010" spans="1:2" x14ac:dyDescent="0.25">
      <c r="A7010">
        <v>8008</v>
      </c>
      <c r="B7010" t="s">
        <v>224</v>
      </c>
    </row>
    <row r="7011" spans="1:2" x14ac:dyDescent="0.25">
      <c r="A7011">
        <v>8009</v>
      </c>
      <c r="B7011" t="s">
        <v>224</v>
      </c>
    </row>
    <row r="7012" spans="1:2" x14ac:dyDescent="0.25">
      <c r="A7012">
        <v>8010</v>
      </c>
      <c r="B7012" t="s">
        <v>224</v>
      </c>
    </row>
    <row r="7013" spans="1:2" x14ac:dyDescent="0.25">
      <c r="A7013">
        <v>8011</v>
      </c>
      <c r="B7013" t="s">
        <v>224</v>
      </c>
    </row>
    <row r="7014" spans="1:2" x14ac:dyDescent="0.25">
      <c r="A7014">
        <v>8012</v>
      </c>
      <c r="B7014" t="s">
        <v>224</v>
      </c>
    </row>
    <row r="7015" spans="1:2" x14ac:dyDescent="0.25">
      <c r="A7015">
        <v>8013</v>
      </c>
      <c r="B7015" t="s">
        <v>224</v>
      </c>
    </row>
    <row r="7016" spans="1:2" x14ac:dyDescent="0.25">
      <c r="A7016">
        <v>8014</v>
      </c>
      <c r="B7016" t="s">
        <v>224</v>
      </c>
    </row>
    <row r="7017" spans="1:2" x14ac:dyDescent="0.25">
      <c r="A7017">
        <v>8015</v>
      </c>
      <c r="B7017" t="s">
        <v>224</v>
      </c>
    </row>
    <row r="7018" spans="1:2" x14ac:dyDescent="0.25">
      <c r="A7018">
        <v>8016</v>
      </c>
      <c r="B7018" t="s">
        <v>224</v>
      </c>
    </row>
    <row r="7019" spans="1:2" x14ac:dyDescent="0.25">
      <c r="A7019">
        <v>8017</v>
      </c>
      <c r="B7019" t="s">
        <v>224</v>
      </c>
    </row>
    <row r="7020" spans="1:2" x14ac:dyDescent="0.25">
      <c r="A7020">
        <v>8018</v>
      </c>
      <c r="B7020" t="s">
        <v>224</v>
      </c>
    </row>
    <row r="7021" spans="1:2" x14ac:dyDescent="0.25">
      <c r="A7021">
        <v>8019</v>
      </c>
      <c r="B7021" t="s">
        <v>224</v>
      </c>
    </row>
    <row r="7022" spans="1:2" x14ac:dyDescent="0.25">
      <c r="A7022">
        <v>8020</v>
      </c>
      <c r="B7022" t="s">
        <v>224</v>
      </c>
    </row>
    <row r="7023" spans="1:2" x14ac:dyDescent="0.25">
      <c r="A7023">
        <v>8021</v>
      </c>
      <c r="B7023" t="s">
        <v>224</v>
      </c>
    </row>
    <row r="7024" spans="1:2" x14ac:dyDescent="0.25">
      <c r="A7024">
        <v>8022</v>
      </c>
      <c r="B7024" t="s">
        <v>224</v>
      </c>
    </row>
    <row r="7025" spans="1:2" x14ac:dyDescent="0.25">
      <c r="A7025">
        <v>8023</v>
      </c>
      <c r="B7025" t="s">
        <v>224</v>
      </c>
    </row>
    <row r="7026" spans="1:2" x14ac:dyDescent="0.25">
      <c r="A7026">
        <v>8024</v>
      </c>
      <c r="B7026" t="s">
        <v>224</v>
      </c>
    </row>
    <row r="7027" spans="1:2" x14ac:dyDescent="0.25">
      <c r="A7027">
        <v>8025</v>
      </c>
      <c r="B7027" t="s">
        <v>224</v>
      </c>
    </row>
    <row r="7028" spans="1:2" x14ac:dyDescent="0.25">
      <c r="A7028">
        <v>8026</v>
      </c>
      <c r="B7028" t="s">
        <v>224</v>
      </c>
    </row>
    <row r="7029" spans="1:2" x14ac:dyDescent="0.25">
      <c r="A7029">
        <v>8027</v>
      </c>
      <c r="B7029" t="s">
        <v>224</v>
      </c>
    </row>
    <row r="7030" spans="1:2" x14ac:dyDescent="0.25">
      <c r="A7030">
        <v>8028</v>
      </c>
      <c r="B7030" t="s">
        <v>224</v>
      </c>
    </row>
    <row r="7031" spans="1:2" x14ac:dyDescent="0.25">
      <c r="A7031">
        <v>8029</v>
      </c>
      <c r="B7031" t="s">
        <v>224</v>
      </c>
    </row>
    <row r="7032" spans="1:2" x14ac:dyDescent="0.25">
      <c r="A7032">
        <v>8030</v>
      </c>
      <c r="B7032" t="s">
        <v>224</v>
      </c>
    </row>
    <row r="7033" spans="1:2" x14ac:dyDescent="0.25">
      <c r="A7033">
        <v>8031</v>
      </c>
      <c r="B7033" t="s">
        <v>224</v>
      </c>
    </row>
    <row r="7034" spans="1:2" x14ac:dyDescent="0.25">
      <c r="A7034">
        <v>8032</v>
      </c>
      <c r="B7034" t="s">
        <v>224</v>
      </c>
    </row>
    <row r="7035" spans="1:2" x14ac:dyDescent="0.25">
      <c r="A7035">
        <v>8033</v>
      </c>
      <c r="B7035" t="s">
        <v>224</v>
      </c>
    </row>
    <row r="7036" spans="1:2" x14ac:dyDescent="0.25">
      <c r="A7036">
        <v>8034</v>
      </c>
      <c r="B7036" t="s">
        <v>224</v>
      </c>
    </row>
    <row r="7037" spans="1:2" x14ac:dyDescent="0.25">
      <c r="A7037">
        <v>8035</v>
      </c>
      <c r="B7037" t="s">
        <v>224</v>
      </c>
    </row>
    <row r="7038" spans="1:2" x14ac:dyDescent="0.25">
      <c r="A7038">
        <v>8036</v>
      </c>
      <c r="B7038" t="s">
        <v>224</v>
      </c>
    </row>
    <row r="7039" spans="1:2" x14ac:dyDescent="0.25">
      <c r="A7039">
        <v>8037</v>
      </c>
      <c r="B7039" t="s">
        <v>224</v>
      </c>
    </row>
    <row r="7040" spans="1:2" x14ac:dyDescent="0.25">
      <c r="A7040">
        <v>8038</v>
      </c>
      <c r="B7040" t="s">
        <v>224</v>
      </c>
    </row>
    <row r="7041" spans="1:2" x14ac:dyDescent="0.25">
      <c r="A7041">
        <v>8039</v>
      </c>
      <c r="B7041" t="s">
        <v>224</v>
      </c>
    </row>
    <row r="7042" spans="1:2" x14ac:dyDescent="0.25">
      <c r="A7042">
        <v>8040</v>
      </c>
      <c r="B7042" t="s">
        <v>224</v>
      </c>
    </row>
    <row r="7043" spans="1:2" x14ac:dyDescent="0.25">
      <c r="A7043">
        <v>8041</v>
      </c>
      <c r="B7043" t="s">
        <v>224</v>
      </c>
    </row>
    <row r="7044" spans="1:2" x14ac:dyDescent="0.25">
      <c r="A7044">
        <v>8042</v>
      </c>
      <c r="B7044" t="s">
        <v>224</v>
      </c>
    </row>
    <row r="7045" spans="1:2" x14ac:dyDescent="0.25">
      <c r="A7045">
        <v>8043</v>
      </c>
      <c r="B7045" t="s">
        <v>224</v>
      </c>
    </row>
    <row r="7046" spans="1:2" x14ac:dyDescent="0.25">
      <c r="A7046">
        <v>8044</v>
      </c>
      <c r="B7046" t="s">
        <v>224</v>
      </c>
    </row>
    <row r="7047" spans="1:2" x14ac:dyDescent="0.25">
      <c r="A7047">
        <v>8045</v>
      </c>
      <c r="B7047" t="s">
        <v>224</v>
      </c>
    </row>
    <row r="7048" spans="1:2" x14ac:dyDescent="0.25">
      <c r="A7048">
        <v>8046</v>
      </c>
      <c r="B7048" t="s">
        <v>224</v>
      </c>
    </row>
    <row r="7049" spans="1:2" x14ac:dyDescent="0.25">
      <c r="A7049">
        <v>8047</v>
      </c>
      <c r="B7049" t="s">
        <v>224</v>
      </c>
    </row>
    <row r="7050" spans="1:2" x14ac:dyDescent="0.25">
      <c r="A7050">
        <v>8048</v>
      </c>
      <c r="B7050" t="s">
        <v>224</v>
      </c>
    </row>
    <row r="7051" spans="1:2" x14ac:dyDescent="0.25">
      <c r="A7051">
        <v>8049</v>
      </c>
      <c r="B7051" t="s">
        <v>224</v>
      </c>
    </row>
    <row r="7052" spans="1:2" x14ac:dyDescent="0.25">
      <c r="A7052">
        <v>8050</v>
      </c>
      <c r="B7052" t="s">
        <v>224</v>
      </c>
    </row>
    <row r="7053" spans="1:2" x14ac:dyDescent="0.25">
      <c r="A7053">
        <v>8051</v>
      </c>
      <c r="B7053" t="s">
        <v>224</v>
      </c>
    </row>
    <row r="7054" spans="1:2" x14ac:dyDescent="0.25">
      <c r="A7054">
        <v>8052</v>
      </c>
      <c r="B7054" t="s">
        <v>224</v>
      </c>
    </row>
    <row r="7055" spans="1:2" x14ac:dyDescent="0.25">
      <c r="A7055">
        <v>8053</v>
      </c>
      <c r="B7055" t="s">
        <v>224</v>
      </c>
    </row>
    <row r="7056" spans="1:2" x14ac:dyDescent="0.25">
      <c r="A7056">
        <v>8054</v>
      </c>
      <c r="B7056" t="s">
        <v>224</v>
      </c>
    </row>
    <row r="7057" spans="1:2" x14ac:dyDescent="0.25">
      <c r="A7057">
        <v>8055</v>
      </c>
      <c r="B7057" t="s">
        <v>224</v>
      </c>
    </row>
    <row r="7058" spans="1:2" x14ac:dyDescent="0.25">
      <c r="A7058">
        <v>8056</v>
      </c>
      <c r="B7058" t="s">
        <v>224</v>
      </c>
    </row>
    <row r="7059" spans="1:2" x14ac:dyDescent="0.25">
      <c r="A7059">
        <v>8057</v>
      </c>
      <c r="B7059" t="s">
        <v>224</v>
      </c>
    </row>
    <row r="7060" spans="1:2" x14ac:dyDescent="0.25">
      <c r="A7060">
        <v>8058</v>
      </c>
      <c r="B7060" t="s">
        <v>224</v>
      </c>
    </row>
    <row r="7061" spans="1:2" x14ac:dyDescent="0.25">
      <c r="A7061">
        <v>8059</v>
      </c>
      <c r="B7061" t="s">
        <v>224</v>
      </c>
    </row>
    <row r="7062" spans="1:2" x14ac:dyDescent="0.25">
      <c r="A7062">
        <v>8060</v>
      </c>
      <c r="B7062" t="s">
        <v>224</v>
      </c>
    </row>
    <row r="7063" spans="1:2" x14ac:dyDescent="0.25">
      <c r="A7063">
        <v>8061</v>
      </c>
      <c r="B7063" t="s">
        <v>224</v>
      </c>
    </row>
    <row r="7064" spans="1:2" x14ac:dyDescent="0.25">
      <c r="A7064">
        <v>8062</v>
      </c>
      <c r="B7064" t="s">
        <v>224</v>
      </c>
    </row>
    <row r="7065" spans="1:2" x14ac:dyDescent="0.25">
      <c r="A7065">
        <v>8063</v>
      </c>
      <c r="B7065" t="s">
        <v>224</v>
      </c>
    </row>
    <row r="7066" spans="1:2" x14ac:dyDescent="0.25">
      <c r="A7066">
        <v>8064</v>
      </c>
      <c r="B7066" t="s">
        <v>224</v>
      </c>
    </row>
    <row r="7067" spans="1:2" x14ac:dyDescent="0.25">
      <c r="A7067">
        <v>8065</v>
      </c>
      <c r="B7067" t="s">
        <v>224</v>
      </c>
    </row>
    <row r="7068" spans="1:2" x14ac:dyDescent="0.25">
      <c r="A7068">
        <v>8066</v>
      </c>
      <c r="B7068" t="s">
        <v>224</v>
      </c>
    </row>
    <row r="7069" spans="1:2" x14ac:dyDescent="0.25">
      <c r="A7069">
        <v>8067</v>
      </c>
      <c r="B7069" t="s">
        <v>224</v>
      </c>
    </row>
    <row r="7070" spans="1:2" x14ac:dyDescent="0.25">
      <c r="A7070">
        <v>8068</v>
      </c>
      <c r="B7070" t="s">
        <v>224</v>
      </c>
    </row>
    <row r="7071" spans="1:2" x14ac:dyDescent="0.25">
      <c r="A7071">
        <v>8069</v>
      </c>
      <c r="B7071" t="s">
        <v>224</v>
      </c>
    </row>
    <row r="7072" spans="1:2" x14ac:dyDescent="0.25">
      <c r="A7072">
        <v>8070</v>
      </c>
      <c r="B7072" t="s">
        <v>224</v>
      </c>
    </row>
    <row r="7073" spans="1:2" x14ac:dyDescent="0.25">
      <c r="A7073">
        <v>8071</v>
      </c>
      <c r="B7073" t="s">
        <v>224</v>
      </c>
    </row>
    <row r="7074" spans="1:2" x14ac:dyDescent="0.25">
      <c r="A7074">
        <v>8072</v>
      </c>
      <c r="B7074" t="s">
        <v>224</v>
      </c>
    </row>
    <row r="7075" spans="1:2" x14ac:dyDescent="0.25">
      <c r="A7075">
        <v>8073</v>
      </c>
      <c r="B7075" t="s">
        <v>224</v>
      </c>
    </row>
    <row r="7076" spans="1:2" x14ac:dyDescent="0.25">
      <c r="A7076">
        <v>8074</v>
      </c>
      <c r="B7076" t="s">
        <v>224</v>
      </c>
    </row>
    <row r="7077" spans="1:2" x14ac:dyDescent="0.25">
      <c r="A7077">
        <v>8075</v>
      </c>
      <c r="B7077" t="s">
        <v>224</v>
      </c>
    </row>
    <row r="7078" spans="1:2" x14ac:dyDescent="0.25">
      <c r="A7078">
        <v>8076</v>
      </c>
      <c r="B7078" t="s">
        <v>224</v>
      </c>
    </row>
    <row r="7079" spans="1:2" x14ac:dyDescent="0.25">
      <c r="A7079">
        <v>8077</v>
      </c>
      <c r="B7079" t="s">
        <v>224</v>
      </c>
    </row>
    <row r="7080" spans="1:2" x14ac:dyDescent="0.25">
      <c r="A7080">
        <v>8078</v>
      </c>
      <c r="B7080" t="s">
        <v>224</v>
      </c>
    </row>
    <row r="7081" spans="1:2" x14ac:dyDescent="0.25">
      <c r="A7081">
        <v>8079</v>
      </c>
      <c r="B7081" t="s">
        <v>224</v>
      </c>
    </row>
    <row r="7082" spans="1:2" x14ac:dyDescent="0.25">
      <c r="A7082">
        <v>8080</v>
      </c>
      <c r="B7082" t="s">
        <v>224</v>
      </c>
    </row>
    <row r="7083" spans="1:2" x14ac:dyDescent="0.25">
      <c r="A7083">
        <v>8081</v>
      </c>
      <c r="B7083" t="s">
        <v>224</v>
      </c>
    </row>
    <row r="7084" spans="1:2" x14ac:dyDescent="0.25">
      <c r="A7084">
        <v>8082</v>
      </c>
      <c r="B7084" t="s">
        <v>224</v>
      </c>
    </row>
    <row r="7085" spans="1:2" x14ac:dyDescent="0.25">
      <c r="A7085">
        <v>8083</v>
      </c>
      <c r="B7085" t="s">
        <v>224</v>
      </c>
    </row>
    <row r="7086" spans="1:2" x14ac:dyDescent="0.25">
      <c r="A7086">
        <v>8084</v>
      </c>
      <c r="B7086" t="s">
        <v>224</v>
      </c>
    </row>
    <row r="7087" spans="1:2" x14ac:dyDescent="0.25">
      <c r="A7087">
        <v>8085</v>
      </c>
      <c r="B7087" t="s">
        <v>224</v>
      </c>
    </row>
    <row r="7088" spans="1:2" x14ac:dyDescent="0.25">
      <c r="A7088">
        <v>8086</v>
      </c>
      <c r="B7088" t="s">
        <v>224</v>
      </c>
    </row>
    <row r="7089" spans="1:2" x14ac:dyDescent="0.25">
      <c r="A7089">
        <v>8087</v>
      </c>
      <c r="B7089" t="s">
        <v>224</v>
      </c>
    </row>
    <row r="7090" spans="1:2" x14ac:dyDescent="0.25">
      <c r="A7090">
        <v>8088</v>
      </c>
      <c r="B7090" t="s">
        <v>224</v>
      </c>
    </row>
    <row r="7091" spans="1:2" x14ac:dyDescent="0.25">
      <c r="A7091">
        <v>8089</v>
      </c>
      <c r="B7091" t="s">
        <v>224</v>
      </c>
    </row>
    <row r="7092" spans="1:2" x14ac:dyDescent="0.25">
      <c r="A7092">
        <v>8090</v>
      </c>
      <c r="B7092" t="s">
        <v>224</v>
      </c>
    </row>
    <row r="7093" spans="1:2" x14ac:dyDescent="0.25">
      <c r="A7093">
        <v>8091</v>
      </c>
      <c r="B7093" t="s">
        <v>224</v>
      </c>
    </row>
    <row r="7094" spans="1:2" x14ac:dyDescent="0.25">
      <c r="A7094">
        <v>8092</v>
      </c>
      <c r="B7094" t="s">
        <v>224</v>
      </c>
    </row>
    <row r="7095" spans="1:2" x14ac:dyDescent="0.25">
      <c r="A7095">
        <v>8093</v>
      </c>
      <c r="B7095" t="s">
        <v>224</v>
      </c>
    </row>
    <row r="7096" spans="1:2" x14ac:dyDescent="0.25">
      <c r="A7096">
        <v>8094</v>
      </c>
      <c r="B7096" t="s">
        <v>224</v>
      </c>
    </row>
    <row r="7097" spans="1:2" x14ac:dyDescent="0.25">
      <c r="A7097">
        <v>8095</v>
      </c>
      <c r="B7097" t="s">
        <v>224</v>
      </c>
    </row>
    <row r="7098" spans="1:2" x14ac:dyDescent="0.25">
      <c r="A7098">
        <v>8096</v>
      </c>
      <c r="B7098" t="s">
        <v>224</v>
      </c>
    </row>
    <row r="7099" spans="1:2" x14ac:dyDescent="0.25">
      <c r="A7099">
        <v>8097</v>
      </c>
      <c r="B7099" t="s">
        <v>224</v>
      </c>
    </row>
    <row r="7100" spans="1:2" x14ac:dyDescent="0.25">
      <c r="A7100">
        <v>8098</v>
      </c>
      <c r="B7100" t="s">
        <v>224</v>
      </c>
    </row>
    <row r="7101" spans="1:2" x14ac:dyDescent="0.25">
      <c r="A7101">
        <v>8099</v>
      </c>
      <c r="B7101" t="s">
        <v>224</v>
      </c>
    </row>
    <row r="7102" spans="1:2" x14ac:dyDescent="0.25">
      <c r="A7102">
        <v>8100</v>
      </c>
      <c r="B7102" t="s">
        <v>224</v>
      </c>
    </row>
    <row r="7103" spans="1:2" x14ac:dyDescent="0.25">
      <c r="A7103">
        <v>8101</v>
      </c>
      <c r="B7103" t="s">
        <v>224</v>
      </c>
    </row>
    <row r="7104" spans="1:2" x14ac:dyDescent="0.25">
      <c r="A7104">
        <v>8102</v>
      </c>
      <c r="B7104" t="s">
        <v>224</v>
      </c>
    </row>
    <row r="7105" spans="1:2" x14ac:dyDescent="0.25">
      <c r="A7105">
        <v>8103</v>
      </c>
      <c r="B7105" t="s">
        <v>224</v>
      </c>
    </row>
    <row r="7106" spans="1:2" x14ac:dyDescent="0.25">
      <c r="A7106">
        <v>8104</v>
      </c>
      <c r="B7106" t="s">
        <v>224</v>
      </c>
    </row>
    <row r="7107" spans="1:2" x14ac:dyDescent="0.25">
      <c r="A7107">
        <v>8105</v>
      </c>
      <c r="B7107" t="s">
        <v>224</v>
      </c>
    </row>
    <row r="7108" spans="1:2" x14ac:dyDescent="0.25">
      <c r="A7108">
        <v>8106</v>
      </c>
      <c r="B7108" t="s">
        <v>224</v>
      </c>
    </row>
    <row r="7109" spans="1:2" x14ac:dyDescent="0.25">
      <c r="A7109">
        <v>8107</v>
      </c>
      <c r="B7109" t="s">
        <v>224</v>
      </c>
    </row>
    <row r="7110" spans="1:2" x14ac:dyDescent="0.25">
      <c r="A7110">
        <v>8108</v>
      </c>
      <c r="B7110" t="s">
        <v>224</v>
      </c>
    </row>
    <row r="7111" spans="1:2" x14ac:dyDescent="0.25">
      <c r="A7111">
        <v>8109</v>
      </c>
      <c r="B7111" t="s">
        <v>224</v>
      </c>
    </row>
    <row r="7112" spans="1:2" x14ac:dyDescent="0.25">
      <c r="A7112">
        <v>8110</v>
      </c>
      <c r="B7112" t="s">
        <v>224</v>
      </c>
    </row>
    <row r="7113" spans="1:2" x14ac:dyDescent="0.25">
      <c r="A7113">
        <v>8111</v>
      </c>
      <c r="B7113" t="s">
        <v>224</v>
      </c>
    </row>
    <row r="7114" spans="1:2" x14ac:dyDescent="0.25">
      <c r="A7114">
        <v>8112</v>
      </c>
      <c r="B7114" t="s">
        <v>224</v>
      </c>
    </row>
    <row r="7115" spans="1:2" x14ac:dyDescent="0.25">
      <c r="A7115">
        <v>8113</v>
      </c>
      <c r="B7115" t="s">
        <v>224</v>
      </c>
    </row>
    <row r="7116" spans="1:2" x14ac:dyDescent="0.25">
      <c r="A7116">
        <v>8114</v>
      </c>
      <c r="B7116" t="s">
        <v>224</v>
      </c>
    </row>
    <row r="7117" spans="1:2" x14ac:dyDescent="0.25">
      <c r="A7117">
        <v>8115</v>
      </c>
      <c r="B7117" t="s">
        <v>224</v>
      </c>
    </row>
    <row r="7118" spans="1:2" x14ac:dyDescent="0.25">
      <c r="A7118">
        <v>8116</v>
      </c>
      <c r="B7118" t="s">
        <v>224</v>
      </c>
    </row>
    <row r="7119" spans="1:2" x14ac:dyDescent="0.25">
      <c r="A7119">
        <v>8117</v>
      </c>
      <c r="B7119" t="s">
        <v>224</v>
      </c>
    </row>
    <row r="7120" spans="1:2" x14ac:dyDescent="0.25">
      <c r="A7120">
        <v>8118</v>
      </c>
      <c r="B7120" t="s">
        <v>224</v>
      </c>
    </row>
    <row r="7121" spans="1:2" x14ac:dyDescent="0.25">
      <c r="A7121">
        <v>8119</v>
      </c>
      <c r="B7121" t="s">
        <v>224</v>
      </c>
    </row>
    <row r="7122" spans="1:2" x14ac:dyDescent="0.25">
      <c r="A7122">
        <v>8120</v>
      </c>
      <c r="B7122" t="s">
        <v>224</v>
      </c>
    </row>
    <row r="7123" spans="1:2" x14ac:dyDescent="0.25">
      <c r="A7123">
        <v>8121</v>
      </c>
      <c r="B7123" t="s">
        <v>224</v>
      </c>
    </row>
    <row r="7124" spans="1:2" x14ac:dyDescent="0.25">
      <c r="A7124">
        <v>8122</v>
      </c>
      <c r="B7124" t="s">
        <v>224</v>
      </c>
    </row>
    <row r="7125" spans="1:2" x14ac:dyDescent="0.25">
      <c r="A7125">
        <v>8123</v>
      </c>
      <c r="B7125" t="s">
        <v>224</v>
      </c>
    </row>
    <row r="7126" spans="1:2" x14ac:dyDescent="0.25">
      <c r="A7126">
        <v>8124</v>
      </c>
      <c r="B7126" t="s">
        <v>224</v>
      </c>
    </row>
    <row r="7127" spans="1:2" x14ac:dyDescent="0.25">
      <c r="A7127">
        <v>8125</v>
      </c>
      <c r="B7127" t="s">
        <v>224</v>
      </c>
    </row>
    <row r="7128" spans="1:2" x14ac:dyDescent="0.25">
      <c r="A7128">
        <v>8126</v>
      </c>
      <c r="B7128" t="s">
        <v>224</v>
      </c>
    </row>
    <row r="7129" spans="1:2" x14ac:dyDescent="0.25">
      <c r="A7129">
        <v>8127</v>
      </c>
      <c r="B7129" t="s">
        <v>224</v>
      </c>
    </row>
    <row r="7130" spans="1:2" x14ac:dyDescent="0.25">
      <c r="A7130">
        <v>8128</v>
      </c>
      <c r="B7130" t="s">
        <v>224</v>
      </c>
    </row>
    <row r="7131" spans="1:2" x14ac:dyDescent="0.25">
      <c r="A7131">
        <v>8129</v>
      </c>
      <c r="B7131" t="s">
        <v>224</v>
      </c>
    </row>
    <row r="7132" spans="1:2" x14ac:dyDescent="0.25">
      <c r="A7132">
        <v>8130</v>
      </c>
      <c r="B7132" t="s">
        <v>224</v>
      </c>
    </row>
    <row r="7133" spans="1:2" x14ac:dyDescent="0.25">
      <c r="A7133">
        <v>8131</v>
      </c>
      <c r="B7133" t="s">
        <v>224</v>
      </c>
    </row>
    <row r="7134" spans="1:2" x14ac:dyDescent="0.25">
      <c r="A7134">
        <v>8132</v>
      </c>
      <c r="B7134" t="s">
        <v>224</v>
      </c>
    </row>
    <row r="7135" spans="1:2" x14ac:dyDescent="0.25">
      <c r="A7135">
        <v>8133</v>
      </c>
      <c r="B7135" t="s">
        <v>224</v>
      </c>
    </row>
    <row r="7136" spans="1:2" x14ac:dyDescent="0.25">
      <c r="A7136">
        <v>8134</v>
      </c>
      <c r="B7136" t="s">
        <v>224</v>
      </c>
    </row>
    <row r="7137" spans="1:2" x14ac:dyDescent="0.25">
      <c r="A7137">
        <v>8135</v>
      </c>
      <c r="B7137" t="s">
        <v>224</v>
      </c>
    </row>
    <row r="7138" spans="1:2" x14ac:dyDescent="0.25">
      <c r="A7138">
        <v>8136</v>
      </c>
      <c r="B7138" t="s">
        <v>224</v>
      </c>
    </row>
    <row r="7139" spans="1:2" x14ac:dyDescent="0.25">
      <c r="A7139">
        <v>8137</v>
      </c>
      <c r="B7139" t="s">
        <v>224</v>
      </c>
    </row>
    <row r="7140" spans="1:2" x14ac:dyDescent="0.25">
      <c r="A7140">
        <v>8138</v>
      </c>
      <c r="B7140" t="s">
        <v>224</v>
      </c>
    </row>
    <row r="7141" spans="1:2" x14ac:dyDescent="0.25">
      <c r="A7141">
        <v>8139</v>
      </c>
      <c r="B7141" t="s">
        <v>224</v>
      </c>
    </row>
    <row r="7142" spans="1:2" x14ac:dyDescent="0.25">
      <c r="A7142">
        <v>8140</v>
      </c>
      <c r="B7142" t="s">
        <v>224</v>
      </c>
    </row>
    <row r="7143" spans="1:2" x14ac:dyDescent="0.25">
      <c r="A7143">
        <v>8141</v>
      </c>
      <c r="B7143" t="s">
        <v>224</v>
      </c>
    </row>
    <row r="7144" spans="1:2" x14ac:dyDescent="0.25">
      <c r="A7144">
        <v>8142</v>
      </c>
      <c r="B7144" t="s">
        <v>224</v>
      </c>
    </row>
    <row r="7145" spans="1:2" x14ac:dyDescent="0.25">
      <c r="A7145">
        <v>8143</v>
      </c>
      <c r="B7145" t="s">
        <v>224</v>
      </c>
    </row>
    <row r="7146" spans="1:2" x14ac:dyDescent="0.25">
      <c r="A7146">
        <v>8144</v>
      </c>
      <c r="B7146" t="s">
        <v>224</v>
      </c>
    </row>
    <row r="7147" spans="1:2" x14ac:dyDescent="0.25">
      <c r="A7147">
        <v>8145</v>
      </c>
      <c r="B7147" t="s">
        <v>224</v>
      </c>
    </row>
    <row r="7148" spans="1:2" x14ac:dyDescent="0.25">
      <c r="A7148">
        <v>8146</v>
      </c>
      <c r="B7148" t="s">
        <v>224</v>
      </c>
    </row>
    <row r="7149" spans="1:2" x14ac:dyDescent="0.25">
      <c r="A7149">
        <v>8147</v>
      </c>
      <c r="B7149" t="s">
        <v>224</v>
      </c>
    </row>
    <row r="7150" spans="1:2" x14ac:dyDescent="0.25">
      <c r="A7150">
        <v>8148</v>
      </c>
      <c r="B7150" t="s">
        <v>224</v>
      </c>
    </row>
    <row r="7151" spans="1:2" x14ac:dyDescent="0.25">
      <c r="A7151">
        <v>8149</v>
      </c>
      <c r="B7151" t="s">
        <v>224</v>
      </c>
    </row>
    <row r="7152" spans="1:2" x14ac:dyDescent="0.25">
      <c r="A7152">
        <v>8150</v>
      </c>
      <c r="B7152" t="s">
        <v>224</v>
      </c>
    </row>
    <row r="7153" spans="1:2" x14ac:dyDescent="0.25">
      <c r="A7153">
        <v>8151</v>
      </c>
      <c r="B7153" t="s">
        <v>224</v>
      </c>
    </row>
    <row r="7154" spans="1:2" x14ac:dyDescent="0.25">
      <c r="A7154">
        <v>8152</v>
      </c>
      <c r="B7154" t="s">
        <v>224</v>
      </c>
    </row>
    <row r="7155" spans="1:2" x14ac:dyDescent="0.25">
      <c r="A7155">
        <v>8153</v>
      </c>
      <c r="B7155" t="s">
        <v>224</v>
      </c>
    </row>
    <row r="7156" spans="1:2" x14ac:dyDescent="0.25">
      <c r="A7156">
        <v>8154</v>
      </c>
      <c r="B7156" t="s">
        <v>224</v>
      </c>
    </row>
    <row r="7157" spans="1:2" x14ac:dyDescent="0.25">
      <c r="A7157">
        <v>8155</v>
      </c>
      <c r="B7157" t="s">
        <v>224</v>
      </c>
    </row>
    <row r="7158" spans="1:2" x14ac:dyDescent="0.25">
      <c r="A7158">
        <v>8156</v>
      </c>
      <c r="B7158" t="s">
        <v>224</v>
      </c>
    </row>
    <row r="7159" spans="1:2" x14ac:dyDescent="0.25">
      <c r="A7159">
        <v>8157</v>
      </c>
      <c r="B7159" t="s">
        <v>224</v>
      </c>
    </row>
    <row r="7160" spans="1:2" x14ac:dyDescent="0.25">
      <c r="A7160">
        <v>8158</v>
      </c>
      <c r="B7160" t="s">
        <v>224</v>
      </c>
    </row>
    <row r="7161" spans="1:2" x14ac:dyDescent="0.25">
      <c r="A7161">
        <v>8159</v>
      </c>
      <c r="B7161" t="s">
        <v>224</v>
      </c>
    </row>
    <row r="7162" spans="1:2" x14ac:dyDescent="0.25">
      <c r="A7162">
        <v>8160</v>
      </c>
      <c r="B7162" t="s">
        <v>224</v>
      </c>
    </row>
    <row r="7163" spans="1:2" x14ac:dyDescent="0.25">
      <c r="A7163">
        <v>8161</v>
      </c>
      <c r="B7163" t="s">
        <v>224</v>
      </c>
    </row>
    <row r="7164" spans="1:2" x14ac:dyDescent="0.25">
      <c r="A7164">
        <v>8162</v>
      </c>
      <c r="B7164" t="s">
        <v>224</v>
      </c>
    </row>
    <row r="7165" spans="1:2" x14ac:dyDescent="0.25">
      <c r="A7165">
        <v>8163</v>
      </c>
      <c r="B7165" t="s">
        <v>224</v>
      </c>
    </row>
    <row r="7166" spans="1:2" x14ac:dyDescent="0.25">
      <c r="A7166">
        <v>8164</v>
      </c>
      <c r="B7166" t="s">
        <v>224</v>
      </c>
    </row>
    <row r="7167" spans="1:2" x14ac:dyDescent="0.25">
      <c r="A7167">
        <v>8165</v>
      </c>
      <c r="B7167" t="s">
        <v>224</v>
      </c>
    </row>
    <row r="7168" spans="1:2" x14ac:dyDescent="0.25">
      <c r="A7168">
        <v>8166</v>
      </c>
      <c r="B7168" t="s">
        <v>224</v>
      </c>
    </row>
    <row r="7169" spans="1:2" x14ac:dyDescent="0.25">
      <c r="A7169">
        <v>8167</v>
      </c>
      <c r="B7169" t="s">
        <v>224</v>
      </c>
    </row>
    <row r="7170" spans="1:2" x14ac:dyDescent="0.25">
      <c r="A7170">
        <v>8168</v>
      </c>
      <c r="B7170" t="s">
        <v>224</v>
      </c>
    </row>
    <row r="7171" spans="1:2" x14ac:dyDescent="0.25">
      <c r="A7171">
        <v>8169</v>
      </c>
      <c r="B7171" t="s">
        <v>224</v>
      </c>
    </row>
    <row r="7172" spans="1:2" x14ac:dyDescent="0.25">
      <c r="A7172">
        <v>8170</v>
      </c>
      <c r="B7172" t="s">
        <v>224</v>
      </c>
    </row>
    <row r="7173" spans="1:2" x14ac:dyDescent="0.25">
      <c r="A7173">
        <v>8171</v>
      </c>
      <c r="B7173" t="s">
        <v>224</v>
      </c>
    </row>
    <row r="7174" spans="1:2" x14ac:dyDescent="0.25">
      <c r="A7174">
        <v>8172</v>
      </c>
      <c r="B7174" t="s">
        <v>224</v>
      </c>
    </row>
    <row r="7175" spans="1:2" x14ac:dyDescent="0.25">
      <c r="A7175">
        <v>8173</v>
      </c>
      <c r="B7175" t="s">
        <v>224</v>
      </c>
    </row>
    <row r="7176" spans="1:2" x14ac:dyDescent="0.25">
      <c r="A7176">
        <v>8174</v>
      </c>
      <c r="B7176" t="s">
        <v>224</v>
      </c>
    </row>
    <row r="7177" spans="1:2" x14ac:dyDescent="0.25">
      <c r="A7177">
        <v>8175</v>
      </c>
      <c r="B7177" t="s">
        <v>224</v>
      </c>
    </row>
    <row r="7178" spans="1:2" x14ac:dyDescent="0.25">
      <c r="A7178">
        <v>8176</v>
      </c>
      <c r="B7178" t="s">
        <v>224</v>
      </c>
    </row>
    <row r="7179" spans="1:2" x14ac:dyDescent="0.25">
      <c r="A7179">
        <v>8177</v>
      </c>
      <c r="B7179" t="s">
        <v>224</v>
      </c>
    </row>
    <row r="7180" spans="1:2" x14ac:dyDescent="0.25">
      <c r="A7180">
        <v>8178</v>
      </c>
      <c r="B7180" t="s">
        <v>224</v>
      </c>
    </row>
    <row r="7181" spans="1:2" x14ac:dyDescent="0.25">
      <c r="A7181">
        <v>8179</v>
      </c>
      <c r="B7181" t="s">
        <v>224</v>
      </c>
    </row>
    <row r="7182" spans="1:2" x14ac:dyDescent="0.25">
      <c r="A7182">
        <v>8180</v>
      </c>
      <c r="B7182" t="s">
        <v>224</v>
      </c>
    </row>
    <row r="7183" spans="1:2" x14ac:dyDescent="0.25">
      <c r="A7183">
        <v>8181</v>
      </c>
      <c r="B7183" t="s">
        <v>224</v>
      </c>
    </row>
    <row r="7184" spans="1:2" x14ac:dyDescent="0.25">
      <c r="A7184">
        <v>8182</v>
      </c>
      <c r="B7184" t="s">
        <v>224</v>
      </c>
    </row>
    <row r="7185" spans="1:2" x14ac:dyDescent="0.25">
      <c r="A7185">
        <v>8183</v>
      </c>
      <c r="B7185" t="s">
        <v>224</v>
      </c>
    </row>
    <row r="7186" spans="1:2" x14ac:dyDescent="0.25">
      <c r="A7186">
        <v>8184</v>
      </c>
      <c r="B7186" t="s">
        <v>224</v>
      </c>
    </row>
    <row r="7187" spans="1:2" x14ac:dyDescent="0.25">
      <c r="A7187">
        <v>8185</v>
      </c>
      <c r="B7187" t="s">
        <v>224</v>
      </c>
    </row>
    <row r="7188" spans="1:2" x14ac:dyDescent="0.25">
      <c r="A7188">
        <v>8186</v>
      </c>
      <c r="B7188" t="s">
        <v>224</v>
      </c>
    </row>
    <row r="7189" spans="1:2" x14ac:dyDescent="0.25">
      <c r="A7189">
        <v>8187</v>
      </c>
      <c r="B7189" t="s">
        <v>224</v>
      </c>
    </row>
    <row r="7190" spans="1:2" x14ac:dyDescent="0.25">
      <c r="A7190">
        <v>8188</v>
      </c>
      <c r="B7190" t="s">
        <v>224</v>
      </c>
    </row>
    <row r="7191" spans="1:2" x14ac:dyDescent="0.25">
      <c r="A7191">
        <v>8189</v>
      </c>
      <c r="B7191" t="s">
        <v>224</v>
      </c>
    </row>
    <row r="7192" spans="1:2" x14ac:dyDescent="0.25">
      <c r="A7192">
        <v>8190</v>
      </c>
      <c r="B7192" t="s">
        <v>224</v>
      </c>
    </row>
    <row r="7193" spans="1:2" x14ac:dyDescent="0.25">
      <c r="A7193">
        <v>8191</v>
      </c>
      <c r="B7193" t="s">
        <v>224</v>
      </c>
    </row>
    <row r="7194" spans="1:2" x14ac:dyDescent="0.25">
      <c r="A7194">
        <v>8192</v>
      </c>
      <c r="B7194" t="s">
        <v>224</v>
      </c>
    </row>
    <row r="7195" spans="1:2" x14ac:dyDescent="0.25">
      <c r="A7195">
        <v>8193</v>
      </c>
      <c r="B7195" t="s">
        <v>224</v>
      </c>
    </row>
    <row r="7196" spans="1:2" x14ac:dyDescent="0.25">
      <c r="A7196">
        <v>8194</v>
      </c>
      <c r="B7196" t="s">
        <v>224</v>
      </c>
    </row>
    <row r="7197" spans="1:2" x14ac:dyDescent="0.25">
      <c r="A7197">
        <v>8195</v>
      </c>
      <c r="B7197" t="s">
        <v>224</v>
      </c>
    </row>
    <row r="7198" spans="1:2" x14ac:dyDescent="0.25">
      <c r="A7198">
        <v>8196</v>
      </c>
      <c r="B7198" t="s">
        <v>224</v>
      </c>
    </row>
    <row r="7199" spans="1:2" x14ac:dyDescent="0.25">
      <c r="A7199">
        <v>8197</v>
      </c>
      <c r="B7199" t="s">
        <v>224</v>
      </c>
    </row>
    <row r="7200" spans="1:2" x14ac:dyDescent="0.25">
      <c r="A7200">
        <v>8198</v>
      </c>
      <c r="B7200" t="s">
        <v>224</v>
      </c>
    </row>
    <row r="7201" spans="1:2" x14ac:dyDescent="0.25">
      <c r="A7201">
        <v>8199</v>
      </c>
      <c r="B7201" t="s">
        <v>224</v>
      </c>
    </row>
    <row r="7202" spans="1:2" x14ac:dyDescent="0.25">
      <c r="A7202">
        <v>8200</v>
      </c>
      <c r="B7202" t="s">
        <v>224</v>
      </c>
    </row>
    <row r="7203" spans="1:2" x14ac:dyDescent="0.25">
      <c r="A7203">
        <v>8201</v>
      </c>
      <c r="B7203" t="s">
        <v>224</v>
      </c>
    </row>
    <row r="7204" spans="1:2" x14ac:dyDescent="0.25">
      <c r="A7204">
        <v>8202</v>
      </c>
      <c r="B7204" t="s">
        <v>224</v>
      </c>
    </row>
    <row r="7205" spans="1:2" x14ac:dyDescent="0.25">
      <c r="A7205">
        <v>8203</v>
      </c>
      <c r="B7205" t="s">
        <v>224</v>
      </c>
    </row>
    <row r="7206" spans="1:2" x14ac:dyDescent="0.25">
      <c r="A7206">
        <v>8204</v>
      </c>
      <c r="B7206" t="s">
        <v>224</v>
      </c>
    </row>
    <row r="7207" spans="1:2" x14ac:dyDescent="0.25">
      <c r="A7207">
        <v>8205</v>
      </c>
      <c r="B7207" t="s">
        <v>224</v>
      </c>
    </row>
    <row r="7208" spans="1:2" x14ac:dyDescent="0.25">
      <c r="A7208">
        <v>8206</v>
      </c>
      <c r="B7208" t="s">
        <v>224</v>
      </c>
    </row>
    <row r="7209" spans="1:2" x14ac:dyDescent="0.25">
      <c r="A7209">
        <v>8207</v>
      </c>
      <c r="B7209" t="s">
        <v>224</v>
      </c>
    </row>
    <row r="7210" spans="1:2" x14ac:dyDescent="0.25">
      <c r="A7210">
        <v>8208</v>
      </c>
      <c r="B7210" t="s">
        <v>224</v>
      </c>
    </row>
    <row r="7211" spans="1:2" x14ac:dyDescent="0.25">
      <c r="A7211">
        <v>8209</v>
      </c>
      <c r="B7211" t="s">
        <v>224</v>
      </c>
    </row>
    <row r="7212" spans="1:2" x14ac:dyDescent="0.25">
      <c r="A7212">
        <v>8210</v>
      </c>
      <c r="B7212" t="s">
        <v>224</v>
      </c>
    </row>
    <row r="7213" spans="1:2" x14ac:dyDescent="0.25">
      <c r="A7213">
        <v>8211</v>
      </c>
      <c r="B7213" t="s">
        <v>224</v>
      </c>
    </row>
    <row r="7214" spans="1:2" x14ac:dyDescent="0.25">
      <c r="A7214">
        <v>8212</v>
      </c>
      <c r="B7214" t="s">
        <v>224</v>
      </c>
    </row>
    <row r="7215" spans="1:2" x14ac:dyDescent="0.25">
      <c r="A7215">
        <v>8213</v>
      </c>
      <c r="B7215" t="s">
        <v>224</v>
      </c>
    </row>
    <row r="7216" spans="1:2" x14ac:dyDescent="0.25">
      <c r="A7216">
        <v>8214</v>
      </c>
      <c r="B7216" t="s">
        <v>224</v>
      </c>
    </row>
    <row r="7217" spans="1:2" x14ac:dyDescent="0.25">
      <c r="A7217">
        <v>8215</v>
      </c>
      <c r="B7217" t="s">
        <v>224</v>
      </c>
    </row>
    <row r="7218" spans="1:2" x14ac:dyDescent="0.25">
      <c r="A7218">
        <v>8216</v>
      </c>
      <c r="B7218" t="s">
        <v>224</v>
      </c>
    </row>
    <row r="7219" spans="1:2" x14ac:dyDescent="0.25">
      <c r="A7219">
        <v>8217</v>
      </c>
      <c r="B7219" t="s">
        <v>224</v>
      </c>
    </row>
    <row r="7220" spans="1:2" x14ac:dyDescent="0.25">
      <c r="A7220">
        <v>8218</v>
      </c>
      <c r="B7220" t="s">
        <v>224</v>
      </c>
    </row>
    <row r="7221" spans="1:2" x14ac:dyDescent="0.25">
      <c r="A7221">
        <v>8219</v>
      </c>
      <c r="B7221" t="s">
        <v>224</v>
      </c>
    </row>
    <row r="7222" spans="1:2" x14ac:dyDescent="0.25">
      <c r="A7222">
        <v>8220</v>
      </c>
      <c r="B7222" t="s">
        <v>224</v>
      </c>
    </row>
    <row r="7223" spans="1:2" x14ac:dyDescent="0.25">
      <c r="A7223">
        <v>8221</v>
      </c>
      <c r="B7223" t="s">
        <v>224</v>
      </c>
    </row>
    <row r="7224" spans="1:2" x14ac:dyDescent="0.25">
      <c r="A7224">
        <v>8222</v>
      </c>
      <c r="B7224" t="s">
        <v>224</v>
      </c>
    </row>
    <row r="7225" spans="1:2" x14ac:dyDescent="0.25">
      <c r="A7225">
        <v>8223</v>
      </c>
      <c r="B7225" t="s">
        <v>224</v>
      </c>
    </row>
    <row r="7226" spans="1:2" x14ac:dyDescent="0.25">
      <c r="A7226">
        <v>8224</v>
      </c>
      <c r="B7226" t="s">
        <v>224</v>
      </c>
    </row>
    <row r="7227" spans="1:2" x14ac:dyDescent="0.25">
      <c r="A7227">
        <v>8225</v>
      </c>
      <c r="B7227" t="s">
        <v>224</v>
      </c>
    </row>
    <row r="7228" spans="1:2" x14ac:dyDescent="0.25">
      <c r="A7228">
        <v>8226</v>
      </c>
      <c r="B7228" t="s">
        <v>224</v>
      </c>
    </row>
    <row r="7229" spans="1:2" x14ac:dyDescent="0.25">
      <c r="A7229">
        <v>8227</v>
      </c>
      <c r="B7229" t="s">
        <v>224</v>
      </c>
    </row>
    <row r="7230" spans="1:2" x14ac:dyDescent="0.25">
      <c r="A7230">
        <v>8228</v>
      </c>
      <c r="B7230" t="s">
        <v>224</v>
      </c>
    </row>
    <row r="7231" spans="1:2" x14ac:dyDescent="0.25">
      <c r="A7231">
        <v>8229</v>
      </c>
      <c r="B7231" t="s">
        <v>224</v>
      </c>
    </row>
    <row r="7232" spans="1:2" x14ac:dyDescent="0.25">
      <c r="A7232">
        <v>8230</v>
      </c>
      <c r="B7232" t="s">
        <v>224</v>
      </c>
    </row>
    <row r="7233" spans="1:2" x14ac:dyDescent="0.25">
      <c r="A7233">
        <v>8231</v>
      </c>
      <c r="B7233" t="s">
        <v>224</v>
      </c>
    </row>
    <row r="7234" spans="1:2" x14ac:dyDescent="0.25">
      <c r="A7234">
        <v>8232</v>
      </c>
      <c r="B7234" t="s">
        <v>224</v>
      </c>
    </row>
    <row r="7235" spans="1:2" x14ac:dyDescent="0.25">
      <c r="A7235">
        <v>8233</v>
      </c>
      <c r="B7235" t="s">
        <v>224</v>
      </c>
    </row>
    <row r="7236" spans="1:2" x14ac:dyDescent="0.25">
      <c r="A7236">
        <v>8234</v>
      </c>
      <c r="B7236" t="s">
        <v>224</v>
      </c>
    </row>
    <row r="7237" spans="1:2" x14ac:dyDescent="0.25">
      <c r="A7237">
        <v>8235</v>
      </c>
      <c r="B7237" t="s">
        <v>224</v>
      </c>
    </row>
    <row r="7238" spans="1:2" x14ac:dyDescent="0.25">
      <c r="A7238">
        <v>8236</v>
      </c>
      <c r="B7238" t="s">
        <v>224</v>
      </c>
    </row>
    <row r="7239" spans="1:2" x14ac:dyDescent="0.25">
      <c r="A7239">
        <v>8237</v>
      </c>
      <c r="B7239" t="s">
        <v>224</v>
      </c>
    </row>
    <row r="7240" spans="1:2" x14ac:dyDescent="0.25">
      <c r="A7240">
        <v>8238</v>
      </c>
      <c r="B7240" t="s">
        <v>224</v>
      </c>
    </row>
    <row r="7241" spans="1:2" x14ac:dyDescent="0.25">
      <c r="A7241">
        <v>8239</v>
      </c>
      <c r="B7241" t="s">
        <v>224</v>
      </c>
    </row>
    <row r="7242" spans="1:2" x14ac:dyDescent="0.25">
      <c r="A7242">
        <v>8240</v>
      </c>
      <c r="B7242" t="s">
        <v>224</v>
      </c>
    </row>
    <row r="7243" spans="1:2" x14ac:dyDescent="0.25">
      <c r="A7243">
        <v>8241</v>
      </c>
      <c r="B7243" t="s">
        <v>224</v>
      </c>
    </row>
    <row r="7244" spans="1:2" x14ac:dyDescent="0.25">
      <c r="A7244">
        <v>8242</v>
      </c>
      <c r="B7244" t="s">
        <v>224</v>
      </c>
    </row>
    <row r="7245" spans="1:2" x14ac:dyDescent="0.25">
      <c r="A7245">
        <v>8243</v>
      </c>
      <c r="B7245" t="s">
        <v>224</v>
      </c>
    </row>
    <row r="7246" spans="1:2" x14ac:dyDescent="0.25">
      <c r="A7246">
        <v>8244</v>
      </c>
      <c r="B7246" t="s">
        <v>224</v>
      </c>
    </row>
    <row r="7247" spans="1:2" x14ac:dyDescent="0.25">
      <c r="A7247">
        <v>8245</v>
      </c>
      <c r="B7247" t="s">
        <v>224</v>
      </c>
    </row>
    <row r="7248" spans="1:2" x14ac:dyDescent="0.25">
      <c r="A7248">
        <v>8246</v>
      </c>
      <c r="B7248" t="s">
        <v>224</v>
      </c>
    </row>
    <row r="7249" spans="1:2" x14ac:dyDescent="0.25">
      <c r="A7249">
        <v>8247</v>
      </c>
      <c r="B7249" t="s">
        <v>224</v>
      </c>
    </row>
    <row r="7250" spans="1:2" x14ac:dyDescent="0.25">
      <c r="A7250">
        <v>8248</v>
      </c>
      <c r="B7250" t="s">
        <v>224</v>
      </c>
    </row>
    <row r="7251" spans="1:2" x14ac:dyDescent="0.25">
      <c r="A7251">
        <v>8249</v>
      </c>
      <c r="B7251" t="s">
        <v>224</v>
      </c>
    </row>
    <row r="7252" spans="1:2" x14ac:dyDescent="0.25">
      <c r="A7252">
        <v>8250</v>
      </c>
      <c r="B7252" t="s">
        <v>224</v>
      </c>
    </row>
    <row r="7253" spans="1:2" x14ac:dyDescent="0.25">
      <c r="A7253">
        <v>8251</v>
      </c>
      <c r="B7253" t="s">
        <v>224</v>
      </c>
    </row>
    <row r="7254" spans="1:2" x14ac:dyDescent="0.25">
      <c r="A7254">
        <v>8252</v>
      </c>
      <c r="B7254" t="s">
        <v>224</v>
      </c>
    </row>
    <row r="7255" spans="1:2" x14ac:dyDescent="0.25">
      <c r="A7255">
        <v>8253</v>
      </c>
      <c r="B7255" t="s">
        <v>224</v>
      </c>
    </row>
    <row r="7256" spans="1:2" x14ac:dyDescent="0.25">
      <c r="A7256">
        <v>8254</v>
      </c>
      <c r="B7256" t="s">
        <v>224</v>
      </c>
    </row>
    <row r="7257" spans="1:2" x14ac:dyDescent="0.25">
      <c r="A7257">
        <v>8255</v>
      </c>
      <c r="B7257" t="s">
        <v>224</v>
      </c>
    </row>
    <row r="7258" spans="1:2" x14ac:dyDescent="0.25">
      <c r="A7258">
        <v>8256</v>
      </c>
      <c r="B7258" t="s">
        <v>224</v>
      </c>
    </row>
    <row r="7259" spans="1:2" x14ac:dyDescent="0.25">
      <c r="A7259">
        <v>8257</v>
      </c>
      <c r="B7259" t="s">
        <v>224</v>
      </c>
    </row>
    <row r="7260" spans="1:2" x14ac:dyDescent="0.25">
      <c r="A7260">
        <v>8258</v>
      </c>
      <c r="B7260" t="s">
        <v>224</v>
      </c>
    </row>
    <row r="7261" spans="1:2" x14ac:dyDescent="0.25">
      <c r="A7261">
        <v>8259</v>
      </c>
      <c r="B7261" t="s">
        <v>224</v>
      </c>
    </row>
    <row r="7262" spans="1:2" x14ac:dyDescent="0.25">
      <c r="A7262">
        <v>8260</v>
      </c>
      <c r="B7262" t="s">
        <v>224</v>
      </c>
    </row>
    <row r="7263" spans="1:2" x14ac:dyDescent="0.25">
      <c r="A7263">
        <v>8261</v>
      </c>
      <c r="B7263" t="s">
        <v>224</v>
      </c>
    </row>
    <row r="7264" spans="1:2" x14ac:dyDescent="0.25">
      <c r="A7264">
        <v>8262</v>
      </c>
      <c r="B7264" t="s">
        <v>224</v>
      </c>
    </row>
    <row r="7265" spans="1:2" x14ac:dyDescent="0.25">
      <c r="A7265">
        <v>8263</v>
      </c>
      <c r="B7265" t="s">
        <v>224</v>
      </c>
    </row>
    <row r="7266" spans="1:2" x14ac:dyDescent="0.25">
      <c r="A7266">
        <v>8264</v>
      </c>
      <c r="B7266" t="s">
        <v>224</v>
      </c>
    </row>
    <row r="7267" spans="1:2" x14ac:dyDescent="0.25">
      <c r="A7267">
        <v>8265</v>
      </c>
      <c r="B7267" t="s">
        <v>224</v>
      </c>
    </row>
    <row r="7268" spans="1:2" x14ac:dyDescent="0.25">
      <c r="A7268">
        <v>8266</v>
      </c>
      <c r="B7268" t="s">
        <v>224</v>
      </c>
    </row>
    <row r="7269" spans="1:2" x14ac:dyDescent="0.25">
      <c r="A7269">
        <v>8267</v>
      </c>
      <c r="B7269" t="s">
        <v>224</v>
      </c>
    </row>
    <row r="7270" spans="1:2" x14ac:dyDescent="0.25">
      <c r="A7270">
        <v>8268</v>
      </c>
      <c r="B7270" t="s">
        <v>224</v>
      </c>
    </row>
    <row r="7271" spans="1:2" x14ac:dyDescent="0.25">
      <c r="A7271">
        <v>8269</v>
      </c>
      <c r="B7271" t="s">
        <v>224</v>
      </c>
    </row>
    <row r="7272" spans="1:2" x14ac:dyDescent="0.25">
      <c r="A7272">
        <v>8270</v>
      </c>
      <c r="B7272" t="s">
        <v>224</v>
      </c>
    </row>
    <row r="7273" spans="1:2" x14ac:dyDescent="0.25">
      <c r="A7273">
        <v>8271</v>
      </c>
      <c r="B7273" t="s">
        <v>224</v>
      </c>
    </row>
    <row r="7274" spans="1:2" x14ac:dyDescent="0.25">
      <c r="A7274">
        <v>8272</v>
      </c>
      <c r="B7274" t="s">
        <v>224</v>
      </c>
    </row>
    <row r="7275" spans="1:2" x14ac:dyDescent="0.25">
      <c r="A7275">
        <v>8273</v>
      </c>
      <c r="B7275" t="s">
        <v>224</v>
      </c>
    </row>
    <row r="7276" spans="1:2" x14ac:dyDescent="0.25">
      <c r="A7276">
        <v>8274</v>
      </c>
      <c r="B7276" t="s">
        <v>224</v>
      </c>
    </row>
    <row r="7277" spans="1:2" x14ac:dyDescent="0.25">
      <c r="A7277">
        <v>8275</v>
      </c>
      <c r="B7277" t="s">
        <v>224</v>
      </c>
    </row>
    <row r="7278" spans="1:2" x14ac:dyDescent="0.25">
      <c r="A7278">
        <v>8276</v>
      </c>
      <c r="B7278" t="s">
        <v>224</v>
      </c>
    </row>
    <row r="7279" spans="1:2" x14ac:dyDescent="0.25">
      <c r="A7279">
        <v>8277</v>
      </c>
      <c r="B7279" t="s">
        <v>224</v>
      </c>
    </row>
    <row r="7280" spans="1:2" x14ac:dyDescent="0.25">
      <c r="A7280">
        <v>8278</v>
      </c>
      <c r="B7280" t="s">
        <v>224</v>
      </c>
    </row>
    <row r="7281" spans="1:2" x14ac:dyDescent="0.25">
      <c r="A7281">
        <v>8279</v>
      </c>
      <c r="B7281" t="s">
        <v>224</v>
      </c>
    </row>
    <row r="7282" spans="1:2" x14ac:dyDescent="0.25">
      <c r="A7282">
        <v>8280</v>
      </c>
      <c r="B7282" t="s">
        <v>224</v>
      </c>
    </row>
    <row r="7283" spans="1:2" x14ac:dyDescent="0.25">
      <c r="A7283">
        <v>8281</v>
      </c>
      <c r="B7283" t="s">
        <v>224</v>
      </c>
    </row>
    <row r="7284" spans="1:2" x14ac:dyDescent="0.25">
      <c r="A7284">
        <v>8282</v>
      </c>
      <c r="B7284" t="s">
        <v>224</v>
      </c>
    </row>
    <row r="7285" spans="1:2" x14ac:dyDescent="0.25">
      <c r="A7285">
        <v>8283</v>
      </c>
      <c r="B7285" t="s">
        <v>224</v>
      </c>
    </row>
    <row r="7286" spans="1:2" x14ac:dyDescent="0.25">
      <c r="A7286">
        <v>8284</v>
      </c>
      <c r="B7286" t="s">
        <v>224</v>
      </c>
    </row>
    <row r="7287" spans="1:2" x14ac:dyDescent="0.25">
      <c r="A7287">
        <v>8285</v>
      </c>
      <c r="B7287" t="s">
        <v>224</v>
      </c>
    </row>
    <row r="7288" spans="1:2" x14ac:dyDescent="0.25">
      <c r="A7288">
        <v>8286</v>
      </c>
      <c r="B7288" t="s">
        <v>224</v>
      </c>
    </row>
    <row r="7289" spans="1:2" x14ac:dyDescent="0.25">
      <c r="A7289">
        <v>8287</v>
      </c>
      <c r="B7289" t="s">
        <v>224</v>
      </c>
    </row>
    <row r="7290" spans="1:2" x14ac:dyDescent="0.25">
      <c r="A7290">
        <v>8288</v>
      </c>
      <c r="B7290" t="s">
        <v>224</v>
      </c>
    </row>
    <row r="7291" spans="1:2" x14ac:dyDescent="0.25">
      <c r="A7291">
        <v>8289</v>
      </c>
      <c r="B7291" t="s">
        <v>224</v>
      </c>
    </row>
    <row r="7292" spans="1:2" x14ac:dyDescent="0.25">
      <c r="A7292">
        <v>8290</v>
      </c>
      <c r="B7292" t="s">
        <v>224</v>
      </c>
    </row>
    <row r="7293" spans="1:2" x14ac:dyDescent="0.25">
      <c r="A7293">
        <v>8291</v>
      </c>
      <c r="B7293" t="s">
        <v>224</v>
      </c>
    </row>
    <row r="7294" spans="1:2" x14ac:dyDescent="0.25">
      <c r="A7294">
        <v>8292</v>
      </c>
      <c r="B7294" t="s">
        <v>224</v>
      </c>
    </row>
    <row r="7295" spans="1:2" x14ac:dyDescent="0.25">
      <c r="A7295">
        <v>8293</v>
      </c>
      <c r="B7295" t="s">
        <v>224</v>
      </c>
    </row>
    <row r="7296" spans="1:2" x14ac:dyDescent="0.25">
      <c r="A7296">
        <v>8294</v>
      </c>
      <c r="B7296" t="s">
        <v>224</v>
      </c>
    </row>
    <row r="7297" spans="1:2" x14ac:dyDescent="0.25">
      <c r="A7297">
        <v>8295</v>
      </c>
      <c r="B7297" t="s">
        <v>224</v>
      </c>
    </row>
    <row r="7298" spans="1:2" x14ac:dyDescent="0.25">
      <c r="A7298">
        <v>8296</v>
      </c>
      <c r="B7298" t="s">
        <v>224</v>
      </c>
    </row>
    <row r="7299" spans="1:2" x14ac:dyDescent="0.25">
      <c r="A7299">
        <v>8297</v>
      </c>
      <c r="B7299" t="s">
        <v>224</v>
      </c>
    </row>
    <row r="7300" spans="1:2" x14ac:dyDescent="0.25">
      <c r="A7300">
        <v>8298</v>
      </c>
      <c r="B7300" t="s">
        <v>224</v>
      </c>
    </row>
    <row r="7301" spans="1:2" x14ac:dyDescent="0.25">
      <c r="A7301">
        <v>8299</v>
      </c>
      <c r="B7301" t="s">
        <v>224</v>
      </c>
    </row>
    <row r="7302" spans="1:2" x14ac:dyDescent="0.25">
      <c r="A7302">
        <v>8300</v>
      </c>
      <c r="B7302" t="s">
        <v>224</v>
      </c>
    </row>
    <row r="7303" spans="1:2" x14ac:dyDescent="0.25">
      <c r="A7303">
        <v>8301</v>
      </c>
      <c r="B7303" t="s">
        <v>224</v>
      </c>
    </row>
    <row r="7304" spans="1:2" x14ac:dyDescent="0.25">
      <c r="A7304">
        <v>8302</v>
      </c>
      <c r="B7304" t="s">
        <v>224</v>
      </c>
    </row>
    <row r="7305" spans="1:2" x14ac:dyDescent="0.25">
      <c r="A7305">
        <v>8303</v>
      </c>
      <c r="B7305" t="s">
        <v>224</v>
      </c>
    </row>
    <row r="7306" spans="1:2" x14ac:dyDescent="0.25">
      <c r="A7306">
        <v>8304</v>
      </c>
      <c r="B7306" t="s">
        <v>224</v>
      </c>
    </row>
    <row r="7307" spans="1:2" x14ac:dyDescent="0.25">
      <c r="A7307">
        <v>8305</v>
      </c>
      <c r="B7307" t="s">
        <v>224</v>
      </c>
    </row>
    <row r="7308" spans="1:2" x14ac:dyDescent="0.25">
      <c r="A7308">
        <v>8306</v>
      </c>
      <c r="B7308" t="s">
        <v>224</v>
      </c>
    </row>
    <row r="7309" spans="1:2" x14ac:dyDescent="0.25">
      <c r="A7309">
        <v>8307</v>
      </c>
      <c r="B7309" t="s">
        <v>224</v>
      </c>
    </row>
    <row r="7310" spans="1:2" x14ac:dyDescent="0.25">
      <c r="A7310">
        <v>8308</v>
      </c>
      <c r="B7310" t="s">
        <v>224</v>
      </c>
    </row>
    <row r="7311" spans="1:2" x14ac:dyDescent="0.25">
      <c r="A7311">
        <v>8309</v>
      </c>
      <c r="B7311" t="s">
        <v>224</v>
      </c>
    </row>
    <row r="7312" spans="1:2" x14ac:dyDescent="0.25">
      <c r="A7312">
        <v>8310</v>
      </c>
      <c r="B7312" t="s">
        <v>224</v>
      </c>
    </row>
    <row r="7313" spans="1:2" x14ac:dyDescent="0.25">
      <c r="A7313">
        <v>8311</v>
      </c>
      <c r="B7313" t="s">
        <v>224</v>
      </c>
    </row>
    <row r="7314" spans="1:2" x14ac:dyDescent="0.25">
      <c r="A7314">
        <v>8312</v>
      </c>
      <c r="B7314" t="s">
        <v>224</v>
      </c>
    </row>
    <row r="7315" spans="1:2" x14ac:dyDescent="0.25">
      <c r="A7315">
        <v>8313</v>
      </c>
      <c r="B7315" t="s">
        <v>224</v>
      </c>
    </row>
    <row r="7316" spans="1:2" x14ac:dyDescent="0.25">
      <c r="A7316">
        <v>8314</v>
      </c>
      <c r="B7316" t="s">
        <v>224</v>
      </c>
    </row>
    <row r="7317" spans="1:2" x14ac:dyDescent="0.25">
      <c r="A7317">
        <v>8315</v>
      </c>
      <c r="B7317" t="s">
        <v>224</v>
      </c>
    </row>
    <row r="7318" spans="1:2" x14ac:dyDescent="0.25">
      <c r="A7318">
        <v>8316</v>
      </c>
      <c r="B7318" t="s">
        <v>224</v>
      </c>
    </row>
    <row r="7319" spans="1:2" x14ac:dyDescent="0.25">
      <c r="A7319">
        <v>8317</v>
      </c>
      <c r="B7319" t="s">
        <v>224</v>
      </c>
    </row>
    <row r="7320" spans="1:2" x14ac:dyDescent="0.25">
      <c r="A7320">
        <v>8318</v>
      </c>
      <c r="B7320" t="s">
        <v>224</v>
      </c>
    </row>
    <row r="7321" spans="1:2" x14ac:dyDescent="0.25">
      <c r="A7321">
        <v>8319</v>
      </c>
      <c r="B7321" t="s">
        <v>224</v>
      </c>
    </row>
    <row r="7322" spans="1:2" x14ac:dyDescent="0.25">
      <c r="A7322">
        <v>8320</v>
      </c>
      <c r="B7322" t="s">
        <v>224</v>
      </c>
    </row>
    <row r="7323" spans="1:2" x14ac:dyDescent="0.25">
      <c r="A7323">
        <v>8321</v>
      </c>
      <c r="B7323" t="s">
        <v>224</v>
      </c>
    </row>
    <row r="7324" spans="1:2" x14ac:dyDescent="0.25">
      <c r="A7324">
        <v>8322</v>
      </c>
      <c r="B7324" t="s">
        <v>224</v>
      </c>
    </row>
    <row r="7325" spans="1:2" x14ac:dyDescent="0.25">
      <c r="A7325">
        <v>8323</v>
      </c>
      <c r="B7325" t="s">
        <v>224</v>
      </c>
    </row>
    <row r="7326" spans="1:2" x14ac:dyDescent="0.25">
      <c r="A7326">
        <v>8324</v>
      </c>
      <c r="B7326" t="s">
        <v>224</v>
      </c>
    </row>
    <row r="7327" spans="1:2" x14ac:dyDescent="0.25">
      <c r="A7327">
        <v>8325</v>
      </c>
      <c r="B7327" t="s">
        <v>224</v>
      </c>
    </row>
    <row r="7328" spans="1:2" x14ac:dyDescent="0.25">
      <c r="A7328">
        <v>8326</v>
      </c>
      <c r="B7328" t="s">
        <v>224</v>
      </c>
    </row>
    <row r="7329" spans="1:2" x14ac:dyDescent="0.25">
      <c r="A7329">
        <v>8327</v>
      </c>
      <c r="B7329" t="s">
        <v>224</v>
      </c>
    </row>
    <row r="7330" spans="1:2" x14ac:dyDescent="0.25">
      <c r="A7330">
        <v>8328</v>
      </c>
      <c r="B7330" t="s">
        <v>224</v>
      </c>
    </row>
    <row r="7331" spans="1:2" x14ac:dyDescent="0.25">
      <c r="A7331">
        <v>8329</v>
      </c>
      <c r="B7331" t="s">
        <v>224</v>
      </c>
    </row>
    <row r="7332" spans="1:2" x14ac:dyDescent="0.25">
      <c r="A7332">
        <v>8330</v>
      </c>
      <c r="B7332" t="s">
        <v>224</v>
      </c>
    </row>
    <row r="7333" spans="1:2" x14ac:dyDescent="0.25">
      <c r="A7333">
        <v>8331</v>
      </c>
      <c r="B7333" t="s">
        <v>224</v>
      </c>
    </row>
    <row r="7334" spans="1:2" x14ac:dyDescent="0.25">
      <c r="A7334">
        <v>8332</v>
      </c>
      <c r="B7334" t="s">
        <v>224</v>
      </c>
    </row>
    <row r="7335" spans="1:2" x14ac:dyDescent="0.25">
      <c r="A7335">
        <v>8333</v>
      </c>
      <c r="B7335" t="s">
        <v>224</v>
      </c>
    </row>
    <row r="7336" spans="1:2" x14ac:dyDescent="0.25">
      <c r="A7336">
        <v>8334</v>
      </c>
      <c r="B7336" t="s">
        <v>224</v>
      </c>
    </row>
    <row r="7337" spans="1:2" x14ac:dyDescent="0.25">
      <c r="A7337">
        <v>8335</v>
      </c>
      <c r="B7337" t="s">
        <v>224</v>
      </c>
    </row>
    <row r="7338" spans="1:2" x14ac:dyDescent="0.25">
      <c r="A7338">
        <v>8336</v>
      </c>
      <c r="B7338" t="s">
        <v>224</v>
      </c>
    </row>
    <row r="7339" spans="1:2" x14ac:dyDescent="0.25">
      <c r="A7339">
        <v>8337</v>
      </c>
      <c r="B7339" t="s">
        <v>224</v>
      </c>
    </row>
    <row r="7340" spans="1:2" x14ac:dyDescent="0.25">
      <c r="A7340">
        <v>8338</v>
      </c>
      <c r="B7340" t="s">
        <v>224</v>
      </c>
    </row>
    <row r="7341" spans="1:2" x14ac:dyDescent="0.25">
      <c r="A7341">
        <v>8339</v>
      </c>
      <c r="B7341" t="s">
        <v>224</v>
      </c>
    </row>
    <row r="7342" spans="1:2" x14ac:dyDescent="0.25">
      <c r="A7342">
        <v>8340</v>
      </c>
      <c r="B7342" t="s">
        <v>224</v>
      </c>
    </row>
    <row r="7343" spans="1:2" x14ac:dyDescent="0.25">
      <c r="A7343">
        <v>8341</v>
      </c>
      <c r="B7343" t="s">
        <v>224</v>
      </c>
    </row>
    <row r="7344" spans="1:2" x14ac:dyDescent="0.25">
      <c r="A7344">
        <v>8342</v>
      </c>
      <c r="B7344" t="s">
        <v>224</v>
      </c>
    </row>
    <row r="7345" spans="1:2" x14ac:dyDescent="0.25">
      <c r="A7345">
        <v>8343</v>
      </c>
      <c r="B7345" t="s">
        <v>224</v>
      </c>
    </row>
    <row r="7346" spans="1:2" x14ac:dyDescent="0.25">
      <c r="A7346">
        <v>8344</v>
      </c>
      <c r="B7346" t="s">
        <v>224</v>
      </c>
    </row>
    <row r="7347" spans="1:2" x14ac:dyDescent="0.25">
      <c r="A7347">
        <v>8345</v>
      </c>
      <c r="B7347" t="s">
        <v>224</v>
      </c>
    </row>
    <row r="7348" spans="1:2" x14ac:dyDescent="0.25">
      <c r="A7348">
        <v>8346</v>
      </c>
      <c r="B7348" t="s">
        <v>224</v>
      </c>
    </row>
    <row r="7349" spans="1:2" x14ac:dyDescent="0.25">
      <c r="A7349">
        <v>8347</v>
      </c>
      <c r="B7349" t="s">
        <v>224</v>
      </c>
    </row>
    <row r="7350" spans="1:2" x14ac:dyDescent="0.25">
      <c r="A7350">
        <v>8348</v>
      </c>
      <c r="B7350" t="s">
        <v>224</v>
      </c>
    </row>
    <row r="7351" spans="1:2" x14ac:dyDescent="0.25">
      <c r="A7351">
        <v>8349</v>
      </c>
      <c r="B7351" t="s">
        <v>224</v>
      </c>
    </row>
    <row r="7352" spans="1:2" x14ac:dyDescent="0.25">
      <c r="A7352">
        <v>8350</v>
      </c>
      <c r="B7352" t="s">
        <v>224</v>
      </c>
    </row>
    <row r="7353" spans="1:2" x14ac:dyDescent="0.25">
      <c r="A7353">
        <v>8351</v>
      </c>
      <c r="B7353" t="s">
        <v>224</v>
      </c>
    </row>
    <row r="7354" spans="1:2" x14ac:dyDescent="0.25">
      <c r="A7354">
        <v>8352</v>
      </c>
      <c r="B7354" t="s">
        <v>224</v>
      </c>
    </row>
    <row r="7355" spans="1:2" x14ac:dyDescent="0.25">
      <c r="A7355">
        <v>8353</v>
      </c>
      <c r="B7355" t="s">
        <v>224</v>
      </c>
    </row>
    <row r="7356" spans="1:2" x14ac:dyDescent="0.25">
      <c r="A7356">
        <v>8354</v>
      </c>
      <c r="B7356" t="s">
        <v>224</v>
      </c>
    </row>
    <row r="7357" spans="1:2" x14ac:dyDescent="0.25">
      <c r="A7357">
        <v>8355</v>
      </c>
      <c r="B7357" t="s">
        <v>224</v>
      </c>
    </row>
    <row r="7358" spans="1:2" x14ac:dyDescent="0.25">
      <c r="A7358">
        <v>8356</v>
      </c>
      <c r="B7358" t="s">
        <v>224</v>
      </c>
    </row>
    <row r="7359" spans="1:2" x14ac:dyDescent="0.25">
      <c r="A7359">
        <v>8357</v>
      </c>
      <c r="B7359" t="s">
        <v>224</v>
      </c>
    </row>
    <row r="7360" spans="1:2" x14ac:dyDescent="0.25">
      <c r="A7360">
        <v>8358</v>
      </c>
      <c r="B7360" t="s">
        <v>224</v>
      </c>
    </row>
    <row r="7361" spans="1:2" x14ac:dyDescent="0.25">
      <c r="A7361">
        <v>8359</v>
      </c>
      <c r="B7361" t="s">
        <v>224</v>
      </c>
    </row>
    <row r="7362" spans="1:2" x14ac:dyDescent="0.25">
      <c r="A7362">
        <v>8360</v>
      </c>
      <c r="B7362" t="s">
        <v>224</v>
      </c>
    </row>
    <row r="7363" spans="1:2" x14ac:dyDescent="0.25">
      <c r="A7363">
        <v>8361</v>
      </c>
      <c r="B7363" t="s">
        <v>224</v>
      </c>
    </row>
    <row r="7364" spans="1:2" x14ac:dyDescent="0.25">
      <c r="A7364">
        <v>8362</v>
      </c>
      <c r="B7364" t="s">
        <v>224</v>
      </c>
    </row>
    <row r="7365" spans="1:2" x14ac:dyDescent="0.25">
      <c r="A7365">
        <v>8363</v>
      </c>
      <c r="B7365" t="s">
        <v>224</v>
      </c>
    </row>
    <row r="7366" spans="1:2" x14ac:dyDescent="0.25">
      <c r="A7366">
        <v>8364</v>
      </c>
      <c r="B7366" t="s">
        <v>224</v>
      </c>
    </row>
    <row r="7367" spans="1:2" x14ac:dyDescent="0.25">
      <c r="A7367">
        <v>8365</v>
      </c>
      <c r="B7367" t="s">
        <v>224</v>
      </c>
    </row>
    <row r="7368" spans="1:2" x14ac:dyDescent="0.25">
      <c r="A7368">
        <v>8366</v>
      </c>
      <c r="B7368" t="s">
        <v>224</v>
      </c>
    </row>
    <row r="7369" spans="1:2" x14ac:dyDescent="0.25">
      <c r="A7369">
        <v>8367</v>
      </c>
      <c r="B7369" t="s">
        <v>224</v>
      </c>
    </row>
    <row r="7370" spans="1:2" x14ac:dyDescent="0.25">
      <c r="A7370">
        <v>8368</v>
      </c>
      <c r="B7370" t="s">
        <v>224</v>
      </c>
    </row>
    <row r="7371" spans="1:2" x14ac:dyDescent="0.25">
      <c r="A7371">
        <v>8369</v>
      </c>
      <c r="B7371" t="s">
        <v>224</v>
      </c>
    </row>
    <row r="7372" spans="1:2" x14ac:dyDescent="0.25">
      <c r="A7372">
        <v>8370</v>
      </c>
      <c r="B7372" t="s">
        <v>224</v>
      </c>
    </row>
    <row r="7373" spans="1:2" x14ac:dyDescent="0.25">
      <c r="A7373">
        <v>8371</v>
      </c>
      <c r="B7373" t="s">
        <v>224</v>
      </c>
    </row>
    <row r="7374" spans="1:2" x14ac:dyDescent="0.25">
      <c r="A7374">
        <v>8372</v>
      </c>
      <c r="B7374" t="s">
        <v>224</v>
      </c>
    </row>
    <row r="7375" spans="1:2" x14ac:dyDescent="0.25">
      <c r="A7375">
        <v>8373</v>
      </c>
      <c r="B7375" t="s">
        <v>224</v>
      </c>
    </row>
    <row r="7376" spans="1:2" x14ac:dyDescent="0.25">
      <c r="A7376">
        <v>8374</v>
      </c>
      <c r="B7376" t="s">
        <v>224</v>
      </c>
    </row>
    <row r="7377" spans="1:2" x14ac:dyDescent="0.25">
      <c r="A7377">
        <v>8375</v>
      </c>
      <c r="B7377" t="s">
        <v>224</v>
      </c>
    </row>
    <row r="7378" spans="1:2" x14ac:dyDescent="0.25">
      <c r="A7378">
        <v>8376</v>
      </c>
      <c r="B7378" t="s">
        <v>224</v>
      </c>
    </row>
    <row r="7379" spans="1:2" x14ac:dyDescent="0.25">
      <c r="A7379">
        <v>8377</v>
      </c>
      <c r="B7379" t="s">
        <v>224</v>
      </c>
    </row>
    <row r="7380" spans="1:2" x14ac:dyDescent="0.25">
      <c r="A7380">
        <v>8378</v>
      </c>
      <c r="B7380" t="s">
        <v>224</v>
      </c>
    </row>
    <row r="7381" spans="1:2" x14ac:dyDescent="0.25">
      <c r="A7381">
        <v>8379</v>
      </c>
      <c r="B7381" t="s">
        <v>224</v>
      </c>
    </row>
    <row r="7382" spans="1:2" x14ac:dyDescent="0.25">
      <c r="A7382">
        <v>8380</v>
      </c>
      <c r="B7382" t="s">
        <v>224</v>
      </c>
    </row>
    <row r="7383" spans="1:2" x14ac:dyDescent="0.25">
      <c r="A7383">
        <v>8381</v>
      </c>
      <c r="B7383" t="s">
        <v>224</v>
      </c>
    </row>
    <row r="7384" spans="1:2" x14ac:dyDescent="0.25">
      <c r="A7384">
        <v>8382</v>
      </c>
      <c r="B7384" t="s">
        <v>224</v>
      </c>
    </row>
    <row r="7385" spans="1:2" x14ac:dyDescent="0.25">
      <c r="A7385">
        <v>8383</v>
      </c>
      <c r="B7385" t="s">
        <v>224</v>
      </c>
    </row>
    <row r="7386" spans="1:2" x14ac:dyDescent="0.25">
      <c r="A7386">
        <v>8384</v>
      </c>
      <c r="B7386" t="s">
        <v>224</v>
      </c>
    </row>
    <row r="7387" spans="1:2" x14ac:dyDescent="0.25">
      <c r="A7387">
        <v>8385</v>
      </c>
      <c r="B7387" t="s">
        <v>224</v>
      </c>
    </row>
    <row r="7388" spans="1:2" x14ac:dyDescent="0.25">
      <c r="A7388">
        <v>8386</v>
      </c>
      <c r="B7388" t="s">
        <v>224</v>
      </c>
    </row>
    <row r="7389" spans="1:2" x14ac:dyDescent="0.25">
      <c r="A7389">
        <v>8387</v>
      </c>
      <c r="B7389" t="s">
        <v>224</v>
      </c>
    </row>
    <row r="7390" spans="1:2" x14ac:dyDescent="0.25">
      <c r="A7390">
        <v>8388</v>
      </c>
      <c r="B7390" t="s">
        <v>224</v>
      </c>
    </row>
    <row r="7391" spans="1:2" x14ac:dyDescent="0.25">
      <c r="A7391">
        <v>8389</v>
      </c>
      <c r="B7391" t="s">
        <v>224</v>
      </c>
    </row>
    <row r="7392" spans="1:2" x14ac:dyDescent="0.25">
      <c r="A7392">
        <v>8390</v>
      </c>
      <c r="B7392" t="s">
        <v>224</v>
      </c>
    </row>
    <row r="7393" spans="1:2" x14ac:dyDescent="0.25">
      <c r="A7393">
        <v>8391</v>
      </c>
      <c r="B7393" t="s">
        <v>224</v>
      </c>
    </row>
    <row r="7394" spans="1:2" x14ac:dyDescent="0.25">
      <c r="A7394">
        <v>8392</v>
      </c>
      <c r="B7394" t="s">
        <v>224</v>
      </c>
    </row>
    <row r="7395" spans="1:2" x14ac:dyDescent="0.25">
      <c r="A7395">
        <v>8393</v>
      </c>
      <c r="B7395" t="s">
        <v>224</v>
      </c>
    </row>
    <row r="7396" spans="1:2" x14ac:dyDescent="0.25">
      <c r="A7396">
        <v>8394</v>
      </c>
      <c r="B7396" t="s">
        <v>224</v>
      </c>
    </row>
    <row r="7397" spans="1:2" x14ac:dyDescent="0.25">
      <c r="A7397">
        <v>8395</v>
      </c>
      <c r="B7397" t="s">
        <v>224</v>
      </c>
    </row>
    <row r="7398" spans="1:2" x14ac:dyDescent="0.25">
      <c r="A7398">
        <v>8396</v>
      </c>
      <c r="B7398" t="s">
        <v>224</v>
      </c>
    </row>
    <row r="7399" spans="1:2" x14ac:dyDescent="0.25">
      <c r="A7399">
        <v>8397</v>
      </c>
      <c r="B7399" t="s">
        <v>224</v>
      </c>
    </row>
    <row r="7400" spans="1:2" x14ac:dyDescent="0.25">
      <c r="A7400">
        <v>8398</v>
      </c>
      <c r="B7400" t="s">
        <v>224</v>
      </c>
    </row>
    <row r="7401" spans="1:2" x14ac:dyDescent="0.25">
      <c r="A7401">
        <v>8399</v>
      </c>
      <c r="B7401" t="s">
        <v>224</v>
      </c>
    </row>
    <row r="7402" spans="1:2" x14ac:dyDescent="0.25">
      <c r="A7402">
        <v>8400</v>
      </c>
      <c r="B7402" t="s">
        <v>224</v>
      </c>
    </row>
    <row r="7403" spans="1:2" x14ac:dyDescent="0.25">
      <c r="A7403">
        <v>8401</v>
      </c>
      <c r="B7403" t="s">
        <v>224</v>
      </c>
    </row>
    <row r="7404" spans="1:2" x14ac:dyDescent="0.25">
      <c r="A7404">
        <v>8402</v>
      </c>
      <c r="B7404" t="s">
        <v>224</v>
      </c>
    </row>
    <row r="7405" spans="1:2" x14ac:dyDescent="0.25">
      <c r="A7405">
        <v>8403</v>
      </c>
      <c r="B7405" t="s">
        <v>224</v>
      </c>
    </row>
    <row r="7406" spans="1:2" x14ac:dyDescent="0.25">
      <c r="A7406">
        <v>8404</v>
      </c>
      <c r="B7406" t="s">
        <v>224</v>
      </c>
    </row>
    <row r="7407" spans="1:2" x14ac:dyDescent="0.25">
      <c r="A7407">
        <v>8405</v>
      </c>
      <c r="B7407" t="s">
        <v>224</v>
      </c>
    </row>
    <row r="7408" spans="1:2" x14ac:dyDescent="0.25">
      <c r="A7408">
        <v>8406</v>
      </c>
      <c r="B7408" t="s">
        <v>224</v>
      </c>
    </row>
    <row r="7409" spans="1:2" x14ac:dyDescent="0.25">
      <c r="A7409">
        <v>8407</v>
      </c>
      <c r="B7409" t="s">
        <v>224</v>
      </c>
    </row>
    <row r="7410" spans="1:2" x14ac:dyDescent="0.25">
      <c r="A7410">
        <v>8408</v>
      </c>
      <c r="B7410" t="s">
        <v>224</v>
      </c>
    </row>
    <row r="7411" spans="1:2" x14ac:dyDescent="0.25">
      <c r="A7411">
        <v>8409</v>
      </c>
      <c r="B7411" t="s">
        <v>224</v>
      </c>
    </row>
    <row r="7412" spans="1:2" x14ac:dyDescent="0.25">
      <c r="A7412">
        <v>8410</v>
      </c>
      <c r="B7412" t="s">
        <v>224</v>
      </c>
    </row>
    <row r="7413" spans="1:2" x14ac:dyDescent="0.25">
      <c r="A7413">
        <v>8411</v>
      </c>
      <c r="B7413" t="s">
        <v>224</v>
      </c>
    </row>
    <row r="7414" spans="1:2" x14ac:dyDescent="0.25">
      <c r="A7414">
        <v>8412</v>
      </c>
      <c r="B7414" t="s">
        <v>224</v>
      </c>
    </row>
    <row r="7415" spans="1:2" x14ac:dyDescent="0.25">
      <c r="A7415">
        <v>8413</v>
      </c>
      <c r="B7415" t="s">
        <v>224</v>
      </c>
    </row>
    <row r="7416" spans="1:2" x14ac:dyDescent="0.25">
      <c r="A7416">
        <v>8414</v>
      </c>
      <c r="B7416" t="s">
        <v>224</v>
      </c>
    </row>
    <row r="7417" spans="1:2" x14ac:dyDescent="0.25">
      <c r="A7417">
        <v>8415</v>
      </c>
      <c r="B7417" t="s">
        <v>224</v>
      </c>
    </row>
    <row r="7418" spans="1:2" x14ac:dyDescent="0.25">
      <c r="A7418">
        <v>8416</v>
      </c>
      <c r="B7418" t="s">
        <v>224</v>
      </c>
    </row>
    <row r="7419" spans="1:2" x14ac:dyDescent="0.25">
      <c r="A7419">
        <v>8417</v>
      </c>
      <c r="B7419" t="s">
        <v>224</v>
      </c>
    </row>
    <row r="7420" spans="1:2" x14ac:dyDescent="0.25">
      <c r="A7420">
        <v>8418</v>
      </c>
      <c r="B7420" t="s">
        <v>224</v>
      </c>
    </row>
    <row r="7421" spans="1:2" x14ac:dyDescent="0.25">
      <c r="A7421">
        <v>8419</v>
      </c>
      <c r="B7421" t="s">
        <v>224</v>
      </c>
    </row>
    <row r="7422" spans="1:2" x14ac:dyDescent="0.25">
      <c r="A7422">
        <v>8420</v>
      </c>
      <c r="B7422" t="s">
        <v>224</v>
      </c>
    </row>
    <row r="7423" spans="1:2" x14ac:dyDescent="0.25">
      <c r="A7423">
        <v>8421</v>
      </c>
      <c r="B7423" t="s">
        <v>224</v>
      </c>
    </row>
    <row r="7424" spans="1:2" x14ac:dyDescent="0.25">
      <c r="A7424">
        <v>8422</v>
      </c>
      <c r="B7424" t="s">
        <v>224</v>
      </c>
    </row>
    <row r="7425" spans="1:2" x14ac:dyDescent="0.25">
      <c r="A7425">
        <v>8423</v>
      </c>
      <c r="B7425" t="s">
        <v>224</v>
      </c>
    </row>
    <row r="7426" spans="1:2" x14ac:dyDescent="0.25">
      <c r="A7426">
        <v>8424</v>
      </c>
      <c r="B7426" t="s">
        <v>224</v>
      </c>
    </row>
    <row r="7427" spans="1:2" x14ac:dyDescent="0.25">
      <c r="A7427">
        <v>8425</v>
      </c>
      <c r="B7427" t="s">
        <v>224</v>
      </c>
    </row>
    <row r="7428" spans="1:2" x14ac:dyDescent="0.25">
      <c r="A7428">
        <v>8426</v>
      </c>
      <c r="B7428" t="s">
        <v>224</v>
      </c>
    </row>
    <row r="7429" spans="1:2" x14ac:dyDescent="0.25">
      <c r="A7429">
        <v>8427</v>
      </c>
      <c r="B7429" t="s">
        <v>224</v>
      </c>
    </row>
    <row r="7430" spans="1:2" x14ac:dyDescent="0.25">
      <c r="A7430">
        <v>8428</v>
      </c>
      <c r="B7430" t="s">
        <v>224</v>
      </c>
    </row>
    <row r="7431" spans="1:2" x14ac:dyDescent="0.25">
      <c r="A7431">
        <v>8429</v>
      </c>
      <c r="B7431" t="s">
        <v>224</v>
      </c>
    </row>
    <row r="7432" spans="1:2" x14ac:dyDescent="0.25">
      <c r="A7432">
        <v>8430</v>
      </c>
      <c r="B7432" t="s">
        <v>224</v>
      </c>
    </row>
    <row r="7433" spans="1:2" x14ac:dyDescent="0.25">
      <c r="A7433">
        <v>8431</v>
      </c>
      <c r="B7433" t="s">
        <v>224</v>
      </c>
    </row>
    <row r="7434" spans="1:2" x14ac:dyDescent="0.25">
      <c r="A7434">
        <v>8432</v>
      </c>
      <c r="B7434" t="s">
        <v>224</v>
      </c>
    </row>
    <row r="7435" spans="1:2" x14ac:dyDescent="0.25">
      <c r="A7435">
        <v>8433</v>
      </c>
      <c r="B7435" t="s">
        <v>224</v>
      </c>
    </row>
    <row r="7436" spans="1:2" x14ac:dyDescent="0.25">
      <c r="A7436">
        <v>8434</v>
      </c>
      <c r="B7436" t="s">
        <v>224</v>
      </c>
    </row>
    <row r="7437" spans="1:2" x14ac:dyDescent="0.25">
      <c r="A7437">
        <v>8435</v>
      </c>
      <c r="B7437" t="s">
        <v>224</v>
      </c>
    </row>
    <row r="7438" spans="1:2" x14ac:dyDescent="0.25">
      <c r="A7438">
        <v>8436</v>
      </c>
      <c r="B7438" t="s">
        <v>224</v>
      </c>
    </row>
    <row r="7439" spans="1:2" x14ac:dyDescent="0.25">
      <c r="A7439">
        <v>8437</v>
      </c>
      <c r="B7439" t="s">
        <v>224</v>
      </c>
    </row>
    <row r="7440" spans="1:2" x14ac:dyDescent="0.25">
      <c r="A7440">
        <v>8438</v>
      </c>
      <c r="B7440" t="s">
        <v>224</v>
      </c>
    </row>
    <row r="7441" spans="1:2" x14ac:dyDescent="0.25">
      <c r="A7441">
        <v>8439</v>
      </c>
      <c r="B7441" t="s">
        <v>224</v>
      </c>
    </row>
    <row r="7442" spans="1:2" x14ac:dyDescent="0.25">
      <c r="A7442">
        <v>8440</v>
      </c>
      <c r="B7442" t="s">
        <v>224</v>
      </c>
    </row>
    <row r="7443" spans="1:2" x14ac:dyDescent="0.25">
      <c r="A7443">
        <v>8441</v>
      </c>
      <c r="B7443" t="s">
        <v>224</v>
      </c>
    </row>
    <row r="7444" spans="1:2" x14ac:dyDescent="0.25">
      <c r="A7444">
        <v>8442</v>
      </c>
      <c r="B7444" t="s">
        <v>224</v>
      </c>
    </row>
    <row r="7445" spans="1:2" x14ac:dyDescent="0.25">
      <c r="A7445">
        <v>8443</v>
      </c>
      <c r="B7445" t="s">
        <v>224</v>
      </c>
    </row>
    <row r="7446" spans="1:2" x14ac:dyDescent="0.25">
      <c r="A7446">
        <v>8444</v>
      </c>
      <c r="B7446" t="s">
        <v>224</v>
      </c>
    </row>
    <row r="7447" spans="1:2" x14ac:dyDescent="0.25">
      <c r="A7447">
        <v>8445</v>
      </c>
      <c r="B7447" t="s">
        <v>224</v>
      </c>
    </row>
    <row r="7448" spans="1:2" x14ac:dyDescent="0.25">
      <c r="A7448">
        <v>8446</v>
      </c>
      <c r="B7448" t="s">
        <v>224</v>
      </c>
    </row>
    <row r="7449" spans="1:2" x14ac:dyDescent="0.25">
      <c r="A7449">
        <v>8447</v>
      </c>
      <c r="B7449" t="s">
        <v>224</v>
      </c>
    </row>
    <row r="7450" spans="1:2" x14ac:dyDescent="0.25">
      <c r="A7450">
        <v>8448</v>
      </c>
      <c r="B7450" t="s">
        <v>224</v>
      </c>
    </row>
    <row r="7451" spans="1:2" x14ac:dyDescent="0.25">
      <c r="A7451">
        <v>8449</v>
      </c>
      <c r="B7451" t="s">
        <v>224</v>
      </c>
    </row>
    <row r="7452" spans="1:2" x14ac:dyDescent="0.25">
      <c r="A7452">
        <v>8450</v>
      </c>
      <c r="B7452" t="s">
        <v>224</v>
      </c>
    </row>
    <row r="7453" spans="1:2" x14ac:dyDescent="0.25">
      <c r="A7453">
        <v>8451</v>
      </c>
      <c r="B7453" t="s">
        <v>224</v>
      </c>
    </row>
    <row r="7454" spans="1:2" x14ac:dyDescent="0.25">
      <c r="A7454">
        <v>8452</v>
      </c>
      <c r="B7454" t="s">
        <v>224</v>
      </c>
    </row>
    <row r="7455" spans="1:2" x14ac:dyDescent="0.25">
      <c r="A7455">
        <v>8453</v>
      </c>
      <c r="B7455" t="s">
        <v>224</v>
      </c>
    </row>
    <row r="7456" spans="1:2" x14ac:dyDescent="0.25">
      <c r="A7456">
        <v>8454</v>
      </c>
      <c r="B7456" t="s">
        <v>224</v>
      </c>
    </row>
    <row r="7457" spans="1:2" x14ac:dyDescent="0.25">
      <c r="A7457">
        <v>8455</v>
      </c>
      <c r="B7457" t="s">
        <v>224</v>
      </c>
    </row>
    <row r="7458" spans="1:2" x14ac:dyDescent="0.25">
      <c r="A7458">
        <v>8456</v>
      </c>
      <c r="B7458" t="s">
        <v>224</v>
      </c>
    </row>
    <row r="7459" spans="1:2" x14ac:dyDescent="0.25">
      <c r="A7459">
        <v>8457</v>
      </c>
      <c r="B7459" t="s">
        <v>224</v>
      </c>
    </row>
    <row r="7460" spans="1:2" x14ac:dyDescent="0.25">
      <c r="A7460">
        <v>8458</v>
      </c>
      <c r="B7460" t="s">
        <v>224</v>
      </c>
    </row>
    <row r="7461" spans="1:2" x14ac:dyDescent="0.25">
      <c r="A7461">
        <v>8459</v>
      </c>
      <c r="B7461" t="s">
        <v>224</v>
      </c>
    </row>
    <row r="7462" spans="1:2" x14ac:dyDescent="0.25">
      <c r="A7462">
        <v>8460</v>
      </c>
      <c r="B7462" t="s">
        <v>224</v>
      </c>
    </row>
    <row r="7463" spans="1:2" x14ac:dyDescent="0.25">
      <c r="A7463">
        <v>8461</v>
      </c>
      <c r="B7463" t="s">
        <v>224</v>
      </c>
    </row>
    <row r="7464" spans="1:2" x14ac:dyDescent="0.25">
      <c r="A7464">
        <v>8462</v>
      </c>
      <c r="B7464" t="s">
        <v>224</v>
      </c>
    </row>
    <row r="7465" spans="1:2" x14ac:dyDescent="0.25">
      <c r="A7465">
        <v>8463</v>
      </c>
      <c r="B7465" t="s">
        <v>224</v>
      </c>
    </row>
    <row r="7466" spans="1:2" x14ac:dyDescent="0.25">
      <c r="A7466">
        <v>8464</v>
      </c>
      <c r="B7466" t="s">
        <v>224</v>
      </c>
    </row>
    <row r="7467" spans="1:2" x14ac:dyDescent="0.25">
      <c r="A7467">
        <v>8465</v>
      </c>
      <c r="B7467" t="s">
        <v>224</v>
      </c>
    </row>
    <row r="7468" spans="1:2" x14ac:dyDescent="0.25">
      <c r="A7468">
        <v>8466</v>
      </c>
      <c r="B7468" t="s">
        <v>224</v>
      </c>
    </row>
    <row r="7469" spans="1:2" x14ac:dyDescent="0.25">
      <c r="A7469">
        <v>8467</v>
      </c>
      <c r="B7469" t="s">
        <v>224</v>
      </c>
    </row>
    <row r="7470" spans="1:2" x14ac:dyDescent="0.25">
      <c r="A7470">
        <v>8468</v>
      </c>
      <c r="B7470" t="s">
        <v>224</v>
      </c>
    </row>
    <row r="7471" spans="1:2" x14ac:dyDescent="0.25">
      <c r="A7471">
        <v>8469</v>
      </c>
      <c r="B7471" t="s">
        <v>224</v>
      </c>
    </row>
    <row r="7472" spans="1:2" x14ac:dyDescent="0.25">
      <c r="A7472">
        <v>8470</v>
      </c>
      <c r="B7472" t="s">
        <v>224</v>
      </c>
    </row>
    <row r="7473" spans="1:2" x14ac:dyDescent="0.25">
      <c r="A7473">
        <v>8471</v>
      </c>
      <c r="B7473" t="s">
        <v>224</v>
      </c>
    </row>
    <row r="7474" spans="1:2" x14ac:dyDescent="0.25">
      <c r="A7474">
        <v>8472</v>
      </c>
      <c r="B7474" t="s">
        <v>224</v>
      </c>
    </row>
    <row r="7475" spans="1:2" x14ac:dyDescent="0.25">
      <c r="A7475">
        <v>8473</v>
      </c>
      <c r="B7475" t="s">
        <v>224</v>
      </c>
    </row>
    <row r="7476" spans="1:2" x14ac:dyDescent="0.25">
      <c r="A7476">
        <v>8474</v>
      </c>
      <c r="B7476" t="s">
        <v>224</v>
      </c>
    </row>
    <row r="7477" spans="1:2" x14ac:dyDescent="0.25">
      <c r="A7477">
        <v>8475</v>
      </c>
      <c r="B7477" t="s">
        <v>224</v>
      </c>
    </row>
    <row r="7478" spans="1:2" x14ac:dyDescent="0.25">
      <c r="A7478">
        <v>8476</v>
      </c>
      <c r="B7478" t="s">
        <v>224</v>
      </c>
    </row>
    <row r="7479" spans="1:2" x14ac:dyDescent="0.25">
      <c r="A7479">
        <v>8477</v>
      </c>
      <c r="B7479" t="s">
        <v>224</v>
      </c>
    </row>
    <row r="7480" spans="1:2" x14ac:dyDescent="0.25">
      <c r="A7480">
        <v>8478</v>
      </c>
      <c r="B7480" t="s">
        <v>224</v>
      </c>
    </row>
    <row r="7481" spans="1:2" x14ac:dyDescent="0.25">
      <c r="A7481">
        <v>8479</v>
      </c>
      <c r="B7481" t="s">
        <v>224</v>
      </c>
    </row>
    <row r="7482" spans="1:2" x14ac:dyDescent="0.25">
      <c r="A7482">
        <v>8480</v>
      </c>
      <c r="B7482" t="s">
        <v>224</v>
      </c>
    </row>
    <row r="7483" spans="1:2" x14ac:dyDescent="0.25">
      <c r="A7483">
        <v>8481</v>
      </c>
      <c r="B7483" t="s">
        <v>224</v>
      </c>
    </row>
    <row r="7484" spans="1:2" x14ac:dyDescent="0.25">
      <c r="A7484">
        <v>8482</v>
      </c>
      <c r="B7484" t="s">
        <v>224</v>
      </c>
    </row>
    <row r="7485" spans="1:2" x14ac:dyDescent="0.25">
      <c r="A7485">
        <v>8483</v>
      </c>
      <c r="B7485" t="s">
        <v>224</v>
      </c>
    </row>
    <row r="7486" spans="1:2" x14ac:dyDescent="0.25">
      <c r="A7486">
        <v>8484</v>
      </c>
      <c r="B7486" t="s">
        <v>224</v>
      </c>
    </row>
    <row r="7487" spans="1:2" x14ac:dyDescent="0.25">
      <c r="A7487">
        <v>8485</v>
      </c>
      <c r="B7487" t="s">
        <v>224</v>
      </c>
    </row>
    <row r="7488" spans="1:2" x14ac:dyDescent="0.25">
      <c r="A7488">
        <v>8486</v>
      </c>
      <c r="B7488" t="s">
        <v>224</v>
      </c>
    </row>
    <row r="7489" spans="1:2" x14ac:dyDescent="0.25">
      <c r="A7489">
        <v>8487</v>
      </c>
      <c r="B7489" t="s">
        <v>224</v>
      </c>
    </row>
    <row r="7490" spans="1:2" x14ac:dyDescent="0.25">
      <c r="A7490">
        <v>8488</v>
      </c>
      <c r="B7490" t="s">
        <v>224</v>
      </c>
    </row>
    <row r="7491" spans="1:2" x14ac:dyDescent="0.25">
      <c r="A7491">
        <v>8489</v>
      </c>
      <c r="B7491" t="s">
        <v>224</v>
      </c>
    </row>
    <row r="7492" spans="1:2" x14ac:dyDescent="0.25">
      <c r="A7492">
        <v>8490</v>
      </c>
      <c r="B7492" t="s">
        <v>224</v>
      </c>
    </row>
    <row r="7493" spans="1:2" x14ac:dyDescent="0.25">
      <c r="A7493">
        <v>8491</v>
      </c>
      <c r="B7493" t="s">
        <v>224</v>
      </c>
    </row>
    <row r="7494" spans="1:2" x14ac:dyDescent="0.25">
      <c r="A7494">
        <v>8492</v>
      </c>
      <c r="B7494" t="s">
        <v>224</v>
      </c>
    </row>
    <row r="7495" spans="1:2" x14ac:dyDescent="0.25">
      <c r="A7495">
        <v>8493</v>
      </c>
      <c r="B7495" t="s">
        <v>224</v>
      </c>
    </row>
    <row r="7496" spans="1:2" x14ac:dyDescent="0.25">
      <c r="A7496">
        <v>8494</v>
      </c>
      <c r="B7496" t="s">
        <v>224</v>
      </c>
    </row>
    <row r="7497" spans="1:2" x14ac:dyDescent="0.25">
      <c r="A7497">
        <v>8495</v>
      </c>
      <c r="B7497" t="s">
        <v>224</v>
      </c>
    </row>
    <row r="7498" spans="1:2" x14ac:dyDescent="0.25">
      <c r="A7498">
        <v>8496</v>
      </c>
      <c r="B7498" t="s">
        <v>224</v>
      </c>
    </row>
    <row r="7499" spans="1:2" x14ac:dyDescent="0.25">
      <c r="A7499">
        <v>8497</v>
      </c>
      <c r="B7499" t="s">
        <v>224</v>
      </c>
    </row>
    <row r="7500" spans="1:2" x14ac:dyDescent="0.25">
      <c r="A7500">
        <v>8498</v>
      </c>
      <c r="B7500" t="s">
        <v>224</v>
      </c>
    </row>
    <row r="7501" spans="1:2" x14ac:dyDescent="0.25">
      <c r="A7501">
        <v>8499</v>
      </c>
      <c r="B7501" t="s">
        <v>224</v>
      </c>
    </row>
    <row r="7502" spans="1:2" x14ac:dyDescent="0.25">
      <c r="A7502">
        <v>8500</v>
      </c>
      <c r="B7502" t="s">
        <v>224</v>
      </c>
    </row>
    <row r="7503" spans="1:2" x14ac:dyDescent="0.25">
      <c r="A7503">
        <v>8501</v>
      </c>
      <c r="B7503" t="s">
        <v>224</v>
      </c>
    </row>
    <row r="7504" spans="1:2" x14ac:dyDescent="0.25">
      <c r="A7504">
        <v>8502</v>
      </c>
      <c r="B7504" t="s">
        <v>224</v>
      </c>
    </row>
    <row r="7505" spans="1:2" x14ac:dyDescent="0.25">
      <c r="A7505">
        <v>8503</v>
      </c>
      <c r="B7505" t="s">
        <v>224</v>
      </c>
    </row>
    <row r="7506" spans="1:2" x14ac:dyDescent="0.25">
      <c r="A7506">
        <v>8504</v>
      </c>
      <c r="B7506" t="s">
        <v>224</v>
      </c>
    </row>
    <row r="7507" spans="1:2" x14ac:dyDescent="0.25">
      <c r="A7507">
        <v>8505</v>
      </c>
      <c r="B7507" t="s">
        <v>224</v>
      </c>
    </row>
    <row r="7508" spans="1:2" x14ac:dyDescent="0.25">
      <c r="A7508">
        <v>8506</v>
      </c>
      <c r="B7508" t="s">
        <v>224</v>
      </c>
    </row>
    <row r="7509" spans="1:2" x14ac:dyDescent="0.25">
      <c r="A7509">
        <v>8507</v>
      </c>
      <c r="B7509" t="s">
        <v>224</v>
      </c>
    </row>
    <row r="7510" spans="1:2" x14ac:dyDescent="0.25">
      <c r="A7510">
        <v>8508</v>
      </c>
      <c r="B7510" t="s">
        <v>224</v>
      </c>
    </row>
    <row r="7511" spans="1:2" x14ac:dyDescent="0.25">
      <c r="A7511">
        <v>8509</v>
      </c>
      <c r="B7511" t="s">
        <v>224</v>
      </c>
    </row>
    <row r="7512" spans="1:2" x14ac:dyDescent="0.25">
      <c r="A7512">
        <v>8510</v>
      </c>
      <c r="B7512" t="s">
        <v>224</v>
      </c>
    </row>
    <row r="7513" spans="1:2" x14ac:dyDescent="0.25">
      <c r="A7513">
        <v>8511</v>
      </c>
      <c r="B7513" t="s">
        <v>224</v>
      </c>
    </row>
    <row r="7514" spans="1:2" x14ac:dyDescent="0.25">
      <c r="A7514">
        <v>8512</v>
      </c>
      <c r="B7514" t="s">
        <v>224</v>
      </c>
    </row>
    <row r="7515" spans="1:2" x14ac:dyDescent="0.25">
      <c r="A7515">
        <v>8513</v>
      </c>
      <c r="B7515" t="s">
        <v>224</v>
      </c>
    </row>
    <row r="7516" spans="1:2" x14ac:dyDescent="0.25">
      <c r="A7516">
        <v>8514</v>
      </c>
      <c r="B7516" t="s">
        <v>224</v>
      </c>
    </row>
    <row r="7517" spans="1:2" x14ac:dyDescent="0.25">
      <c r="A7517">
        <v>8515</v>
      </c>
      <c r="B7517" t="s">
        <v>224</v>
      </c>
    </row>
    <row r="7518" spans="1:2" x14ac:dyDescent="0.25">
      <c r="A7518">
        <v>8516</v>
      </c>
      <c r="B7518" t="s">
        <v>224</v>
      </c>
    </row>
    <row r="7519" spans="1:2" x14ac:dyDescent="0.25">
      <c r="A7519">
        <v>8517</v>
      </c>
      <c r="B7519" t="s">
        <v>224</v>
      </c>
    </row>
    <row r="7520" spans="1:2" x14ac:dyDescent="0.25">
      <c r="A7520">
        <v>8518</v>
      </c>
      <c r="B7520" t="s">
        <v>224</v>
      </c>
    </row>
    <row r="7521" spans="1:2" x14ac:dyDescent="0.25">
      <c r="A7521">
        <v>8519</v>
      </c>
      <c r="B7521" t="s">
        <v>224</v>
      </c>
    </row>
    <row r="7522" spans="1:2" x14ac:dyDescent="0.25">
      <c r="A7522">
        <v>8520</v>
      </c>
      <c r="B7522" t="s">
        <v>224</v>
      </c>
    </row>
    <row r="7523" spans="1:2" x14ac:dyDescent="0.25">
      <c r="A7523">
        <v>8521</v>
      </c>
      <c r="B7523" t="s">
        <v>224</v>
      </c>
    </row>
    <row r="7524" spans="1:2" x14ac:dyDescent="0.25">
      <c r="A7524">
        <v>8522</v>
      </c>
      <c r="B7524" t="s">
        <v>224</v>
      </c>
    </row>
    <row r="7525" spans="1:2" x14ac:dyDescent="0.25">
      <c r="A7525">
        <v>8523</v>
      </c>
      <c r="B7525" t="s">
        <v>224</v>
      </c>
    </row>
    <row r="7526" spans="1:2" x14ac:dyDescent="0.25">
      <c r="A7526">
        <v>8524</v>
      </c>
      <c r="B7526" t="s">
        <v>224</v>
      </c>
    </row>
    <row r="7527" spans="1:2" x14ac:dyDescent="0.25">
      <c r="A7527">
        <v>8525</v>
      </c>
      <c r="B7527" t="s">
        <v>224</v>
      </c>
    </row>
    <row r="7528" spans="1:2" x14ac:dyDescent="0.25">
      <c r="A7528">
        <v>8526</v>
      </c>
      <c r="B7528" t="s">
        <v>224</v>
      </c>
    </row>
    <row r="7529" spans="1:2" x14ac:dyDescent="0.25">
      <c r="A7529">
        <v>8527</v>
      </c>
      <c r="B7529" t="s">
        <v>224</v>
      </c>
    </row>
    <row r="7530" spans="1:2" x14ac:dyDescent="0.25">
      <c r="A7530">
        <v>8528</v>
      </c>
      <c r="B7530" t="s">
        <v>224</v>
      </c>
    </row>
    <row r="7531" spans="1:2" x14ac:dyDescent="0.25">
      <c r="A7531">
        <v>8529</v>
      </c>
      <c r="B7531" t="s">
        <v>224</v>
      </c>
    </row>
    <row r="7532" spans="1:2" x14ac:dyDescent="0.25">
      <c r="A7532">
        <v>8530</v>
      </c>
      <c r="B7532" t="s">
        <v>224</v>
      </c>
    </row>
    <row r="7533" spans="1:2" x14ac:dyDescent="0.25">
      <c r="A7533">
        <v>8531</v>
      </c>
      <c r="B7533" t="s">
        <v>224</v>
      </c>
    </row>
    <row r="7534" spans="1:2" x14ac:dyDescent="0.25">
      <c r="A7534">
        <v>8532</v>
      </c>
      <c r="B7534" t="s">
        <v>224</v>
      </c>
    </row>
    <row r="7535" spans="1:2" x14ac:dyDescent="0.25">
      <c r="A7535">
        <v>8533</v>
      </c>
      <c r="B7535" t="s">
        <v>224</v>
      </c>
    </row>
    <row r="7536" spans="1:2" x14ac:dyDescent="0.25">
      <c r="A7536">
        <v>8534</v>
      </c>
      <c r="B7536" t="s">
        <v>224</v>
      </c>
    </row>
    <row r="7537" spans="1:2" x14ac:dyDescent="0.25">
      <c r="A7537">
        <v>8535</v>
      </c>
      <c r="B7537" t="s">
        <v>224</v>
      </c>
    </row>
    <row r="7538" spans="1:2" x14ac:dyDescent="0.25">
      <c r="A7538">
        <v>8536</v>
      </c>
      <c r="B7538" t="s">
        <v>224</v>
      </c>
    </row>
    <row r="7539" spans="1:2" x14ac:dyDescent="0.25">
      <c r="A7539">
        <v>8537</v>
      </c>
      <c r="B7539" t="s">
        <v>224</v>
      </c>
    </row>
    <row r="7540" spans="1:2" x14ac:dyDescent="0.25">
      <c r="A7540">
        <v>8538</v>
      </c>
      <c r="B7540" t="s">
        <v>224</v>
      </c>
    </row>
    <row r="7541" spans="1:2" x14ac:dyDescent="0.25">
      <c r="A7541">
        <v>8539</v>
      </c>
      <c r="B7541" t="s">
        <v>224</v>
      </c>
    </row>
    <row r="7542" spans="1:2" x14ac:dyDescent="0.25">
      <c r="A7542">
        <v>8540</v>
      </c>
      <c r="B7542" t="s">
        <v>224</v>
      </c>
    </row>
    <row r="7543" spans="1:2" x14ac:dyDescent="0.25">
      <c r="A7543">
        <v>8541</v>
      </c>
      <c r="B7543" t="s">
        <v>224</v>
      </c>
    </row>
    <row r="7544" spans="1:2" x14ac:dyDescent="0.25">
      <c r="A7544">
        <v>8542</v>
      </c>
      <c r="B7544" t="s">
        <v>224</v>
      </c>
    </row>
    <row r="7545" spans="1:2" x14ac:dyDescent="0.25">
      <c r="A7545">
        <v>8543</v>
      </c>
      <c r="B7545" t="s">
        <v>224</v>
      </c>
    </row>
    <row r="7546" spans="1:2" x14ac:dyDescent="0.25">
      <c r="A7546">
        <v>8544</v>
      </c>
      <c r="B7546" t="s">
        <v>224</v>
      </c>
    </row>
    <row r="7547" spans="1:2" x14ac:dyDescent="0.25">
      <c r="A7547">
        <v>8545</v>
      </c>
      <c r="B7547" t="s">
        <v>224</v>
      </c>
    </row>
    <row r="7548" spans="1:2" x14ac:dyDescent="0.25">
      <c r="A7548">
        <v>8546</v>
      </c>
      <c r="B7548" t="s">
        <v>224</v>
      </c>
    </row>
    <row r="7549" spans="1:2" x14ac:dyDescent="0.25">
      <c r="A7549">
        <v>8547</v>
      </c>
      <c r="B7549" t="s">
        <v>224</v>
      </c>
    </row>
    <row r="7550" spans="1:2" x14ac:dyDescent="0.25">
      <c r="A7550">
        <v>8548</v>
      </c>
      <c r="B7550" t="s">
        <v>224</v>
      </c>
    </row>
    <row r="7551" spans="1:2" x14ac:dyDescent="0.25">
      <c r="A7551">
        <v>8549</v>
      </c>
      <c r="B7551" t="s">
        <v>224</v>
      </c>
    </row>
    <row r="7552" spans="1:2" x14ac:dyDescent="0.25">
      <c r="A7552">
        <v>8550</v>
      </c>
      <c r="B7552" t="s">
        <v>224</v>
      </c>
    </row>
    <row r="7553" spans="1:2" x14ac:dyDescent="0.25">
      <c r="A7553">
        <v>8551</v>
      </c>
      <c r="B7553" t="s">
        <v>224</v>
      </c>
    </row>
    <row r="7554" spans="1:2" x14ac:dyDescent="0.25">
      <c r="A7554">
        <v>8552</v>
      </c>
      <c r="B7554" t="s">
        <v>224</v>
      </c>
    </row>
    <row r="7555" spans="1:2" x14ac:dyDescent="0.25">
      <c r="A7555">
        <v>8553</v>
      </c>
      <c r="B7555" t="s">
        <v>224</v>
      </c>
    </row>
    <row r="7556" spans="1:2" x14ac:dyDescent="0.25">
      <c r="A7556">
        <v>8554</v>
      </c>
      <c r="B7556" t="s">
        <v>224</v>
      </c>
    </row>
    <row r="7557" spans="1:2" x14ac:dyDescent="0.25">
      <c r="A7557">
        <v>8555</v>
      </c>
      <c r="B7557" t="s">
        <v>224</v>
      </c>
    </row>
    <row r="7558" spans="1:2" x14ac:dyDescent="0.25">
      <c r="A7558">
        <v>8556</v>
      </c>
      <c r="B7558" t="s">
        <v>224</v>
      </c>
    </row>
    <row r="7559" spans="1:2" x14ac:dyDescent="0.25">
      <c r="A7559">
        <v>8557</v>
      </c>
      <c r="B7559" t="s">
        <v>224</v>
      </c>
    </row>
    <row r="7560" spans="1:2" x14ac:dyDescent="0.25">
      <c r="A7560">
        <v>8558</v>
      </c>
      <c r="B7560" t="s">
        <v>224</v>
      </c>
    </row>
    <row r="7561" spans="1:2" x14ac:dyDescent="0.25">
      <c r="A7561">
        <v>8559</v>
      </c>
      <c r="B7561" t="s">
        <v>224</v>
      </c>
    </row>
    <row r="7562" spans="1:2" x14ac:dyDescent="0.25">
      <c r="A7562">
        <v>8560</v>
      </c>
      <c r="B7562" t="s">
        <v>224</v>
      </c>
    </row>
    <row r="7563" spans="1:2" x14ac:dyDescent="0.25">
      <c r="A7563">
        <v>8561</v>
      </c>
      <c r="B7563" t="s">
        <v>224</v>
      </c>
    </row>
    <row r="7564" spans="1:2" x14ac:dyDescent="0.25">
      <c r="A7564">
        <v>8562</v>
      </c>
      <c r="B7564" t="s">
        <v>224</v>
      </c>
    </row>
    <row r="7565" spans="1:2" x14ac:dyDescent="0.25">
      <c r="A7565">
        <v>8563</v>
      </c>
      <c r="B7565" t="s">
        <v>224</v>
      </c>
    </row>
    <row r="7566" spans="1:2" x14ac:dyDescent="0.25">
      <c r="A7566">
        <v>8564</v>
      </c>
      <c r="B7566" t="s">
        <v>224</v>
      </c>
    </row>
    <row r="7567" spans="1:2" x14ac:dyDescent="0.25">
      <c r="A7567">
        <v>8565</v>
      </c>
      <c r="B7567" t="s">
        <v>224</v>
      </c>
    </row>
    <row r="7568" spans="1:2" x14ac:dyDescent="0.25">
      <c r="A7568">
        <v>8566</v>
      </c>
      <c r="B7568" t="s">
        <v>224</v>
      </c>
    </row>
    <row r="7569" spans="1:2" x14ac:dyDescent="0.25">
      <c r="A7569">
        <v>8567</v>
      </c>
      <c r="B7569" t="s">
        <v>224</v>
      </c>
    </row>
    <row r="7570" spans="1:2" x14ac:dyDescent="0.25">
      <c r="A7570">
        <v>8568</v>
      </c>
      <c r="B7570" t="s">
        <v>224</v>
      </c>
    </row>
    <row r="7571" spans="1:2" x14ac:dyDescent="0.25">
      <c r="A7571">
        <v>8569</v>
      </c>
      <c r="B7571" t="s">
        <v>224</v>
      </c>
    </row>
    <row r="7572" spans="1:2" x14ac:dyDescent="0.25">
      <c r="A7572">
        <v>8570</v>
      </c>
      <c r="B7572" t="s">
        <v>224</v>
      </c>
    </row>
    <row r="7573" spans="1:2" x14ac:dyDescent="0.25">
      <c r="A7573">
        <v>8571</v>
      </c>
      <c r="B7573" t="s">
        <v>224</v>
      </c>
    </row>
    <row r="7574" spans="1:2" x14ac:dyDescent="0.25">
      <c r="A7574">
        <v>8572</v>
      </c>
      <c r="B7574" t="s">
        <v>224</v>
      </c>
    </row>
    <row r="7575" spans="1:2" x14ac:dyDescent="0.25">
      <c r="A7575">
        <v>8573</v>
      </c>
      <c r="B7575" t="s">
        <v>224</v>
      </c>
    </row>
    <row r="7576" spans="1:2" x14ac:dyDescent="0.25">
      <c r="A7576">
        <v>8574</v>
      </c>
      <c r="B7576" t="s">
        <v>224</v>
      </c>
    </row>
    <row r="7577" spans="1:2" x14ac:dyDescent="0.25">
      <c r="A7577">
        <v>8575</v>
      </c>
      <c r="B7577" t="s">
        <v>224</v>
      </c>
    </row>
    <row r="7578" spans="1:2" x14ac:dyDescent="0.25">
      <c r="A7578">
        <v>8576</v>
      </c>
      <c r="B7578" t="s">
        <v>224</v>
      </c>
    </row>
    <row r="7579" spans="1:2" x14ac:dyDescent="0.25">
      <c r="A7579">
        <v>8577</v>
      </c>
      <c r="B7579" t="s">
        <v>224</v>
      </c>
    </row>
    <row r="7580" spans="1:2" x14ac:dyDescent="0.25">
      <c r="A7580">
        <v>8578</v>
      </c>
      <c r="B7580" t="s">
        <v>224</v>
      </c>
    </row>
    <row r="7581" spans="1:2" x14ac:dyDescent="0.25">
      <c r="A7581">
        <v>8579</v>
      </c>
      <c r="B7581" t="s">
        <v>224</v>
      </c>
    </row>
    <row r="7582" spans="1:2" x14ac:dyDescent="0.25">
      <c r="A7582">
        <v>8580</v>
      </c>
      <c r="B7582" t="s">
        <v>224</v>
      </c>
    </row>
    <row r="7583" spans="1:2" x14ac:dyDescent="0.25">
      <c r="A7583">
        <v>8581</v>
      </c>
      <c r="B7583" t="s">
        <v>224</v>
      </c>
    </row>
    <row r="7584" spans="1:2" x14ac:dyDescent="0.25">
      <c r="A7584">
        <v>8582</v>
      </c>
      <c r="B7584" t="s">
        <v>224</v>
      </c>
    </row>
    <row r="7585" spans="1:2" x14ac:dyDescent="0.25">
      <c r="A7585">
        <v>8583</v>
      </c>
      <c r="B7585" t="s">
        <v>224</v>
      </c>
    </row>
    <row r="7586" spans="1:2" x14ac:dyDescent="0.25">
      <c r="A7586">
        <v>8584</v>
      </c>
      <c r="B7586" t="s">
        <v>224</v>
      </c>
    </row>
    <row r="7587" spans="1:2" x14ac:dyDescent="0.25">
      <c r="A7587">
        <v>8585</v>
      </c>
      <c r="B7587" t="s">
        <v>224</v>
      </c>
    </row>
    <row r="7588" spans="1:2" x14ac:dyDescent="0.25">
      <c r="A7588">
        <v>8586</v>
      </c>
      <c r="B7588" t="s">
        <v>224</v>
      </c>
    </row>
    <row r="7589" spans="1:2" x14ac:dyDescent="0.25">
      <c r="A7589">
        <v>8587</v>
      </c>
      <c r="B7589" t="s">
        <v>224</v>
      </c>
    </row>
    <row r="7590" spans="1:2" x14ac:dyDescent="0.25">
      <c r="A7590">
        <v>8588</v>
      </c>
      <c r="B7590" t="s">
        <v>224</v>
      </c>
    </row>
    <row r="7591" spans="1:2" x14ac:dyDescent="0.25">
      <c r="A7591">
        <v>8589</v>
      </c>
      <c r="B7591" t="s">
        <v>224</v>
      </c>
    </row>
    <row r="7592" spans="1:2" x14ac:dyDescent="0.25">
      <c r="A7592">
        <v>8590</v>
      </c>
      <c r="B7592" t="s">
        <v>224</v>
      </c>
    </row>
    <row r="7593" spans="1:2" x14ac:dyDescent="0.25">
      <c r="A7593">
        <v>8591</v>
      </c>
      <c r="B7593" t="s">
        <v>224</v>
      </c>
    </row>
    <row r="7594" spans="1:2" x14ac:dyDescent="0.25">
      <c r="A7594">
        <v>8592</v>
      </c>
      <c r="B7594" t="s">
        <v>224</v>
      </c>
    </row>
    <row r="7595" spans="1:2" x14ac:dyDescent="0.25">
      <c r="A7595">
        <v>8593</v>
      </c>
      <c r="B7595" t="s">
        <v>224</v>
      </c>
    </row>
    <row r="7596" spans="1:2" x14ac:dyDescent="0.25">
      <c r="A7596">
        <v>8594</v>
      </c>
      <c r="B7596" t="s">
        <v>224</v>
      </c>
    </row>
    <row r="7597" spans="1:2" x14ac:dyDescent="0.25">
      <c r="A7597">
        <v>8595</v>
      </c>
      <c r="B7597" t="s">
        <v>224</v>
      </c>
    </row>
    <row r="7598" spans="1:2" x14ac:dyDescent="0.25">
      <c r="A7598">
        <v>8596</v>
      </c>
      <c r="B7598" t="s">
        <v>224</v>
      </c>
    </row>
    <row r="7599" spans="1:2" x14ac:dyDescent="0.25">
      <c r="A7599">
        <v>8597</v>
      </c>
      <c r="B7599" t="s">
        <v>224</v>
      </c>
    </row>
    <row r="7600" spans="1:2" x14ac:dyDescent="0.25">
      <c r="A7600">
        <v>8598</v>
      </c>
      <c r="B7600" t="s">
        <v>224</v>
      </c>
    </row>
    <row r="7601" spans="1:2" x14ac:dyDescent="0.25">
      <c r="A7601">
        <v>8599</v>
      </c>
      <c r="B7601" t="s">
        <v>224</v>
      </c>
    </row>
    <row r="7602" spans="1:2" x14ac:dyDescent="0.25">
      <c r="A7602">
        <v>8600</v>
      </c>
      <c r="B7602" t="s">
        <v>224</v>
      </c>
    </row>
    <row r="7603" spans="1:2" x14ac:dyDescent="0.25">
      <c r="A7603">
        <v>8601</v>
      </c>
      <c r="B7603" t="s">
        <v>224</v>
      </c>
    </row>
    <row r="7604" spans="1:2" x14ac:dyDescent="0.25">
      <c r="A7604">
        <v>8602</v>
      </c>
      <c r="B7604" t="s">
        <v>224</v>
      </c>
    </row>
    <row r="7605" spans="1:2" x14ac:dyDescent="0.25">
      <c r="A7605">
        <v>8603</v>
      </c>
      <c r="B7605" t="s">
        <v>224</v>
      </c>
    </row>
    <row r="7606" spans="1:2" x14ac:dyDescent="0.25">
      <c r="A7606">
        <v>8604</v>
      </c>
      <c r="B7606" t="s">
        <v>224</v>
      </c>
    </row>
    <row r="7607" spans="1:2" x14ac:dyDescent="0.25">
      <c r="A7607">
        <v>8605</v>
      </c>
      <c r="B7607" t="s">
        <v>224</v>
      </c>
    </row>
    <row r="7608" spans="1:2" x14ac:dyDescent="0.25">
      <c r="A7608">
        <v>8606</v>
      </c>
      <c r="B7608" t="s">
        <v>224</v>
      </c>
    </row>
    <row r="7609" spans="1:2" x14ac:dyDescent="0.25">
      <c r="A7609">
        <v>8607</v>
      </c>
      <c r="B7609" t="s">
        <v>224</v>
      </c>
    </row>
    <row r="7610" spans="1:2" x14ac:dyDescent="0.25">
      <c r="A7610">
        <v>8608</v>
      </c>
      <c r="B7610" t="s">
        <v>224</v>
      </c>
    </row>
    <row r="7611" spans="1:2" x14ac:dyDescent="0.25">
      <c r="A7611">
        <v>8609</v>
      </c>
      <c r="B7611" t="s">
        <v>224</v>
      </c>
    </row>
    <row r="7612" spans="1:2" x14ac:dyDescent="0.25">
      <c r="A7612">
        <v>8610</v>
      </c>
      <c r="B7612" t="s">
        <v>224</v>
      </c>
    </row>
    <row r="7613" spans="1:2" x14ac:dyDescent="0.25">
      <c r="A7613">
        <v>8611</v>
      </c>
      <c r="B7613" t="s">
        <v>224</v>
      </c>
    </row>
    <row r="7614" spans="1:2" x14ac:dyDescent="0.25">
      <c r="A7614">
        <v>8612</v>
      </c>
      <c r="B7614" t="s">
        <v>224</v>
      </c>
    </row>
    <row r="7615" spans="1:2" x14ac:dyDescent="0.25">
      <c r="A7615">
        <v>8613</v>
      </c>
      <c r="B7615" t="s">
        <v>224</v>
      </c>
    </row>
    <row r="7616" spans="1:2" x14ac:dyDescent="0.25">
      <c r="A7616">
        <v>8614</v>
      </c>
      <c r="B7616" t="s">
        <v>224</v>
      </c>
    </row>
    <row r="7617" spans="1:2" x14ac:dyDescent="0.25">
      <c r="A7617">
        <v>8615</v>
      </c>
      <c r="B7617" t="s">
        <v>224</v>
      </c>
    </row>
    <row r="7618" spans="1:2" x14ac:dyDescent="0.25">
      <c r="A7618">
        <v>8616</v>
      </c>
      <c r="B7618" t="s">
        <v>224</v>
      </c>
    </row>
    <row r="7619" spans="1:2" x14ac:dyDescent="0.25">
      <c r="A7619">
        <v>8617</v>
      </c>
      <c r="B7619" t="s">
        <v>224</v>
      </c>
    </row>
    <row r="7620" spans="1:2" x14ac:dyDescent="0.25">
      <c r="A7620">
        <v>8618</v>
      </c>
      <c r="B7620" t="s">
        <v>224</v>
      </c>
    </row>
    <row r="7621" spans="1:2" x14ac:dyDescent="0.25">
      <c r="A7621">
        <v>8619</v>
      </c>
      <c r="B7621" t="s">
        <v>224</v>
      </c>
    </row>
    <row r="7622" spans="1:2" x14ac:dyDescent="0.25">
      <c r="A7622">
        <v>8620</v>
      </c>
      <c r="B7622" t="s">
        <v>224</v>
      </c>
    </row>
    <row r="7623" spans="1:2" x14ac:dyDescent="0.25">
      <c r="A7623">
        <v>8621</v>
      </c>
      <c r="B7623" t="s">
        <v>224</v>
      </c>
    </row>
    <row r="7624" spans="1:2" x14ac:dyDescent="0.25">
      <c r="A7624">
        <v>8622</v>
      </c>
      <c r="B7624" t="s">
        <v>224</v>
      </c>
    </row>
    <row r="7625" spans="1:2" x14ac:dyDescent="0.25">
      <c r="A7625">
        <v>8623</v>
      </c>
      <c r="B7625" t="s">
        <v>224</v>
      </c>
    </row>
    <row r="7626" spans="1:2" x14ac:dyDescent="0.25">
      <c r="A7626">
        <v>8624</v>
      </c>
      <c r="B7626" t="s">
        <v>224</v>
      </c>
    </row>
    <row r="7627" spans="1:2" x14ac:dyDescent="0.25">
      <c r="A7627">
        <v>8625</v>
      </c>
      <c r="B7627" t="s">
        <v>224</v>
      </c>
    </row>
    <row r="7628" spans="1:2" x14ac:dyDescent="0.25">
      <c r="A7628">
        <v>8626</v>
      </c>
      <c r="B7628" t="s">
        <v>224</v>
      </c>
    </row>
    <row r="7629" spans="1:2" x14ac:dyDescent="0.25">
      <c r="A7629">
        <v>8627</v>
      </c>
      <c r="B7629" t="s">
        <v>224</v>
      </c>
    </row>
    <row r="7630" spans="1:2" x14ac:dyDescent="0.25">
      <c r="A7630">
        <v>8628</v>
      </c>
      <c r="B7630" t="s">
        <v>224</v>
      </c>
    </row>
    <row r="7631" spans="1:2" x14ac:dyDescent="0.25">
      <c r="A7631">
        <v>8629</v>
      </c>
      <c r="B7631" t="s">
        <v>224</v>
      </c>
    </row>
    <row r="7632" spans="1:2" x14ac:dyDescent="0.25">
      <c r="A7632">
        <v>8630</v>
      </c>
      <c r="B7632" t="s">
        <v>224</v>
      </c>
    </row>
    <row r="7633" spans="1:2" x14ac:dyDescent="0.25">
      <c r="A7633">
        <v>8631</v>
      </c>
      <c r="B7633" t="s">
        <v>224</v>
      </c>
    </row>
    <row r="7634" spans="1:2" x14ac:dyDescent="0.25">
      <c r="A7634">
        <v>8632</v>
      </c>
      <c r="B7634" t="s">
        <v>224</v>
      </c>
    </row>
    <row r="7635" spans="1:2" x14ac:dyDescent="0.25">
      <c r="A7635">
        <v>8633</v>
      </c>
      <c r="B7635" t="s">
        <v>224</v>
      </c>
    </row>
    <row r="7636" spans="1:2" x14ac:dyDescent="0.25">
      <c r="A7636">
        <v>8634</v>
      </c>
      <c r="B7636" t="s">
        <v>224</v>
      </c>
    </row>
    <row r="7637" spans="1:2" x14ac:dyDescent="0.25">
      <c r="A7637">
        <v>8635</v>
      </c>
      <c r="B7637" t="s">
        <v>224</v>
      </c>
    </row>
    <row r="7638" spans="1:2" x14ac:dyDescent="0.25">
      <c r="A7638">
        <v>8636</v>
      </c>
      <c r="B7638" t="s">
        <v>224</v>
      </c>
    </row>
    <row r="7639" spans="1:2" x14ac:dyDescent="0.25">
      <c r="A7639">
        <v>8637</v>
      </c>
      <c r="B7639" t="s">
        <v>224</v>
      </c>
    </row>
    <row r="7640" spans="1:2" x14ac:dyDescent="0.25">
      <c r="A7640">
        <v>8638</v>
      </c>
      <c r="B7640" t="s">
        <v>224</v>
      </c>
    </row>
    <row r="7641" spans="1:2" x14ac:dyDescent="0.25">
      <c r="A7641">
        <v>8639</v>
      </c>
      <c r="B7641" t="s">
        <v>224</v>
      </c>
    </row>
    <row r="7642" spans="1:2" x14ac:dyDescent="0.25">
      <c r="A7642">
        <v>8640</v>
      </c>
      <c r="B7642" t="s">
        <v>224</v>
      </c>
    </row>
    <row r="7643" spans="1:2" x14ac:dyDescent="0.25">
      <c r="A7643">
        <v>8641</v>
      </c>
      <c r="B7643" t="s">
        <v>224</v>
      </c>
    </row>
    <row r="7644" spans="1:2" x14ac:dyDescent="0.25">
      <c r="A7644">
        <v>8642</v>
      </c>
      <c r="B7644" t="s">
        <v>224</v>
      </c>
    </row>
    <row r="7645" spans="1:2" x14ac:dyDescent="0.25">
      <c r="A7645">
        <v>8643</v>
      </c>
      <c r="B7645" t="s">
        <v>224</v>
      </c>
    </row>
    <row r="7646" spans="1:2" x14ac:dyDescent="0.25">
      <c r="A7646">
        <v>8644</v>
      </c>
      <c r="B7646" t="s">
        <v>224</v>
      </c>
    </row>
    <row r="7647" spans="1:2" x14ac:dyDescent="0.25">
      <c r="A7647">
        <v>8645</v>
      </c>
      <c r="B7647" t="s">
        <v>224</v>
      </c>
    </row>
    <row r="7648" spans="1:2" x14ac:dyDescent="0.25">
      <c r="A7648">
        <v>8646</v>
      </c>
      <c r="B7648" t="s">
        <v>224</v>
      </c>
    </row>
    <row r="7649" spans="1:2" x14ac:dyDescent="0.25">
      <c r="A7649">
        <v>8647</v>
      </c>
      <c r="B7649" t="s">
        <v>224</v>
      </c>
    </row>
    <row r="7650" spans="1:2" x14ac:dyDescent="0.25">
      <c r="A7650">
        <v>8648</v>
      </c>
      <c r="B7650" t="s">
        <v>224</v>
      </c>
    </row>
    <row r="7651" spans="1:2" x14ac:dyDescent="0.25">
      <c r="A7651">
        <v>8649</v>
      </c>
      <c r="B7651" t="s">
        <v>224</v>
      </c>
    </row>
    <row r="7652" spans="1:2" x14ac:dyDescent="0.25">
      <c r="A7652">
        <v>8650</v>
      </c>
      <c r="B7652" t="s">
        <v>224</v>
      </c>
    </row>
    <row r="7653" spans="1:2" x14ac:dyDescent="0.25">
      <c r="A7653">
        <v>8651</v>
      </c>
      <c r="B7653" t="s">
        <v>224</v>
      </c>
    </row>
    <row r="7654" spans="1:2" x14ac:dyDescent="0.25">
      <c r="A7654">
        <v>8652</v>
      </c>
      <c r="B7654" t="s">
        <v>224</v>
      </c>
    </row>
    <row r="7655" spans="1:2" x14ac:dyDescent="0.25">
      <c r="A7655">
        <v>8653</v>
      </c>
      <c r="B7655" t="s">
        <v>224</v>
      </c>
    </row>
    <row r="7656" spans="1:2" x14ac:dyDescent="0.25">
      <c r="A7656">
        <v>8654</v>
      </c>
      <c r="B7656" t="s">
        <v>224</v>
      </c>
    </row>
    <row r="7657" spans="1:2" x14ac:dyDescent="0.25">
      <c r="A7657">
        <v>8655</v>
      </c>
      <c r="B7657" t="s">
        <v>224</v>
      </c>
    </row>
    <row r="7658" spans="1:2" x14ac:dyDescent="0.25">
      <c r="A7658">
        <v>8656</v>
      </c>
      <c r="B7658" t="s">
        <v>224</v>
      </c>
    </row>
    <row r="7659" spans="1:2" x14ac:dyDescent="0.25">
      <c r="A7659">
        <v>8657</v>
      </c>
      <c r="B7659" t="s">
        <v>224</v>
      </c>
    </row>
    <row r="7660" spans="1:2" x14ac:dyDescent="0.25">
      <c r="A7660">
        <v>8658</v>
      </c>
      <c r="B7660" t="s">
        <v>224</v>
      </c>
    </row>
    <row r="7661" spans="1:2" x14ac:dyDescent="0.25">
      <c r="A7661">
        <v>8659</v>
      </c>
      <c r="B7661" t="s">
        <v>224</v>
      </c>
    </row>
    <row r="7662" spans="1:2" x14ac:dyDescent="0.25">
      <c r="A7662">
        <v>8660</v>
      </c>
      <c r="B7662" t="s">
        <v>224</v>
      </c>
    </row>
    <row r="7663" spans="1:2" x14ac:dyDescent="0.25">
      <c r="A7663">
        <v>8661</v>
      </c>
      <c r="B7663" t="s">
        <v>224</v>
      </c>
    </row>
    <row r="7664" spans="1:2" x14ac:dyDescent="0.25">
      <c r="A7664">
        <v>8662</v>
      </c>
      <c r="B7664" t="s">
        <v>224</v>
      </c>
    </row>
    <row r="7665" spans="1:2" x14ac:dyDescent="0.25">
      <c r="A7665">
        <v>8663</v>
      </c>
      <c r="B7665" t="s">
        <v>224</v>
      </c>
    </row>
    <row r="7666" spans="1:2" x14ac:dyDescent="0.25">
      <c r="A7666">
        <v>8664</v>
      </c>
      <c r="B7666" t="s">
        <v>224</v>
      </c>
    </row>
    <row r="7667" spans="1:2" x14ac:dyDescent="0.25">
      <c r="A7667">
        <v>8665</v>
      </c>
      <c r="B7667" t="s">
        <v>224</v>
      </c>
    </row>
    <row r="7668" spans="1:2" x14ac:dyDescent="0.25">
      <c r="A7668">
        <v>8666</v>
      </c>
      <c r="B7668" t="s">
        <v>224</v>
      </c>
    </row>
    <row r="7669" spans="1:2" x14ac:dyDescent="0.25">
      <c r="A7669">
        <v>8667</v>
      </c>
      <c r="B7669" t="s">
        <v>224</v>
      </c>
    </row>
    <row r="7670" spans="1:2" x14ac:dyDescent="0.25">
      <c r="A7670">
        <v>8668</v>
      </c>
      <c r="B7670" t="s">
        <v>224</v>
      </c>
    </row>
    <row r="7671" spans="1:2" x14ac:dyDescent="0.25">
      <c r="A7671">
        <v>8669</v>
      </c>
      <c r="B7671" t="s">
        <v>224</v>
      </c>
    </row>
    <row r="7672" spans="1:2" x14ac:dyDescent="0.25">
      <c r="A7672">
        <v>8670</v>
      </c>
      <c r="B7672" t="s">
        <v>224</v>
      </c>
    </row>
    <row r="7673" spans="1:2" x14ac:dyDescent="0.25">
      <c r="A7673">
        <v>8671</v>
      </c>
      <c r="B7673" t="s">
        <v>224</v>
      </c>
    </row>
    <row r="7674" spans="1:2" x14ac:dyDescent="0.25">
      <c r="A7674">
        <v>8672</v>
      </c>
      <c r="B7674" t="s">
        <v>224</v>
      </c>
    </row>
    <row r="7675" spans="1:2" x14ac:dyDescent="0.25">
      <c r="A7675">
        <v>8673</v>
      </c>
      <c r="B7675" t="s">
        <v>224</v>
      </c>
    </row>
    <row r="7676" spans="1:2" x14ac:dyDescent="0.25">
      <c r="A7676">
        <v>8674</v>
      </c>
      <c r="B7676" t="s">
        <v>224</v>
      </c>
    </row>
    <row r="7677" spans="1:2" x14ac:dyDescent="0.25">
      <c r="A7677">
        <v>8675</v>
      </c>
      <c r="B7677" t="s">
        <v>224</v>
      </c>
    </row>
    <row r="7678" spans="1:2" x14ac:dyDescent="0.25">
      <c r="A7678">
        <v>8676</v>
      </c>
      <c r="B7678" t="s">
        <v>224</v>
      </c>
    </row>
    <row r="7679" spans="1:2" x14ac:dyDescent="0.25">
      <c r="A7679">
        <v>8677</v>
      </c>
      <c r="B7679" t="s">
        <v>224</v>
      </c>
    </row>
    <row r="7680" spans="1:2" x14ac:dyDescent="0.25">
      <c r="A7680">
        <v>8678</v>
      </c>
      <c r="B7680" t="s">
        <v>224</v>
      </c>
    </row>
    <row r="7681" spans="1:2" x14ac:dyDescent="0.25">
      <c r="A7681">
        <v>8679</v>
      </c>
      <c r="B7681" t="s">
        <v>224</v>
      </c>
    </row>
    <row r="7682" spans="1:2" x14ac:dyDescent="0.25">
      <c r="A7682">
        <v>8680</v>
      </c>
      <c r="B7682" t="s">
        <v>224</v>
      </c>
    </row>
    <row r="7683" spans="1:2" x14ac:dyDescent="0.25">
      <c r="A7683">
        <v>8681</v>
      </c>
      <c r="B7683" t="s">
        <v>224</v>
      </c>
    </row>
    <row r="7684" spans="1:2" x14ac:dyDescent="0.25">
      <c r="A7684">
        <v>8682</v>
      </c>
      <c r="B7684" t="s">
        <v>224</v>
      </c>
    </row>
    <row r="7685" spans="1:2" x14ac:dyDescent="0.25">
      <c r="A7685">
        <v>8683</v>
      </c>
      <c r="B7685" t="s">
        <v>224</v>
      </c>
    </row>
    <row r="7686" spans="1:2" x14ac:dyDescent="0.25">
      <c r="A7686">
        <v>8684</v>
      </c>
      <c r="B7686" t="s">
        <v>224</v>
      </c>
    </row>
    <row r="7687" spans="1:2" x14ac:dyDescent="0.25">
      <c r="A7687">
        <v>8685</v>
      </c>
      <c r="B7687" t="s">
        <v>224</v>
      </c>
    </row>
    <row r="7688" spans="1:2" x14ac:dyDescent="0.25">
      <c r="A7688">
        <v>8686</v>
      </c>
      <c r="B7688" t="s">
        <v>224</v>
      </c>
    </row>
    <row r="7689" spans="1:2" x14ac:dyDescent="0.25">
      <c r="A7689">
        <v>8687</v>
      </c>
      <c r="B7689" t="s">
        <v>224</v>
      </c>
    </row>
    <row r="7690" spans="1:2" x14ac:dyDescent="0.25">
      <c r="A7690">
        <v>8688</v>
      </c>
      <c r="B7690" t="s">
        <v>224</v>
      </c>
    </row>
    <row r="7691" spans="1:2" x14ac:dyDescent="0.25">
      <c r="A7691">
        <v>8689</v>
      </c>
      <c r="B7691" t="s">
        <v>224</v>
      </c>
    </row>
    <row r="7692" spans="1:2" x14ac:dyDescent="0.25">
      <c r="A7692">
        <v>8690</v>
      </c>
      <c r="B7692" t="s">
        <v>224</v>
      </c>
    </row>
    <row r="7693" spans="1:2" x14ac:dyDescent="0.25">
      <c r="A7693">
        <v>8691</v>
      </c>
      <c r="B7693" t="s">
        <v>224</v>
      </c>
    </row>
    <row r="7694" spans="1:2" x14ac:dyDescent="0.25">
      <c r="A7694">
        <v>8692</v>
      </c>
      <c r="B7694" t="s">
        <v>224</v>
      </c>
    </row>
    <row r="7695" spans="1:2" x14ac:dyDescent="0.25">
      <c r="A7695">
        <v>8693</v>
      </c>
      <c r="B7695" t="s">
        <v>224</v>
      </c>
    </row>
    <row r="7696" spans="1:2" x14ac:dyDescent="0.25">
      <c r="A7696">
        <v>8694</v>
      </c>
      <c r="B7696" t="s">
        <v>224</v>
      </c>
    </row>
    <row r="7697" spans="1:2" x14ac:dyDescent="0.25">
      <c r="A7697">
        <v>8695</v>
      </c>
      <c r="B7697" t="s">
        <v>224</v>
      </c>
    </row>
    <row r="7698" spans="1:2" x14ac:dyDescent="0.25">
      <c r="A7698">
        <v>8696</v>
      </c>
      <c r="B7698" t="s">
        <v>224</v>
      </c>
    </row>
    <row r="7699" spans="1:2" x14ac:dyDescent="0.25">
      <c r="A7699">
        <v>8697</v>
      </c>
      <c r="B7699" t="s">
        <v>224</v>
      </c>
    </row>
    <row r="7700" spans="1:2" x14ac:dyDescent="0.25">
      <c r="A7700">
        <v>8698</v>
      </c>
      <c r="B7700" t="s">
        <v>224</v>
      </c>
    </row>
    <row r="7701" spans="1:2" x14ac:dyDescent="0.25">
      <c r="A7701">
        <v>8699</v>
      </c>
      <c r="B7701" t="s">
        <v>224</v>
      </c>
    </row>
    <row r="7702" spans="1:2" x14ac:dyDescent="0.25">
      <c r="A7702">
        <v>8700</v>
      </c>
      <c r="B7702" t="s">
        <v>224</v>
      </c>
    </row>
    <row r="7703" spans="1:2" x14ac:dyDescent="0.25">
      <c r="A7703">
        <v>8701</v>
      </c>
      <c r="B7703" t="s">
        <v>224</v>
      </c>
    </row>
    <row r="7704" spans="1:2" x14ac:dyDescent="0.25">
      <c r="A7704">
        <v>8702</v>
      </c>
      <c r="B7704" t="s">
        <v>224</v>
      </c>
    </row>
    <row r="7705" spans="1:2" x14ac:dyDescent="0.25">
      <c r="A7705">
        <v>8703</v>
      </c>
      <c r="B7705" t="s">
        <v>224</v>
      </c>
    </row>
    <row r="7706" spans="1:2" x14ac:dyDescent="0.25">
      <c r="A7706">
        <v>8704</v>
      </c>
      <c r="B7706" t="s">
        <v>224</v>
      </c>
    </row>
    <row r="7707" spans="1:2" x14ac:dyDescent="0.25">
      <c r="A7707">
        <v>8705</v>
      </c>
      <c r="B7707" t="s">
        <v>224</v>
      </c>
    </row>
    <row r="7708" spans="1:2" x14ac:dyDescent="0.25">
      <c r="A7708">
        <v>8706</v>
      </c>
      <c r="B7708" t="s">
        <v>224</v>
      </c>
    </row>
    <row r="7709" spans="1:2" x14ac:dyDescent="0.25">
      <c r="A7709">
        <v>8707</v>
      </c>
      <c r="B7709" t="s">
        <v>224</v>
      </c>
    </row>
    <row r="7710" spans="1:2" x14ac:dyDescent="0.25">
      <c r="A7710">
        <v>8708</v>
      </c>
      <c r="B7710" t="s">
        <v>224</v>
      </c>
    </row>
    <row r="7711" spans="1:2" x14ac:dyDescent="0.25">
      <c r="A7711">
        <v>8709</v>
      </c>
      <c r="B7711" t="s">
        <v>224</v>
      </c>
    </row>
    <row r="7712" spans="1:2" x14ac:dyDescent="0.25">
      <c r="A7712">
        <v>8710</v>
      </c>
      <c r="B7712" t="s">
        <v>224</v>
      </c>
    </row>
    <row r="7713" spans="1:2" x14ac:dyDescent="0.25">
      <c r="A7713">
        <v>8711</v>
      </c>
      <c r="B7713" t="s">
        <v>224</v>
      </c>
    </row>
    <row r="7714" spans="1:2" x14ac:dyDescent="0.25">
      <c r="A7714">
        <v>8712</v>
      </c>
      <c r="B7714" t="s">
        <v>224</v>
      </c>
    </row>
    <row r="7715" spans="1:2" x14ac:dyDescent="0.25">
      <c r="A7715">
        <v>8713</v>
      </c>
      <c r="B7715" t="s">
        <v>224</v>
      </c>
    </row>
    <row r="7716" spans="1:2" x14ac:dyDescent="0.25">
      <c r="A7716">
        <v>8714</v>
      </c>
      <c r="B7716" t="s">
        <v>224</v>
      </c>
    </row>
    <row r="7717" spans="1:2" x14ac:dyDescent="0.25">
      <c r="A7717">
        <v>8715</v>
      </c>
      <c r="B7717" t="s">
        <v>224</v>
      </c>
    </row>
    <row r="7718" spans="1:2" x14ac:dyDescent="0.25">
      <c r="A7718">
        <v>8716</v>
      </c>
      <c r="B7718" t="s">
        <v>224</v>
      </c>
    </row>
    <row r="7719" spans="1:2" x14ac:dyDescent="0.25">
      <c r="A7719">
        <v>8717</v>
      </c>
      <c r="B7719" t="s">
        <v>224</v>
      </c>
    </row>
    <row r="7720" spans="1:2" x14ac:dyDescent="0.25">
      <c r="A7720">
        <v>8718</v>
      </c>
      <c r="B7720" t="s">
        <v>224</v>
      </c>
    </row>
    <row r="7721" spans="1:2" x14ac:dyDescent="0.25">
      <c r="A7721">
        <v>8719</v>
      </c>
      <c r="B7721" t="s">
        <v>224</v>
      </c>
    </row>
    <row r="7722" spans="1:2" x14ac:dyDescent="0.25">
      <c r="A7722">
        <v>8720</v>
      </c>
      <c r="B7722" t="s">
        <v>224</v>
      </c>
    </row>
    <row r="7723" spans="1:2" x14ac:dyDescent="0.25">
      <c r="A7723">
        <v>8721</v>
      </c>
      <c r="B7723" t="s">
        <v>224</v>
      </c>
    </row>
    <row r="7724" spans="1:2" x14ac:dyDescent="0.25">
      <c r="A7724">
        <v>8722</v>
      </c>
      <c r="B7724" t="s">
        <v>224</v>
      </c>
    </row>
    <row r="7725" spans="1:2" x14ac:dyDescent="0.25">
      <c r="A7725">
        <v>8723</v>
      </c>
      <c r="B7725" t="s">
        <v>224</v>
      </c>
    </row>
    <row r="7726" spans="1:2" x14ac:dyDescent="0.25">
      <c r="A7726">
        <v>8724</v>
      </c>
      <c r="B7726" t="s">
        <v>224</v>
      </c>
    </row>
    <row r="7727" spans="1:2" x14ac:dyDescent="0.25">
      <c r="A7727">
        <v>8725</v>
      </c>
      <c r="B7727" t="s">
        <v>224</v>
      </c>
    </row>
    <row r="7728" spans="1:2" x14ac:dyDescent="0.25">
      <c r="A7728">
        <v>8726</v>
      </c>
      <c r="B7728" t="s">
        <v>224</v>
      </c>
    </row>
    <row r="7729" spans="1:2" x14ac:dyDescent="0.25">
      <c r="A7729">
        <v>8727</v>
      </c>
      <c r="B7729" t="s">
        <v>224</v>
      </c>
    </row>
    <row r="7730" spans="1:2" x14ac:dyDescent="0.25">
      <c r="A7730">
        <v>8728</v>
      </c>
      <c r="B7730" t="s">
        <v>224</v>
      </c>
    </row>
    <row r="7731" spans="1:2" x14ac:dyDescent="0.25">
      <c r="A7731">
        <v>8729</v>
      </c>
      <c r="B7731" t="s">
        <v>224</v>
      </c>
    </row>
    <row r="7732" spans="1:2" x14ac:dyDescent="0.25">
      <c r="A7732">
        <v>8730</v>
      </c>
      <c r="B7732" t="s">
        <v>224</v>
      </c>
    </row>
    <row r="7733" spans="1:2" x14ac:dyDescent="0.25">
      <c r="A7733">
        <v>8731</v>
      </c>
      <c r="B7733" t="s">
        <v>224</v>
      </c>
    </row>
    <row r="7734" spans="1:2" x14ac:dyDescent="0.25">
      <c r="A7734">
        <v>8732</v>
      </c>
      <c r="B7734" t="s">
        <v>224</v>
      </c>
    </row>
    <row r="7735" spans="1:2" x14ac:dyDescent="0.25">
      <c r="A7735">
        <v>8733</v>
      </c>
      <c r="B7735" t="s">
        <v>224</v>
      </c>
    </row>
    <row r="7736" spans="1:2" x14ac:dyDescent="0.25">
      <c r="A7736">
        <v>8734</v>
      </c>
      <c r="B7736" t="s">
        <v>224</v>
      </c>
    </row>
    <row r="7737" spans="1:2" x14ac:dyDescent="0.25">
      <c r="A7737">
        <v>8735</v>
      </c>
      <c r="B7737" t="s">
        <v>224</v>
      </c>
    </row>
    <row r="7738" spans="1:2" x14ac:dyDescent="0.25">
      <c r="A7738">
        <v>8736</v>
      </c>
      <c r="B7738" t="s">
        <v>224</v>
      </c>
    </row>
    <row r="7739" spans="1:2" x14ac:dyDescent="0.25">
      <c r="A7739">
        <v>8737</v>
      </c>
      <c r="B7739" t="s">
        <v>224</v>
      </c>
    </row>
    <row r="7740" spans="1:2" x14ac:dyDescent="0.25">
      <c r="A7740">
        <v>8738</v>
      </c>
      <c r="B7740" t="s">
        <v>224</v>
      </c>
    </row>
    <row r="7741" spans="1:2" x14ac:dyDescent="0.25">
      <c r="A7741">
        <v>8739</v>
      </c>
      <c r="B7741" t="s">
        <v>224</v>
      </c>
    </row>
    <row r="7742" spans="1:2" x14ac:dyDescent="0.25">
      <c r="A7742">
        <v>8740</v>
      </c>
      <c r="B7742" t="s">
        <v>224</v>
      </c>
    </row>
    <row r="7743" spans="1:2" x14ac:dyDescent="0.25">
      <c r="A7743">
        <v>8741</v>
      </c>
      <c r="B7743" t="s">
        <v>224</v>
      </c>
    </row>
    <row r="7744" spans="1:2" x14ac:dyDescent="0.25">
      <c r="A7744">
        <v>8742</v>
      </c>
      <c r="B7744" t="s">
        <v>224</v>
      </c>
    </row>
    <row r="7745" spans="1:2" x14ac:dyDescent="0.25">
      <c r="A7745">
        <v>8743</v>
      </c>
      <c r="B7745" t="s">
        <v>224</v>
      </c>
    </row>
    <row r="7746" spans="1:2" x14ac:dyDescent="0.25">
      <c r="A7746">
        <v>8744</v>
      </c>
      <c r="B7746" t="s">
        <v>224</v>
      </c>
    </row>
    <row r="7747" spans="1:2" x14ac:dyDescent="0.25">
      <c r="A7747">
        <v>8745</v>
      </c>
      <c r="B7747" t="s">
        <v>224</v>
      </c>
    </row>
    <row r="7748" spans="1:2" x14ac:dyDescent="0.25">
      <c r="A7748">
        <v>8746</v>
      </c>
      <c r="B7748" t="s">
        <v>224</v>
      </c>
    </row>
    <row r="7749" spans="1:2" x14ac:dyDescent="0.25">
      <c r="A7749">
        <v>8747</v>
      </c>
      <c r="B7749" t="s">
        <v>224</v>
      </c>
    </row>
    <row r="7750" spans="1:2" x14ac:dyDescent="0.25">
      <c r="A7750">
        <v>8748</v>
      </c>
      <c r="B7750" t="s">
        <v>224</v>
      </c>
    </row>
    <row r="7751" spans="1:2" x14ac:dyDescent="0.25">
      <c r="A7751">
        <v>8749</v>
      </c>
      <c r="B7751" t="s">
        <v>224</v>
      </c>
    </row>
    <row r="7752" spans="1:2" x14ac:dyDescent="0.25">
      <c r="A7752">
        <v>8750</v>
      </c>
      <c r="B7752" t="s">
        <v>224</v>
      </c>
    </row>
    <row r="7753" spans="1:2" x14ac:dyDescent="0.25">
      <c r="A7753">
        <v>8751</v>
      </c>
      <c r="B7753" t="s">
        <v>224</v>
      </c>
    </row>
    <row r="7754" spans="1:2" x14ac:dyDescent="0.25">
      <c r="A7754">
        <v>8752</v>
      </c>
      <c r="B7754" t="s">
        <v>224</v>
      </c>
    </row>
    <row r="7755" spans="1:2" x14ac:dyDescent="0.25">
      <c r="A7755">
        <v>8753</v>
      </c>
      <c r="B7755" t="s">
        <v>224</v>
      </c>
    </row>
    <row r="7756" spans="1:2" x14ac:dyDescent="0.25">
      <c r="A7756">
        <v>8754</v>
      </c>
      <c r="B7756" t="s">
        <v>224</v>
      </c>
    </row>
    <row r="7757" spans="1:2" x14ac:dyDescent="0.25">
      <c r="A7757">
        <v>8755</v>
      </c>
      <c r="B7757" t="s">
        <v>224</v>
      </c>
    </row>
    <row r="7758" spans="1:2" x14ac:dyDescent="0.25">
      <c r="A7758">
        <v>8756</v>
      </c>
      <c r="B7758" t="s">
        <v>224</v>
      </c>
    </row>
    <row r="7759" spans="1:2" x14ac:dyDescent="0.25">
      <c r="A7759">
        <v>8757</v>
      </c>
      <c r="B7759" t="s">
        <v>224</v>
      </c>
    </row>
    <row r="7760" spans="1:2" x14ac:dyDescent="0.25">
      <c r="A7760">
        <v>8758</v>
      </c>
      <c r="B7760" t="s">
        <v>224</v>
      </c>
    </row>
    <row r="7761" spans="1:2" x14ac:dyDescent="0.25">
      <c r="A7761">
        <v>8759</v>
      </c>
      <c r="B7761" t="s">
        <v>224</v>
      </c>
    </row>
    <row r="7762" spans="1:2" x14ac:dyDescent="0.25">
      <c r="A7762">
        <v>8760</v>
      </c>
      <c r="B7762" t="s">
        <v>224</v>
      </c>
    </row>
    <row r="7763" spans="1:2" x14ac:dyDescent="0.25">
      <c r="A7763">
        <v>8761</v>
      </c>
      <c r="B7763" t="s">
        <v>224</v>
      </c>
    </row>
    <row r="7764" spans="1:2" x14ac:dyDescent="0.25">
      <c r="A7764">
        <v>8762</v>
      </c>
      <c r="B7764" t="s">
        <v>224</v>
      </c>
    </row>
    <row r="7765" spans="1:2" x14ac:dyDescent="0.25">
      <c r="A7765">
        <v>8763</v>
      </c>
      <c r="B7765" t="s">
        <v>224</v>
      </c>
    </row>
    <row r="7766" spans="1:2" x14ac:dyDescent="0.25">
      <c r="A7766">
        <v>8764</v>
      </c>
      <c r="B7766" t="s">
        <v>224</v>
      </c>
    </row>
    <row r="7767" spans="1:2" x14ac:dyDescent="0.25">
      <c r="A7767">
        <v>8765</v>
      </c>
      <c r="B7767" t="s">
        <v>224</v>
      </c>
    </row>
    <row r="7768" spans="1:2" x14ac:dyDescent="0.25">
      <c r="A7768">
        <v>8766</v>
      </c>
      <c r="B7768" t="s">
        <v>224</v>
      </c>
    </row>
    <row r="7769" spans="1:2" x14ac:dyDescent="0.25">
      <c r="A7769">
        <v>8767</v>
      </c>
      <c r="B7769" t="s">
        <v>224</v>
      </c>
    </row>
    <row r="7770" spans="1:2" x14ac:dyDescent="0.25">
      <c r="A7770">
        <v>8768</v>
      </c>
      <c r="B7770" t="s">
        <v>224</v>
      </c>
    </row>
    <row r="7771" spans="1:2" x14ac:dyDescent="0.25">
      <c r="A7771">
        <v>8769</v>
      </c>
      <c r="B7771" t="s">
        <v>224</v>
      </c>
    </row>
    <row r="7772" spans="1:2" x14ac:dyDescent="0.25">
      <c r="A7772">
        <v>8770</v>
      </c>
      <c r="B7772" t="s">
        <v>224</v>
      </c>
    </row>
    <row r="7773" spans="1:2" x14ac:dyDescent="0.25">
      <c r="A7773">
        <v>8771</v>
      </c>
      <c r="B7773" t="s">
        <v>224</v>
      </c>
    </row>
    <row r="7774" spans="1:2" x14ac:dyDescent="0.25">
      <c r="A7774">
        <v>8772</v>
      </c>
      <c r="B7774" t="s">
        <v>224</v>
      </c>
    </row>
    <row r="7775" spans="1:2" x14ac:dyDescent="0.25">
      <c r="A7775">
        <v>8773</v>
      </c>
      <c r="B7775" t="s">
        <v>224</v>
      </c>
    </row>
    <row r="7776" spans="1:2" x14ac:dyDescent="0.25">
      <c r="A7776">
        <v>8774</v>
      </c>
      <c r="B7776" t="s">
        <v>224</v>
      </c>
    </row>
    <row r="7777" spans="1:2" x14ac:dyDescent="0.25">
      <c r="A7777">
        <v>8775</v>
      </c>
      <c r="B7777" t="s">
        <v>224</v>
      </c>
    </row>
    <row r="7778" spans="1:2" x14ac:dyDescent="0.25">
      <c r="A7778">
        <v>8776</v>
      </c>
      <c r="B7778" t="s">
        <v>224</v>
      </c>
    </row>
    <row r="7779" spans="1:2" x14ac:dyDescent="0.25">
      <c r="A7779">
        <v>8777</v>
      </c>
      <c r="B7779" t="s">
        <v>224</v>
      </c>
    </row>
    <row r="7780" spans="1:2" x14ac:dyDescent="0.25">
      <c r="A7780">
        <v>8778</v>
      </c>
      <c r="B7780" t="s">
        <v>224</v>
      </c>
    </row>
    <row r="7781" spans="1:2" x14ac:dyDescent="0.25">
      <c r="A7781">
        <v>8779</v>
      </c>
      <c r="B7781" t="s">
        <v>224</v>
      </c>
    </row>
    <row r="7782" spans="1:2" x14ac:dyDescent="0.25">
      <c r="A7782">
        <v>8780</v>
      </c>
      <c r="B7782" t="s">
        <v>224</v>
      </c>
    </row>
    <row r="7783" spans="1:2" x14ac:dyDescent="0.25">
      <c r="A7783">
        <v>8781</v>
      </c>
      <c r="B7783" t="s">
        <v>224</v>
      </c>
    </row>
    <row r="7784" spans="1:2" x14ac:dyDescent="0.25">
      <c r="A7784">
        <v>8782</v>
      </c>
      <c r="B7784" t="s">
        <v>224</v>
      </c>
    </row>
    <row r="7785" spans="1:2" x14ac:dyDescent="0.25">
      <c r="A7785">
        <v>8783</v>
      </c>
      <c r="B7785" t="s">
        <v>224</v>
      </c>
    </row>
    <row r="7786" spans="1:2" x14ac:dyDescent="0.25">
      <c r="A7786">
        <v>8784</v>
      </c>
      <c r="B7786" t="s">
        <v>224</v>
      </c>
    </row>
    <row r="7787" spans="1:2" x14ac:dyDescent="0.25">
      <c r="A7787">
        <v>8785</v>
      </c>
      <c r="B7787" t="s">
        <v>224</v>
      </c>
    </row>
    <row r="7788" spans="1:2" x14ac:dyDescent="0.25">
      <c r="A7788">
        <v>8786</v>
      </c>
      <c r="B7788" t="s">
        <v>224</v>
      </c>
    </row>
    <row r="7789" spans="1:2" x14ac:dyDescent="0.25">
      <c r="A7789">
        <v>8787</v>
      </c>
      <c r="B7789" t="s">
        <v>224</v>
      </c>
    </row>
    <row r="7790" spans="1:2" x14ac:dyDescent="0.25">
      <c r="A7790">
        <v>8788</v>
      </c>
      <c r="B7790" t="s">
        <v>224</v>
      </c>
    </row>
    <row r="7791" spans="1:2" x14ac:dyDescent="0.25">
      <c r="A7791">
        <v>8789</v>
      </c>
      <c r="B7791" t="s">
        <v>224</v>
      </c>
    </row>
    <row r="7792" spans="1:2" x14ac:dyDescent="0.25">
      <c r="A7792">
        <v>8790</v>
      </c>
      <c r="B7792" t="s">
        <v>224</v>
      </c>
    </row>
    <row r="7793" spans="1:2" x14ac:dyDescent="0.25">
      <c r="A7793">
        <v>8791</v>
      </c>
      <c r="B7793" t="s">
        <v>224</v>
      </c>
    </row>
    <row r="7794" spans="1:2" x14ac:dyDescent="0.25">
      <c r="A7794">
        <v>8792</v>
      </c>
      <c r="B7794" t="s">
        <v>224</v>
      </c>
    </row>
    <row r="7795" spans="1:2" x14ac:dyDescent="0.25">
      <c r="A7795">
        <v>8793</v>
      </c>
      <c r="B7795" t="s">
        <v>224</v>
      </c>
    </row>
    <row r="7796" spans="1:2" x14ac:dyDescent="0.25">
      <c r="A7796">
        <v>8794</v>
      </c>
      <c r="B7796" t="s">
        <v>224</v>
      </c>
    </row>
    <row r="7797" spans="1:2" x14ac:dyDescent="0.25">
      <c r="A7797">
        <v>8795</v>
      </c>
      <c r="B7797" t="s">
        <v>224</v>
      </c>
    </row>
    <row r="7798" spans="1:2" x14ac:dyDescent="0.25">
      <c r="A7798">
        <v>8796</v>
      </c>
      <c r="B7798" t="s">
        <v>224</v>
      </c>
    </row>
    <row r="7799" spans="1:2" x14ac:dyDescent="0.25">
      <c r="A7799">
        <v>8797</v>
      </c>
      <c r="B7799" t="s">
        <v>224</v>
      </c>
    </row>
    <row r="7800" spans="1:2" x14ac:dyDescent="0.25">
      <c r="A7800">
        <v>8798</v>
      </c>
      <c r="B7800" t="s">
        <v>224</v>
      </c>
    </row>
    <row r="7801" spans="1:2" x14ac:dyDescent="0.25">
      <c r="A7801">
        <v>8799</v>
      </c>
      <c r="B7801" t="s">
        <v>224</v>
      </c>
    </row>
    <row r="7802" spans="1:2" x14ac:dyDescent="0.25">
      <c r="A7802">
        <v>8800</v>
      </c>
      <c r="B7802" t="s">
        <v>224</v>
      </c>
    </row>
    <row r="7803" spans="1:2" x14ac:dyDescent="0.25">
      <c r="A7803">
        <v>8801</v>
      </c>
      <c r="B7803" t="s">
        <v>224</v>
      </c>
    </row>
    <row r="7804" spans="1:2" x14ac:dyDescent="0.25">
      <c r="A7804">
        <v>8802</v>
      </c>
      <c r="B7804" t="s">
        <v>224</v>
      </c>
    </row>
    <row r="7805" spans="1:2" x14ac:dyDescent="0.25">
      <c r="A7805">
        <v>8803</v>
      </c>
      <c r="B7805" t="s">
        <v>224</v>
      </c>
    </row>
    <row r="7806" spans="1:2" x14ac:dyDescent="0.25">
      <c r="A7806">
        <v>8804</v>
      </c>
      <c r="B7806" t="s">
        <v>224</v>
      </c>
    </row>
    <row r="7807" spans="1:2" x14ac:dyDescent="0.25">
      <c r="A7807">
        <v>8805</v>
      </c>
      <c r="B7807" t="s">
        <v>224</v>
      </c>
    </row>
    <row r="7808" spans="1:2" x14ac:dyDescent="0.25">
      <c r="A7808">
        <v>8806</v>
      </c>
      <c r="B7808" t="s">
        <v>224</v>
      </c>
    </row>
    <row r="7809" spans="1:2" x14ac:dyDescent="0.25">
      <c r="A7809">
        <v>8807</v>
      </c>
      <c r="B7809" t="s">
        <v>224</v>
      </c>
    </row>
    <row r="7810" spans="1:2" x14ac:dyDescent="0.25">
      <c r="A7810">
        <v>8808</v>
      </c>
      <c r="B7810" t="s">
        <v>224</v>
      </c>
    </row>
    <row r="7811" spans="1:2" x14ac:dyDescent="0.25">
      <c r="A7811">
        <v>8809</v>
      </c>
      <c r="B7811" t="s">
        <v>224</v>
      </c>
    </row>
    <row r="7812" spans="1:2" x14ac:dyDescent="0.25">
      <c r="A7812">
        <v>8810</v>
      </c>
      <c r="B7812" t="s">
        <v>224</v>
      </c>
    </row>
    <row r="7813" spans="1:2" x14ac:dyDescent="0.25">
      <c r="A7813">
        <v>8811</v>
      </c>
      <c r="B7813" t="s">
        <v>224</v>
      </c>
    </row>
    <row r="7814" spans="1:2" x14ac:dyDescent="0.25">
      <c r="A7814">
        <v>8812</v>
      </c>
      <c r="B7814" t="s">
        <v>224</v>
      </c>
    </row>
    <row r="7815" spans="1:2" x14ac:dyDescent="0.25">
      <c r="A7815">
        <v>8813</v>
      </c>
      <c r="B7815" t="s">
        <v>224</v>
      </c>
    </row>
    <row r="7816" spans="1:2" x14ac:dyDescent="0.25">
      <c r="A7816">
        <v>8814</v>
      </c>
      <c r="B7816" t="s">
        <v>224</v>
      </c>
    </row>
    <row r="7817" spans="1:2" x14ac:dyDescent="0.25">
      <c r="A7817">
        <v>8815</v>
      </c>
      <c r="B7817" t="s">
        <v>224</v>
      </c>
    </row>
    <row r="7818" spans="1:2" x14ac:dyDescent="0.25">
      <c r="A7818">
        <v>8816</v>
      </c>
      <c r="B7818" t="s">
        <v>224</v>
      </c>
    </row>
    <row r="7819" spans="1:2" x14ac:dyDescent="0.25">
      <c r="A7819">
        <v>8817</v>
      </c>
      <c r="B7819" t="s">
        <v>224</v>
      </c>
    </row>
    <row r="7820" spans="1:2" x14ac:dyDescent="0.25">
      <c r="A7820">
        <v>8818</v>
      </c>
      <c r="B7820" t="s">
        <v>224</v>
      </c>
    </row>
    <row r="7821" spans="1:2" x14ac:dyDescent="0.25">
      <c r="A7821">
        <v>8819</v>
      </c>
      <c r="B7821" t="s">
        <v>224</v>
      </c>
    </row>
    <row r="7822" spans="1:2" x14ac:dyDescent="0.25">
      <c r="A7822">
        <v>8820</v>
      </c>
      <c r="B7822" t="s">
        <v>224</v>
      </c>
    </row>
    <row r="7823" spans="1:2" x14ac:dyDescent="0.25">
      <c r="A7823">
        <v>8821</v>
      </c>
      <c r="B7823" t="s">
        <v>224</v>
      </c>
    </row>
    <row r="7824" spans="1:2" x14ac:dyDescent="0.25">
      <c r="A7824">
        <v>8822</v>
      </c>
      <c r="B7824" t="s">
        <v>224</v>
      </c>
    </row>
    <row r="7825" spans="1:2" x14ac:dyDescent="0.25">
      <c r="A7825">
        <v>8823</v>
      </c>
      <c r="B7825" t="s">
        <v>224</v>
      </c>
    </row>
    <row r="7826" spans="1:2" x14ac:dyDescent="0.25">
      <c r="A7826">
        <v>8824</v>
      </c>
      <c r="B7826" t="s">
        <v>224</v>
      </c>
    </row>
    <row r="7827" spans="1:2" x14ac:dyDescent="0.25">
      <c r="A7827">
        <v>8825</v>
      </c>
      <c r="B7827" t="s">
        <v>224</v>
      </c>
    </row>
    <row r="7828" spans="1:2" x14ac:dyDescent="0.25">
      <c r="A7828">
        <v>8826</v>
      </c>
      <c r="B7828" t="s">
        <v>224</v>
      </c>
    </row>
    <row r="7829" spans="1:2" x14ac:dyDescent="0.25">
      <c r="A7829">
        <v>8827</v>
      </c>
      <c r="B7829" t="s">
        <v>224</v>
      </c>
    </row>
    <row r="7830" spans="1:2" x14ac:dyDescent="0.25">
      <c r="A7830">
        <v>8828</v>
      </c>
      <c r="B7830" t="s">
        <v>224</v>
      </c>
    </row>
    <row r="7831" spans="1:2" x14ac:dyDescent="0.25">
      <c r="A7831">
        <v>8829</v>
      </c>
      <c r="B7831" t="s">
        <v>224</v>
      </c>
    </row>
    <row r="7832" spans="1:2" x14ac:dyDescent="0.25">
      <c r="A7832">
        <v>8830</v>
      </c>
      <c r="B7832" t="s">
        <v>224</v>
      </c>
    </row>
    <row r="7833" spans="1:2" x14ac:dyDescent="0.25">
      <c r="A7833">
        <v>8831</v>
      </c>
      <c r="B7833" t="s">
        <v>224</v>
      </c>
    </row>
    <row r="7834" spans="1:2" x14ac:dyDescent="0.25">
      <c r="A7834">
        <v>8832</v>
      </c>
      <c r="B7834" t="s">
        <v>224</v>
      </c>
    </row>
    <row r="7835" spans="1:2" x14ac:dyDescent="0.25">
      <c r="A7835">
        <v>8833</v>
      </c>
      <c r="B7835" t="s">
        <v>224</v>
      </c>
    </row>
    <row r="7836" spans="1:2" x14ac:dyDescent="0.25">
      <c r="A7836">
        <v>8834</v>
      </c>
      <c r="B7836" t="s">
        <v>224</v>
      </c>
    </row>
    <row r="7837" spans="1:2" x14ac:dyDescent="0.25">
      <c r="A7837">
        <v>8835</v>
      </c>
      <c r="B7837" t="s">
        <v>224</v>
      </c>
    </row>
    <row r="7838" spans="1:2" x14ac:dyDescent="0.25">
      <c r="A7838">
        <v>8836</v>
      </c>
      <c r="B7838" t="s">
        <v>224</v>
      </c>
    </row>
    <row r="7839" spans="1:2" x14ac:dyDescent="0.25">
      <c r="A7839">
        <v>8837</v>
      </c>
      <c r="B7839" t="s">
        <v>224</v>
      </c>
    </row>
    <row r="7840" spans="1:2" x14ac:dyDescent="0.25">
      <c r="A7840">
        <v>8838</v>
      </c>
      <c r="B7840" t="s">
        <v>224</v>
      </c>
    </row>
    <row r="7841" spans="1:2" x14ac:dyDescent="0.25">
      <c r="A7841">
        <v>8839</v>
      </c>
      <c r="B7841" t="s">
        <v>224</v>
      </c>
    </row>
    <row r="7842" spans="1:2" x14ac:dyDescent="0.25">
      <c r="A7842">
        <v>8840</v>
      </c>
      <c r="B7842" t="s">
        <v>224</v>
      </c>
    </row>
    <row r="7843" spans="1:2" x14ac:dyDescent="0.25">
      <c r="A7843">
        <v>8841</v>
      </c>
      <c r="B7843" t="s">
        <v>224</v>
      </c>
    </row>
    <row r="7844" spans="1:2" x14ac:dyDescent="0.25">
      <c r="A7844">
        <v>8842</v>
      </c>
      <c r="B7844" t="s">
        <v>224</v>
      </c>
    </row>
    <row r="7845" spans="1:2" x14ac:dyDescent="0.25">
      <c r="A7845">
        <v>8843</v>
      </c>
      <c r="B7845" t="s">
        <v>224</v>
      </c>
    </row>
    <row r="7846" spans="1:2" x14ac:dyDescent="0.25">
      <c r="A7846">
        <v>8844</v>
      </c>
      <c r="B7846" t="s">
        <v>224</v>
      </c>
    </row>
    <row r="7847" spans="1:2" x14ac:dyDescent="0.25">
      <c r="A7847">
        <v>8845</v>
      </c>
      <c r="B7847" t="s">
        <v>224</v>
      </c>
    </row>
    <row r="7848" spans="1:2" x14ac:dyDescent="0.25">
      <c r="A7848">
        <v>8846</v>
      </c>
      <c r="B7848" t="s">
        <v>224</v>
      </c>
    </row>
    <row r="7849" spans="1:2" x14ac:dyDescent="0.25">
      <c r="A7849">
        <v>8847</v>
      </c>
      <c r="B7849" t="s">
        <v>224</v>
      </c>
    </row>
    <row r="7850" spans="1:2" x14ac:dyDescent="0.25">
      <c r="A7850">
        <v>8848</v>
      </c>
      <c r="B7850" t="s">
        <v>224</v>
      </c>
    </row>
    <row r="7851" spans="1:2" x14ac:dyDescent="0.25">
      <c r="A7851">
        <v>8849</v>
      </c>
      <c r="B7851" t="s">
        <v>224</v>
      </c>
    </row>
    <row r="7852" spans="1:2" x14ac:dyDescent="0.25">
      <c r="A7852">
        <v>8850</v>
      </c>
      <c r="B7852" t="s">
        <v>224</v>
      </c>
    </row>
    <row r="7853" spans="1:2" x14ac:dyDescent="0.25">
      <c r="A7853">
        <v>8851</v>
      </c>
      <c r="B7853" t="s">
        <v>224</v>
      </c>
    </row>
    <row r="7854" spans="1:2" x14ac:dyDescent="0.25">
      <c r="A7854">
        <v>8852</v>
      </c>
      <c r="B7854" t="s">
        <v>224</v>
      </c>
    </row>
    <row r="7855" spans="1:2" x14ac:dyDescent="0.25">
      <c r="A7855">
        <v>8853</v>
      </c>
      <c r="B7855" t="s">
        <v>224</v>
      </c>
    </row>
    <row r="7856" spans="1:2" x14ac:dyDescent="0.25">
      <c r="A7856">
        <v>8854</v>
      </c>
      <c r="B7856" t="s">
        <v>224</v>
      </c>
    </row>
    <row r="7857" spans="1:2" x14ac:dyDescent="0.25">
      <c r="A7857">
        <v>8855</v>
      </c>
      <c r="B7857" t="s">
        <v>224</v>
      </c>
    </row>
    <row r="7858" spans="1:2" x14ac:dyDescent="0.25">
      <c r="A7858">
        <v>8856</v>
      </c>
      <c r="B7858" t="s">
        <v>224</v>
      </c>
    </row>
    <row r="7859" spans="1:2" x14ac:dyDescent="0.25">
      <c r="A7859">
        <v>8857</v>
      </c>
      <c r="B7859" t="s">
        <v>224</v>
      </c>
    </row>
    <row r="7860" spans="1:2" x14ac:dyDescent="0.25">
      <c r="A7860">
        <v>8858</v>
      </c>
      <c r="B7860" t="s">
        <v>224</v>
      </c>
    </row>
    <row r="7861" spans="1:2" x14ac:dyDescent="0.25">
      <c r="A7861">
        <v>8859</v>
      </c>
      <c r="B7861" t="s">
        <v>224</v>
      </c>
    </row>
    <row r="7862" spans="1:2" x14ac:dyDescent="0.25">
      <c r="A7862">
        <v>8860</v>
      </c>
      <c r="B7862" t="s">
        <v>224</v>
      </c>
    </row>
    <row r="7863" spans="1:2" x14ac:dyDescent="0.25">
      <c r="A7863">
        <v>8861</v>
      </c>
      <c r="B7863" t="s">
        <v>224</v>
      </c>
    </row>
    <row r="7864" spans="1:2" x14ac:dyDescent="0.25">
      <c r="A7864">
        <v>8862</v>
      </c>
      <c r="B7864" t="s">
        <v>224</v>
      </c>
    </row>
    <row r="7865" spans="1:2" x14ac:dyDescent="0.25">
      <c r="A7865">
        <v>8863</v>
      </c>
      <c r="B7865" t="s">
        <v>224</v>
      </c>
    </row>
    <row r="7866" spans="1:2" x14ac:dyDescent="0.25">
      <c r="A7866">
        <v>8864</v>
      </c>
      <c r="B7866" t="s">
        <v>224</v>
      </c>
    </row>
    <row r="7867" spans="1:2" x14ac:dyDescent="0.25">
      <c r="A7867">
        <v>8865</v>
      </c>
      <c r="B7867" t="s">
        <v>224</v>
      </c>
    </row>
    <row r="7868" spans="1:2" x14ac:dyDescent="0.25">
      <c r="A7868">
        <v>8866</v>
      </c>
      <c r="B7868" t="s">
        <v>224</v>
      </c>
    </row>
    <row r="7869" spans="1:2" x14ac:dyDescent="0.25">
      <c r="A7869">
        <v>8867</v>
      </c>
      <c r="B7869" t="s">
        <v>224</v>
      </c>
    </row>
    <row r="7870" spans="1:2" x14ac:dyDescent="0.25">
      <c r="A7870">
        <v>8868</v>
      </c>
      <c r="B7870" t="s">
        <v>224</v>
      </c>
    </row>
    <row r="7871" spans="1:2" x14ac:dyDescent="0.25">
      <c r="A7871">
        <v>8869</v>
      </c>
      <c r="B7871" t="s">
        <v>224</v>
      </c>
    </row>
    <row r="7872" spans="1:2" x14ac:dyDescent="0.25">
      <c r="A7872">
        <v>8870</v>
      </c>
      <c r="B7872" t="s">
        <v>224</v>
      </c>
    </row>
    <row r="7873" spans="1:2" x14ac:dyDescent="0.25">
      <c r="A7873">
        <v>8871</v>
      </c>
      <c r="B7873" t="s">
        <v>224</v>
      </c>
    </row>
    <row r="7874" spans="1:2" x14ac:dyDescent="0.25">
      <c r="A7874">
        <v>8872</v>
      </c>
      <c r="B7874" t="s">
        <v>224</v>
      </c>
    </row>
    <row r="7875" spans="1:2" x14ac:dyDescent="0.25">
      <c r="A7875">
        <v>8873</v>
      </c>
      <c r="B7875" t="s">
        <v>224</v>
      </c>
    </row>
    <row r="7876" spans="1:2" x14ac:dyDescent="0.25">
      <c r="A7876">
        <v>8874</v>
      </c>
      <c r="B7876" t="s">
        <v>224</v>
      </c>
    </row>
    <row r="7877" spans="1:2" x14ac:dyDescent="0.25">
      <c r="A7877">
        <v>8875</v>
      </c>
      <c r="B7877" t="s">
        <v>224</v>
      </c>
    </row>
    <row r="7878" spans="1:2" x14ac:dyDescent="0.25">
      <c r="A7878">
        <v>8876</v>
      </c>
      <c r="B7878" t="s">
        <v>224</v>
      </c>
    </row>
    <row r="7879" spans="1:2" x14ac:dyDescent="0.25">
      <c r="A7879">
        <v>8877</v>
      </c>
      <c r="B7879" t="s">
        <v>224</v>
      </c>
    </row>
    <row r="7880" spans="1:2" x14ac:dyDescent="0.25">
      <c r="A7880">
        <v>8878</v>
      </c>
      <c r="B7880" t="s">
        <v>224</v>
      </c>
    </row>
    <row r="7881" spans="1:2" x14ac:dyDescent="0.25">
      <c r="A7881">
        <v>8879</v>
      </c>
      <c r="B7881" t="s">
        <v>224</v>
      </c>
    </row>
    <row r="7882" spans="1:2" x14ac:dyDescent="0.25">
      <c r="A7882">
        <v>8880</v>
      </c>
      <c r="B7882" t="s">
        <v>224</v>
      </c>
    </row>
    <row r="7883" spans="1:2" x14ac:dyDescent="0.25">
      <c r="A7883">
        <v>8881</v>
      </c>
      <c r="B7883" t="s">
        <v>224</v>
      </c>
    </row>
    <row r="7884" spans="1:2" x14ac:dyDescent="0.25">
      <c r="A7884">
        <v>8882</v>
      </c>
      <c r="B7884" t="s">
        <v>224</v>
      </c>
    </row>
    <row r="7885" spans="1:2" x14ac:dyDescent="0.25">
      <c r="A7885">
        <v>8883</v>
      </c>
      <c r="B7885" t="s">
        <v>224</v>
      </c>
    </row>
    <row r="7886" spans="1:2" x14ac:dyDescent="0.25">
      <c r="A7886">
        <v>8884</v>
      </c>
      <c r="B7886" t="s">
        <v>224</v>
      </c>
    </row>
    <row r="7887" spans="1:2" x14ac:dyDescent="0.25">
      <c r="A7887">
        <v>8885</v>
      </c>
      <c r="B7887" t="s">
        <v>224</v>
      </c>
    </row>
    <row r="7888" spans="1:2" x14ac:dyDescent="0.25">
      <c r="A7888">
        <v>8886</v>
      </c>
      <c r="B7888" t="s">
        <v>224</v>
      </c>
    </row>
    <row r="7889" spans="1:2" x14ac:dyDescent="0.25">
      <c r="A7889">
        <v>8887</v>
      </c>
      <c r="B7889" t="s">
        <v>224</v>
      </c>
    </row>
    <row r="7890" spans="1:2" x14ac:dyDescent="0.25">
      <c r="A7890">
        <v>8888</v>
      </c>
      <c r="B7890" t="s">
        <v>224</v>
      </c>
    </row>
    <row r="7891" spans="1:2" x14ac:dyDescent="0.25">
      <c r="A7891">
        <v>8889</v>
      </c>
      <c r="B7891" t="s">
        <v>224</v>
      </c>
    </row>
    <row r="7892" spans="1:2" x14ac:dyDescent="0.25">
      <c r="A7892">
        <v>8890</v>
      </c>
      <c r="B7892" t="s">
        <v>224</v>
      </c>
    </row>
    <row r="7893" spans="1:2" x14ac:dyDescent="0.25">
      <c r="A7893">
        <v>8891</v>
      </c>
      <c r="B7893" t="s">
        <v>224</v>
      </c>
    </row>
    <row r="7894" spans="1:2" x14ac:dyDescent="0.25">
      <c r="A7894">
        <v>8892</v>
      </c>
      <c r="B7894" t="s">
        <v>224</v>
      </c>
    </row>
    <row r="7895" spans="1:2" x14ac:dyDescent="0.25">
      <c r="A7895">
        <v>8893</v>
      </c>
      <c r="B7895" t="s">
        <v>224</v>
      </c>
    </row>
    <row r="7896" spans="1:2" x14ac:dyDescent="0.25">
      <c r="A7896">
        <v>8894</v>
      </c>
      <c r="B7896" t="s">
        <v>224</v>
      </c>
    </row>
    <row r="7897" spans="1:2" x14ac:dyDescent="0.25">
      <c r="A7897">
        <v>8895</v>
      </c>
      <c r="B7897" t="s">
        <v>224</v>
      </c>
    </row>
    <row r="7898" spans="1:2" x14ac:dyDescent="0.25">
      <c r="A7898">
        <v>8896</v>
      </c>
      <c r="B7898" t="s">
        <v>224</v>
      </c>
    </row>
    <row r="7899" spans="1:2" x14ac:dyDescent="0.25">
      <c r="A7899">
        <v>8897</v>
      </c>
      <c r="B7899" t="s">
        <v>224</v>
      </c>
    </row>
    <row r="7900" spans="1:2" x14ac:dyDescent="0.25">
      <c r="A7900">
        <v>8898</v>
      </c>
      <c r="B7900" t="s">
        <v>224</v>
      </c>
    </row>
    <row r="7901" spans="1:2" x14ac:dyDescent="0.25">
      <c r="A7901">
        <v>8899</v>
      </c>
      <c r="B7901" t="s">
        <v>224</v>
      </c>
    </row>
    <row r="7902" spans="1:2" x14ac:dyDescent="0.25">
      <c r="A7902">
        <v>8900</v>
      </c>
      <c r="B7902" t="s">
        <v>224</v>
      </c>
    </row>
    <row r="7903" spans="1:2" x14ac:dyDescent="0.25">
      <c r="A7903">
        <v>8901</v>
      </c>
      <c r="B7903" t="s">
        <v>224</v>
      </c>
    </row>
    <row r="7904" spans="1:2" x14ac:dyDescent="0.25">
      <c r="A7904">
        <v>8902</v>
      </c>
      <c r="B7904" t="s">
        <v>224</v>
      </c>
    </row>
    <row r="7905" spans="1:2" x14ac:dyDescent="0.25">
      <c r="A7905">
        <v>8903</v>
      </c>
      <c r="B7905" t="s">
        <v>224</v>
      </c>
    </row>
    <row r="7906" spans="1:2" x14ac:dyDescent="0.25">
      <c r="A7906">
        <v>8904</v>
      </c>
      <c r="B7906" t="s">
        <v>224</v>
      </c>
    </row>
    <row r="7907" spans="1:2" x14ac:dyDescent="0.25">
      <c r="A7907">
        <v>8905</v>
      </c>
      <c r="B7907" t="s">
        <v>224</v>
      </c>
    </row>
    <row r="7908" spans="1:2" x14ac:dyDescent="0.25">
      <c r="A7908">
        <v>8906</v>
      </c>
      <c r="B7908" t="s">
        <v>224</v>
      </c>
    </row>
    <row r="7909" spans="1:2" x14ac:dyDescent="0.25">
      <c r="A7909">
        <v>8907</v>
      </c>
      <c r="B7909" t="s">
        <v>224</v>
      </c>
    </row>
    <row r="7910" spans="1:2" x14ac:dyDescent="0.25">
      <c r="A7910">
        <v>8908</v>
      </c>
      <c r="B7910" t="s">
        <v>224</v>
      </c>
    </row>
    <row r="7911" spans="1:2" x14ac:dyDescent="0.25">
      <c r="A7911">
        <v>8909</v>
      </c>
      <c r="B7911" t="s">
        <v>224</v>
      </c>
    </row>
    <row r="7912" spans="1:2" x14ac:dyDescent="0.25">
      <c r="A7912">
        <v>8910</v>
      </c>
      <c r="B7912" t="s">
        <v>224</v>
      </c>
    </row>
    <row r="7913" spans="1:2" x14ac:dyDescent="0.25">
      <c r="A7913">
        <v>8911</v>
      </c>
      <c r="B7913" t="s">
        <v>224</v>
      </c>
    </row>
    <row r="7914" spans="1:2" x14ac:dyDescent="0.25">
      <c r="A7914">
        <v>8912</v>
      </c>
      <c r="B7914" t="s">
        <v>224</v>
      </c>
    </row>
    <row r="7915" spans="1:2" x14ac:dyDescent="0.25">
      <c r="A7915">
        <v>8913</v>
      </c>
      <c r="B7915" t="s">
        <v>224</v>
      </c>
    </row>
    <row r="7916" spans="1:2" x14ac:dyDescent="0.25">
      <c r="A7916">
        <v>8914</v>
      </c>
      <c r="B7916" t="s">
        <v>224</v>
      </c>
    </row>
    <row r="7917" spans="1:2" x14ac:dyDescent="0.25">
      <c r="A7917">
        <v>8915</v>
      </c>
      <c r="B7917" t="s">
        <v>224</v>
      </c>
    </row>
    <row r="7918" spans="1:2" x14ac:dyDescent="0.25">
      <c r="A7918">
        <v>8916</v>
      </c>
      <c r="B7918" t="s">
        <v>224</v>
      </c>
    </row>
    <row r="7919" spans="1:2" x14ac:dyDescent="0.25">
      <c r="A7919">
        <v>8917</v>
      </c>
      <c r="B7919" t="s">
        <v>224</v>
      </c>
    </row>
    <row r="7920" spans="1:2" x14ac:dyDescent="0.25">
      <c r="A7920">
        <v>8918</v>
      </c>
      <c r="B7920" t="s">
        <v>224</v>
      </c>
    </row>
    <row r="7921" spans="1:2" x14ac:dyDescent="0.25">
      <c r="A7921">
        <v>8919</v>
      </c>
      <c r="B7921" t="s">
        <v>224</v>
      </c>
    </row>
    <row r="7922" spans="1:2" x14ac:dyDescent="0.25">
      <c r="A7922">
        <v>8920</v>
      </c>
      <c r="B7922" t="s">
        <v>224</v>
      </c>
    </row>
    <row r="7923" spans="1:2" x14ac:dyDescent="0.25">
      <c r="A7923">
        <v>8921</v>
      </c>
      <c r="B7923" t="s">
        <v>224</v>
      </c>
    </row>
    <row r="7924" spans="1:2" x14ac:dyDescent="0.25">
      <c r="A7924">
        <v>8922</v>
      </c>
      <c r="B7924" t="s">
        <v>224</v>
      </c>
    </row>
    <row r="7925" spans="1:2" x14ac:dyDescent="0.25">
      <c r="A7925">
        <v>8923</v>
      </c>
      <c r="B7925" t="s">
        <v>224</v>
      </c>
    </row>
    <row r="7926" spans="1:2" x14ac:dyDescent="0.25">
      <c r="A7926">
        <v>8924</v>
      </c>
      <c r="B7926" t="s">
        <v>224</v>
      </c>
    </row>
    <row r="7927" spans="1:2" x14ac:dyDescent="0.25">
      <c r="A7927">
        <v>8925</v>
      </c>
      <c r="B7927" t="s">
        <v>224</v>
      </c>
    </row>
    <row r="7928" spans="1:2" x14ac:dyDescent="0.25">
      <c r="A7928">
        <v>8926</v>
      </c>
      <c r="B7928" t="s">
        <v>224</v>
      </c>
    </row>
    <row r="7929" spans="1:2" x14ac:dyDescent="0.25">
      <c r="A7929">
        <v>8927</v>
      </c>
      <c r="B7929" t="s">
        <v>224</v>
      </c>
    </row>
    <row r="7930" spans="1:2" x14ac:dyDescent="0.25">
      <c r="A7930">
        <v>8928</v>
      </c>
      <c r="B7930" t="s">
        <v>224</v>
      </c>
    </row>
    <row r="7931" spans="1:2" x14ac:dyDescent="0.25">
      <c r="A7931">
        <v>8929</v>
      </c>
      <c r="B7931" t="s">
        <v>224</v>
      </c>
    </row>
    <row r="7932" spans="1:2" x14ac:dyDescent="0.25">
      <c r="A7932">
        <v>8930</v>
      </c>
      <c r="B7932" t="s">
        <v>224</v>
      </c>
    </row>
    <row r="7933" spans="1:2" x14ac:dyDescent="0.25">
      <c r="A7933">
        <v>8931</v>
      </c>
      <c r="B7933" t="s">
        <v>224</v>
      </c>
    </row>
    <row r="7934" spans="1:2" x14ac:dyDescent="0.25">
      <c r="A7934">
        <v>8932</v>
      </c>
      <c r="B7934" t="s">
        <v>224</v>
      </c>
    </row>
    <row r="7935" spans="1:2" x14ac:dyDescent="0.25">
      <c r="A7935">
        <v>8933</v>
      </c>
      <c r="B7935" t="s">
        <v>224</v>
      </c>
    </row>
    <row r="7936" spans="1:2" x14ac:dyDescent="0.25">
      <c r="A7936">
        <v>8934</v>
      </c>
      <c r="B7936" t="s">
        <v>224</v>
      </c>
    </row>
    <row r="7937" spans="1:2" x14ac:dyDescent="0.25">
      <c r="A7937">
        <v>8935</v>
      </c>
      <c r="B7937" t="s">
        <v>224</v>
      </c>
    </row>
    <row r="7938" spans="1:2" x14ac:dyDescent="0.25">
      <c r="A7938">
        <v>8936</v>
      </c>
      <c r="B7938" t="s">
        <v>224</v>
      </c>
    </row>
    <row r="7939" spans="1:2" x14ac:dyDescent="0.25">
      <c r="A7939">
        <v>8937</v>
      </c>
      <c r="B7939" t="s">
        <v>224</v>
      </c>
    </row>
    <row r="7940" spans="1:2" x14ac:dyDescent="0.25">
      <c r="A7940">
        <v>8938</v>
      </c>
      <c r="B7940" t="s">
        <v>224</v>
      </c>
    </row>
    <row r="7941" spans="1:2" x14ac:dyDescent="0.25">
      <c r="A7941">
        <v>8939</v>
      </c>
      <c r="B7941" t="s">
        <v>224</v>
      </c>
    </row>
    <row r="7942" spans="1:2" x14ac:dyDescent="0.25">
      <c r="A7942">
        <v>8940</v>
      </c>
      <c r="B7942" t="s">
        <v>224</v>
      </c>
    </row>
    <row r="7943" spans="1:2" x14ac:dyDescent="0.25">
      <c r="A7943">
        <v>8941</v>
      </c>
      <c r="B7943" t="s">
        <v>224</v>
      </c>
    </row>
    <row r="7944" spans="1:2" x14ac:dyDescent="0.25">
      <c r="A7944">
        <v>8942</v>
      </c>
      <c r="B7944" t="s">
        <v>224</v>
      </c>
    </row>
    <row r="7945" spans="1:2" x14ac:dyDescent="0.25">
      <c r="A7945">
        <v>8943</v>
      </c>
      <c r="B7945" t="s">
        <v>224</v>
      </c>
    </row>
    <row r="7946" spans="1:2" x14ac:dyDescent="0.25">
      <c r="A7946">
        <v>8944</v>
      </c>
      <c r="B7946" t="s">
        <v>224</v>
      </c>
    </row>
    <row r="7947" spans="1:2" x14ac:dyDescent="0.25">
      <c r="A7947">
        <v>8945</v>
      </c>
      <c r="B7947" t="s">
        <v>224</v>
      </c>
    </row>
    <row r="7948" spans="1:2" x14ac:dyDescent="0.25">
      <c r="A7948">
        <v>8946</v>
      </c>
      <c r="B7948" t="s">
        <v>224</v>
      </c>
    </row>
    <row r="7949" spans="1:2" x14ac:dyDescent="0.25">
      <c r="A7949">
        <v>8947</v>
      </c>
      <c r="B7949" t="s">
        <v>224</v>
      </c>
    </row>
    <row r="7950" spans="1:2" x14ac:dyDescent="0.25">
      <c r="A7950">
        <v>8948</v>
      </c>
      <c r="B7950" t="s">
        <v>224</v>
      </c>
    </row>
    <row r="7951" spans="1:2" x14ac:dyDescent="0.25">
      <c r="A7951">
        <v>8949</v>
      </c>
      <c r="B7951" t="s">
        <v>224</v>
      </c>
    </row>
    <row r="7952" spans="1:2" x14ac:dyDescent="0.25">
      <c r="A7952">
        <v>8950</v>
      </c>
      <c r="B7952" t="s">
        <v>224</v>
      </c>
    </row>
    <row r="7953" spans="1:2" x14ac:dyDescent="0.25">
      <c r="A7953">
        <v>8951</v>
      </c>
      <c r="B7953" t="s">
        <v>224</v>
      </c>
    </row>
    <row r="7954" spans="1:2" x14ac:dyDescent="0.25">
      <c r="A7954">
        <v>8952</v>
      </c>
      <c r="B7954" t="s">
        <v>224</v>
      </c>
    </row>
    <row r="7955" spans="1:2" x14ac:dyDescent="0.25">
      <c r="A7955">
        <v>8953</v>
      </c>
      <c r="B7955" t="s">
        <v>224</v>
      </c>
    </row>
    <row r="7956" spans="1:2" x14ac:dyDescent="0.25">
      <c r="A7956">
        <v>8954</v>
      </c>
      <c r="B7956" t="s">
        <v>224</v>
      </c>
    </row>
    <row r="7957" spans="1:2" x14ac:dyDescent="0.25">
      <c r="A7957">
        <v>8955</v>
      </c>
      <c r="B7957" t="s">
        <v>224</v>
      </c>
    </row>
    <row r="7958" spans="1:2" x14ac:dyDescent="0.25">
      <c r="A7958">
        <v>8956</v>
      </c>
      <c r="B7958" t="s">
        <v>224</v>
      </c>
    </row>
    <row r="7959" spans="1:2" x14ac:dyDescent="0.25">
      <c r="A7959">
        <v>8957</v>
      </c>
      <c r="B7959" t="s">
        <v>224</v>
      </c>
    </row>
    <row r="7960" spans="1:2" x14ac:dyDescent="0.25">
      <c r="A7960">
        <v>8958</v>
      </c>
      <c r="B7960" t="s">
        <v>224</v>
      </c>
    </row>
    <row r="7961" spans="1:2" x14ac:dyDescent="0.25">
      <c r="A7961">
        <v>8959</v>
      </c>
      <c r="B7961" t="s">
        <v>224</v>
      </c>
    </row>
    <row r="7962" spans="1:2" x14ac:dyDescent="0.25">
      <c r="A7962">
        <v>8960</v>
      </c>
      <c r="B7962" t="s">
        <v>224</v>
      </c>
    </row>
    <row r="7963" spans="1:2" x14ac:dyDescent="0.25">
      <c r="A7963">
        <v>8961</v>
      </c>
      <c r="B7963" t="s">
        <v>224</v>
      </c>
    </row>
    <row r="7964" spans="1:2" x14ac:dyDescent="0.25">
      <c r="A7964">
        <v>8962</v>
      </c>
      <c r="B7964" t="s">
        <v>224</v>
      </c>
    </row>
    <row r="7965" spans="1:2" x14ac:dyDescent="0.25">
      <c r="A7965">
        <v>8963</v>
      </c>
      <c r="B7965" t="s">
        <v>224</v>
      </c>
    </row>
    <row r="7966" spans="1:2" x14ac:dyDescent="0.25">
      <c r="A7966">
        <v>8964</v>
      </c>
      <c r="B7966" t="s">
        <v>224</v>
      </c>
    </row>
    <row r="7967" spans="1:2" x14ac:dyDescent="0.25">
      <c r="A7967">
        <v>8965</v>
      </c>
      <c r="B7967" t="s">
        <v>224</v>
      </c>
    </row>
    <row r="7968" spans="1:2" x14ac:dyDescent="0.25">
      <c r="A7968">
        <v>8966</v>
      </c>
      <c r="B7968" t="s">
        <v>224</v>
      </c>
    </row>
    <row r="7969" spans="1:2" x14ac:dyDescent="0.25">
      <c r="A7969">
        <v>8967</v>
      </c>
      <c r="B7969" t="s">
        <v>224</v>
      </c>
    </row>
    <row r="7970" spans="1:2" x14ac:dyDescent="0.25">
      <c r="A7970">
        <v>8968</v>
      </c>
      <c r="B7970" t="s">
        <v>224</v>
      </c>
    </row>
    <row r="7971" spans="1:2" x14ac:dyDescent="0.25">
      <c r="A7971">
        <v>8969</v>
      </c>
      <c r="B7971" t="s">
        <v>224</v>
      </c>
    </row>
    <row r="7972" spans="1:2" x14ac:dyDescent="0.25">
      <c r="A7972">
        <v>8970</v>
      </c>
      <c r="B7972" t="s">
        <v>224</v>
      </c>
    </row>
    <row r="7973" spans="1:2" x14ac:dyDescent="0.25">
      <c r="A7973">
        <v>8971</v>
      </c>
      <c r="B7973" t="s">
        <v>224</v>
      </c>
    </row>
    <row r="7974" spans="1:2" x14ac:dyDescent="0.25">
      <c r="A7974">
        <v>8972</v>
      </c>
      <c r="B7974" t="s">
        <v>224</v>
      </c>
    </row>
    <row r="7975" spans="1:2" x14ac:dyDescent="0.25">
      <c r="A7975">
        <v>8973</v>
      </c>
      <c r="B7975" t="s">
        <v>224</v>
      </c>
    </row>
    <row r="7976" spans="1:2" x14ac:dyDescent="0.25">
      <c r="A7976">
        <v>8974</v>
      </c>
      <c r="B7976" t="s">
        <v>224</v>
      </c>
    </row>
    <row r="7977" spans="1:2" x14ac:dyDescent="0.25">
      <c r="A7977">
        <v>8975</v>
      </c>
      <c r="B7977" t="s">
        <v>224</v>
      </c>
    </row>
    <row r="7978" spans="1:2" x14ac:dyDescent="0.25">
      <c r="A7978">
        <v>8976</v>
      </c>
      <c r="B7978" t="s">
        <v>224</v>
      </c>
    </row>
    <row r="7979" spans="1:2" x14ac:dyDescent="0.25">
      <c r="A7979">
        <v>8977</v>
      </c>
      <c r="B7979" t="s">
        <v>224</v>
      </c>
    </row>
    <row r="7980" spans="1:2" x14ac:dyDescent="0.25">
      <c r="A7980">
        <v>8978</v>
      </c>
      <c r="B7980" t="s">
        <v>224</v>
      </c>
    </row>
    <row r="7981" spans="1:2" x14ac:dyDescent="0.25">
      <c r="A7981">
        <v>8979</v>
      </c>
      <c r="B7981" t="s">
        <v>224</v>
      </c>
    </row>
    <row r="7982" spans="1:2" x14ac:dyDescent="0.25">
      <c r="A7982">
        <v>8980</v>
      </c>
      <c r="B7982" t="s">
        <v>224</v>
      </c>
    </row>
    <row r="7983" spans="1:2" x14ac:dyDescent="0.25">
      <c r="A7983">
        <v>8981</v>
      </c>
      <c r="B7983" t="s">
        <v>224</v>
      </c>
    </row>
    <row r="7984" spans="1:2" x14ac:dyDescent="0.25">
      <c r="A7984">
        <v>8982</v>
      </c>
      <c r="B7984" t="s">
        <v>224</v>
      </c>
    </row>
    <row r="7985" spans="1:2" x14ac:dyDescent="0.25">
      <c r="A7985">
        <v>8983</v>
      </c>
      <c r="B7985" t="s">
        <v>224</v>
      </c>
    </row>
    <row r="7986" spans="1:2" x14ac:dyDescent="0.25">
      <c r="A7986">
        <v>8984</v>
      </c>
      <c r="B7986" t="s">
        <v>224</v>
      </c>
    </row>
    <row r="7987" spans="1:2" x14ac:dyDescent="0.25">
      <c r="A7987">
        <v>8985</v>
      </c>
      <c r="B7987" t="s">
        <v>224</v>
      </c>
    </row>
    <row r="7988" spans="1:2" x14ac:dyDescent="0.25">
      <c r="A7988">
        <v>8986</v>
      </c>
      <c r="B7988" t="s">
        <v>224</v>
      </c>
    </row>
    <row r="7989" spans="1:2" x14ac:dyDescent="0.25">
      <c r="A7989">
        <v>8987</v>
      </c>
      <c r="B7989" t="s">
        <v>224</v>
      </c>
    </row>
    <row r="7990" spans="1:2" x14ac:dyDescent="0.25">
      <c r="A7990">
        <v>8988</v>
      </c>
      <c r="B7990" t="s">
        <v>224</v>
      </c>
    </row>
    <row r="7991" spans="1:2" x14ac:dyDescent="0.25">
      <c r="A7991">
        <v>8989</v>
      </c>
      <c r="B7991" t="s">
        <v>224</v>
      </c>
    </row>
    <row r="7992" spans="1:2" x14ac:dyDescent="0.25">
      <c r="A7992">
        <v>8990</v>
      </c>
      <c r="B7992" t="s">
        <v>224</v>
      </c>
    </row>
    <row r="7993" spans="1:2" x14ac:dyDescent="0.25">
      <c r="A7993">
        <v>8991</v>
      </c>
      <c r="B7993" t="s">
        <v>224</v>
      </c>
    </row>
    <row r="7994" spans="1:2" x14ac:dyDescent="0.25">
      <c r="A7994">
        <v>8992</v>
      </c>
      <c r="B7994" t="s">
        <v>224</v>
      </c>
    </row>
    <row r="7995" spans="1:2" x14ac:dyDescent="0.25">
      <c r="A7995">
        <v>8993</v>
      </c>
      <c r="B7995" t="s">
        <v>224</v>
      </c>
    </row>
    <row r="7996" spans="1:2" x14ac:dyDescent="0.25">
      <c r="A7996">
        <v>8994</v>
      </c>
      <c r="B7996" t="s">
        <v>224</v>
      </c>
    </row>
    <row r="7997" spans="1:2" x14ac:dyDescent="0.25">
      <c r="A7997">
        <v>8995</v>
      </c>
      <c r="B7997" t="s">
        <v>224</v>
      </c>
    </row>
    <row r="7998" spans="1:2" x14ac:dyDescent="0.25">
      <c r="A7998">
        <v>8996</v>
      </c>
      <c r="B7998" t="s">
        <v>224</v>
      </c>
    </row>
    <row r="7999" spans="1:2" x14ac:dyDescent="0.25">
      <c r="A7999">
        <v>8997</v>
      </c>
      <c r="B7999" t="s">
        <v>224</v>
      </c>
    </row>
    <row r="8000" spans="1:2" x14ac:dyDescent="0.25">
      <c r="A8000">
        <v>8998</v>
      </c>
      <c r="B8000" t="s">
        <v>224</v>
      </c>
    </row>
    <row r="8001" spans="1:2" x14ac:dyDescent="0.25">
      <c r="A8001">
        <v>8999</v>
      </c>
      <c r="B8001" t="s">
        <v>224</v>
      </c>
    </row>
    <row r="8002" spans="1:2" x14ac:dyDescent="0.25">
      <c r="A8002">
        <v>9000</v>
      </c>
      <c r="B8002" t="s">
        <v>225</v>
      </c>
    </row>
    <row r="8003" spans="1:2" x14ac:dyDescent="0.25">
      <c r="A8003">
        <v>9001</v>
      </c>
      <c r="B8003" t="s">
        <v>225</v>
      </c>
    </row>
    <row r="8004" spans="1:2" x14ac:dyDescent="0.25">
      <c r="A8004">
        <v>9002</v>
      </c>
      <c r="B8004" t="s">
        <v>225</v>
      </c>
    </row>
    <row r="8005" spans="1:2" x14ac:dyDescent="0.25">
      <c r="A8005">
        <v>9003</v>
      </c>
      <c r="B8005" t="s">
        <v>225</v>
      </c>
    </row>
    <row r="8006" spans="1:2" x14ac:dyDescent="0.25">
      <c r="A8006">
        <v>9004</v>
      </c>
      <c r="B8006" t="s">
        <v>225</v>
      </c>
    </row>
    <row r="8007" spans="1:2" x14ac:dyDescent="0.25">
      <c r="A8007">
        <v>9005</v>
      </c>
      <c r="B8007" t="s">
        <v>225</v>
      </c>
    </row>
    <row r="8008" spans="1:2" x14ac:dyDescent="0.25">
      <c r="A8008">
        <v>9006</v>
      </c>
      <c r="B8008" t="s">
        <v>225</v>
      </c>
    </row>
    <row r="8009" spans="1:2" x14ac:dyDescent="0.25">
      <c r="A8009">
        <v>9007</v>
      </c>
      <c r="B8009" t="s">
        <v>225</v>
      </c>
    </row>
    <row r="8010" spans="1:2" x14ac:dyDescent="0.25">
      <c r="A8010">
        <v>9008</v>
      </c>
      <c r="B8010" t="s">
        <v>225</v>
      </c>
    </row>
    <row r="8011" spans="1:2" x14ac:dyDescent="0.25">
      <c r="A8011">
        <v>9009</v>
      </c>
      <c r="B8011" t="s">
        <v>225</v>
      </c>
    </row>
    <row r="8012" spans="1:2" x14ac:dyDescent="0.25">
      <c r="A8012">
        <v>9010</v>
      </c>
      <c r="B8012" t="s">
        <v>225</v>
      </c>
    </row>
    <row r="8013" spans="1:2" x14ac:dyDescent="0.25">
      <c r="A8013">
        <v>9011</v>
      </c>
      <c r="B8013" t="s">
        <v>225</v>
      </c>
    </row>
    <row r="8014" spans="1:2" x14ac:dyDescent="0.25">
      <c r="A8014">
        <v>9012</v>
      </c>
      <c r="B8014" t="s">
        <v>225</v>
      </c>
    </row>
    <row r="8015" spans="1:2" x14ac:dyDescent="0.25">
      <c r="A8015">
        <v>9013</v>
      </c>
      <c r="B8015" t="s">
        <v>225</v>
      </c>
    </row>
    <row r="8016" spans="1:2" x14ac:dyDescent="0.25">
      <c r="A8016">
        <v>9014</v>
      </c>
      <c r="B8016" t="s">
        <v>225</v>
      </c>
    </row>
    <row r="8017" spans="1:2" x14ac:dyDescent="0.25">
      <c r="A8017">
        <v>9015</v>
      </c>
      <c r="B8017" t="s">
        <v>225</v>
      </c>
    </row>
    <row r="8018" spans="1:2" x14ac:dyDescent="0.25">
      <c r="A8018">
        <v>9016</v>
      </c>
      <c r="B8018" t="s">
        <v>225</v>
      </c>
    </row>
    <row r="8019" spans="1:2" x14ac:dyDescent="0.25">
      <c r="A8019">
        <v>9017</v>
      </c>
      <c r="B8019" t="s">
        <v>225</v>
      </c>
    </row>
    <row r="8020" spans="1:2" x14ac:dyDescent="0.25">
      <c r="A8020">
        <v>9018</v>
      </c>
      <c r="B8020" t="s">
        <v>225</v>
      </c>
    </row>
    <row r="8021" spans="1:2" x14ac:dyDescent="0.25">
      <c r="A8021">
        <v>9019</v>
      </c>
      <c r="B8021" t="s">
        <v>225</v>
      </c>
    </row>
    <row r="8022" spans="1:2" x14ac:dyDescent="0.25">
      <c r="A8022">
        <v>9020</v>
      </c>
      <c r="B8022" t="s">
        <v>225</v>
      </c>
    </row>
    <row r="8023" spans="1:2" x14ac:dyDescent="0.25">
      <c r="A8023">
        <v>9021</v>
      </c>
      <c r="B8023" t="s">
        <v>225</v>
      </c>
    </row>
    <row r="8024" spans="1:2" x14ac:dyDescent="0.25">
      <c r="A8024">
        <v>9022</v>
      </c>
      <c r="B8024" t="s">
        <v>225</v>
      </c>
    </row>
    <row r="8025" spans="1:2" x14ac:dyDescent="0.25">
      <c r="A8025">
        <v>9023</v>
      </c>
      <c r="B8025" t="s">
        <v>225</v>
      </c>
    </row>
    <row r="8026" spans="1:2" x14ac:dyDescent="0.25">
      <c r="A8026">
        <v>9024</v>
      </c>
      <c r="B8026" t="s">
        <v>225</v>
      </c>
    </row>
    <row r="8027" spans="1:2" x14ac:dyDescent="0.25">
      <c r="A8027">
        <v>9025</v>
      </c>
      <c r="B8027" t="s">
        <v>225</v>
      </c>
    </row>
    <row r="8028" spans="1:2" x14ac:dyDescent="0.25">
      <c r="A8028">
        <v>9026</v>
      </c>
      <c r="B8028" t="s">
        <v>225</v>
      </c>
    </row>
    <row r="8029" spans="1:2" x14ac:dyDescent="0.25">
      <c r="A8029">
        <v>9027</v>
      </c>
      <c r="B8029" t="s">
        <v>225</v>
      </c>
    </row>
    <row r="8030" spans="1:2" x14ac:dyDescent="0.25">
      <c r="A8030">
        <v>9028</v>
      </c>
      <c r="B8030" t="s">
        <v>225</v>
      </c>
    </row>
    <row r="8031" spans="1:2" x14ac:dyDescent="0.25">
      <c r="A8031">
        <v>9029</v>
      </c>
      <c r="B8031" t="s">
        <v>225</v>
      </c>
    </row>
    <row r="8032" spans="1:2" x14ac:dyDescent="0.25">
      <c r="A8032">
        <v>9030</v>
      </c>
      <c r="B8032" t="s">
        <v>225</v>
      </c>
    </row>
    <row r="8033" spans="1:2" x14ac:dyDescent="0.25">
      <c r="A8033">
        <v>9031</v>
      </c>
      <c r="B8033" t="s">
        <v>225</v>
      </c>
    </row>
    <row r="8034" spans="1:2" x14ac:dyDescent="0.25">
      <c r="A8034">
        <v>9032</v>
      </c>
      <c r="B8034" t="s">
        <v>225</v>
      </c>
    </row>
    <row r="8035" spans="1:2" x14ac:dyDescent="0.25">
      <c r="A8035">
        <v>9033</v>
      </c>
      <c r="B8035" t="s">
        <v>225</v>
      </c>
    </row>
    <row r="8036" spans="1:2" x14ac:dyDescent="0.25">
      <c r="A8036">
        <v>9034</v>
      </c>
      <c r="B8036" t="s">
        <v>225</v>
      </c>
    </row>
    <row r="8037" spans="1:2" x14ac:dyDescent="0.25">
      <c r="A8037">
        <v>9035</v>
      </c>
      <c r="B8037" t="s">
        <v>225</v>
      </c>
    </row>
    <row r="8038" spans="1:2" x14ac:dyDescent="0.25">
      <c r="A8038">
        <v>9036</v>
      </c>
      <c r="B8038" t="s">
        <v>225</v>
      </c>
    </row>
    <row r="8039" spans="1:2" x14ac:dyDescent="0.25">
      <c r="A8039">
        <v>9037</v>
      </c>
      <c r="B8039" t="s">
        <v>225</v>
      </c>
    </row>
    <row r="8040" spans="1:2" x14ac:dyDescent="0.25">
      <c r="A8040">
        <v>9038</v>
      </c>
      <c r="B8040" t="s">
        <v>225</v>
      </c>
    </row>
    <row r="8041" spans="1:2" x14ac:dyDescent="0.25">
      <c r="A8041">
        <v>9039</v>
      </c>
      <c r="B8041" t="s">
        <v>225</v>
      </c>
    </row>
    <row r="8042" spans="1:2" x14ac:dyDescent="0.25">
      <c r="A8042">
        <v>9040</v>
      </c>
      <c r="B8042" t="s">
        <v>225</v>
      </c>
    </row>
    <row r="8043" spans="1:2" x14ac:dyDescent="0.25">
      <c r="A8043">
        <v>9041</v>
      </c>
      <c r="B8043" t="s">
        <v>225</v>
      </c>
    </row>
    <row r="8044" spans="1:2" x14ac:dyDescent="0.25">
      <c r="A8044">
        <v>9042</v>
      </c>
      <c r="B8044" t="s">
        <v>225</v>
      </c>
    </row>
    <row r="8045" spans="1:2" x14ac:dyDescent="0.25">
      <c r="A8045">
        <v>9043</v>
      </c>
      <c r="B8045" t="s">
        <v>225</v>
      </c>
    </row>
    <row r="8046" spans="1:2" x14ac:dyDescent="0.25">
      <c r="A8046">
        <v>9044</v>
      </c>
      <c r="B8046" t="s">
        <v>225</v>
      </c>
    </row>
    <row r="8047" spans="1:2" x14ac:dyDescent="0.25">
      <c r="A8047">
        <v>9045</v>
      </c>
      <c r="B8047" t="s">
        <v>225</v>
      </c>
    </row>
    <row r="8048" spans="1:2" x14ac:dyDescent="0.25">
      <c r="A8048">
        <v>9046</v>
      </c>
      <c r="B8048" t="s">
        <v>225</v>
      </c>
    </row>
    <row r="8049" spans="1:2" x14ac:dyDescent="0.25">
      <c r="A8049">
        <v>9047</v>
      </c>
      <c r="B8049" t="s">
        <v>225</v>
      </c>
    </row>
    <row r="8050" spans="1:2" x14ac:dyDescent="0.25">
      <c r="A8050">
        <v>9048</v>
      </c>
      <c r="B8050" t="s">
        <v>225</v>
      </c>
    </row>
    <row r="8051" spans="1:2" x14ac:dyDescent="0.25">
      <c r="A8051">
        <v>9049</v>
      </c>
      <c r="B8051" t="s">
        <v>225</v>
      </c>
    </row>
    <row r="8052" spans="1:2" x14ac:dyDescent="0.25">
      <c r="A8052">
        <v>9050</v>
      </c>
      <c r="B8052" t="s">
        <v>225</v>
      </c>
    </row>
    <row r="8053" spans="1:2" x14ac:dyDescent="0.25">
      <c r="A8053">
        <v>9051</v>
      </c>
      <c r="B8053" t="s">
        <v>225</v>
      </c>
    </row>
    <row r="8054" spans="1:2" x14ac:dyDescent="0.25">
      <c r="A8054">
        <v>9052</v>
      </c>
      <c r="B8054" t="s">
        <v>225</v>
      </c>
    </row>
    <row r="8055" spans="1:2" x14ac:dyDescent="0.25">
      <c r="A8055">
        <v>9053</v>
      </c>
      <c r="B8055" t="s">
        <v>225</v>
      </c>
    </row>
    <row r="8056" spans="1:2" x14ac:dyDescent="0.25">
      <c r="A8056">
        <v>9054</v>
      </c>
      <c r="B8056" t="s">
        <v>225</v>
      </c>
    </row>
    <row r="8057" spans="1:2" x14ac:dyDescent="0.25">
      <c r="A8057">
        <v>9055</v>
      </c>
      <c r="B8057" t="s">
        <v>225</v>
      </c>
    </row>
    <row r="8058" spans="1:2" x14ac:dyDescent="0.25">
      <c r="A8058">
        <v>9056</v>
      </c>
      <c r="B8058" t="s">
        <v>225</v>
      </c>
    </row>
    <row r="8059" spans="1:2" x14ac:dyDescent="0.25">
      <c r="A8059">
        <v>9057</v>
      </c>
      <c r="B8059" t="s">
        <v>225</v>
      </c>
    </row>
    <row r="8060" spans="1:2" x14ac:dyDescent="0.25">
      <c r="A8060">
        <v>9058</v>
      </c>
      <c r="B8060" t="s">
        <v>225</v>
      </c>
    </row>
    <row r="8061" spans="1:2" x14ac:dyDescent="0.25">
      <c r="A8061">
        <v>9059</v>
      </c>
      <c r="B8061" t="s">
        <v>225</v>
      </c>
    </row>
    <row r="8062" spans="1:2" x14ac:dyDescent="0.25">
      <c r="A8062">
        <v>9060</v>
      </c>
      <c r="B8062" t="s">
        <v>225</v>
      </c>
    </row>
    <row r="8063" spans="1:2" x14ac:dyDescent="0.25">
      <c r="A8063">
        <v>9061</v>
      </c>
      <c r="B8063" t="s">
        <v>225</v>
      </c>
    </row>
    <row r="8064" spans="1:2" x14ac:dyDescent="0.25">
      <c r="A8064">
        <v>9062</v>
      </c>
      <c r="B8064" t="s">
        <v>225</v>
      </c>
    </row>
    <row r="8065" spans="1:2" x14ac:dyDescent="0.25">
      <c r="A8065">
        <v>9063</v>
      </c>
      <c r="B8065" t="s">
        <v>225</v>
      </c>
    </row>
    <row r="8066" spans="1:2" x14ac:dyDescent="0.25">
      <c r="A8066">
        <v>9064</v>
      </c>
      <c r="B8066" t="s">
        <v>225</v>
      </c>
    </row>
    <row r="8067" spans="1:2" x14ac:dyDescent="0.25">
      <c r="A8067">
        <v>9065</v>
      </c>
      <c r="B8067" t="s">
        <v>225</v>
      </c>
    </row>
    <row r="8068" spans="1:2" x14ac:dyDescent="0.25">
      <c r="A8068">
        <v>9066</v>
      </c>
      <c r="B8068" t="s">
        <v>225</v>
      </c>
    </row>
    <row r="8069" spans="1:2" x14ac:dyDescent="0.25">
      <c r="A8069">
        <v>9067</v>
      </c>
      <c r="B8069" t="s">
        <v>225</v>
      </c>
    </row>
    <row r="8070" spans="1:2" x14ac:dyDescent="0.25">
      <c r="A8070">
        <v>9068</v>
      </c>
      <c r="B8070" t="s">
        <v>225</v>
      </c>
    </row>
    <row r="8071" spans="1:2" x14ac:dyDescent="0.25">
      <c r="A8071">
        <v>9069</v>
      </c>
      <c r="B8071" t="s">
        <v>225</v>
      </c>
    </row>
    <row r="8072" spans="1:2" x14ac:dyDescent="0.25">
      <c r="A8072">
        <v>9070</v>
      </c>
      <c r="B8072" t="s">
        <v>225</v>
      </c>
    </row>
    <row r="8073" spans="1:2" x14ac:dyDescent="0.25">
      <c r="A8073">
        <v>9071</v>
      </c>
      <c r="B8073" t="s">
        <v>225</v>
      </c>
    </row>
    <row r="8074" spans="1:2" x14ac:dyDescent="0.25">
      <c r="A8074">
        <v>9072</v>
      </c>
      <c r="B8074" t="s">
        <v>225</v>
      </c>
    </row>
    <row r="8075" spans="1:2" x14ac:dyDescent="0.25">
      <c r="A8075">
        <v>9073</v>
      </c>
      <c r="B8075" t="s">
        <v>225</v>
      </c>
    </row>
    <row r="8076" spans="1:2" x14ac:dyDescent="0.25">
      <c r="A8076">
        <v>9074</v>
      </c>
      <c r="B8076" t="s">
        <v>225</v>
      </c>
    </row>
    <row r="8077" spans="1:2" x14ac:dyDescent="0.25">
      <c r="A8077">
        <v>9075</v>
      </c>
      <c r="B8077" t="s">
        <v>225</v>
      </c>
    </row>
    <row r="8078" spans="1:2" x14ac:dyDescent="0.25">
      <c r="A8078">
        <v>9076</v>
      </c>
      <c r="B8078" t="s">
        <v>225</v>
      </c>
    </row>
    <row r="8079" spans="1:2" x14ac:dyDescent="0.25">
      <c r="A8079">
        <v>9077</v>
      </c>
      <c r="B8079" t="s">
        <v>225</v>
      </c>
    </row>
    <row r="8080" spans="1:2" x14ac:dyDescent="0.25">
      <c r="A8080">
        <v>9078</v>
      </c>
      <c r="B8080" t="s">
        <v>225</v>
      </c>
    </row>
    <row r="8081" spans="1:2" x14ac:dyDescent="0.25">
      <c r="A8081">
        <v>9079</v>
      </c>
      <c r="B8081" t="s">
        <v>225</v>
      </c>
    </row>
    <row r="8082" spans="1:2" x14ac:dyDescent="0.25">
      <c r="A8082">
        <v>9080</v>
      </c>
      <c r="B8082" t="s">
        <v>225</v>
      </c>
    </row>
    <row r="8083" spans="1:2" x14ac:dyDescent="0.25">
      <c r="A8083">
        <v>9081</v>
      </c>
      <c r="B8083" t="s">
        <v>225</v>
      </c>
    </row>
    <row r="8084" spans="1:2" x14ac:dyDescent="0.25">
      <c r="A8084">
        <v>9082</v>
      </c>
      <c r="B8084" t="s">
        <v>225</v>
      </c>
    </row>
    <row r="8085" spans="1:2" x14ac:dyDescent="0.25">
      <c r="A8085">
        <v>9083</v>
      </c>
      <c r="B8085" t="s">
        <v>225</v>
      </c>
    </row>
    <row r="8086" spans="1:2" x14ac:dyDescent="0.25">
      <c r="A8086">
        <v>9084</v>
      </c>
      <c r="B8086" t="s">
        <v>225</v>
      </c>
    </row>
    <row r="8087" spans="1:2" x14ac:dyDescent="0.25">
      <c r="A8087">
        <v>9085</v>
      </c>
      <c r="B8087" t="s">
        <v>225</v>
      </c>
    </row>
    <row r="8088" spans="1:2" x14ac:dyDescent="0.25">
      <c r="A8088">
        <v>9086</v>
      </c>
      <c r="B8088" t="s">
        <v>225</v>
      </c>
    </row>
    <row r="8089" spans="1:2" x14ac:dyDescent="0.25">
      <c r="A8089">
        <v>9087</v>
      </c>
      <c r="B8089" t="s">
        <v>225</v>
      </c>
    </row>
    <row r="8090" spans="1:2" x14ac:dyDescent="0.25">
      <c r="A8090">
        <v>9088</v>
      </c>
      <c r="B8090" t="s">
        <v>225</v>
      </c>
    </row>
    <row r="8091" spans="1:2" x14ac:dyDescent="0.25">
      <c r="A8091">
        <v>9089</v>
      </c>
      <c r="B8091" t="s">
        <v>225</v>
      </c>
    </row>
    <row r="8092" spans="1:2" x14ac:dyDescent="0.25">
      <c r="A8092">
        <v>9090</v>
      </c>
      <c r="B8092" t="s">
        <v>225</v>
      </c>
    </row>
    <row r="8093" spans="1:2" x14ac:dyDescent="0.25">
      <c r="A8093">
        <v>9091</v>
      </c>
      <c r="B8093" t="s">
        <v>225</v>
      </c>
    </row>
    <row r="8094" spans="1:2" x14ac:dyDescent="0.25">
      <c r="A8094">
        <v>9092</v>
      </c>
      <c r="B8094" t="s">
        <v>225</v>
      </c>
    </row>
    <row r="8095" spans="1:2" x14ac:dyDescent="0.25">
      <c r="A8095">
        <v>9093</v>
      </c>
      <c r="B8095" t="s">
        <v>225</v>
      </c>
    </row>
    <row r="8096" spans="1:2" x14ac:dyDescent="0.25">
      <c r="A8096">
        <v>9094</v>
      </c>
      <c r="B8096" t="s">
        <v>225</v>
      </c>
    </row>
    <row r="8097" spans="1:2" x14ac:dyDescent="0.25">
      <c r="A8097">
        <v>9095</v>
      </c>
      <c r="B8097" t="s">
        <v>225</v>
      </c>
    </row>
    <row r="8098" spans="1:2" x14ac:dyDescent="0.25">
      <c r="A8098">
        <v>9096</v>
      </c>
      <c r="B8098" t="s">
        <v>225</v>
      </c>
    </row>
    <row r="8099" spans="1:2" x14ac:dyDescent="0.25">
      <c r="A8099">
        <v>9097</v>
      </c>
      <c r="B8099" t="s">
        <v>225</v>
      </c>
    </row>
    <row r="8100" spans="1:2" x14ac:dyDescent="0.25">
      <c r="A8100">
        <v>9098</v>
      </c>
      <c r="B8100" t="s">
        <v>225</v>
      </c>
    </row>
    <row r="8101" spans="1:2" x14ac:dyDescent="0.25">
      <c r="A8101">
        <v>9099</v>
      </c>
      <c r="B8101" t="s">
        <v>225</v>
      </c>
    </row>
    <row r="8102" spans="1:2" x14ac:dyDescent="0.25">
      <c r="A8102">
        <v>9100</v>
      </c>
      <c r="B8102" t="s">
        <v>225</v>
      </c>
    </row>
    <row r="8103" spans="1:2" x14ac:dyDescent="0.25">
      <c r="A8103">
        <v>9101</v>
      </c>
      <c r="B8103" t="s">
        <v>225</v>
      </c>
    </row>
    <row r="8104" spans="1:2" x14ac:dyDescent="0.25">
      <c r="A8104">
        <v>9102</v>
      </c>
      <c r="B8104" t="s">
        <v>225</v>
      </c>
    </row>
    <row r="8105" spans="1:2" x14ac:dyDescent="0.25">
      <c r="A8105">
        <v>9103</v>
      </c>
      <c r="B8105" t="s">
        <v>225</v>
      </c>
    </row>
    <row r="8106" spans="1:2" x14ac:dyDescent="0.25">
      <c r="A8106">
        <v>9104</v>
      </c>
      <c r="B8106" t="s">
        <v>225</v>
      </c>
    </row>
    <row r="8107" spans="1:2" x14ac:dyDescent="0.25">
      <c r="A8107">
        <v>9105</v>
      </c>
      <c r="B8107" t="s">
        <v>225</v>
      </c>
    </row>
    <row r="8108" spans="1:2" x14ac:dyDescent="0.25">
      <c r="A8108">
        <v>9106</v>
      </c>
      <c r="B8108" t="s">
        <v>225</v>
      </c>
    </row>
    <row r="8109" spans="1:2" x14ac:dyDescent="0.25">
      <c r="A8109">
        <v>9107</v>
      </c>
      <c r="B8109" t="s">
        <v>225</v>
      </c>
    </row>
    <row r="8110" spans="1:2" x14ac:dyDescent="0.25">
      <c r="A8110">
        <v>9108</v>
      </c>
      <c r="B8110" t="s">
        <v>225</v>
      </c>
    </row>
    <row r="8111" spans="1:2" x14ac:dyDescent="0.25">
      <c r="A8111">
        <v>9109</v>
      </c>
      <c r="B8111" t="s">
        <v>225</v>
      </c>
    </row>
    <row r="8112" spans="1:2" x14ac:dyDescent="0.25">
      <c r="A8112">
        <v>9110</v>
      </c>
      <c r="B8112" t="s">
        <v>225</v>
      </c>
    </row>
    <row r="8113" spans="1:2" x14ac:dyDescent="0.25">
      <c r="A8113">
        <v>9111</v>
      </c>
      <c r="B8113" t="s">
        <v>225</v>
      </c>
    </row>
    <row r="8114" spans="1:2" x14ac:dyDescent="0.25">
      <c r="A8114">
        <v>9112</v>
      </c>
      <c r="B8114" t="s">
        <v>225</v>
      </c>
    </row>
    <row r="8115" spans="1:2" x14ac:dyDescent="0.25">
      <c r="A8115">
        <v>9113</v>
      </c>
      <c r="B8115" t="s">
        <v>225</v>
      </c>
    </row>
    <row r="8116" spans="1:2" x14ac:dyDescent="0.25">
      <c r="A8116">
        <v>9114</v>
      </c>
      <c r="B8116" t="s">
        <v>225</v>
      </c>
    </row>
    <row r="8117" spans="1:2" x14ac:dyDescent="0.25">
      <c r="A8117">
        <v>9115</v>
      </c>
      <c r="B8117" t="s">
        <v>225</v>
      </c>
    </row>
    <row r="8118" spans="1:2" x14ac:dyDescent="0.25">
      <c r="A8118">
        <v>9116</v>
      </c>
      <c r="B8118" t="s">
        <v>225</v>
      </c>
    </row>
    <row r="8119" spans="1:2" x14ac:dyDescent="0.25">
      <c r="A8119">
        <v>9117</v>
      </c>
      <c r="B8119" t="s">
        <v>225</v>
      </c>
    </row>
    <row r="8120" spans="1:2" x14ac:dyDescent="0.25">
      <c r="A8120">
        <v>9118</v>
      </c>
      <c r="B8120" t="s">
        <v>225</v>
      </c>
    </row>
    <row r="8121" spans="1:2" x14ac:dyDescent="0.25">
      <c r="A8121">
        <v>9119</v>
      </c>
      <c r="B8121" t="s">
        <v>225</v>
      </c>
    </row>
    <row r="8122" spans="1:2" x14ac:dyDescent="0.25">
      <c r="A8122">
        <v>9120</v>
      </c>
      <c r="B8122" t="s">
        <v>225</v>
      </c>
    </row>
    <row r="8123" spans="1:2" x14ac:dyDescent="0.25">
      <c r="A8123">
        <v>9121</v>
      </c>
      <c r="B8123" t="s">
        <v>225</v>
      </c>
    </row>
    <row r="8124" spans="1:2" x14ac:dyDescent="0.25">
      <c r="A8124">
        <v>9122</v>
      </c>
      <c r="B8124" t="s">
        <v>225</v>
      </c>
    </row>
    <row r="8125" spans="1:2" x14ac:dyDescent="0.25">
      <c r="A8125">
        <v>9123</v>
      </c>
      <c r="B8125" t="s">
        <v>225</v>
      </c>
    </row>
    <row r="8126" spans="1:2" x14ac:dyDescent="0.25">
      <c r="A8126">
        <v>9124</v>
      </c>
      <c r="B8126" t="s">
        <v>225</v>
      </c>
    </row>
    <row r="8127" spans="1:2" x14ac:dyDescent="0.25">
      <c r="A8127">
        <v>9125</v>
      </c>
      <c r="B8127" t="s">
        <v>225</v>
      </c>
    </row>
    <row r="8128" spans="1:2" x14ac:dyDescent="0.25">
      <c r="A8128">
        <v>9126</v>
      </c>
      <c r="B8128" t="s">
        <v>225</v>
      </c>
    </row>
    <row r="8129" spans="1:2" x14ac:dyDescent="0.25">
      <c r="A8129">
        <v>9127</v>
      </c>
      <c r="B8129" t="s">
        <v>225</v>
      </c>
    </row>
    <row r="8130" spans="1:2" x14ac:dyDescent="0.25">
      <c r="A8130">
        <v>9128</v>
      </c>
      <c r="B8130" t="s">
        <v>225</v>
      </c>
    </row>
    <row r="8131" spans="1:2" x14ac:dyDescent="0.25">
      <c r="A8131">
        <v>9129</v>
      </c>
      <c r="B8131" t="s">
        <v>225</v>
      </c>
    </row>
    <row r="8132" spans="1:2" x14ac:dyDescent="0.25">
      <c r="A8132">
        <v>9130</v>
      </c>
      <c r="B8132" t="s">
        <v>225</v>
      </c>
    </row>
    <row r="8133" spans="1:2" x14ac:dyDescent="0.25">
      <c r="A8133">
        <v>9131</v>
      </c>
      <c r="B8133" t="s">
        <v>225</v>
      </c>
    </row>
    <row r="8134" spans="1:2" x14ac:dyDescent="0.25">
      <c r="A8134">
        <v>9132</v>
      </c>
      <c r="B8134" t="s">
        <v>225</v>
      </c>
    </row>
    <row r="8135" spans="1:2" x14ac:dyDescent="0.25">
      <c r="A8135">
        <v>9133</v>
      </c>
      <c r="B8135" t="s">
        <v>225</v>
      </c>
    </row>
    <row r="8136" spans="1:2" x14ac:dyDescent="0.25">
      <c r="A8136">
        <v>9134</v>
      </c>
      <c r="B8136" t="s">
        <v>225</v>
      </c>
    </row>
    <row r="8137" spans="1:2" x14ac:dyDescent="0.25">
      <c r="A8137">
        <v>9135</v>
      </c>
      <c r="B8137" t="s">
        <v>225</v>
      </c>
    </row>
    <row r="8138" spans="1:2" x14ac:dyDescent="0.25">
      <c r="A8138">
        <v>9136</v>
      </c>
      <c r="B8138" t="s">
        <v>225</v>
      </c>
    </row>
    <row r="8139" spans="1:2" x14ac:dyDescent="0.25">
      <c r="A8139">
        <v>9137</v>
      </c>
      <c r="B8139" t="s">
        <v>225</v>
      </c>
    </row>
    <row r="8140" spans="1:2" x14ac:dyDescent="0.25">
      <c r="A8140">
        <v>9138</v>
      </c>
      <c r="B8140" t="s">
        <v>225</v>
      </c>
    </row>
    <row r="8141" spans="1:2" x14ac:dyDescent="0.25">
      <c r="A8141">
        <v>9139</v>
      </c>
      <c r="B8141" t="s">
        <v>225</v>
      </c>
    </row>
    <row r="8142" spans="1:2" x14ac:dyDescent="0.25">
      <c r="A8142">
        <v>9140</v>
      </c>
      <c r="B8142" t="s">
        <v>225</v>
      </c>
    </row>
    <row r="8143" spans="1:2" x14ac:dyDescent="0.25">
      <c r="A8143">
        <v>9141</v>
      </c>
      <c r="B8143" t="s">
        <v>225</v>
      </c>
    </row>
    <row r="8144" spans="1:2" x14ac:dyDescent="0.25">
      <c r="A8144">
        <v>9142</v>
      </c>
      <c r="B8144" t="s">
        <v>225</v>
      </c>
    </row>
    <row r="8145" spans="1:2" x14ac:dyDescent="0.25">
      <c r="A8145">
        <v>9143</v>
      </c>
      <c r="B8145" t="s">
        <v>225</v>
      </c>
    </row>
    <row r="8146" spans="1:2" x14ac:dyDescent="0.25">
      <c r="A8146">
        <v>9144</v>
      </c>
      <c r="B8146" t="s">
        <v>225</v>
      </c>
    </row>
    <row r="8147" spans="1:2" x14ac:dyDescent="0.25">
      <c r="A8147">
        <v>9145</v>
      </c>
      <c r="B8147" t="s">
        <v>225</v>
      </c>
    </row>
    <row r="8148" spans="1:2" x14ac:dyDescent="0.25">
      <c r="A8148">
        <v>9146</v>
      </c>
      <c r="B8148" t="s">
        <v>225</v>
      </c>
    </row>
    <row r="8149" spans="1:2" x14ac:dyDescent="0.25">
      <c r="A8149">
        <v>9147</v>
      </c>
      <c r="B8149" t="s">
        <v>225</v>
      </c>
    </row>
    <row r="8150" spans="1:2" x14ac:dyDescent="0.25">
      <c r="A8150">
        <v>9148</v>
      </c>
      <c r="B8150" t="s">
        <v>225</v>
      </c>
    </row>
    <row r="8151" spans="1:2" x14ac:dyDescent="0.25">
      <c r="A8151">
        <v>9149</v>
      </c>
      <c r="B8151" t="s">
        <v>225</v>
      </c>
    </row>
    <row r="8152" spans="1:2" x14ac:dyDescent="0.25">
      <c r="A8152">
        <v>9150</v>
      </c>
      <c r="B8152" t="s">
        <v>225</v>
      </c>
    </row>
    <row r="8153" spans="1:2" x14ac:dyDescent="0.25">
      <c r="A8153">
        <v>9151</v>
      </c>
      <c r="B8153" t="s">
        <v>225</v>
      </c>
    </row>
    <row r="8154" spans="1:2" x14ac:dyDescent="0.25">
      <c r="A8154">
        <v>9152</v>
      </c>
      <c r="B8154" t="s">
        <v>225</v>
      </c>
    </row>
    <row r="8155" spans="1:2" x14ac:dyDescent="0.25">
      <c r="A8155">
        <v>9153</v>
      </c>
      <c r="B8155" t="s">
        <v>225</v>
      </c>
    </row>
    <row r="8156" spans="1:2" x14ac:dyDescent="0.25">
      <c r="A8156">
        <v>9154</v>
      </c>
      <c r="B8156" t="s">
        <v>225</v>
      </c>
    </row>
    <row r="8157" spans="1:2" x14ac:dyDescent="0.25">
      <c r="A8157">
        <v>9155</v>
      </c>
      <c r="B8157" t="s">
        <v>225</v>
      </c>
    </row>
    <row r="8158" spans="1:2" x14ac:dyDescent="0.25">
      <c r="A8158">
        <v>9156</v>
      </c>
      <c r="B8158" t="s">
        <v>225</v>
      </c>
    </row>
    <row r="8159" spans="1:2" x14ac:dyDescent="0.25">
      <c r="A8159">
        <v>9157</v>
      </c>
      <c r="B8159" t="s">
        <v>225</v>
      </c>
    </row>
    <row r="8160" spans="1:2" x14ac:dyDescent="0.25">
      <c r="A8160">
        <v>9158</v>
      </c>
      <c r="B8160" t="s">
        <v>225</v>
      </c>
    </row>
    <row r="8161" spans="1:2" x14ac:dyDescent="0.25">
      <c r="A8161">
        <v>9159</v>
      </c>
      <c r="B8161" t="s">
        <v>225</v>
      </c>
    </row>
    <row r="8162" spans="1:2" x14ac:dyDescent="0.25">
      <c r="A8162">
        <v>9160</v>
      </c>
      <c r="B8162" t="s">
        <v>225</v>
      </c>
    </row>
    <row r="8163" spans="1:2" x14ac:dyDescent="0.25">
      <c r="A8163">
        <v>9161</v>
      </c>
      <c r="B8163" t="s">
        <v>225</v>
      </c>
    </row>
    <row r="8164" spans="1:2" x14ac:dyDescent="0.25">
      <c r="A8164">
        <v>9162</v>
      </c>
      <c r="B8164" t="s">
        <v>225</v>
      </c>
    </row>
    <row r="8165" spans="1:2" x14ac:dyDescent="0.25">
      <c r="A8165">
        <v>9163</v>
      </c>
      <c r="B8165" t="s">
        <v>225</v>
      </c>
    </row>
    <row r="8166" spans="1:2" x14ac:dyDescent="0.25">
      <c r="A8166">
        <v>9164</v>
      </c>
      <c r="B8166" t="s">
        <v>225</v>
      </c>
    </row>
    <row r="8167" spans="1:2" x14ac:dyDescent="0.25">
      <c r="A8167">
        <v>9165</v>
      </c>
      <c r="B8167" t="s">
        <v>225</v>
      </c>
    </row>
    <row r="8168" spans="1:2" x14ac:dyDescent="0.25">
      <c r="A8168">
        <v>9166</v>
      </c>
      <c r="B8168" t="s">
        <v>225</v>
      </c>
    </row>
    <row r="8169" spans="1:2" x14ac:dyDescent="0.25">
      <c r="A8169">
        <v>9167</v>
      </c>
      <c r="B8169" t="s">
        <v>225</v>
      </c>
    </row>
    <row r="8170" spans="1:2" x14ac:dyDescent="0.25">
      <c r="A8170">
        <v>9168</v>
      </c>
      <c r="B8170" t="s">
        <v>225</v>
      </c>
    </row>
    <row r="8171" spans="1:2" x14ac:dyDescent="0.25">
      <c r="A8171">
        <v>9169</v>
      </c>
      <c r="B8171" t="s">
        <v>225</v>
      </c>
    </row>
    <row r="8172" spans="1:2" x14ac:dyDescent="0.25">
      <c r="A8172">
        <v>9170</v>
      </c>
      <c r="B8172" t="s">
        <v>225</v>
      </c>
    </row>
    <row r="8173" spans="1:2" x14ac:dyDescent="0.25">
      <c r="A8173">
        <v>9171</v>
      </c>
      <c r="B8173" t="s">
        <v>225</v>
      </c>
    </row>
    <row r="8174" spans="1:2" x14ac:dyDescent="0.25">
      <c r="A8174">
        <v>9172</v>
      </c>
      <c r="B8174" t="s">
        <v>225</v>
      </c>
    </row>
    <row r="8175" spans="1:2" x14ac:dyDescent="0.25">
      <c r="A8175">
        <v>9173</v>
      </c>
      <c r="B8175" t="s">
        <v>225</v>
      </c>
    </row>
    <row r="8176" spans="1:2" x14ac:dyDescent="0.25">
      <c r="A8176">
        <v>9174</v>
      </c>
      <c r="B8176" t="s">
        <v>225</v>
      </c>
    </row>
    <row r="8177" spans="1:2" x14ac:dyDescent="0.25">
      <c r="A8177">
        <v>9175</v>
      </c>
      <c r="B8177" t="s">
        <v>225</v>
      </c>
    </row>
    <row r="8178" spans="1:2" x14ac:dyDescent="0.25">
      <c r="A8178">
        <v>9176</v>
      </c>
      <c r="B8178" t="s">
        <v>225</v>
      </c>
    </row>
    <row r="8179" spans="1:2" x14ac:dyDescent="0.25">
      <c r="A8179">
        <v>9177</v>
      </c>
      <c r="B8179" t="s">
        <v>225</v>
      </c>
    </row>
    <row r="8180" spans="1:2" x14ac:dyDescent="0.25">
      <c r="A8180">
        <v>9178</v>
      </c>
      <c r="B8180" t="s">
        <v>225</v>
      </c>
    </row>
    <row r="8181" spans="1:2" x14ac:dyDescent="0.25">
      <c r="A8181">
        <v>9179</v>
      </c>
      <c r="B8181" t="s">
        <v>225</v>
      </c>
    </row>
    <row r="8182" spans="1:2" x14ac:dyDescent="0.25">
      <c r="A8182">
        <v>9180</v>
      </c>
      <c r="B8182" t="s">
        <v>225</v>
      </c>
    </row>
    <row r="8183" spans="1:2" x14ac:dyDescent="0.25">
      <c r="A8183">
        <v>9181</v>
      </c>
      <c r="B8183" t="s">
        <v>225</v>
      </c>
    </row>
    <row r="8184" spans="1:2" x14ac:dyDescent="0.25">
      <c r="A8184">
        <v>9182</v>
      </c>
      <c r="B8184" t="s">
        <v>225</v>
      </c>
    </row>
    <row r="8185" spans="1:2" x14ac:dyDescent="0.25">
      <c r="A8185">
        <v>9183</v>
      </c>
      <c r="B8185" t="s">
        <v>225</v>
      </c>
    </row>
    <row r="8186" spans="1:2" x14ac:dyDescent="0.25">
      <c r="A8186">
        <v>9184</v>
      </c>
      <c r="B8186" t="s">
        <v>225</v>
      </c>
    </row>
    <row r="8187" spans="1:2" x14ac:dyDescent="0.25">
      <c r="A8187">
        <v>9185</v>
      </c>
      <c r="B8187" t="s">
        <v>225</v>
      </c>
    </row>
    <row r="8188" spans="1:2" x14ac:dyDescent="0.25">
      <c r="A8188">
        <v>9186</v>
      </c>
      <c r="B8188" t="s">
        <v>225</v>
      </c>
    </row>
    <row r="8189" spans="1:2" x14ac:dyDescent="0.25">
      <c r="A8189">
        <v>9187</v>
      </c>
      <c r="B8189" t="s">
        <v>225</v>
      </c>
    </row>
    <row r="8190" spans="1:2" x14ac:dyDescent="0.25">
      <c r="A8190">
        <v>9188</v>
      </c>
      <c r="B8190" t="s">
        <v>225</v>
      </c>
    </row>
    <row r="8191" spans="1:2" x14ac:dyDescent="0.25">
      <c r="A8191">
        <v>9189</v>
      </c>
      <c r="B8191" t="s">
        <v>225</v>
      </c>
    </row>
    <row r="8192" spans="1:2" x14ac:dyDescent="0.25">
      <c r="A8192">
        <v>9190</v>
      </c>
      <c r="B8192" t="s">
        <v>225</v>
      </c>
    </row>
    <row r="8193" spans="1:2" x14ac:dyDescent="0.25">
      <c r="A8193">
        <v>9191</v>
      </c>
      <c r="B8193" t="s">
        <v>225</v>
      </c>
    </row>
    <row r="8194" spans="1:2" x14ac:dyDescent="0.25">
      <c r="A8194">
        <v>9192</v>
      </c>
      <c r="B8194" t="s">
        <v>225</v>
      </c>
    </row>
    <row r="8195" spans="1:2" x14ac:dyDescent="0.25">
      <c r="A8195">
        <v>9193</v>
      </c>
      <c r="B8195" t="s">
        <v>225</v>
      </c>
    </row>
    <row r="8196" spans="1:2" x14ac:dyDescent="0.25">
      <c r="A8196">
        <v>9194</v>
      </c>
      <c r="B8196" t="s">
        <v>225</v>
      </c>
    </row>
    <row r="8197" spans="1:2" x14ac:dyDescent="0.25">
      <c r="A8197">
        <v>9195</v>
      </c>
      <c r="B8197" t="s">
        <v>225</v>
      </c>
    </row>
    <row r="8198" spans="1:2" x14ac:dyDescent="0.25">
      <c r="A8198">
        <v>9196</v>
      </c>
      <c r="B8198" t="s">
        <v>225</v>
      </c>
    </row>
    <row r="8199" spans="1:2" x14ac:dyDescent="0.25">
      <c r="A8199">
        <v>9197</v>
      </c>
      <c r="B8199" t="s">
        <v>225</v>
      </c>
    </row>
    <row r="8200" spans="1:2" x14ac:dyDescent="0.25">
      <c r="A8200">
        <v>9198</v>
      </c>
      <c r="B8200" t="s">
        <v>225</v>
      </c>
    </row>
    <row r="8201" spans="1:2" x14ac:dyDescent="0.25">
      <c r="A8201">
        <v>9199</v>
      </c>
      <c r="B8201" t="s">
        <v>225</v>
      </c>
    </row>
    <row r="8202" spans="1:2" x14ac:dyDescent="0.25">
      <c r="A8202">
        <v>9200</v>
      </c>
      <c r="B8202" t="s">
        <v>225</v>
      </c>
    </row>
    <row r="8203" spans="1:2" x14ac:dyDescent="0.25">
      <c r="A8203">
        <v>9201</v>
      </c>
      <c r="B8203" t="s">
        <v>225</v>
      </c>
    </row>
    <row r="8204" spans="1:2" x14ac:dyDescent="0.25">
      <c r="A8204">
        <v>9202</v>
      </c>
      <c r="B8204" t="s">
        <v>225</v>
      </c>
    </row>
    <row r="8205" spans="1:2" x14ac:dyDescent="0.25">
      <c r="A8205">
        <v>9203</v>
      </c>
      <c r="B8205" t="s">
        <v>225</v>
      </c>
    </row>
    <row r="8206" spans="1:2" x14ac:dyDescent="0.25">
      <c r="A8206">
        <v>9204</v>
      </c>
      <c r="B8206" t="s">
        <v>225</v>
      </c>
    </row>
    <row r="8207" spans="1:2" x14ac:dyDescent="0.25">
      <c r="A8207">
        <v>9205</v>
      </c>
      <c r="B8207" t="s">
        <v>225</v>
      </c>
    </row>
    <row r="8208" spans="1:2" x14ac:dyDescent="0.25">
      <c r="A8208">
        <v>9206</v>
      </c>
      <c r="B8208" t="s">
        <v>225</v>
      </c>
    </row>
    <row r="8209" spans="1:2" x14ac:dyDescent="0.25">
      <c r="A8209">
        <v>9207</v>
      </c>
      <c r="B8209" t="s">
        <v>225</v>
      </c>
    </row>
    <row r="8210" spans="1:2" x14ac:dyDescent="0.25">
      <c r="A8210">
        <v>9208</v>
      </c>
      <c r="B8210" t="s">
        <v>225</v>
      </c>
    </row>
    <row r="8211" spans="1:2" x14ac:dyDescent="0.25">
      <c r="A8211">
        <v>9209</v>
      </c>
      <c r="B8211" t="s">
        <v>225</v>
      </c>
    </row>
    <row r="8212" spans="1:2" x14ac:dyDescent="0.25">
      <c r="A8212">
        <v>9210</v>
      </c>
      <c r="B8212" t="s">
        <v>225</v>
      </c>
    </row>
    <row r="8213" spans="1:2" x14ac:dyDescent="0.25">
      <c r="A8213">
        <v>9211</v>
      </c>
      <c r="B8213" t="s">
        <v>225</v>
      </c>
    </row>
    <row r="8214" spans="1:2" x14ac:dyDescent="0.25">
      <c r="A8214">
        <v>9212</v>
      </c>
      <c r="B8214" t="s">
        <v>225</v>
      </c>
    </row>
    <row r="8215" spans="1:2" x14ac:dyDescent="0.25">
      <c r="A8215">
        <v>9213</v>
      </c>
      <c r="B8215" t="s">
        <v>225</v>
      </c>
    </row>
    <row r="8216" spans="1:2" x14ac:dyDescent="0.25">
      <c r="A8216">
        <v>9214</v>
      </c>
      <c r="B8216" t="s">
        <v>225</v>
      </c>
    </row>
    <row r="8217" spans="1:2" x14ac:dyDescent="0.25">
      <c r="A8217">
        <v>9215</v>
      </c>
      <c r="B8217" t="s">
        <v>225</v>
      </c>
    </row>
    <row r="8218" spans="1:2" x14ac:dyDescent="0.25">
      <c r="A8218">
        <v>9216</v>
      </c>
      <c r="B8218" t="s">
        <v>225</v>
      </c>
    </row>
    <row r="8219" spans="1:2" x14ac:dyDescent="0.25">
      <c r="A8219">
        <v>9217</v>
      </c>
      <c r="B8219" t="s">
        <v>225</v>
      </c>
    </row>
    <row r="8220" spans="1:2" x14ac:dyDescent="0.25">
      <c r="A8220">
        <v>9218</v>
      </c>
      <c r="B8220" t="s">
        <v>225</v>
      </c>
    </row>
    <row r="8221" spans="1:2" x14ac:dyDescent="0.25">
      <c r="A8221">
        <v>9219</v>
      </c>
      <c r="B8221" t="s">
        <v>225</v>
      </c>
    </row>
    <row r="8222" spans="1:2" x14ac:dyDescent="0.25">
      <c r="A8222">
        <v>9220</v>
      </c>
      <c r="B8222" t="s">
        <v>225</v>
      </c>
    </row>
    <row r="8223" spans="1:2" x14ac:dyDescent="0.25">
      <c r="A8223">
        <v>9221</v>
      </c>
      <c r="B8223" t="s">
        <v>225</v>
      </c>
    </row>
    <row r="8224" spans="1:2" x14ac:dyDescent="0.25">
      <c r="A8224">
        <v>9222</v>
      </c>
      <c r="B8224" t="s">
        <v>225</v>
      </c>
    </row>
    <row r="8225" spans="1:2" x14ac:dyDescent="0.25">
      <c r="A8225">
        <v>9223</v>
      </c>
      <c r="B8225" t="s">
        <v>225</v>
      </c>
    </row>
    <row r="8226" spans="1:2" x14ac:dyDescent="0.25">
      <c r="A8226">
        <v>9224</v>
      </c>
      <c r="B8226" t="s">
        <v>225</v>
      </c>
    </row>
    <row r="8227" spans="1:2" x14ac:dyDescent="0.25">
      <c r="A8227">
        <v>9225</v>
      </c>
      <c r="B8227" t="s">
        <v>225</v>
      </c>
    </row>
    <row r="8228" spans="1:2" x14ac:dyDescent="0.25">
      <c r="A8228">
        <v>9226</v>
      </c>
      <c r="B8228" t="s">
        <v>225</v>
      </c>
    </row>
    <row r="8229" spans="1:2" x14ac:dyDescent="0.25">
      <c r="A8229">
        <v>9227</v>
      </c>
      <c r="B8229" t="s">
        <v>225</v>
      </c>
    </row>
    <row r="8230" spans="1:2" x14ac:dyDescent="0.25">
      <c r="A8230">
        <v>9228</v>
      </c>
      <c r="B8230" t="s">
        <v>225</v>
      </c>
    </row>
    <row r="8231" spans="1:2" x14ac:dyDescent="0.25">
      <c r="A8231">
        <v>9229</v>
      </c>
      <c r="B8231" t="s">
        <v>225</v>
      </c>
    </row>
    <row r="8232" spans="1:2" x14ac:dyDescent="0.25">
      <c r="A8232">
        <v>9230</v>
      </c>
      <c r="B8232" t="s">
        <v>225</v>
      </c>
    </row>
    <row r="8233" spans="1:2" x14ac:dyDescent="0.25">
      <c r="A8233">
        <v>9231</v>
      </c>
      <c r="B8233" t="s">
        <v>225</v>
      </c>
    </row>
    <row r="8234" spans="1:2" x14ac:dyDescent="0.25">
      <c r="A8234">
        <v>9232</v>
      </c>
      <c r="B8234" t="s">
        <v>225</v>
      </c>
    </row>
    <row r="8235" spans="1:2" x14ac:dyDescent="0.25">
      <c r="A8235">
        <v>9233</v>
      </c>
      <c r="B8235" t="s">
        <v>225</v>
      </c>
    </row>
    <row r="8236" spans="1:2" x14ac:dyDescent="0.25">
      <c r="A8236">
        <v>9234</v>
      </c>
      <c r="B8236" t="s">
        <v>225</v>
      </c>
    </row>
    <row r="8237" spans="1:2" x14ac:dyDescent="0.25">
      <c r="A8237">
        <v>9235</v>
      </c>
      <c r="B8237" t="s">
        <v>225</v>
      </c>
    </row>
    <row r="8238" spans="1:2" x14ac:dyDescent="0.25">
      <c r="A8238">
        <v>9236</v>
      </c>
      <c r="B8238" t="s">
        <v>225</v>
      </c>
    </row>
    <row r="8239" spans="1:2" x14ac:dyDescent="0.25">
      <c r="A8239">
        <v>9237</v>
      </c>
      <c r="B8239" t="s">
        <v>225</v>
      </c>
    </row>
    <row r="8240" spans="1:2" x14ac:dyDescent="0.25">
      <c r="A8240">
        <v>9238</v>
      </c>
      <c r="B8240" t="s">
        <v>225</v>
      </c>
    </row>
    <row r="8241" spans="1:2" x14ac:dyDescent="0.25">
      <c r="A8241">
        <v>9239</v>
      </c>
      <c r="B8241" t="s">
        <v>225</v>
      </c>
    </row>
    <row r="8242" spans="1:2" x14ac:dyDescent="0.25">
      <c r="A8242">
        <v>9240</v>
      </c>
      <c r="B8242" t="s">
        <v>225</v>
      </c>
    </row>
    <row r="8243" spans="1:2" x14ac:dyDescent="0.25">
      <c r="A8243">
        <v>9241</v>
      </c>
      <c r="B8243" t="s">
        <v>225</v>
      </c>
    </row>
    <row r="8244" spans="1:2" x14ac:dyDescent="0.25">
      <c r="A8244">
        <v>9242</v>
      </c>
      <c r="B8244" t="s">
        <v>225</v>
      </c>
    </row>
    <row r="8245" spans="1:2" x14ac:dyDescent="0.25">
      <c r="A8245">
        <v>9243</v>
      </c>
      <c r="B8245" t="s">
        <v>225</v>
      </c>
    </row>
    <row r="8246" spans="1:2" x14ac:dyDescent="0.25">
      <c r="A8246">
        <v>9244</v>
      </c>
      <c r="B8246" t="s">
        <v>225</v>
      </c>
    </row>
    <row r="8247" spans="1:2" x14ac:dyDescent="0.25">
      <c r="A8247">
        <v>9245</v>
      </c>
      <c r="B8247" t="s">
        <v>225</v>
      </c>
    </row>
    <row r="8248" spans="1:2" x14ac:dyDescent="0.25">
      <c r="A8248">
        <v>9246</v>
      </c>
      <c r="B8248" t="s">
        <v>225</v>
      </c>
    </row>
    <row r="8249" spans="1:2" x14ac:dyDescent="0.25">
      <c r="A8249">
        <v>9247</v>
      </c>
      <c r="B8249" t="s">
        <v>225</v>
      </c>
    </row>
    <row r="8250" spans="1:2" x14ac:dyDescent="0.25">
      <c r="A8250">
        <v>9248</v>
      </c>
      <c r="B8250" t="s">
        <v>225</v>
      </c>
    </row>
    <row r="8251" spans="1:2" x14ac:dyDescent="0.25">
      <c r="A8251">
        <v>9249</v>
      </c>
      <c r="B8251" t="s">
        <v>225</v>
      </c>
    </row>
    <row r="8252" spans="1:2" x14ac:dyDescent="0.25">
      <c r="A8252">
        <v>9250</v>
      </c>
      <c r="B8252" t="s">
        <v>225</v>
      </c>
    </row>
    <row r="8253" spans="1:2" x14ac:dyDescent="0.25">
      <c r="A8253">
        <v>9251</v>
      </c>
      <c r="B8253" t="s">
        <v>225</v>
      </c>
    </row>
    <row r="8254" spans="1:2" x14ac:dyDescent="0.25">
      <c r="A8254">
        <v>9252</v>
      </c>
      <c r="B8254" t="s">
        <v>225</v>
      </c>
    </row>
    <row r="8255" spans="1:2" x14ac:dyDescent="0.25">
      <c r="A8255">
        <v>9253</v>
      </c>
      <c r="B8255" t="s">
        <v>225</v>
      </c>
    </row>
    <row r="8256" spans="1:2" x14ac:dyDescent="0.25">
      <c r="A8256">
        <v>9254</v>
      </c>
      <c r="B8256" t="s">
        <v>225</v>
      </c>
    </row>
    <row r="8257" spans="1:2" x14ac:dyDescent="0.25">
      <c r="A8257">
        <v>9255</v>
      </c>
      <c r="B8257" t="s">
        <v>225</v>
      </c>
    </row>
    <row r="8258" spans="1:2" x14ac:dyDescent="0.25">
      <c r="A8258">
        <v>9256</v>
      </c>
      <c r="B8258" t="s">
        <v>225</v>
      </c>
    </row>
    <row r="8259" spans="1:2" x14ac:dyDescent="0.25">
      <c r="A8259">
        <v>9257</v>
      </c>
      <c r="B8259" t="s">
        <v>225</v>
      </c>
    </row>
    <row r="8260" spans="1:2" x14ac:dyDescent="0.25">
      <c r="A8260">
        <v>9258</v>
      </c>
      <c r="B8260" t="s">
        <v>225</v>
      </c>
    </row>
    <row r="8261" spans="1:2" x14ac:dyDescent="0.25">
      <c r="A8261">
        <v>9259</v>
      </c>
      <c r="B8261" t="s">
        <v>225</v>
      </c>
    </row>
    <row r="8262" spans="1:2" x14ac:dyDescent="0.25">
      <c r="A8262">
        <v>9260</v>
      </c>
      <c r="B8262" t="s">
        <v>225</v>
      </c>
    </row>
    <row r="8263" spans="1:2" x14ac:dyDescent="0.25">
      <c r="A8263">
        <v>9261</v>
      </c>
      <c r="B8263" t="s">
        <v>225</v>
      </c>
    </row>
    <row r="8264" spans="1:2" x14ac:dyDescent="0.25">
      <c r="A8264">
        <v>9262</v>
      </c>
      <c r="B8264" t="s">
        <v>225</v>
      </c>
    </row>
    <row r="8265" spans="1:2" x14ac:dyDescent="0.25">
      <c r="A8265">
        <v>9263</v>
      </c>
      <c r="B8265" t="s">
        <v>225</v>
      </c>
    </row>
    <row r="8266" spans="1:2" x14ac:dyDescent="0.25">
      <c r="A8266">
        <v>9264</v>
      </c>
      <c r="B8266" t="s">
        <v>225</v>
      </c>
    </row>
    <row r="8267" spans="1:2" x14ac:dyDescent="0.25">
      <c r="A8267">
        <v>9265</v>
      </c>
      <c r="B8267" t="s">
        <v>225</v>
      </c>
    </row>
    <row r="8268" spans="1:2" x14ac:dyDescent="0.25">
      <c r="A8268">
        <v>9266</v>
      </c>
      <c r="B8268" t="s">
        <v>225</v>
      </c>
    </row>
    <row r="8269" spans="1:2" x14ac:dyDescent="0.25">
      <c r="A8269">
        <v>9267</v>
      </c>
      <c r="B8269" t="s">
        <v>225</v>
      </c>
    </row>
    <row r="8270" spans="1:2" x14ac:dyDescent="0.25">
      <c r="A8270">
        <v>9268</v>
      </c>
      <c r="B8270" t="s">
        <v>225</v>
      </c>
    </row>
    <row r="8271" spans="1:2" x14ac:dyDescent="0.25">
      <c r="A8271">
        <v>9269</v>
      </c>
      <c r="B8271" t="s">
        <v>225</v>
      </c>
    </row>
    <row r="8272" spans="1:2" x14ac:dyDescent="0.25">
      <c r="A8272">
        <v>9270</v>
      </c>
      <c r="B8272" t="s">
        <v>225</v>
      </c>
    </row>
    <row r="8273" spans="1:2" x14ac:dyDescent="0.25">
      <c r="A8273">
        <v>9271</v>
      </c>
      <c r="B8273" t="s">
        <v>225</v>
      </c>
    </row>
    <row r="8274" spans="1:2" x14ac:dyDescent="0.25">
      <c r="A8274">
        <v>9272</v>
      </c>
      <c r="B8274" t="s">
        <v>225</v>
      </c>
    </row>
    <row r="8275" spans="1:2" x14ac:dyDescent="0.25">
      <c r="A8275">
        <v>9273</v>
      </c>
      <c r="B8275" t="s">
        <v>225</v>
      </c>
    </row>
    <row r="8276" spans="1:2" x14ac:dyDescent="0.25">
      <c r="A8276">
        <v>9274</v>
      </c>
      <c r="B8276" t="s">
        <v>225</v>
      </c>
    </row>
    <row r="8277" spans="1:2" x14ac:dyDescent="0.25">
      <c r="A8277">
        <v>9275</v>
      </c>
      <c r="B8277" t="s">
        <v>225</v>
      </c>
    </row>
    <row r="8278" spans="1:2" x14ac:dyDescent="0.25">
      <c r="A8278">
        <v>9276</v>
      </c>
      <c r="B8278" t="s">
        <v>225</v>
      </c>
    </row>
    <row r="8279" spans="1:2" x14ac:dyDescent="0.25">
      <c r="A8279">
        <v>9277</v>
      </c>
      <c r="B8279" t="s">
        <v>225</v>
      </c>
    </row>
    <row r="8280" spans="1:2" x14ac:dyDescent="0.25">
      <c r="A8280">
        <v>9278</v>
      </c>
      <c r="B8280" t="s">
        <v>225</v>
      </c>
    </row>
    <row r="8281" spans="1:2" x14ac:dyDescent="0.25">
      <c r="A8281">
        <v>9279</v>
      </c>
      <c r="B8281" t="s">
        <v>225</v>
      </c>
    </row>
    <row r="8282" spans="1:2" x14ac:dyDescent="0.25">
      <c r="A8282">
        <v>9280</v>
      </c>
      <c r="B8282" t="s">
        <v>225</v>
      </c>
    </row>
    <row r="8283" spans="1:2" x14ac:dyDescent="0.25">
      <c r="A8283">
        <v>9281</v>
      </c>
      <c r="B8283" t="s">
        <v>225</v>
      </c>
    </row>
    <row r="8284" spans="1:2" x14ac:dyDescent="0.25">
      <c r="A8284">
        <v>9282</v>
      </c>
      <c r="B8284" t="s">
        <v>225</v>
      </c>
    </row>
    <row r="8285" spans="1:2" x14ac:dyDescent="0.25">
      <c r="A8285">
        <v>9283</v>
      </c>
      <c r="B8285" t="s">
        <v>225</v>
      </c>
    </row>
    <row r="8286" spans="1:2" x14ac:dyDescent="0.25">
      <c r="A8286">
        <v>9284</v>
      </c>
      <c r="B8286" t="s">
        <v>225</v>
      </c>
    </row>
    <row r="8287" spans="1:2" x14ac:dyDescent="0.25">
      <c r="A8287">
        <v>9285</v>
      </c>
      <c r="B8287" t="s">
        <v>225</v>
      </c>
    </row>
    <row r="8288" spans="1:2" x14ac:dyDescent="0.25">
      <c r="A8288">
        <v>9286</v>
      </c>
      <c r="B8288" t="s">
        <v>225</v>
      </c>
    </row>
    <row r="8289" spans="1:2" x14ac:dyDescent="0.25">
      <c r="A8289">
        <v>9287</v>
      </c>
      <c r="B8289" t="s">
        <v>225</v>
      </c>
    </row>
    <row r="8290" spans="1:2" x14ac:dyDescent="0.25">
      <c r="A8290">
        <v>9288</v>
      </c>
      <c r="B8290" t="s">
        <v>225</v>
      </c>
    </row>
    <row r="8291" spans="1:2" x14ac:dyDescent="0.25">
      <c r="A8291">
        <v>9289</v>
      </c>
      <c r="B8291" t="s">
        <v>225</v>
      </c>
    </row>
    <row r="8292" spans="1:2" x14ac:dyDescent="0.25">
      <c r="A8292">
        <v>9290</v>
      </c>
      <c r="B8292" t="s">
        <v>225</v>
      </c>
    </row>
    <row r="8293" spans="1:2" x14ac:dyDescent="0.25">
      <c r="A8293">
        <v>9291</v>
      </c>
      <c r="B8293" t="s">
        <v>225</v>
      </c>
    </row>
    <row r="8294" spans="1:2" x14ac:dyDescent="0.25">
      <c r="A8294">
        <v>9292</v>
      </c>
      <c r="B8294" t="s">
        <v>225</v>
      </c>
    </row>
    <row r="8295" spans="1:2" x14ac:dyDescent="0.25">
      <c r="A8295">
        <v>9293</v>
      </c>
      <c r="B8295" t="s">
        <v>225</v>
      </c>
    </row>
    <row r="8296" spans="1:2" x14ac:dyDescent="0.25">
      <c r="A8296">
        <v>9294</v>
      </c>
      <c r="B8296" t="s">
        <v>225</v>
      </c>
    </row>
    <row r="8297" spans="1:2" x14ac:dyDescent="0.25">
      <c r="A8297">
        <v>9295</v>
      </c>
      <c r="B8297" t="s">
        <v>225</v>
      </c>
    </row>
    <row r="8298" spans="1:2" x14ac:dyDescent="0.25">
      <c r="A8298">
        <v>9296</v>
      </c>
      <c r="B8298" t="s">
        <v>225</v>
      </c>
    </row>
    <row r="8299" spans="1:2" x14ac:dyDescent="0.25">
      <c r="A8299">
        <v>9297</v>
      </c>
      <c r="B8299" t="s">
        <v>225</v>
      </c>
    </row>
    <row r="8300" spans="1:2" x14ac:dyDescent="0.25">
      <c r="A8300">
        <v>9298</v>
      </c>
      <c r="B8300" t="s">
        <v>225</v>
      </c>
    </row>
    <row r="8301" spans="1:2" x14ac:dyDescent="0.25">
      <c r="A8301">
        <v>9299</v>
      </c>
      <c r="B8301" t="s">
        <v>225</v>
      </c>
    </row>
    <row r="8302" spans="1:2" x14ac:dyDescent="0.25">
      <c r="A8302">
        <v>9300</v>
      </c>
      <c r="B8302" t="s">
        <v>225</v>
      </c>
    </row>
    <row r="8303" spans="1:2" x14ac:dyDescent="0.25">
      <c r="A8303">
        <v>9301</v>
      </c>
      <c r="B8303" t="s">
        <v>225</v>
      </c>
    </row>
    <row r="8304" spans="1:2" x14ac:dyDescent="0.25">
      <c r="A8304">
        <v>9302</v>
      </c>
      <c r="B8304" t="s">
        <v>225</v>
      </c>
    </row>
    <row r="8305" spans="1:2" x14ac:dyDescent="0.25">
      <c r="A8305">
        <v>9303</v>
      </c>
      <c r="B8305" t="s">
        <v>225</v>
      </c>
    </row>
    <row r="8306" spans="1:2" x14ac:dyDescent="0.25">
      <c r="A8306">
        <v>9304</v>
      </c>
      <c r="B8306" t="s">
        <v>225</v>
      </c>
    </row>
    <row r="8307" spans="1:2" x14ac:dyDescent="0.25">
      <c r="A8307">
        <v>9305</v>
      </c>
      <c r="B8307" t="s">
        <v>225</v>
      </c>
    </row>
    <row r="8308" spans="1:2" x14ac:dyDescent="0.25">
      <c r="A8308">
        <v>9306</v>
      </c>
      <c r="B8308" t="s">
        <v>225</v>
      </c>
    </row>
    <row r="8309" spans="1:2" x14ac:dyDescent="0.25">
      <c r="A8309">
        <v>9307</v>
      </c>
      <c r="B8309" t="s">
        <v>225</v>
      </c>
    </row>
    <row r="8310" spans="1:2" x14ac:dyDescent="0.25">
      <c r="A8310">
        <v>9308</v>
      </c>
      <c r="B8310" t="s">
        <v>225</v>
      </c>
    </row>
    <row r="8311" spans="1:2" x14ac:dyDescent="0.25">
      <c r="A8311">
        <v>9309</v>
      </c>
      <c r="B8311" t="s">
        <v>225</v>
      </c>
    </row>
    <row r="8312" spans="1:2" x14ac:dyDescent="0.25">
      <c r="A8312">
        <v>9310</v>
      </c>
      <c r="B8312" t="s">
        <v>225</v>
      </c>
    </row>
    <row r="8313" spans="1:2" x14ac:dyDescent="0.25">
      <c r="A8313">
        <v>9311</v>
      </c>
      <c r="B8313" t="s">
        <v>225</v>
      </c>
    </row>
    <row r="8314" spans="1:2" x14ac:dyDescent="0.25">
      <c r="A8314">
        <v>9312</v>
      </c>
      <c r="B8314" t="s">
        <v>225</v>
      </c>
    </row>
    <row r="8315" spans="1:2" x14ac:dyDescent="0.25">
      <c r="A8315">
        <v>9313</v>
      </c>
      <c r="B8315" t="s">
        <v>225</v>
      </c>
    </row>
    <row r="8316" spans="1:2" x14ac:dyDescent="0.25">
      <c r="A8316">
        <v>9314</v>
      </c>
      <c r="B8316" t="s">
        <v>225</v>
      </c>
    </row>
    <row r="8317" spans="1:2" x14ac:dyDescent="0.25">
      <c r="A8317">
        <v>9315</v>
      </c>
      <c r="B8317" t="s">
        <v>225</v>
      </c>
    </row>
    <row r="8318" spans="1:2" x14ac:dyDescent="0.25">
      <c r="A8318">
        <v>9316</v>
      </c>
      <c r="B8318" t="s">
        <v>225</v>
      </c>
    </row>
    <row r="8319" spans="1:2" x14ac:dyDescent="0.25">
      <c r="A8319">
        <v>9317</v>
      </c>
      <c r="B8319" t="s">
        <v>225</v>
      </c>
    </row>
    <row r="8320" spans="1:2" x14ac:dyDescent="0.25">
      <c r="A8320">
        <v>9318</v>
      </c>
      <c r="B8320" t="s">
        <v>225</v>
      </c>
    </row>
    <row r="8321" spans="1:2" x14ac:dyDescent="0.25">
      <c r="A8321">
        <v>9319</v>
      </c>
      <c r="B8321" t="s">
        <v>225</v>
      </c>
    </row>
    <row r="8322" spans="1:2" x14ac:dyDescent="0.25">
      <c r="A8322">
        <v>9320</v>
      </c>
      <c r="B8322" t="s">
        <v>225</v>
      </c>
    </row>
    <row r="8323" spans="1:2" x14ac:dyDescent="0.25">
      <c r="A8323">
        <v>9321</v>
      </c>
      <c r="B8323" t="s">
        <v>225</v>
      </c>
    </row>
    <row r="8324" spans="1:2" x14ac:dyDescent="0.25">
      <c r="A8324">
        <v>9322</v>
      </c>
      <c r="B8324" t="s">
        <v>225</v>
      </c>
    </row>
    <row r="8325" spans="1:2" x14ac:dyDescent="0.25">
      <c r="A8325">
        <v>9323</v>
      </c>
      <c r="B8325" t="s">
        <v>225</v>
      </c>
    </row>
    <row r="8326" spans="1:2" x14ac:dyDescent="0.25">
      <c r="A8326">
        <v>9324</v>
      </c>
      <c r="B8326" t="s">
        <v>225</v>
      </c>
    </row>
    <row r="8327" spans="1:2" x14ac:dyDescent="0.25">
      <c r="A8327">
        <v>9325</v>
      </c>
      <c r="B8327" t="s">
        <v>225</v>
      </c>
    </row>
    <row r="8328" spans="1:2" x14ac:dyDescent="0.25">
      <c r="A8328">
        <v>9326</v>
      </c>
      <c r="B8328" t="s">
        <v>225</v>
      </c>
    </row>
    <row r="8329" spans="1:2" x14ac:dyDescent="0.25">
      <c r="A8329">
        <v>9327</v>
      </c>
      <c r="B8329" t="s">
        <v>225</v>
      </c>
    </row>
    <row r="8330" spans="1:2" x14ac:dyDescent="0.25">
      <c r="A8330">
        <v>9328</v>
      </c>
      <c r="B8330" t="s">
        <v>225</v>
      </c>
    </row>
    <row r="8331" spans="1:2" x14ac:dyDescent="0.25">
      <c r="A8331">
        <v>9329</v>
      </c>
      <c r="B8331" t="s">
        <v>225</v>
      </c>
    </row>
    <row r="8332" spans="1:2" x14ac:dyDescent="0.25">
      <c r="A8332">
        <v>9330</v>
      </c>
      <c r="B8332" t="s">
        <v>225</v>
      </c>
    </row>
    <row r="8333" spans="1:2" x14ac:dyDescent="0.25">
      <c r="A8333">
        <v>9331</v>
      </c>
      <c r="B8333" t="s">
        <v>225</v>
      </c>
    </row>
    <row r="8334" spans="1:2" x14ac:dyDescent="0.25">
      <c r="A8334">
        <v>9332</v>
      </c>
      <c r="B8334" t="s">
        <v>225</v>
      </c>
    </row>
    <row r="8335" spans="1:2" x14ac:dyDescent="0.25">
      <c r="A8335">
        <v>9333</v>
      </c>
      <c r="B8335" t="s">
        <v>225</v>
      </c>
    </row>
    <row r="8336" spans="1:2" x14ac:dyDescent="0.25">
      <c r="A8336">
        <v>9334</v>
      </c>
      <c r="B8336" t="s">
        <v>225</v>
      </c>
    </row>
    <row r="8337" spans="1:2" x14ac:dyDescent="0.25">
      <c r="A8337">
        <v>9335</v>
      </c>
      <c r="B8337" t="s">
        <v>225</v>
      </c>
    </row>
    <row r="8338" spans="1:2" x14ac:dyDescent="0.25">
      <c r="A8338">
        <v>9336</v>
      </c>
      <c r="B8338" t="s">
        <v>225</v>
      </c>
    </row>
    <row r="8339" spans="1:2" x14ac:dyDescent="0.25">
      <c r="A8339">
        <v>9337</v>
      </c>
      <c r="B8339" t="s">
        <v>225</v>
      </c>
    </row>
    <row r="8340" spans="1:2" x14ac:dyDescent="0.25">
      <c r="A8340">
        <v>9338</v>
      </c>
      <c r="B8340" t="s">
        <v>225</v>
      </c>
    </row>
    <row r="8341" spans="1:2" x14ac:dyDescent="0.25">
      <c r="A8341">
        <v>9339</v>
      </c>
      <c r="B8341" t="s">
        <v>225</v>
      </c>
    </row>
    <row r="8342" spans="1:2" x14ac:dyDescent="0.25">
      <c r="A8342">
        <v>9340</v>
      </c>
      <c r="B8342" t="s">
        <v>225</v>
      </c>
    </row>
    <row r="8343" spans="1:2" x14ac:dyDescent="0.25">
      <c r="A8343">
        <v>9341</v>
      </c>
      <c r="B8343" t="s">
        <v>225</v>
      </c>
    </row>
    <row r="8344" spans="1:2" x14ac:dyDescent="0.25">
      <c r="A8344">
        <v>9342</v>
      </c>
      <c r="B8344" t="s">
        <v>225</v>
      </c>
    </row>
    <row r="8345" spans="1:2" x14ac:dyDescent="0.25">
      <c r="A8345">
        <v>9343</v>
      </c>
      <c r="B8345" t="s">
        <v>225</v>
      </c>
    </row>
    <row r="8346" spans="1:2" x14ac:dyDescent="0.25">
      <c r="A8346">
        <v>9344</v>
      </c>
      <c r="B8346" t="s">
        <v>225</v>
      </c>
    </row>
    <row r="8347" spans="1:2" x14ac:dyDescent="0.25">
      <c r="A8347">
        <v>9345</v>
      </c>
      <c r="B8347" t="s">
        <v>225</v>
      </c>
    </row>
    <row r="8348" spans="1:2" x14ac:dyDescent="0.25">
      <c r="A8348">
        <v>9346</v>
      </c>
      <c r="B8348" t="s">
        <v>225</v>
      </c>
    </row>
    <row r="8349" spans="1:2" x14ac:dyDescent="0.25">
      <c r="A8349">
        <v>9347</v>
      </c>
      <c r="B8349" t="s">
        <v>225</v>
      </c>
    </row>
    <row r="8350" spans="1:2" x14ac:dyDescent="0.25">
      <c r="A8350">
        <v>9348</v>
      </c>
      <c r="B8350" t="s">
        <v>225</v>
      </c>
    </row>
    <row r="8351" spans="1:2" x14ac:dyDescent="0.25">
      <c r="A8351">
        <v>9349</v>
      </c>
      <c r="B8351" t="s">
        <v>225</v>
      </c>
    </row>
    <row r="8352" spans="1:2" x14ac:dyDescent="0.25">
      <c r="A8352">
        <v>9350</v>
      </c>
      <c r="B8352" t="s">
        <v>225</v>
      </c>
    </row>
    <row r="8353" spans="1:2" x14ac:dyDescent="0.25">
      <c r="A8353">
        <v>9351</v>
      </c>
      <c r="B8353" t="s">
        <v>225</v>
      </c>
    </row>
    <row r="8354" spans="1:2" x14ac:dyDescent="0.25">
      <c r="A8354">
        <v>9352</v>
      </c>
      <c r="B8354" t="s">
        <v>225</v>
      </c>
    </row>
    <row r="8355" spans="1:2" x14ac:dyDescent="0.25">
      <c r="A8355">
        <v>9353</v>
      </c>
      <c r="B8355" t="s">
        <v>225</v>
      </c>
    </row>
    <row r="8356" spans="1:2" x14ac:dyDescent="0.25">
      <c r="A8356">
        <v>9354</v>
      </c>
      <c r="B8356" t="s">
        <v>225</v>
      </c>
    </row>
    <row r="8357" spans="1:2" x14ac:dyDescent="0.25">
      <c r="A8357">
        <v>9355</v>
      </c>
      <c r="B8357" t="s">
        <v>225</v>
      </c>
    </row>
    <row r="8358" spans="1:2" x14ac:dyDescent="0.25">
      <c r="A8358">
        <v>9356</v>
      </c>
      <c r="B8358" t="s">
        <v>225</v>
      </c>
    </row>
    <row r="8359" spans="1:2" x14ac:dyDescent="0.25">
      <c r="A8359">
        <v>9357</v>
      </c>
      <c r="B8359" t="s">
        <v>225</v>
      </c>
    </row>
    <row r="8360" spans="1:2" x14ac:dyDescent="0.25">
      <c r="A8360">
        <v>9358</v>
      </c>
      <c r="B8360" t="s">
        <v>225</v>
      </c>
    </row>
    <row r="8361" spans="1:2" x14ac:dyDescent="0.25">
      <c r="A8361">
        <v>9359</v>
      </c>
      <c r="B8361" t="s">
        <v>225</v>
      </c>
    </row>
    <row r="8362" spans="1:2" x14ac:dyDescent="0.25">
      <c r="A8362">
        <v>9360</v>
      </c>
      <c r="B8362" t="s">
        <v>225</v>
      </c>
    </row>
    <row r="8363" spans="1:2" x14ac:dyDescent="0.25">
      <c r="A8363">
        <v>9361</v>
      </c>
      <c r="B8363" t="s">
        <v>225</v>
      </c>
    </row>
    <row r="8364" spans="1:2" x14ac:dyDescent="0.25">
      <c r="A8364">
        <v>9362</v>
      </c>
      <c r="B8364" t="s">
        <v>225</v>
      </c>
    </row>
    <row r="8365" spans="1:2" x14ac:dyDescent="0.25">
      <c r="A8365">
        <v>9363</v>
      </c>
      <c r="B8365" t="s">
        <v>225</v>
      </c>
    </row>
    <row r="8366" spans="1:2" x14ac:dyDescent="0.25">
      <c r="A8366">
        <v>9364</v>
      </c>
      <c r="B8366" t="s">
        <v>225</v>
      </c>
    </row>
    <row r="8367" spans="1:2" x14ac:dyDescent="0.25">
      <c r="A8367">
        <v>9365</v>
      </c>
      <c r="B8367" t="s">
        <v>225</v>
      </c>
    </row>
    <row r="8368" spans="1:2" x14ac:dyDescent="0.25">
      <c r="A8368">
        <v>9366</v>
      </c>
      <c r="B8368" t="s">
        <v>225</v>
      </c>
    </row>
    <row r="8369" spans="1:2" x14ac:dyDescent="0.25">
      <c r="A8369">
        <v>9367</v>
      </c>
      <c r="B8369" t="s">
        <v>225</v>
      </c>
    </row>
    <row r="8370" spans="1:2" x14ac:dyDescent="0.25">
      <c r="A8370">
        <v>9368</v>
      </c>
      <c r="B8370" t="s">
        <v>225</v>
      </c>
    </row>
    <row r="8371" spans="1:2" x14ac:dyDescent="0.25">
      <c r="A8371">
        <v>9369</v>
      </c>
      <c r="B8371" t="s">
        <v>225</v>
      </c>
    </row>
    <row r="8372" spans="1:2" x14ac:dyDescent="0.25">
      <c r="A8372">
        <v>9370</v>
      </c>
      <c r="B8372" t="s">
        <v>225</v>
      </c>
    </row>
    <row r="8373" spans="1:2" x14ac:dyDescent="0.25">
      <c r="A8373">
        <v>9371</v>
      </c>
      <c r="B8373" t="s">
        <v>225</v>
      </c>
    </row>
    <row r="8374" spans="1:2" x14ac:dyDescent="0.25">
      <c r="A8374">
        <v>9372</v>
      </c>
      <c r="B8374" t="s">
        <v>225</v>
      </c>
    </row>
    <row r="8375" spans="1:2" x14ac:dyDescent="0.25">
      <c r="A8375">
        <v>9373</v>
      </c>
      <c r="B8375" t="s">
        <v>225</v>
      </c>
    </row>
    <row r="8376" spans="1:2" x14ac:dyDescent="0.25">
      <c r="A8376">
        <v>9374</v>
      </c>
      <c r="B8376" t="s">
        <v>225</v>
      </c>
    </row>
    <row r="8377" spans="1:2" x14ac:dyDescent="0.25">
      <c r="A8377">
        <v>9375</v>
      </c>
      <c r="B8377" t="s">
        <v>225</v>
      </c>
    </row>
    <row r="8378" spans="1:2" x14ac:dyDescent="0.25">
      <c r="A8378">
        <v>9376</v>
      </c>
      <c r="B8378" t="s">
        <v>225</v>
      </c>
    </row>
    <row r="8379" spans="1:2" x14ac:dyDescent="0.25">
      <c r="A8379">
        <v>9377</v>
      </c>
      <c r="B8379" t="s">
        <v>225</v>
      </c>
    </row>
    <row r="8380" spans="1:2" x14ac:dyDescent="0.25">
      <c r="A8380">
        <v>9378</v>
      </c>
      <c r="B8380" t="s">
        <v>225</v>
      </c>
    </row>
    <row r="8381" spans="1:2" x14ac:dyDescent="0.25">
      <c r="A8381">
        <v>9379</v>
      </c>
      <c r="B8381" t="s">
        <v>225</v>
      </c>
    </row>
    <row r="8382" spans="1:2" x14ac:dyDescent="0.25">
      <c r="A8382">
        <v>9380</v>
      </c>
      <c r="B8382" t="s">
        <v>225</v>
      </c>
    </row>
    <row r="8383" spans="1:2" x14ac:dyDescent="0.25">
      <c r="A8383">
        <v>9381</v>
      </c>
      <c r="B8383" t="s">
        <v>225</v>
      </c>
    </row>
    <row r="8384" spans="1:2" x14ac:dyDescent="0.25">
      <c r="A8384">
        <v>9382</v>
      </c>
      <c r="B8384" t="s">
        <v>225</v>
      </c>
    </row>
    <row r="8385" spans="1:2" x14ac:dyDescent="0.25">
      <c r="A8385">
        <v>9383</v>
      </c>
      <c r="B8385" t="s">
        <v>225</v>
      </c>
    </row>
    <row r="8386" spans="1:2" x14ac:dyDescent="0.25">
      <c r="A8386">
        <v>9384</v>
      </c>
      <c r="B8386" t="s">
        <v>225</v>
      </c>
    </row>
    <row r="8387" spans="1:2" x14ac:dyDescent="0.25">
      <c r="A8387">
        <v>9385</v>
      </c>
      <c r="B8387" t="s">
        <v>225</v>
      </c>
    </row>
    <row r="8388" spans="1:2" x14ac:dyDescent="0.25">
      <c r="A8388">
        <v>9386</v>
      </c>
      <c r="B8388" t="s">
        <v>225</v>
      </c>
    </row>
    <row r="8389" spans="1:2" x14ac:dyDescent="0.25">
      <c r="A8389">
        <v>9387</v>
      </c>
      <c r="B8389" t="s">
        <v>225</v>
      </c>
    </row>
    <row r="8390" spans="1:2" x14ac:dyDescent="0.25">
      <c r="A8390">
        <v>9388</v>
      </c>
      <c r="B8390" t="s">
        <v>225</v>
      </c>
    </row>
    <row r="8391" spans="1:2" x14ac:dyDescent="0.25">
      <c r="A8391">
        <v>9389</v>
      </c>
      <c r="B8391" t="s">
        <v>225</v>
      </c>
    </row>
    <row r="8392" spans="1:2" x14ac:dyDescent="0.25">
      <c r="A8392">
        <v>9390</v>
      </c>
      <c r="B8392" t="s">
        <v>225</v>
      </c>
    </row>
    <row r="8393" spans="1:2" x14ac:dyDescent="0.25">
      <c r="A8393">
        <v>9391</v>
      </c>
      <c r="B8393" t="s">
        <v>225</v>
      </c>
    </row>
    <row r="8394" spans="1:2" x14ac:dyDescent="0.25">
      <c r="A8394">
        <v>9392</v>
      </c>
      <c r="B8394" t="s">
        <v>225</v>
      </c>
    </row>
    <row r="8395" spans="1:2" x14ac:dyDescent="0.25">
      <c r="A8395">
        <v>9393</v>
      </c>
      <c r="B8395" t="s">
        <v>225</v>
      </c>
    </row>
    <row r="8396" spans="1:2" x14ac:dyDescent="0.25">
      <c r="A8396">
        <v>9394</v>
      </c>
      <c r="B8396" t="s">
        <v>225</v>
      </c>
    </row>
    <row r="8397" spans="1:2" x14ac:dyDescent="0.25">
      <c r="A8397">
        <v>9395</v>
      </c>
      <c r="B8397" t="s">
        <v>225</v>
      </c>
    </row>
    <row r="8398" spans="1:2" x14ac:dyDescent="0.25">
      <c r="A8398">
        <v>9396</v>
      </c>
      <c r="B8398" t="s">
        <v>225</v>
      </c>
    </row>
    <row r="8399" spans="1:2" x14ac:dyDescent="0.25">
      <c r="A8399">
        <v>9397</v>
      </c>
      <c r="B8399" t="s">
        <v>225</v>
      </c>
    </row>
    <row r="8400" spans="1:2" x14ac:dyDescent="0.25">
      <c r="A8400">
        <v>9398</v>
      </c>
      <c r="B8400" t="s">
        <v>225</v>
      </c>
    </row>
    <row r="8401" spans="1:2" x14ac:dyDescent="0.25">
      <c r="A8401">
        <v>9399</v>
      </c>
      <c r="B8401" t="s">
        <v>225</v>
      </c>
    </row>
    <row r="8402" spans="1:2" x14ac:dyDescent="0.25">
      <c r="A8402">
        <v>9400</v>
      </c>
      <c r="B8402" t="s">
        <v>225</v>
      </c>
    </row>
    <row r="8403" spans="1:2" x14ac:dyDescent="0.25">
      <c r="A8403">
        <v>9401</v>
      </c>
      <c r="B8403" t="s">
        <v>225</v>
      </c>
    </row>
    <row r="8404" spans="1:2" x14ac:dyDescent="0.25">
      <c r="A8404">
        <v>9402</v>
      </c>
      <c r="B8404" t="s">
        <v>225</v>
      </c>
    </row>
    <row r="8405" spans="1:2" x14ac:dyDescent="0.25">
      <c r="A8405">
        <v>9403</v>
      </c>
      <c r="B8405" t="s">
        <v>225</v>
      </c>
    </row>
    <row r="8406" spans="1:2" x14ac:dyDescent="0.25">
      <c r="A8406">
        <v>9404</v>
      </c>
      <c r="B8406" t="s">
        <v>225</v>
      </c>
    </row>
    <row r="8407" spans="1:2" x14ac:dyDescent="0.25">
      <c r="A8407">
        <v>9405</v>
      </c>
      <c r="B8407" t="s">
        <v>225</v>
      </c>
    </row>
    <row r="8408" spans="1:2" x14ac:dyDescent="0.25">
      <c r="A8408">
        <v>9406</v>
      </c>
      <c r="B8408" t="s">
        <v>225</v>
      </c>
    </row>
    <row r="8409" spans="1:2" x14ac:dyDescent="0.25">
      <c r="A8409">
        <v>9407</v>
      </c>
      <c r="B8409" t="s">
        <v>225</v>
      </c>
    </row>
    <row r="8410" spans="1:2" x14ac:dyDescent="0.25">
      <c r="A8410">
        <v>9408</v>
      </c>
      <c r="B8410" t="s">
        <v>225</v>
      </c>
    </row>
    <row r="8411" spans="1:2" x14ac:dyDescent="0.25">
      <c r="A8411">
        <v>9409</v>
      </c>
      <c r="B8411" t="s">
        <v>225</v>
      </c>
    </row>
    <row r="8412" spans="1:2" x14ac:dyDescent="0.25">
      <c r="A8412">
        <v>9410</v>
      </c>
      <c r="B8412" t="s">
        <v>225</v>
      </c>
    </row>
    <row r="8413" spans="1:2" x14ac:dyDescent="0.25">
      <c r="A8413">
        <v>9411</v>
      </c>
      <c r="B8413" t="s">
        <v>225</v>
      </c>
    </row>
    <row r="8414" spans="1:2" x14ac:dyDescent="0.25">
      <c r="A8414">
        <v>9412</v>
      </c>
      <c r="B8414" t="s">
        <v>225</v>
      </c>
    </row>
    <row r="8415" spans="1:2" x14ac:dyDescent="0.25">
      <c r="A8415">
        <v>9413</v>
      </c>
      <c r="B8415" t="s">
        <v>225</v>
      </c>
    </row>
    <row r="8416" spans="1:2" x14ac:dyDescent="0.25">
      <c r="A8416">
        <v>9414</v>
      </c>
      <c r="B8416" t="s">
        <v>225</v>
      </c>
    </row>
    <row r="8417" spans="1:2" x14ac:dyDescent="0.25">
      <c r="A8417">
        <v>9415</v>
      </c>
      <c r="B8417" t="s">
        <v>225</v>
      </c>
    </row>
    <row r="8418" spans="1:2" x14ac:dyDescent="0.25">
      <c r="A8418">
        <v>9416</v>
      </c>
      <c r="B8418" t="s">
        <v>225</v>
      </c>
    </row>
    <row r="8419" spans="1:2" x14ac:dyDescent="0.25">
      <c r="A8419">
        <v>9417</v>
      </c>
      <c r="B8419" t="s">
        <v>225</v>
      </c>
    </row>
    <row r="8420" spans="1:2" x14ac:dyDescent="0.25">
      <c r="A8420">
        <v>9418</v>
      </c>
      <c r="B8420" t="s">
        <v>225</v>
      </c>
    </row>
    <row r="8421" spans="1:2" x14ac:dyDescent="0.25">
      <c r="A8421">
        <v>9419</v>
      </c>
      <c r="B8421" t="s">
        <v>225</v>
      </c>
    </row>
    <row r="8422" spans="1:2" x14ac:dyDescent="0.25">
      <c r="A8422">
        <v>9420</v>
      </c>
      <c r="B8422" t="s">
        <v>225</v>
      </c>
    </row>
    <row r="8423" spans="1:2" x14ac:dyDescent="0.25">
      <c r="A8423">
        <v>9421</v>
      </c>
      <c r="B8423" t="s">
        <v>225</v>
      </c>
    </row>
    <row r="8424" spans="1:2" x14ac:dyDescent="0.25">
      <c r="A8424">
        <v>9422</v>
      </c>
      <c r="B8424" t="s">
        <v>225</v>
      </c>
    </row>
    <row r="8425" spans="1:2" x14ac:dyDescent="0.25">
      <c r="A8425">
        <v>9423</v>
      </c>
      <c r="B8425" t="s">
        <v>225</v>
      </c>
    </row>
    <row r="8426" spans="1:2" x14ac:dyDescent="0.25">
      <c r="A8426">
        <v>9424</v>
      </c>
      <c r="B8426" t="s">
        <v>225</v>
      </c>
    </row>
    <row r="8427" spans="1:2" x14ac:dyDescent="0.25">
      <c r="A8427">
        <v>9425</v>
      </c>
      <c r="B8427" t="s">
        <v>225</v>
      </c>
    </row>
    <row r="8428" spans="1:2" x14ac:dyDescent="0.25">
      <c r="A8428">
        <v>9426</v>
      </c>
      <c r="B8428" t="s">
        <v>225</v>
      </c>
    </row>
    <row r="8429" spans="1:2" x14ac:dyDescent="0.25">
      <c r="A8429">
        <v>9427</v>
      </c>
      <c r="B8429" t="s">
        <v>225</v>
      </c>
    </row>
    <row r="8430" spans="1:2" x14ac:dyDescent="0.25">
      <c r="A8430">
        <v>9428</v>
      </c>
      <c r="B8430" t="s">
        <v>225</v>
      </c>
    </row>
    <row r="8431" spans="1:2" x14ac:dyDescent="0.25">
      <c r="A8431">
        <v>9429</v>
      </c>
      <c r="B8431" t="s">
        <v>225</v>
      </c>
    </row>
    <row r="8432" spans="1:2" x14ac:dyDescent="0.25">
      <c r="A8432">
        <v>9430</v>
      </c>
      <c r="B8432" t="s">
        <v>225</v>
      </c>
    </row>
    <row r="8433" spans="1:2" x14ac:dyDescent="0.25">
      <c r="A8433">
        <v>9431</v>
      </c>
      <c r="B8433" t="s">
        <v>225</v>
      </c>
    </row>
    <row r="8434" spans="1:2" x14ac:dyDescent="0.25">
      <c r="A8434">
        <v>9432</v>
      </c>
      <c r="B8434" t="s">
        <v>225</v>
      </c>
    </row>
    <row r="8435" spans="1:2" x14ac:dyDescent="0.25">
      <c r="A8435">
        <v>9433</v>
      </c>
      <c r="B8435" t="s">
        <v>225</v>
      </c>
    </row>
    <row r="8436" spans="1:2" x14ac:dyDescent="0.25">
      <c r="A8436">
        <v>9434</v>
      </c>
      <c r="B8436" t="s">
        <v>225</v>
      </c>
    </row>
    <row r="8437" spans="1:2" x14ac:dyDescent="0.25">
      <c r="A8437">
        <v>9435</v>
      </c>
      <c r="B8437" t="s">
        <v>225</v>
      </c>
    </row>
    <row r="8438" spans="1:2" x14ac:dyDescent="0.25">
      <c r="A8438">
        <v>9436</v>
      </c>
      <c r="B8438" t="s">
        <v>225</v>
      </c>
    </row>
    <row r="8439" spans="1:2" x14ac:dyDescent="0.25">
      <c r="A8439">
        <v>9437</v>
      </c>
      <c r="B8439" t="s">
        <v>225</v>
      </c>
    </row>
    <row r="8440" spans="1:2" x14ac:dyDescent="0.25">
      <c r="A8440">
        <v>9438</v>
      </c>
      <c r="B8440" t="s">
        <v>225</v>
      </c>
    </row>
    <row r="8441" spans="1:2" x14ac:dyDescent="0.25">
      <c r="A8441">
        <v>9439</v>
      </c>
      <c r="B8441" t="s">
        <v>225</v>
      </c>
    </row>
    <row r="8442" spans="1:2" x14ac:dyDescent="0.25">
      <c r="A8442">
        <v>9440</v>
      </c>
      <c r="B8442" t="s">
        <v>225</v>
      </c>
    </row>
    <row r="8443" spans="1:2" x14ac:dyDescent="0.25">
      <c r="A8443">
        <v>9441</v>
      </c>
      <c r="B8443" t="s">
        <v>225</v>
      </c>
    </row>
    <row r="8444" spans="1:2" x14ac:dyDescent="0.25">
      <c r="A8444">
        <v>9442</v>
      </c>
      <c r="B8444" t="s">
        <v>225</v>
      </c>
    </row>
    <row r="8445" spans="1:2" x14ac:dyDescent="0.25">
      <c r="A8445">
        <v>9443</v>
      </c>
      <c r="B8445" t="s">
        <v>225</v>
      </c>
    </row>
    <row r="8446" spans="1:2" x14ac:dyDescent="0.25">
      <c r="A8446">
        <v>9444</v>
      </c>
      <c r="B8446" t="s">
        <v>225</v>
      </c>
    </row>
    <row r="8447" spans="1:2" x14ac:dyDescent="0.25">
      <c r="A8447">
        <v>9445</v>
      </c>
      <c r="B8447" t="s">
        <v>225</v>
      </c>
    </row>
    <row r="8448" spans="1:2" x14ac:dyDescent="0.25">
      <c r="A8448">
        <v>9446</v>
      </c>
      <c r="B8448" t="s">
        <v>225</v>
      </c>
    </row>
    <row r="8449" spans="1:2" x14ac:dyDescent="0.25">
      <c r="A8449">
        <v>9447</v>
      </c>
      <c r="B8449" t="s">
        <v>225</v>
      </c>
    </row>
    <row r="8450" spans="1:2" x14ac:dyDescent="0.25">
      <c r="A8450">
        <v>9448</v>
      </c>
      <c r="B8450" t="s">
        <v>225</v>
      </c>
    </row>
    <row r="8451" spans="1:2" x14ac:dyDescent="0.25">
      <c r="A8451">
        <v>9449</v>
      </c>
      <c r="B8451" t="s">
        <v>225</v>
      </c>
    </row>
    <row r="8452" spans="1:2" x14ac:dyDescent="0.25">
      <c r="A8452">
        <v>9450</v>
      </c>
      <c r="B8452" t="s">
        <v>225</v>
      </c>
    </row>
    <row r="8453" spans="1:2" x14ac:dyDescent="0.25">
      <c r="A8453">
        <v>9451</v>
      </c>
      <c r="B8453" t="s">
        <v>225</v>
      </c>
    </row>
    <row r="8454" spans="1:2" x14ac:dyDescent="0.25">
      <c r="A8454">
        <v>9452</v>
      </c>
      <c r="B8454" t="s">
        <v>225</v>
      </c>
    </row>
    <row r="8455" spans="1:2" x14ac:dyDescent="0.25">
      <c r="A8455">
        <v>9453</v>
      </c>
      <c r="B8455" t="s">
        <v>225</v>
      </c>
    </row>
    <row r="8456" spans="1:2" x14ac:dyDescent="0.25">
      <c r="A8456">
        <v>9454</v>
      </c>
      <c r="B8456" t="s">
        <v>225</v>
      </c>
    </row>
    <row r="8457" spans="1:2" x14ac:dyDescent="0.25">
      <c r="A8457">
        <v>9455</v>
      </c>
      <c r="B8457" t="s">
        <v>225</v>
      </c>
    </row>
    <row r="8458" spans="1:2" x14ac:dyDescent="0.25">
      <c r="A8458">
        <v>9456</v>
      </c>
      <c r="B8458" t="s">
        <v>225</v>
      </c>
    </row>
    <row r="8459" spans="1:2" x14ac:dyDescent="0.25">
      <c r="A8459">
        <v>9457</v>
      </c>
      <c r="B8459" t="s">
        <v>225</v>
      </c>
    </row>
    <row r="8460" spans="1:2" x14ac:dyDescent="0.25">
      <c r="A8460">
        <v>9458</v>
      </c>
      <c r="B8460" t="s">
        <v>225</v>
      </c>
    </row>
    <row r="8461" spans="1:2" x14ac:dyDescent="0.25">
      <c r="A8461">
        <v>9459</v>
      </c>
      <c r="B8461" t="s">
        <v>225</v>
      </c>
    </row>
    <row r="8462" spans="1:2" x14ac:dyDescent="0.25">
      <c r="A8462">
        <v>9460</v>
      </c>
      <c r="B8462" t="s">
        <v>225</v>
      </c>
    </row>
    <row r="8463" spans="1:2" x14ac:dyDescent="0.25">
      <c r="A8463">
        <v>9461</v>
      </c>
      <c r="B8463" t="s">
        <v>225</v>
      </c>
    </row>
    <row r="8464" spans="1:2" x14ac:dyDescent="0.25">
      <c r="A8464">
        <v>9462</v>
      </c>
      <c r="B8464" t="s">
        <v>225</v>
      </c>
    </row>
    <row r="8465" spans="1:2" x14ac:dyDescent="0.25">
      <c r="A8465">
        <v>9463</v>
      </c>
      <c r="B8465" t="s">
        <v>225</v>
      </c>
    </row>
    <row r="8466" spans="1:2" x14ac:dyDescent="0.25">
      <c r="A8466">
        <v>9464</v>
      </c>
      <c r="B8466" t="s">
        <v>225</v>
      </c>
    </row>
    <row r="8467" spans="1:2" x14ac:dyDescent="0.25">
      <c r="A8467">
        <v>9465</v>
      </c>
      <c r="B8467" t="s">
        <v>225</v>
      </c>
    </row>
    <row r="8468" spans="1:2" x14ac:dyDescent="0.25">
      <c r="A8468">
        <v>9466</v>
      </c>
      <c r="B8468" t="s">
        <v>225</v>
      </c>
    </row>
    <row r="8469" spans="1:2" x14ac:dyDescent="0.25">
      <c r="A8469">
        <v>9467</v>
      </c>
      <c r="B8469" t="s">
        <v>225</v>
      </c>
    </row>
    <row r="8470" spans="1:2" x14ac:dyDescent="0.25">
      <c r="A8470">
        <v>9468</v>
      </c>
      <c r="B8470" t="s">
        <v>225</v>
      </c>
    </row>
    <row r="8471" spans="1:2" x14ac:dyDescent="0.25">
      <c r="A8471">
        <v>9469</v>
      </c>
      <c r="B8471" t="s">
        <v>225</v>
      </c>
    </row>
    <row r="8472" spans="1:2" x14ac:dyDescent="0.25">
      <c r="A8472">
        <v>9470</v>
      </c>
      <c r="B8472" t="s">
        <v>225</v>
      </c>
    </row>
    <row r="8473" spans="1:2" x14ac:dyDescent="0.25">
      <c r="A8473">
        <v>9471</v>
      </c>
      <c r="B8473" t="s">
        <v>225</v>
      </c>
    </row>
    <row r="8474" spans="1:2" x14ac:dyDescent="0.25">
      <c r="A8474">
        <v>9472</v>
      </c>
      <c r="B8474" t="s">
        <v>225</v>
      </c>
    </row>
    <row r="8475" spans="1:2" x14ac:dyDescent="0.25">
      <c r="A8475">
        <v>9473</v>
      </c>
      <c r="B8475" t="s">
        <v>225</v>
      </c>
    </row>
    <row r="8476" spans="1:2" x14ac:dyDescent="0.25">
      <c r="A8476">
        <v>9474</v>
      </c>
      <c r="B8476" t="s">
        <v>225</v>
      </c>
    </row>
    <row r="8477" spans="1:2" x14ac:dyDescent="0.25">
      <c r="A8477">
        <v>9475</v>
      </c>
      <c r="B8477" t="s">
        <v>225</v>
      </c>
    </row>
    <row r="8478" spans="1:2" x14ac:dyDescent="0.25">
      <c r="A8478">
        <v>9476</v>
      </c>
      <c r="B8478" t="s">
        <v>225</v>
      </c>
    </row>
    <row r="8479" spans="1:2" x14ac:dyDescent="0.25">
      <c r="A8479">
        <v>9477</v>
      </c>
      <c r="B8479" t="s">
        <v>225</v>
      </c>
    </row>
    <row r="8480" spans="1:2" x14ac:dyDescent="0.25">
      <c r="A8480">
        <v>9478</v>
      </c>
      <c r="B8480" t="s">
        <v>225</v>
      </c>
    </row>
    <row r="8481" spans="1:2" x14ac:dyDescent="0.25">
      <c r="A8481">
        <v>9479</v>
      </c>
      <c r="B8481" t="s">
        <v>225</v>
      </c>
    </row>
    <row r="8482" spans="1:2" x14ac:dyDescent="0.25">
      <c r="A8482">
        <v>9480</v>
      </c>
      <c r="B8482" t="s">
        <v>225</v>
      </c>
    </row>
    <row r="8483" spans="1:2" x14ac:dyDescent="0.25">
      <c r="A8483">
        <v>9481</v>
      </c>
      <c r="B8483" t="s">
        <v>225</v>
      </c>
    </row>
    <row r="8484" spans="1:2" x14ac:dyDescent="0.25">
      <c r="A8484">
        <v>9482</v>
      </c>
      <c r="B8484" t="s">
        <v>225</v>
      </c>
    </row>
    <row r="8485" spans="1:2" x14ac:dyDescent="0.25">
      <c r="A8485">
        <v>9483</v>
      </c>
      <c r="B8485" t="s">
        <v>225</v>
      </c>
    </row>
    <row r="8486" spans="1:2" x14ac:dyDescent="0.25">
      <c r="A8486">
        <v>9484</v>
      </c>
      <c r="B8486" t="s">
        <v>225</v>
      </c>
    </row>
    <row r="8487" spans="1:2" x14ac:dyDescent="0.25">
      <c r="A8487">
        <v>9485</v>
      </c>
      <c r="B8487" t="s">
        <v>225</v>
      </c>
    </row>
    <row r="8488" spans="1:2" x14ac:dyDescent="0.25">
      <c r="A8488">
        <v>9486</v>
      </c>
      <c r="B8488" t="s">
        <v>225</v>
      </c>
    </row>
    <row r="8489" spans="1:2" x14ac:dyDescent="0.25">
      <c r="A8489">
        <v>9487</v>
      </c>
      <c r="B8489" t="s">
        <v>225</v>
      </c>
    </row>
    <row r="8490" spans="1:2" x14ac:dyDescent="0.25">
      <c r="A8490">
        <v>9488</v>
      </c>
      <c r="B8490" t="s">
        <v>225</v>
      </c>
    </row>
    <row r="8491" spans="1:2" x14ac:dyDescent="0.25">
      <c r="A8491">
        <v>9489</v>
      </c>
      <c r="B8491" t="s">
        <v>225</v>
      </c>
    </row>
    <row r="8492" spans="1:2" x14ac:dyDescent="0.25">
      <c r="A8492">
        <v>9490</v>
      </c>
      <c r="B8492" t="s">
        <v>225</v>
      </c>
    </row>
    <row r="8493" spans="1:2" x14ac:dyDescent="0.25">
      <c r="A8493">
        <v>9491</v>
      </c>
      <c r="B8493" t="s">
        <v>225</v>
      </c>
    </row>
    <row r="8494" spans="1:2" x14ac:dyDescent="0.25">
      <c r="A8494">
        <v>9492</v>
      </c>
      <c r="B8494" t="s">
        <v>225</v>
      </c>
    </row>
    <row r="8495" spans="1:2" x14ac:dyDescent="0.25">
      <c r="A8495">
        <v>9493</v>
      </c>
      <c r="B8495" t="s">
        <v>225</v>
      </c>
    </row>
    <row r="8496" spans="1:2" x14ac:dyDescent="0.25">
      <c r="A8496">
        <v>9494</v>
      </c>
      <c r="B8496" t="s">
        <v>225</v>
      </c>
    </row>
    <row r="8497" spans="1:2" x14ac:dyDescent="0.25">
      <c r="A8497">
        <v>9495</v>
      </c>
      <c r="B8497" t="s">
        <v>225</v>
      </c>
    </row>
    <row r="8498" spans="1:2" x14ac:dyDescent="0.25">
      <c r="A8498">
        <v>9496</v>
      </c>
      <c r="B8498" t="s">
        <v>225</v>
      </c>
    </row>
    <row r="8499" spans="1:2" x14ac:dyDescent="0.25">
      <c r="A8499">
        <v>9497</v>
      </c>
      <c r="B8499" t="s">
        <v>225</v>
      </c>
    </row>
    <row r="8500" spans="1:2" x14ac:dyDescent="0.25">
      <c r="A8500">
        <v>9498</v>
      </c>
      <c r="B8500" t="s">
        <v>225</v>
      </c>
    </row>
    <row r="8501" spans="1:2" x14ac:dyDescent="0.25">
      <c r="A8501">
        <v>9499</v>
      </c>
      <c r="B8501" t="s">
        <v>225</v>
      </c>
    </row>
    <row r="8502" spans="1:2" x14ac:dyDescent="0.25">
      <c r="A8502">
        <v>9500</v>
      </c>
      <c r="B8502" t="s">
        <v>225</v>
      </c>
    </row>
    <row r="8503" spans="1:2" x14ac:dyDescent="0.25">
      <c r="A8503">
        <v>9501</v>
      </c>
      <c r="B8503" t="s">
        <v>225</v>
      </c>
    </row>
    <row r="8504" spans="1:2" x14ac:dyDescent="0.25">
      <c r="A8504">
        <v>9502</v>
      </c>
      <c r="B8504" t="s">
        <v>225</v>
      </c>
    </row>
    <row r="8505" spans="1:2" x14ac:dyDescent="0.25">
      <c r="A8505">
        <v>9503</v>
      </c>
      <c r="B8505" t="s">
        <v>225</v>
      </c>
    </row>
    <row r="8506" spans="1:2" x14ac:dyDescent="0.25">
      <c r="A8506">
        <v>9504</v>
      </c>
      <c r="B8506" t="s">
        <v>225</v>
      </c>
    </row>
    <row r="8507" spans="1:2" x14ac:dyDescent="0.25">
      <c r="A8507">
        <v>9505</v>
      </c>
      <c r="B8507" t="s">
        <v>225</v>
      </c>
    </row>
    <row r="8508" spans="1:2" x14ac:dyDescent="0.25">
      <c r="A8508">
        <v>9506</v>
      </c>
      <c r="B8508" t="s">
        <v>225</v>
      </c>
    </row>
    <row r="8509" spans="1:2" x14ac:dyDescent="0.25">
      <c r="A8509">
        <v>9507</v>
      </c>
      <c r="B8509" t="s">
        <v>225</v>
      </c>
    </row>
    <row r="8510" spans="1:2" x14ac:dyDescent="0.25">
      <c r="A8510">
        <v>9508</v>
      </c>
      <c r="B8510" t="s">
        <v>225</v>
      </c>
    </row>
    <row r="8511" spans="1:2" x14ac:dyDescent="0.25">
      <c r="A8511">
        <v>9509</v>
      </c>
      <c r="B8511" t="s">
        <v>225</v>
      </c>
    </row>
    <row r="8512" spans="1:2" x14ac:dyDescent="0.25">
      <c r="A8512">
        <v>9510</v>
      </c>
      <c r="B8512" t="s">
        <v>225</v>
      </c>
    </row>
    <row r="8513" spans="1:2" x14ac:dyDescent="0.25">
      <c r="A8513">
        <v>9511</v>
      </c>
      <c r="B8513" t="s">
        <v>225</v>
      </c>
    </row>
    <row r="8514" spans="1:2" x14ac:dyDescent="0.25">
      <c r="A8514">
        <v>9512</v>
      </c>
      <c r="B8514" t="s">
        <v>225</v>
      </c>
    </row>
    <row r="8515" spans="1:2" x14ac:dyDescent="0.25">
      <c r="A8515">
        <v>9513</v>
      </c>
      <c r="B8515" t="s">
        <v>225</v>
      </c>
    </row>
    <row r="8516" spans="1:2" x14ac:dyDescent="0.25">
      <c r="A8516">
        <v>9514</v>
      </c>
      <c r="B8516" t="s">
        <v>225</v>
      </c>
    </row>
    <row r="8517" spans="1:2" x14ac:dyDescent="0.25">
      <c r="A8517">
        <v>9515</v>
      </c>
      <c r="B8517" t="s">
        <v>225</v>
      </c>
    </row>
    <row r="8518" spans="1:2" x14ac:dyDescent="0.25">
      <c r="A8518">
        <v>9516</v>
      </c>
      <c r="B8518" t="s">
        <v>225</v>
      </c>
    </row>
    <row r="8519" spans="1:2" x14ac:dyDescent="0.25">
      <c r="A8519">
        <v>9517</v>
      </c>
      <c r="B8519" t="s">
        <v>225</v>
      </c>
    </row>
    <row r="8520" spans="1:2" x14ac:dyDescent="0.25">
      <c r="A8520">
        <v>9518</v>
      </c>
      <c r="B8520" t="s">
        <v>225</v>
      </c>
    </row>
    <row r="8521" spans="1:2" x14ac:dyDescent="0.25">
      <c r="A8521">
        <v>9519</v>
      </c>
      <c r="B8521" t="s">
        <v>225</v>
      </c>
    </row>
    <row r="8522" spans="1:2" x14ac:dyDescent="0.25">
      <c r="A8522">
        <v>9520</v>
      </c>
      <c r="B8522" t="s">
        <v>225</v>
      </c>
    </row>
    <row r="8523" spans="1:2" x14ac:dyDescent="0.25">
      <c r="A8523">
        <v>9521</v>
      </c>
      <c r="B8523" t="s">
        <v>225</v>
      </c>
    </row>
    <row r="8524" spans="1:2" x14ac:dyDescent="0.25">
      <c r="A8524">
        <v>9522</v>
      </c>
      <c r="B8524" t="s">
        <v>225</v>
      </c>
    </row>
    <row r="8525" spans="1:2" x14ac:dyDescent="0.25">
      <c r="A8525">
        <v>9523</v>
      </c>
      <c r="B8525" t="s">
        <v>225</v>
      </c>
    </row>
    <row r="8526" spans="1:2" x14ac:dyDescent="0.25">
      <c r="A8526">
        <v>9524</v>
      </c>
      <c r="B8526" t="s">
        <v>225</v>
      </c>
    </row>
    <row r="8527" spans="1:2" x14ac:dyDescent="0.25">
      <c r="A8527">
        <v>9525</v>
      </c>
      <c r="B8527" t="s">
        <v>225</v>
      </c>
    </row>
    <row r="8528" spans="1:2" x14ac:dyDescent="0.25">
      <c r="A8528">
        <v>9526</v>
      </c>
      <c r="B8528" t="s">
        <v>225</v>
      </c>
    </row>
    <row r="8529" spans="1:2" x14ac:dyDescent="0.25">
      <c r="A8529">
        <v>9527</v>
      </c>
      <c r="B8529" t="s">
        <v>225</v>
      </c>
    </row>
    <row r="8530" spans="1:2" x14ac:dyDescent="0.25">
      <c r="A8530">
        <v>9528</v>
      </c>
      <c r="B8530" t="s">
        <v>225</v>
      </c>
    </row>
    <row r="8531" spans="1:2" x14ac:dyDescent="0.25">
      <c r="A8531">
        <v>9529</v>
      </c>
      <c r="B8531" t="s">
        <v>225</v>
      </c>
    </row>
    <row r="8532" spans="1:2" x14ac:dyDescent="0.25">
      <c r="A8532">
        <v>9530</v>
      </c>
      <c r="B8532" t="s">
        <v>225</v>
      </c>
    </row>
    <row r="8533" spans="1:2" x14ac:dyDescent="0.25">
      <c r="A8533">
        <v>9531</v>
      </c>
      <c r="B8533" t="s">
        <v>225</v>
      </c>
    </row>
    <row r="8534" spans="1:2" x14ac:dyDescent="0.25">
      <c r="A8534">
        <v>9532</v>
      </c>
      <c r="B8534" t="s">
        <v>225</v>
      </c>
    </row>
    <row r="8535" spans="1:2" x14ac:dyDescent="0.25">
      <c r="A8535">
        <v>9533</v>
      </c>
      <c r="B8535" t="s">
        <v>225</v>
      </c>
    </row>
    <row r="8536" spans="1:2" x14ac:dyDescent="0.25">
      <c r="A8536">
        <v>9534</v>
      </c>
      <c r="B8536" t="s">
        <v>225</v>
      </c>
    </row>
    <row r="8537" spans="1:2" x14ac:dyDescent="0.25">
      <c r="A8537">
        <v>9535</v>
      </c>
      <c r="B8537" t="s">
        <v>225</v>
      </c>
    </row>
    <row r="8538" spans="1:2" x14ac:dyDescent="0.25">
      <c r="A8538">
        <v>9536</v>
      </c>
      <c r="B8538" t="s">
        <v>225</v>
      </c>
    </row>
    <row r="8539" spans="1:2" x14ac:dyDescent="0.25">
      <c r="A8539">
        <v>9537</v>
      </c>
      <c r="B8539" t="s">
        <v>225</v>
      </c>
    </row>
    <row r="8540" spans="1:2" x14ac:dyDescent="0.25">
      <c r="A8540">
        <v>9538</v>
      </c>
      <c r="B8540" t="s">
        <v>225</v>
      </c>
    </row>
    <row r="8541" spans="1:2" x14ac:dyDescent="0.25">
      <c r="A8541">
        <v>9539</v>
      </c>
      <c r="B8541" t="s">
        <v>225</v>
      </c>
    </row>
    <row r="8542" spans="1:2" x14ac:dyDescent="0.25">
      <c r="A8542">
        <v>9540</v>
      </c>
      <c r="B8542" t="s">
        <v>225</v>
      </c>
    </row>
    <row r="8543" spans="1:2" x14ac:dyDescent="0.25">
      <c r="A8543">
        <v>9541</v>
      </c>
      <c r="B8543" t="s">
        <v>225</v>
      </c>
    </row>
    <row r="8544" spans="1:2" x14ac:dyDescent="0.25">
      <c r="A8544">
        <v>9542</v>
      </c>
      <c r="B8544" t="s">
        <v>225</v>
      </c>
    </row>
    <row r="8545" spans="1:2" x14ac:dyDescent="0.25">
      <c r="A8545">
        <v>9543</v>
      </c>
      <c r="B8545" t="s">
        <v>225</v>
      </c>
    </row>
    <row r="8546" spans="1:2" x14ac:dyDescent="0.25">
      <c r="A8546">
        <v>9544</v>
      </c>
      <c r="B8546" t="s">
        <v>225</v>
      </c>
    </row>
    <row r="8547" spans="1:2" x14ac:dyDescent="0.25">
      <c r="A8547">
        <v>9545</v>
      </c>
      <c r="B8547" t="s">
        <v>225</v>
      </c>
    </row>
    <row r="8548" spans="1:2" x14ac:dyDescent="0.25">
      <c r="A8548">
        <v>9546</v>
      </c>
      <c r="B8548" t="s">
        <v>225</v>
      </c>
    </row>
    <row r="8549" spans="1:2" x14ac:dyDescent="0.25">
      <c r="A8549">
        <v>9547</v>
      </c>
      <c r="B8549" t="s">
        <v>225</v>
      </c>
    </row>
    <row r="8550" spans="1:2" x14ac:dyDescent="0.25">
      <c r="A8550">
        <v>9548</v>
      </c>
      <c r="B8550" t="s">
        <v>225</v>
      </c>
    </row>
    <row r="8551" spans="1:2" x14ac:dyDescent="0.25">
      <c r="A8551">
        <v>9549</v>
      </c>
      <c r="B8551" t="s">
        <v>225</v>
      </c>
    </row>
    <row r="8552" spans="1:2" x14ac:dyDescent="0.25">
      <c r="A8552">
        <v>9550</v>
      </c>
      <c r="B8552" t="s">
        <v>225</v>
      </c>
    </row>
    <row r="8553" spans="1:2" x14ac:dyDescent="0.25">
      <c r="A8553">
        <v>9551</v>
      </c>
      <c r="B8553" t="s">
        <v>225</v>
      </c>
    </row>
    <row r="8554" spans="1:2" x14ac:dyDescent="0.25">
      <c r="A8554">
        <v>9552</v>
      </c>
      <c r="B8554" t="s">
        <v>225</v>
      </c>
    </row>
    <row r="8555" spans="1:2" x14ac:dyDescent="0.25">
      <c r="A8555">
        <v>9553</v>
      </c>
      <c r="B8555" t="s">
        <v>225</v>
      </c>
    </row>
    <row r="8556" spans="1:2" x14ac:dyDescent="0.25">
      <c r="A8556">
        <v>9554</v>
      </c>
      <c r="B8556" t="s">
        <v>225</v>
      </c>
    </row>
    <row r="8557" spans="1:2" x14ac:dyDescent="0.25">
      <c r="A8557">
        <v>9555</v>
      </c>
      <c r="B8557" t="s">
        <v>225</v>
      </c>
    </row>
    <row r="8558" spans="1:2" x14ac:dyDescent="0.25">
      <c r="A8558">
        <v>9556</v>
      </c>
      <c r="B8558" t="s">
        <v>225</v>
      </c>
    </row>
    <row r="8559" spans="1:2" x14ac:dyDescent="0.25">
      <c r="A8559">
        <v>9557</v>
      </c>
      <c r="B8559" t="s">
        <v>225</v>
      </c>
    </row>
    <row r="8560" spans="1:2" x14ac:dyDescent="0.25">
      <c r="A8560">
        <v>9558</v>
      </c>
      <c r="B8560" t="s">
        <v>225</v>
      </c>
    </row>
    <row r="8561" spans="1:2" x14ac:dyDescent="0.25">
      <c r="A8561">
        <v>9559</v>
      </c>
      <c r="B8561" t="s">
        <v>225</v>
      </c>
    </row>
    <row r="8562" spans="1:2" x14ac:dyDescent="0.25">
      <c r="A8562">
        <v>9560</v>
      </c>
      <c r="B8562" t="s">
        <v>225</v>
      </c>
    </row>
    <row r="8563" spans="1:2" x14ac:dyDescent="0.25">
      <c r="A8563">
        <v>9561</v>
      </c>
      <c r="B8563" t="s">
        <v>225</v>
      </c>
    </row>
    <row r="8564" spans="1:2" x14ac:dyDescent="0.25">
      <c r="A8564">
        <v>9562</v>
      </c>
      <c r="B8564" t="s">
        <v>225</v>
      </c>
    </row>
    <row r="8565" spans="1:2" x14ac:dyDescent="0.25">
      <c r="A8565">
        <v>9563</v>
      </c>
      <c r="B8565" t="s">
        <v>225</v>
      </c>
    </row>
    <row r="8566" spans="1:2" x14ac:dyDescent="0.25">
      <c r="A8566">
        <v>9564</v>
      </c>
      <c r="B8566" t="s">
        <v>225</v>
      </c>
    </row>
    <row r="8567" spans="1:2" x14ac:dyDescent="0.25">
      <c r="A8567">
        <v>9565</v>
      </c>
      <c r="B8567" t="s">
        <v>225</v>
      </c>
    </row>
    <row r="8568" spans="1:2" x14ac:dyDescent="0.25">
      <c r="A8568">
        <v>9566</v>
      </c>
      <c r="B8568" t="s">
        <v>225</v>
      </c>
    </row>
    <row r="8569" spans="1:2" x14ac:dyDescent="0.25">
      <c r="A8569">
        <v>9567</v>
      </c>
      <c r="B8569" t="s">
        <v>225</v>
      </c>
    </row>
    <row r="8570" spans="1:2" x14ac:dyDescent="0.25">
      <c r="A8570">
        <v>9568</v>
      </c>
      <c r="B8570" t="s">
        <v>225</v>
      </c>
    </row>
    <row r="8571" spans="1:2" x14ac:dyDescent="0.25">
      <c r="A8571">
        <v>9569</v>
      </c>
      <c r="B8571" t="s">
        <v>225</v>
      </c>
    </row>
    <row r="8572" spans="1:2" x14ac:dyDescent="0.25">
      <c r="A8572">
        <v>9570</v>
      </c>
      <c r="B8572" t="s">
        <v>225</v>
      </c>
    </row>
    <row r="8573" spans="1:2" x14ac:dyDescent="0.25">
      <c r="A8573">
        <v>9571</v>
      </c>
      <c r="B8573" t="s">
        <v>225</v>
      </c>
    </row>
    <row r="8574" spans="1:2" x14ac:dyDescent="0.25">
      <c r="A8574">
        <v>9572</v>
      </c>
      <c r="B8574" t="s">
        <v>225</v>
      </c>
    </row>
    <row r="8575" spans="1:2" x14ac:dyDescent="0.25">
      <c r="A8575">
        <v>9573</v>
      </c>
      <c r="B8575" t="s">
        <v>225</v>
      </c>
    </row>
    <row r="8576" spans="1:2" x14ac:dyDescent="0.25">
      <c r="A8576">
        <v>9574</v>
      </c>
      <c r="B8576" t="s">
        <v>225</v>
      </c>
    </row>
    <row r="8577" spans="1:2" x14ac:dyDescent="0.25">
      <c r="A8577">
        <v>9575</v>
      </c>
      <c r="B8577" t="s">
        <v>225</v>
      </c>
    </row>
    <row r="8578" spans="1:2" x14ac:dyDescent="0.25">
      <c r="A8578">
        <v>9576</v>
      </c>
      <c r="B8578" t="s">
        <v>225</v>
      </c>
    </row>
    <row r="8579" spans="1:2" x14ac:dyDescent="0.25">
      <c r="A8579">
        <v>9577</v>
      </c>
      <c r="B8579" t="s">
        <v>225</v>
      </c>
    </row>
    <row r="8580" spans="1:2" x14ac:dyDescent="0.25">
      <c r="A8580">
        <v>9578</v>
      </c>
      <c r="B8580" t="s">
        <v>225</v>
      </c>
    </row>
    <row r="8581" spans="1:2" x14ac:dyDescent="0.25">
      <c r="A8581">
        <v>9579</v>
      </c>
      <c r="B8581" t="s">
        <v>225</v>
      </c>
    </row>
    <row r="8582" spans="1:2" x14ac:dyDescent="0.25">
      <c r="A8582">
        <v>9580</v>
      </c>
      <c r="B8582" t="s">
        <v>225</v>
      </c>
    </row>
    <row r="8583" spans="1:2" x14ac:dyDescent="0.25">
      <c r="A8583">
        <v>9581</v>
      </c>
      <c r="B8583" t="s">
        <v>225</v>
      </c>
    </row>
    <row r="8584" spans="1:2" x14ac:dyDescent="0.25">
      <c r="A8584">
        <v>9582</v>
      </c>
      <c r="B8584" t="s">
        <v>225</v>
      </c>
    </row>
    <row r="8585" spans="1:2" x14ac:dyDescent="0.25">
      <c r="A8585">
        <v>9583</v>
      </c>
      <c r="B8585" t="s">
        <v>225</v>
      </c>
    </row>
    <row r="8586" spans="1:2" x14ac:dyDescent="0.25">
      <c r="A8586">
        <v>9584</v>
      </c>
      <c r="B8586" t="s">
        <v>225</v>
      </c>
    </row>
    <row r="8587" spans="1:2" x14ac:dyDescent="0.25">
      <c r="A8587">
        <v>9585</v>
      </c>
      <c r="B8587" t="s">
        <v>225</v>
      </c>
    </row>
    <row r="8588" spans="1:2" x14ac:dyDescent="0.25">
      <c r="A8588">
        <v>9586</v>
      </c>
      <c r="B8588" t="s">
        <v>225</v>
      </c>
    </row>
    <row r="8589" spans="1:2" x14ac:dyDescent="0.25">
      <c r="A8589">
        <v>9587</v>
      </c>
      <c r="B8589" t="s">
        <v>225</v>
      </c>
    </row>
    <row r="8590" spans="1:2" x14ac:dyDescent="0.25">
      <c r="A8590">
        <v>9588</v>
      </c>
      <c r="B8590" t="s">
        <v>225</v>
      </c>
    </row>
    <row r="8591" spans="1:2" x14ac:dyDescent="0.25">
      <c r="A8591">
        <v>9589</v>
      </c>
      <c r="B8591" t="s">
        <v>225</v>
      </c>
    </row>
    <row r="8592" spans="1:2" x14ac:dyDescent="0.25">
      <c r="A8592">
        <v>9590</v>
      </c>
      <c r="B8592" t="s">
        <v>225</v>
      </c>
    </row>
    <row r="8593" spans="1:2" x14ac:dyDescent="0.25">
      <c r="A8593">
        <v>9591</v>
      </c>
      <c r="B8593" t="s">
        <v>225</v>
      </c>
    </row>
    <row r="8594" spans="1:2" x14ac:dyDescent="0.25">
      <c r="A8594">
        <v>9592</v>
      </c>
      <c r="B8594" t="s">
        <v>225</v>
      </c>
    </row>
    <row r="8595" spans="1:2" x14ac:dyDescent="0.25">
      <c r="A8595">
        <v>9593</v>
      </c>
      <c r="B8595" t="s">
        <v>225</v>
      </c>
    </row>
    <row r="8596" spans="1:2" x14ac:dyDescent="0.25">
      <c r="A8596">
        <v>9594</v>
      </c>
      <c r="B8596" t="s">
        <v>225</v>
      </c>
    </row>
    <row r="8597" spans="1:2" x14ac:dyDescent="0.25">
      <c r="A8597">
        <v>9595</v>
      </c>
      <c r="B8597" t="s">
        <v>225</v>
      </c>
    </row>
    <row r="8598" spans="1:2" x14ac:dyDescent="0.25">
      <c r="A8598">
        <v>9596</v>
      </c>
      <c r="B8598" t="s">
        <v>225</v>
      </c>
    </row>
    <row r="8599" spans="1:2" x14ac:dyDescent="0.25">
      <c r="A8599">
        <v>9597</v>
      </c>
      <c r="B8599" t="s">
        <v>225</v>
      </c>
    </row>
    <row r="8600" spans="1:2" x14ac:dyDescent="0.25">
      <c r="A8600">
        <v>9598</v>
      </c>
      <c r="B8600" t="s">
        <v>225</v>
      </c>
    </row>
    <row r="8601" spans="1:2" x14ac:dyDescent="0.25">
      <c r="A8601">
        <v>9599</v>
      </c>
      <c r="B8601" t="s">
        <v>225</v>
      </c>
    </row>
    <row r="8602" spans="1:2" x14ac:dyDescent="0.25">
      <c r="A8602">
        <v>9600</v>
      </c>
      <c r="B8602" t="s">
        <v>225</v>
      </c>
    </row>
    <row r="8603" spans="1:2" x14ac:dyDescent="0.25">
      <c r="A8603">
        <v>9601</v>
      </c>
      <c r="B8603" t="s">
        <v>225</v>
      </c>
    </row>
    <row r="8604" spans="1:2" x14ac:dyDescent="0.25">
      <c r="A8604">
        <v>9602</v>
      </c>
      <c r="B8604" t="s">
        <v>225</v>
      </c>
    </row>
    <row r="8605" spans="1:2" x14ac:dyDescent="0.25">
      <c r="A8605">
        <v>9603</v>
      </c>
      <c r="B8605" t="s">
        <v>225</v>
      </c>
    </row>
    <row r="8606" spans="1:2" x14ac:dyDescent="0.25">
      <c r="A8606">
        <v>9604</v>
      </c>
      <c r="B8606" t="s">
        <v>225</v>
      </c>
    </row>
    <row r="8607" spans="1:2" x14ac:dyDescent="0.25">
      <c r="A8607">
        <v>9605</v>
      </c>
      <c r="B8607" t="s">
        <v>225</v>
      </c>
    </row>
    <row r="8608" spans="1:2" x14ac:dyDescent="0.25">
      <c r="A8608">
        <v>9606</v>
      </c>
      <c r="B8608" t="s">
        <v>225</v>
      </c>
    </row>
    <row r="8609" spans="1:2" x14ac:dyDescent="0.25">
      <c r="A8609">
        <v>9607</v>
      </c>
      <c r="B8609" t="s">
        <v>225</v>
      </c>
    </row>
    <row r="8610" spans="1:2" x14ac:dyDescent="0.25">
      <c r="A8610">
        <v>9608</v>
      </c>
      <c r="B8610" t="s">
        <v>225</v>
      </c>
    </row>
    <row r="8611" spans="1:2" x14ac:dyDescent="0.25">
      <c r="A8611">
        <v>9609</v>
      </c>
      <c r="B8611" t="s">
        <v>225</v>
      </c>
    </row>
    <row r="8612" spans="1:2" x14ac:dyDescent="0.25">
      <c r="A8612">
        <v>9610</v>
      </c>
      <c r="B8612" t="s">
        <v>225</v>
      </c>
    </row>
    <row r="8613" spans="1:2" x14ac:dyDescent="0.25">
      <c r="A8613">
        <v>9611</v>
      </c>
      <c r="B8613" t="s">
        <v>225</v>
      </c>
    </row>
    <row r="8614" spans="1:2" x14ac:dyDescent="0.25">
      <c r="A8614">
        <v>9612</v>
      </c>
      <c r="B8614" t="s">
        <v>225</v>
      </c>
    </row>
    <row r="8615" spans="1:2" x14ac:dyDescent="0.25">
      <c r="A8615">
        <v>9613</v>
      </c>
      <c r="B8615" t="s">
        <v>225</v>
      </c>
    </row>
    <row r="8616" spans="1:2" x14ac:dyDescent="0.25">
      <c r="A8616">
        <v>9614</v>
      </c>
      <c r="B8616" t="s">
        <v>225</v>
      </c>
    </row>
    <row r="8617" spans="1:2" x14ac:dyDescent="0.25">
      <c r="A8617">
        <v>9615</v>
      </c>
      <c r="B8617" t="s">
        <v>225</v>
      </c>
    </row>
    <row r="8618" spans="1:2" x14ac:dyDescent="0.25">
      <c r="A8618">
        <v>9616</v>
      </c>
      <c r="B8618" t="s">
        <v>225</v>
      </c>
    </row>
    <row r="8619" spans="1:2" x14ac:dyDescent="0.25">
      <c r="A8619">
        <v>9617</v>
      </c>
      <c r="B8619" t="s">
        <v>225</v>
      </c>
    </row>
    <row r="8620" spans="1:2" x14ac:dyDescent="0.25">
      <c r="A8620">
        <v>9618</v>
      </c>
      <c r="B8620" t="s">
        <v>225</v>
      </c>
    </row>
    <row r="8621" spans="1:2" x14ac:dyDescent="0.25">
      <c r="A8621">
        <v>9619</v>
      </c>
      <c r="B8621" t="s">
        <v>225</v>
      </c>
    </row>
    <row r="8622" spans="1:2" x14ac:dyDescent="0.25">
      <c r="A8622">
        <v>9620</v>
      </c>
      <c r="B8622" t="s">
        <v>225</v>
      </c>
    </row>
    <row r="8623" spans="1:2" x14ac:dyDescent="0.25">
      <c r="A8623">
        <v>9621</v>
      </c>
      <c r="B8623" t="s">
        <v>225</v>
      </c>
    </row>
    <row r="8624" spans="1:2" x14ac:dyDescent="0.25">
      <c r="A8624">
        <v>9622</v>
      </c>
      <c r="B8624" t="s">
        <v>225</v>
      </c>
    </row>
    <row r="8625" spans="1:2" x14ac:dyDescent="0.25">
      <c r="A8625">
        <v>9623</v>
      </c>
      <c r="B8625" t="s">
        <v>225</v>
      </c>
    </row>
    <row r="8626" spans="1:2" x14ac:dyDescent="0.25">
      <c r="A8626">
        <v>9624</v>
      </c>
      <c r="B8626" t="s">
        <v>225</v>
      </c>
    </row>
    <row r="8627" spans="1:2" x14ac:dyDescent="0.25">
      <c r="A8627">
        <v>9625</v>
      </c>
      <c r="B8627" t="s">
        <v>225</v>
      </c>
    </row>
    <row r="8628" spans="1:2" x14ac:dyDescent="0.25">
      <c r="A8628">
        <v>9626</v>
      </c>
      <c r="B8628" t="s">
        <v>225</v>
      </c>
    </row>
    <row r="8629" spans="1:2" x14ac:dyDescent="0.25">
      <c r="A8629">
        <v>9627</v>
      </c>
      <c r="B8629" t="s">
        <v>225</v>
      </c>
    </row>
    <row r="8630" spans="1:2" x14ac:dyDescent="0.25">
      <c r="A8630">
        <v>9628</v>
      </c>
      <c r="B8630" t="s">
        <v>225</v>
      </c>
    </row>
    <row r="8631" spans="1:2" x14ac:dyDescent="0.25">
      <c r="A8631">
        <v>9629</v>
      </c>
      <c r="B8631" t="s">
        <v>225</v>
      </c>
    </row>
    <row r="8632" spans="1:2" x14ac:dyDescent="0.25">
      <c r="A8632">
        <v>9630</v>
      </c>
      <c r="B8632" t="s">
        <v>225</v>
      </c>
    </row>
    <row r="8633" spans="1:2" x14ac:dyDescent="0.25">
      <c r="A8633">
        <v>9631</v>
      </c>
      <c r="B8633" t="s">
        <v>225</v>
      </c>
    </row>
    <row r="8634" spans="1:2" x14ac:dyDescent="0.25">
      <c r="A8634">
        <v>9632</v>
      </c>
      <c r="B8634" t="s">
        <v>225</v>
      </c>
    </row>
    <row r="8635" spans="1:2" x14ac:dyDescent="0.25">
      <c r="A8635">
        <v>9633</v>
      </c>
      <c r="B8635" t="s">
        <v>225</v>
      </c>
    </row>
    <row r="8636" spans="1:2" x14ac:dyDescent="0.25">
      <c r="A8636">
        <v>9634</v>
      </c>
      <c r="B8636" t="s">
        <v>225</v>
      </c>
    </row>
    <row r="8637" spans="1:2" x14ac:dyDescent="0.25">
      <c r="A8637">
        <v>9635</v>
      </c>
      <c r="B8637" t="s">
        <v>225</v>
      </c>
    </row>
    <row r="8638" spans="1:2" x14ac:dyDescent="0.25">
      <c r="A8638">
        <v>9636</v>
      </c>
      <c r="B8638" t="s">
        <v>225</v>
      </c>
    </row>
    <row r="8639" spans="1:2" x14ac:dyDescent="0.25">
      <c r="A8639">
        <v>9637</v>
      </c>
      <c r="B8639" t="s">
        <v>225</v>
      </c>
    </row>
    <row r="8640" spans="1:2" x14ac:dyDescent="0.25">
      <c r="A8640">
        <v>9638</v>
      </c>
      <c r="B8640" t="s">
        <v>225</v>
      </c>
    </row>
    <row r="8641" spans="1:2" x14ac:dyDescent="0.25">
      <c r="A8641">
        <v>9639</v>
      </c>
      <c r="B8641" t="s">
        <v>225</v>
      </c>
    </row>
    <row r="8642" spans="1:2" x14ac:dyDescent="0.25">
      <c r="A8642">
        <v>9640</v>
      </c>
      <c r="B8642" t="s">
        <v>225</v>
      </c>
    </row>
    <row r="8643" spans="1:2" x14ac:dyDescent="0.25">
      <c r="A8643">
        <v>9641</v>
      </c>
      <c r="B8643" t="s">
        <v>225</v>
      </c>
    </row>
    <row r="8644" spans="1:2" x14ac:dyDescent="0.25">
      <c r="A8644">
        <v>9642</v>
      </c>
      <c r="B8644" t="s">
        <v>225</v>
      </c>
    </row>
    <row r="8645" spans="1:2" x14ac:dyDescent="0.25">
      <c r="A8645">
        <v>9643</v>
      </c>
      <c r="B8645" t="s">
        <v>225</v>
      </c>
    </row>
    <row r="8646" spans="1:2" x14ac:dyDescent="0.25">
      <c r="A8646">
        <v>9644</v>
      </c>
      <c r="B8646" t="s">
        <v>225</v>
      </c>
    </row>
    <row r="8647" spans="1:2" x14ac:dyDescent="0.25">
      <c r="A8647">
        <v>9645</v>
      </c>
      <c r="B8647" t="s">
        <v>225</v>
      </c>
    </row>
    <row r="8648" spans="1:2" x14ac:dyDescent="0.25">
      <c r="A8648">
        <v>9646</v>
      </c>
      <c r="B8648" t="s">
        <v>225</v>
      </c>
    </row>
    <row r="8649" spans="1:2" x14ac:dyDescent="0.25">
      <c r="A8649">
        <v>9647</v>
      </c>
      <c r="B8649" t="s">
        <v>225</v>
      </c>
    </row>
    <row r="8650" spans="1:2" x14ac:dyDescent="0.25">
      <c r="A8650">
        <v>9648</v>
      </c>
      <c r="B8650" t="s">
        <v>225</v>
      </c>
    </row>
    <row r="8651" spans="1:2" x14ac:dyDescent="0.25">
      <c r="A8651">
        <v>9649</v>
      </c>
      <c r="B8651" t="s">
        <v>225</v>
      </c>
    </row>
    <row r="8652" spans="1:2" x14ac:dyDescent="0.25">
      <c r="A8652">
        <v>9650</v>
      </c>
      <c r="B8652" t="s">
        <v>225</v>
      </c>
    </row>
    <row r="8653" spans="1:2" x14ac:dyDescent="0.25">
      <c r="A8653">
        <v>9651</v>
      </c>
      <c r="B8653" t="s">
        <v>225</v>
      </c>
    </row>
    <row r="8654" spans="1:2" x14ac:dyDescent="0.25">
      <c r="A8654">
        <v>9652</v>
      </c>
      <c r="B8654" t="s">
        <v>225</v>
      </c>
    </row>
    <row r="8655" spans="1:2" x14ac:dyDescent="0.25">
      <c r="A8655">
        <v>9653</v>
      </c>
      <c r="B8655" t="s">
        <v>225</v>
      </c>
    </row>
    <row r="8656" spans="1:2" x14ac:dyDescent="0.25">
      <c r="A8656">
        <v>9654</v>
      </c>
      <c r="B8656" t="s">
        <v>225</v>
      </c>
    </row>
    <row r="8657" spans="1:2" x14ac:dyDescent="0.25">
      <c r="A8657">
        <v>9655</v>
      </c>
      <c r="B8657" t="s">
        <v>225</v>
      </c>
    </row>
    <row r="8658" spans="1:2" x14ac:dyDescent="0.25">
      <c r="A8658">
        <v>9656</v>
      </c>
      <c r="B8658" t="s">
        <v>225</v>
      </c>
    </row>
    <row r="8659" spans="1:2" x14ac:dyDescent="0.25">
      <c r="A8659">
        <v>9657</v>
      </c>
      <c r="B8659" t="s">
        <v>225</v>
      </c>
    </row>
    <row r="8660" spans="1:2" x14ac:dyDescent="0.25">
      <c r="A8660">
        <v>9658</v>
      </c>
      <c r="B8660" t="s">
        <v>225</v>
      </c>
    </row>
    <row r="8661" spans="1:2" x14ac:dyDescent="0.25">
      <c r="A8661">
        <v>9659</v>
      </c>
      <c r="B8661" t="s">
        <v>225</v>
      </c>
    </row>
    <row r="8662" spans="1:2" x14ac:dyDescent="0.25">
      <c r="A8662">
        <v>9660</v>
      </c>
      <c r="B8662" t="s">
        <v>225</v>
      </c>
    </row>
    <row r="8663" spans="1:2" x14ac:dyDescent="0.25">
      <c r="A8663">
        <v>9661</v>
      </c>
      <c r="B8663" t="s">
        <v>225</v>
      </c>
    </row>
    <row r="8664" spans="1:2" x14ac:dyDescent="0.25">
      <c r="A8664">
        <v>9662</v>
      </c>
      <c r="B8664" t="s">
        <v>225</v>
      </c>
    </row>
    <row r="8665" spans="1:2" x14ac:dyDescent="0.25">
      <c r="A8665">
        <v>9663</v>
      </c>
      <c r="B8665" t="s">
        <v>225</v>
      </c>
    </row>
    <row r="8666" spans="1:2" x14ac:dyDescent="0.25">
      <c r="A8666">
        <v>9664</v>
      </c>
      <c r="B8666" t="s">
        <v>225</v>
      </c>
    </row>
    <row r="8667" spans="1:2" x14ac:dyDescent="0.25">
      <c r="A8667">
        <v>9665</v>
      </c>
      <c r="B8667" t="s">
        <v>225</v>
      </c>
    </row>
    <row r="8668" spans="1:2" x14ac:dyDescent="0.25">
      <c r="A8668">
        <v>9666</v>
      </c>
      <c r="B8668" t="s">
        <v>225</v>
      </c>
    </row>
    <row r="8669" spans="1:2" x14ac:dyDescent="0.25">
      <c r="A8669">
        <v>9667</v>
      </c>
      <c r="B8669" t="s">
        <v>225</v>
      </c>
    </row>
    <row r="8670" spans="1:2" x14ac:dyDescent="0.25">
      <c r="A8670">
        <v>9668</v>
      </c>
      <c r="B8670" t="s">
        <v>225</v>
      </c>
    </row>
    <row r="8671" spans="1:2" x14ac:dyDescent="0.25">
      <c r="A8671">
        <v>9669</v>
      </c>
      <c r="B8671" t="s">
        <v>225</v>
      </c>
    </row>
    <row r="8672" spans="1:2" x14ac:dyDescent="0.25">
      <c r="A8672">
        <v>9670</v>
      </c>
      <c r="B8672" t="s">
        <v>225</v>
      </c>
    </row>
    <row r="8673" spans="1:2" x14ac:dyDescent="0.25">
      <c r="A8673">
        <v>9671</v>
      </c>
      <c r="B8673" t="s">
        <v>225</v>
      </c>
    </row>
    <row r="8674" spans="1:2" x14ac:dyDescent="0.25">
      <c r="A8674">
        <v>9672</v>
      </c>
      <c r="B8674" t="s">
        <v>225</v>
      </c>
    </row>
    <row r="8675" spans="1:2" x14ac:dyDescent="0.25">
      <c r="A8675">
        <v>9673</v>
      </c>
      <c r="B8675" t="s">
        <v>225</v>
      </c>
    </row>
    <row r="8676" spans="1:2" x14ac:dyDescent="0.25">
      <c r="A8676">
        <v>9674</v>
      </c>
      <c r="B8676" t="s">
        <v>225</v>
      </c>
    </row>
    <row r="8677" spans="1:2" x14ac:dyDescent="0.25">
      <c r="A8677">
        <v>9675</v>
      </c>
      <c r="B8677" t="s">
        <v>225</v>
      </c>
    </row>
    <row r="8678" spans="1:2" x14ac:dyDescent="0.25">
      <c r="A8678">
        <v>9676</v>
      </c>
      <c r="B8678" t="s">
        <v>225</v>
      </c>
    </row>
    <row r="8679" spans="1:2" x14ac:dyDescent="0.25">
      <c r="A8679">
        <v>9677</v>
      </c>
      <c r="B8679" t="s">
        <v>225</v>
      </c>
    </row>
    <row r="8680" spans="1:2" x14ac:dyDescent="0.25">
      <c r="A8680">
        <v>9678</v>
      </c>
      <c r="B8680" t="s">
        <v>225</v>
      </c>
    </row>
    <row r="8681" spans="1:2" x14ac:dyDescent="0.25">
      <c r="A8681">
        <v>9679</v>
      </c>
      <c r="B8681" t="s">
        <v>225</v>
      </c>
    </row>
    <row r="8682" spans="1:2" x14ac:dyDescent="0.25">
      <c r="A8682">
        <v>9680</v>
      </c>
      <c r="B8682" t="s">
        <v>225</v>
      </c>
    </row>
    <row r="8683" spans="1:2" x14ac:dyDescent="0.25">
      <c r="A8683">
        <v>9681</v>
      </c>
      <c r="B8683" t="s">
        <v>225</v>
      </c>
    </row>
    <row r="8684" spans="1:2" x14ac:dyDescent="0.25">
      <c r="A8684">
        <v>9682</v>
      </c>
      <c r="B8684" t="s">
        <v>225</v>
      </c>
    </row>
    <row r="8685" spans="1:2" x14ac:dyDescent="0.25">
      <c r="A8685">
        <v>9683</v>
      </c>
      <c r="B8685" t="s">
        <v>225</v>
      </c>
    </row>
    <row r="8686" spans="1:2" x14ac:dyDescent="0.25">
      <c r="A8686">
        <v>9684</v>
      </c>
      <c r="B8686" t="s">
        <v>225</v>
      </c>
    </row>
    <row r="8687" spans="1:2" x14ac:dyDescent="0.25">
      <c r="A8687">
        <v>9685</v>
      </c>
      <c r="B8687" t="s">
        <v>225</v>
      </c>
    </row>
    <row r="8688" spans="1:2" x14ac:dyDescent="0.25">
      <c r="A8688">
        <v>9686</v>
      </c>
      <c r="B8688" t="s">
        <v>225</v>
      </c>
    </row>
    <row r="8689" spans="1:2" x14ac:dyDescent="0.25">
      <c r="A8689">
        <v>9687</v>
      </c>
      <c r="B8689" t="s">
        <v>225</v>
      </c>
    </row>
    <row r="8690" spans="1:2" x14ac:dyDescent="0.25">
      <c r="A8690">
        <v>9688</v>
      </c>
      <c r="B8690" t="s">
        <v>225</v>
      </c>
    </row>
    <row r="8691" spans="1:2" x14ac:dyDescent="0.25">
      <c r="A8691">
        <v>9689</v>
      </c>
      <c r="B8691" t="s">
        <v>225</v>
      </c>
    </row>
    <row r="8692" spans="1:2" x14ac:dyDescent="0.25">
      <c r="A8692">
        <v>9690</v>
      </c>
      <c r="B8692" t="s">
        <v>225</v>
      </c>
    </row>
    <row r="8693" spans="1:2" x14ac:dyDescent="0.25">
      <c r="A8693">
        <v>9691</v>
      </c>
      <c r="B8693" t="s">
        <v>225</v>
      </c>
    </row>
    <row r="8694" spans="1:2" x14ac:dyDescent="0.25">
      <c r="A8694">
        <v>9692</v>
      </c>
      <c r="B8694" t="s">
        <v>225</v>
      </c>
    </row>
    <row r="8695" spans="1:2" x14ac:dyDescent="0.25">
      <c r="A8695">
        <v>9693</v>
      </c>
      <c r="B8695" t="s">
        <v>225</v>
      </c>
    </row>
    <row r="8696" spans="1:2" x14ac:dyDescent="0.25">
      <c r="A8696">
        <v>9694</v>
      </c>
      <c r="B8696" t="s">
        <v>225</v>
      </c>
    </row>
    <row r="8697" spans="1:2" x14ac:dyDescent="0.25">
      <c r="A8697">
        <v>9695</v>
      </c>
      <c r="B8697" t="s">
        <v>225</v>
      </c>
    </row>
    <row r="8698" spans="1:2" x14ac:dyDescent="0.25">
      <c r="A8698">
        <v>9696</v>
      </c>
      <c r="B8698" t="s">
        <v>225</v>
      </c>
    </row>
    <row r="8699" spans="1:2" x14ac:dyDescent="0.25">
      <c r="A8699">
        <v>9697</v>
      </c>
      <c r="B8699" t="s">
        <v>225</v>
      </c>
    </row>
    <row r="8700" spans="1:2" x14ac:dyDescent="0.25">
      <c r="A8700">
        <v>9698</v>
      </c>
      <c r="B8700" t="s">
        <v>225</v>
      </c>
    </row>
    <row r="8701" spans="1:2" x14ac:dyDescent="0.25">
      <c r="A8701">
        <v>9699</v>
      </c>
      <c r="B8701" t="s">
        <v>225</v>
      </c>
    </row>
    <row r="8702" spans="1:2" x14ac:dyDescent="0.25">
      <c r="A8702">
        <v>9700</v>
      </c>
      <c r="B8702" t="s">
        <v>225</v>
      </c>
    </row>
    <row r="8703" spans="1:2" x14ac:dyDescent="0.25">
      <c r="A8703">
        <v>9701</v>
      </c>
      <c r="B8703" t="s">
        <v>225</v>
      </c>
    </row>
    <row r="8704" spans="1:2" x14ac:dyDescent="0.25">
      <c r="A8704">
        <v>9702</v>
      </c>
      <c r="B8704" t="s">
        <v>225</v>
      </c>
    </row>
    <row r="8705" spans="1:2" x14ac:dyDescent="0.25">
      <c r="A8705">
        <v>9703</v>
      </c>
      <c r="B8705" t="s">
        <v>225</v>
      </c>
    </row>
    <row r="8706" spans="1:2" x14ac:dyDescent="0.25">
      <c r="A8706">
        <v>9704</v>
      </c>
      <c r="B8706" t="s">
        <v>225</v>
      </c>
    </row>
    <row r="8707" spans="1:2" x14ac:dyDescent="0.25">
      <c r="A8707">
        <v>9705</v>
      </c>
      <c r="B8707" t="s">
        <v>225</v>
      </c>
    </row>
    <row r="8708" spans="1:2" x14ac:dyDescent="0.25">
      <c r="A8708">
        <v>9706</v>
      </c>
      <c r="B8708" t="s">
        <v>225</v>
      </c>
    </row>
    <row r="8709" spans="1:2" x14ac:dyDescent="0.25">
      <c r="A8709">
        <v>9707</v>
      </c>
      <c r="B8709" t="s">
        <v>225</v>
      </c>
    </row>
    <row r="8710" spans="1:2" x14ac:dyDescent="0.25">
      <c r="A8710">
        <v>9708</v>
      </c>
      <c r="B8710" t="s">
        <v>225</v>
      </c>
    </row>
    <row r="8711" spans="1:2" x14ac:dyDescent="0.25">
      <c r="A8711">
        <v>9709</v>
      </c>
      <c r="B8711" t="s">
        <v>225</v>
      </c>
    </row>
    <row r="8712" spans="1:2" x14ac:dyDescent="0.25">
      <c r="A8712">
        <v>9710</v>
      </c>
      <c r="B8712" t="s">
        <v>225</v>
      </c>
    </row>
    <row r="8713" spans="1:2" x14ac:dyDescent="0.25">
      <c r="A8713">
        <v>9711</v>
      </c>
      <c r="B8713" t="s">
        <v>225</v>
      </c>
    </row>
    <row r="8714" spans="1:2" x14ac:dyDescent="0.25">
      <c r="A8714">
        <v>9712</v>
      </c>
      <c r="B8714" t="s">
        <v>225</v>
      </c>
    </row>
    <row r="8715" spans="1:2" x14ac:dyDescent="0.25">
      <c r="A8715">
        <v>9713</v>
      </c>
      <c r="B8715" t="s">
        <v>225</v>
      </c>
    </row>
    <row r="8716" spans="1:2" x14ac:dyDescent="0.25">
      <c r="A8716">
        <v>9714</v>
      </c>
      <c r="B8716" t="s">
        <v>225</v>
      </c>
    </row>
    <row r="8717" spans="1:2" x14ac:dyDescent="0.25">
      <c r="A8717">
        <v>9715</v>
      </c>
      <c r="B8717" t="s">
        <v>225</v>
      </c>
    </row>
    <row r="8718" spans="1:2" x14ac:dyDescent="0.25">
      <c r="A8718">
        <v>9716</v>
      </c>
      <c r="B8718" t="s">
        <v>225</v>
      </c>
    </row>
    <row r="8719" spans="1:2" x14ac:dyDescent="0.25">
      <c r="A8719">
        <v>9717</v>
      </c>
      <c r="B8719" t="s">
        <v>225</v>
      </c>
    </row>
    <row r="8720" spans="1:2" x14ac:dyDescent="0.25">
      <c r="A8720">
        <v>9718</v>
      </c>
      <c r="B8720" t="s">
        <v>225</v>
      </c>
    </row>
    <row r="8721" spans="1:2" x14ac:dyDescent="0.25">
      <c r="A8721">
        <v>9719</v>
      </c>
      <c r="B8721" t="s">
        <v>225</v>
      </c>
    </row>
    <row r="8722" spans="1:2" x14ac:dyDescent="0.25">
      <c r="A8722">
        <v>9720</v>
      </c>
      <c r="B8722" t="s">
        <v>225</v>
      </c>
    </row>
    <row r="8723" spans="1:2" x14ac:dyDescent="0.25">
      <c r="A8723">
        <v>9721</v>
      </c>
      <c r="B8723" t="s">
        <v>225</v>
      </c>
    </row>
    <row r="8724" spans="1:2" x14ac:dyDescent="0.25">
      <c r="A8724">
        <v>9722</v>
      </c>
      <c r="B8724" t="s">
        <v>225</v>
      </c>
    </row>
    <row r="8725" spans="1:2" x14ac:dyDescent="0.25">
      <c r="A8725">
        <v>9723</v>
      </c>
      <c r="B8725" t="s">
        <v>225</v>
      </c>
    </row>
    <row r="8726" spans="1:2" x14ac:dyDescent="0.25">
      <c r="A8726">
        <v>9724</v>
      </c>
      <c r="B8726" t="s">
        <v>225</v>
      </c>
    </row>
    <row r="8727" spans="1:2" x14ac:dyDescent="0.25">
      <c r="A8727">
        <v>9725</v>
      </c>
      <c r="B8727" t="s">
        <v>225</v>
      </c>
    </row>
    <row r="8728" spans="1:2" x14ac:dyDescent="0.25">
      <c r="A8728">
        <v>9726</v>
      </c>
      <c r="B8728" t="s">
        <v>225</v>
      </c>
    </row>
    <row r="8729" spans="1:2" x14ac:dyDescent="0.25">
      <c r="A8729">
        <v>9727</v>
      </c>
      <c r="B8729" t="s">
        <v>225</v>
      </c>
    </row>
    <row r="8730" spans="1:2" x14ac:dyDescent="0.25">
      <c r="A8730">
        <v>9728</v>
      </c>
      <c r="B8730" t="s">
        <v>225</v>
      </c>
    </row>
    <row r="8731" spans="1:2" x14ac:dyDescent="0.25">
      <c r="A8731">
        <v>9729</v>
      </c>
      <c r="B8731" t="s">
        <v>225</v>
      </c>
    </row>
    <row r="8732" spans="1:2" x14ac:dyDescent="0.25">
      <c r="A8732">
        <v>9730</v>
      </c>
      <c r="B8732" t="s">
        <v>225</v>
      </c>
    </row>
    <row r="8733" spans="1:2" x14ac:dyDescent="0.25">
      <c r="A8733">
        <v>9731</v>
      </c>
      <c r="B8733" t="s">
        <v>225</v>
      </c>
    </row>
    <row r="8734" spans="1:2" x14ac:dyDescent="0.25">
      <c r="A8734">
        <v>9732</v>
      </c>
      <c r="B8734" t="s">
        <v>225</v>
      </c>
    </row>
    <row r="8735" spans="1:2" x14ac:dyDescent="0.25">
      <c r="A8735">
        <v>9733</v>
      </c>
      <c r="B8735" t="s">
        <v>225</v>
      </c>
    </row>
    <row r="8736" spans="1:2" x14ac:dyDescent="0.25">
      <c r="A8736">
        <v>9734</v>
      </c>
      <c r="B8736" t="s">
        <v>225</v>
      </c>
    </row>
    <row r="8737" spans="1:2" x14ac:dyDescent="0.25">
      <c r="A8737">
        <v>9735</v>
      </c>
      <c r="B8737" t="s">
        <v>225</v>
      </c>
    </row>
    <row r="8738" spans="1:2" x14ac:dyDescent="0.25">
      <c r="A8738">
        <v>9736</v>
      </c>
      <c r="B8738" t="s">
        <v>225</v>
      </c>
    </row>
    <row r="8739" spans="1:2" x14ac:dyDescent="0.25">
      <c r="A8739">
        <v>9737</v>
      </c>
      <c r="B8739" t="s">
        <v>225</v>
      </c>
    </row>
    <row r="8740" spans="1:2" x14ac:dyDescent="0.25">
      <c r="A8740">
        <v>9738</v>
      </c>
      <c r="B8740" t="s">
        <v>225</v>
      </c>
    </row>
    <row r="8741" spans="1:2" x14ac:dyDescent="0.25">
      <c r="A8741">
        <v>9739</v>
      </c>
      <c r="B8741" t="s">
        <v>225</v>
      </c>
    </row>
    <row r="8742" spans="1:2" x14ac:dyDescent="0.25">
      <c r="A8742">
        <v>9740</v>
      </c>
      <c r="B8742" t="s">
        <v>225</v>
      </c>
    </row>
    <row r="8743" spans="1:2" x14ac:dyDescent="0.25">
      <c r="A8743">
        <v>9741</v>
      </c>
      <c r="B8743" t="s">
        <v>225</v>
      </c>
    </row>
    <row r="8744" spans="1:2" x14ac:dyDescent="0.25">
      <c r="A8744">
        <v>9742</v>
      </c>
      <c r="B8744" t="s">
        <v>225</v>
      </c>
    </row>
    <row r="8745" spans="1:2" x14ac:dyDescent="0.25">
      <c r="A8745">
        <v>9743</v>
      </c>
      <c r="B8745" t="s">
        <v>225</v>
      </c>
    </row>
    <row r="8746" spans="1:2" x14ac:dyDescent="0.25">
      <c r="A8746">
        <v>9744</v>
      </c>
      <c r="B8746" t="s">
        <v>225</v>
      </c>
    </row>
    <row r="8747" spans="1:2" x14ac:dyDescent="0.25">
      <c r="A8747">
        <v>9745</v>
      </c>
      <c r="B8747" t="s">
        <v>225</v>
      </c>
    </row>
    <row r="8748" spans="1:2" x14ac:dyDescent="0.25">
      <c r="A8748">
        <v>9746</v>
      </c>
      <c r="B8748" t="s">
        <v>225</v>
      </c>
    </row>
    <row r="8749" spans="1:2" x14ac:dyDescent="0.25">
      <c r="A8749">
        <v>9747</v>
      </c>
      <c r="B8749" t="s">
        <v>225</v>
      </c>
    </row>
    <row r="8750" spans="1:2" x14ac:dyDescent="0.25">
      <c r="A8750">
        <v>9748</v>
      </c>
      <c r="B8750" t="s">
        <v>225</v>
      </c>
    </row>
    <row r="8751" spans="1:2" x14ac:dyDescent="0.25">
      <c r="A8751">
        <v>9749</v>
      </c>
      <c r="B8751" t="s">
        <v>225</v>
      </c>
    </row>
    <row r="8752" spans="1:2" x14ac:dyDescent="0.25">
      <c r="A8752">
        <v>9750</v>
      </c>
      <c r="B8752" t="s">
        <v>225</v>
      </c>
    </row>
    <row r="8753" spans="1:2" x14ac:dyDescent="0.25">
      <c r="A8753">
        <v>9751</v>
      </c>
      <c r="B8753" t="s">
        <v>225</v>
      </c>
    </row>
    <row r="8754" spans="1:2" x14ac:dyDescent="0.25">
      <c r="A8754">
        <v>9752</v>
      </c>
      <c r="B8754" t="s">
        <v>225</v>
      </c>
    </row>
    <row r="8755" spans="1:2" x14ac:dyDescent="0.25">
      <c r="A8755">
        <v>9753</v>
      </c>
      <c r="B8755" t="s">
        <v>225</v>
      </c>
    </row>
    <row r="8756" spans="1:2" x14ac:dyDescent="0.25">
      <c r="A8756">
        <v>9754</v>
      </c>
      <c r="B8756" t="s">
        <v>225</v>
      </c>
    </row>
    <row r="8757" spans="1:2" x14ac:dyDescent="0.25">
      <c r="A8757">
        <v>9755</v>
      </c>
      <c r="B8757" t="s">
        <v>225</v>
      </c>
    </row>
    <row r="8758" spans="1:2" x14ac:dyDescent="0.25">
      <c r="A8758">
        <v>9756</v>
      </c>
      <c r="B8758" t="s">
        <v>225</v>
      </c>
    </row>
    <row r="8759" spans="1:2" x14ac:dyDescent="0.25">
      <c r="A8759">
        <v>9757</v>
      </c>
      <c r="B8759" t="s">
        <v>225</v>
      </c>
    </row>
    <row r="8760" spans="1:2" x14ac:dyDescent="0.25">
      <c r="A8760">
        <v>9758</v>
      </c>
      <c r="B8760" t="s">
        <v>225</v>
      </c>
    </row>
    <row r="8761" spans="1:2" x14ac:dyDescent="0.25">
      <c r="A8761">
        <v>9759</v>
      </c>
      <c r="B8761" t="s">
        <v>225</v>
      </c>
    </row>
    <row r="8762" spans="1:2" x14ac:dyDescent="0.25">
      <c r="A8762">
        <v>9760</v>
      </c>
      <c r="B8762" t="s">
        <v>225</v>
      </c>
    </row>
    <row r="8763" spans="1:2" x14ac:dyDescent="0.25">
      <c r="A8763">
        <v>9761</v>
      </c>
      <c r="B8763" t="s">
        <v>225</v>
      </c>
    </row>
    <row r="8764" spans="1:2" x14ac:dyDescent="0.25">
      <c r="A8764">
        <v>9762</v>
      </c>
      <c r="B8764" t="s">
        <v>225</v>
      </c>
    </row>
    <row r="8765" spans="1:2" x14ac:dyDescent="0.25">
      <c r="A8765">
        <v>9763</v>
      </c>
      <c r="B8765" t="s">
        <v>225</v>
      </c>
    </row>
    <row r="8766" spans="1:2" x14ac:dyDescent="0.25">
      <c r="A8766">
        <v>9764</v>
      </c>
      <c r="B8766" t="s">
        <v>225</v>
      </c>
    </row>
    <row r="8767" spans="1:2" x14ac:dyDescent="0.25">
      <c r="A8767">
        <v>9765</v>
      </c>
      <c r="B8767" t="s">
        <v>225</v>
      </c>
    </row>
    <row r="8768" spans="1:2" x14ac:dyDescent="0.25">
      <c r="A8768">
        <v>9766</v>
      </c>
      <c r="B8768" t="s">
        <v>225</v>
      </c>
    </row>
    <row r="8769" spans="1:2" x14ac:dyDescent="0.25">
      <c r="A8769">
        <v>9767</v>
      </c>
      <c r="B8769" t="s">
        <v>225</v>
      </c>
    </row>
    <row r="8770" spans="1:2" x14ac:dyDescent="0.25">
      <c r="A8770">
        <v>9768</v>
      </c>
      <c r="B8770" t="s">
        <v>225</v>
      </c>
    </row>
    <row r="8771" spans="1:2" x14ac:dyDescent="0.25">
      <c r="A8771">
        <v>9769</v>
      </c>
      <c r="B8771" t="s">
        <v>225</v>
      </c>
    </row>
    <row r="8772" spans="1:2" x14ac:dyDescent="0.25">
      <c r="A8772">
        <v>9770</v>
      </c>
      <c r="B8772" t="s">
        <v>225</v>
      </c>
    </row>
    <row r="8773" spans="1:2" x14ac:dyDescent="0.25">
      <c r="A8773">
        <v>9771</v>
      </c>
      <c r="B8773" t="s">
        <v>225</v>
      </c>
    </row>
    <row r="8774" spans="1:2" x14ac:dyDescent="0.25">
      <c r="A8774">
        <v>9772</v>
      </c>
      <c r="B8774" t="s">
        <v>225</v>
      </c>
    </row>
    <row r="8775" spans="1:2" x14ac:dyDescent="0.25">
      <c r="A8775">
        <v>9773</v>
      </c>
      <c r="B8775" t="s">
        <v>225</v>
      </c>
    </row>
    <row r="8776" spans="1:2" x14ac:dyDescent="0.25">
      <c r="A8776">
        <v>9774</v>
      </c>
      <c r="B8776" t="s">
        <v>225</v>
      </c>
    </row>
    <row r="8777" spans="1:2" x14ac:dyDescent="0.25">
      <c r="A8777">
        <v>9775</v>
      </c>
      <c r="B8777" t="s">
        <v>225</v>
      </c>
    </row>
    <row r="8778" spans="1:2" x14ac:dyDescent="0.25">
      <c r="A8778">
        <v>9776</v>
      </c>
      <c r="B8778" t="s">
        <v>225</v>
      </c>
    </row>
    <row r="8779" spans="1:2" x14ac:dyDescent="0.25">
      <c r="A8779">
        <v>9777</v>
      </c>
      <c r="B8779" t="s">
        <v>225</v>
      </c>
    </row>
    <row r="8780" spans="1:2" x14ac:dyDescent="0.25">
      <c r="A8780">
        <v>9778</v>
      </c>
      <c r="B8780" t="s">
        <v>225</v>
      </c>
    </row>
    <row r="8781" spans="1:2" x14ac:dyDescent="0.25">
      <c r="A8781">
        <v>9779</v>
      </c>
      <c r="B8781" t="s">
        <v>225</v>
      </c>
    </row>
    <row r="8782" spans="1:2" x14ac:dyDescent="0.25">
      <c r="A8782">
        <v>9780</v>
      </c>
      <c r="B8782" t="s">
        <v>225</v>
      </c>
    </row>
    <row r="8783" spans="1:2" x14ac:dyDescent="0.25">
      <c r="A8783">
        <v>9781</v>
      </c>
      <c r="B8783" t="s">
        <v>225</v>
      </c>
    </row>
    <row r="8784" spans="1:2" x14ac:dyDescent="0.25">
      <c r="A8784">
        <v>9782</v>
      </c>
      <c r="B8784" t="s">
        <v>225</v>
      </c>
    </row>
    <row r="8785" spans="1:2" x14ac:dyDescent="0.25">
      <c r="A8785">
        <v>9783</v>
      </c>
      <c r="B8785" t="s">
        <v>225</v>
      </c>
    </row>
    <row r="8786" spans="1:2" x14ac:dyDescent="0.25">
      <c r="A8786">
        <v>9784</v>
      </c>
      <c r="B8786" t="s">
        <v>225</v>
      </c>
    </row>
    <row r="8787" spans="1:2" x14ac:dyDescent="0.25">
      <c r="A8787">
        <v>9785</v>
      </c>
      <c r="B8787" t="s">
        <v>225</v>
      </c>
    </row>
    <row r="8788" spans="1:2" x14ac:dyDescent="0.25">
      <c r="A8788">
        <v>9786</v>
      </c>
      <c r="B8788" t="s">
        <v>225</v>
      </c>
    </row>
    <row r="8789" spans="1:2" x14ac:dyDescent="0.25">
      <c r="A8789">
        <v>9787</v>
      </c>
      <c r="B8789" t="s">
        <v>225</v>
      </c>
    </row>
    <row r="8790" spans="1:2" x14ac:dyDescent="0.25">
      <c r="A8790">
        <v>9788</v>
      </c>
      <c r="B8790" t="s">
        <v>225</v>
      </c>
    </row>
    <row r="8791" spans="1:2" x14ac:dyDescent="0.25">
      <c r="A8791">
        <v>9789</v>
      </c>
      <c r="B8791" t="s">
        <v>225</v>
      </c>
    </row>
    <row r="8792" spans="1:2" x14ac:dyDescent="0.25">
      <c r="A8792">
        <v>9790</v>
      </c>
      <c r="B8792" t="s">
        <v>225</v>
      </c>
    </row>
    <row r="8793" spans="1:2" x14ac:dyDescent="0.25">
      <c r="A8793">
        <v>9791</v>
      </c>
      <c r="B8793" t="s">
        <v>225</v>
      </c>
    </row>
    <row r="8794" spans="1:2" x14ac:dyDescent="0.25">
      <c r="A8794">
        <v>9792</v>
      </c>
      <c r="B8794" t="s">
        <v>225</v>
      </c>
    </row>
    <row r="8795" spans="1:2" x14ac:dyDescent="0.25">
      <c r="A8795">
        <v>9793</v>
      </c>
      <c r="B8795" t="s">
        <v>225</v>
      </c>
    </row>
    <row r="8796" spans="1:2" x14ac:dyDescent="0.25">
      <c r="A8796">
        <v>9794</v>
      </c>
      <c r="B8796" t="s">
        <v>225</v>
      </c>
    </row>
    <row r="8797" spans="1:2" x14ac:dyDescent="0.25">
      <c r="A8797">
        <v>9795</v>
      </c>
      <c r="B8797" t="s">
        <v>225</v>
      </c>
    </row>
    <row r="8798" spans="1:2" x14ac:dyDescent="0.25">
      <c r="A8798">
        <v>9796</v>
      </c>
      <c r="B8798" t="s">
        <v>225</v>
      </c>
    </row>
    <row r="8799" spans="1:2" x14ac:dyDescent="0.25">
      <c r="A8799">
        <v>9797</v>
      </c>
      <c r="B8799" t="s">
        <v>225</v>
      </c>
    </row>
    <row r="8800" spans="1:2" x14ac:dyDescent="0.25">
      <c r="A8800">
        <v>9798</v>
      </c>
      <c r="B8800" t="s">
        <v>225</v>
      </c>
    </row>
    <row r="8801" spans="1:2" x14ac:dyDescent="0.25">
      <c r="A8801">
        <v>9799</v>
      </c>
      <c r="B8801" t="s">
        <v>225</v>
      </c>
    </row>
    <row r="8802" spans="1:2" x14ac:dyDescent="0.25">
      <c r="A8802">
        <v>9800</v>
      </c>
      <c r="B8802" t="s">
        <v>225</v>
      </c>
    </row>
    <row r="8803" spans="1:2" x14ac:dyDescent="0.25">
      <c r="A8803">
        <v>9801</v>
      </c>
      <c r="B8803" t="s">
        <v>225</v>
      </c>
    </row>
    <row r="8804" spans="1:2" x14ac:dyDescent="0.25">
      <c r="A8804">
        <v>9802</v>
      </c>
      <c r="B8804" t="s">
        <v>225</v>
      </c>
    </row>
    <row r="8805" spans="1:2" x14ac:dyDescent="0.25">
      <c r="A8805">
        <v>9803</v>
      </c>
      <c r="B8805" t="s">
        <v>225</v>
      </c>
    </row>
    <row r="8806" spans="1:2" x14ac:dyDescent="0.25">
      <c r="A8806">
        <v>9804</v>
      </c>
      <c r="B8806" t="s">
        <v>225</v>
      </c>
    </row>
    <row r="8807" spans="1:2" x14ac:dyDescent="0.25">
      <c r="A8807">
        <v>9805</v>
      </c>
      <c r="B8807" t="s">
        <v>225</v>
      </c>
    </row>
    <row r="8808" spans="1:2" x14ac:dyDescent="0.25">
      <c r="A8808">
        <v>9806</v>
      </c>
      <c r="B8808" t="s">
        <v>225</v>
      </c>
    </row>
    <row r="8809" spans="1:2" x14ac:dyDescent="0.25">
      <c r="A8809">
        <v>9807</v>
      </c>
      <c r="B8809" t="s">
        <v>225</v>
      </c>
    </row>
    <row r="8810" spans="1:2" x14ac:dyDescent="0.25">
      <c r="A8810">
        <v>9808</v>
      </c>
      <c r="B8810" t="s">
        <v>225</v>
      </c>
    </row>
    <row r="8811" spans="1:2" x14ac:dyDescent="0.25">
      <c r="A8811">
        <v>9809</v>
      </c>
      <c r="B8811" t="s">
        <v>225</v>
      </c>
    </row>
    <row r="8812" spans="1:2" x14ac:dyDescent="0.25">
      <c r="A8812">
        <v>9810</v>
      </c>
      <c r="B8812" t="s">
        <v>225</v>
      </c>
    </row>
    <row r="8813" spans="1:2" x14ac:dyDescent="0.25">
      <c r="A8813">
        <v>9811</v>
      </c>
      <c r="B8813" t="s">
        <v>225</v>
      </c>
    </row>
    <row r="8814" spans="1:2" x14ac:dyDescent="0.25">
      <c r="A8814">
        <v>9812</v>
      </c>
      <c r="B8814" t="s">
        <v>225</v>
      </c>
    </row>
    <row r="8815" spans="1:2" x14ac:dyDescent="0.25">
      <c r="A8815">
        <v>9813</v>
      </c>
      <c r="B8815" t="s">
        <v>225</v>
      </c>
    </row>
    <row r="8816" spans="1:2" x14ac:dyDescent="0.25">
      <c r="A8816">
        <v>9814</v>
      </c>
      <c r="B8816" t="s">
        <v>225</v>
      </c>
    </row>
    <row r="8817" spans="1:2" x14ac:dyDescent="0.25">
      <c r="A8817">
        <v>9815</v>
      </c>
      <c r="B8817" t="s">
        <v>225</v>
      </c>
    </row>
    <row r="8818" spans="1:2" x14ac:dyDescent="0.25">
      <c r="A8818">
        <v>9816</v>
      </c>
      <c r="B8818" t="s">
        <v>225</v>
      </c>
    </row>
    <row r="8819" spans="1:2" x14ac:dyDescent="0.25">
      <c r="A8819">
        <v>9817</v>
      </c>
      <c r="B8819" t="s">
        <v>225</v>
      </c>
    </row>
    <row r="8820" spans="1:2" x14ac:dyDescent="0.25">
      <c r="A8820">
        <v>9818</v>
      </c>
      <c r="B8820" t="s">
        <v>225</v>
      </c>
    </row>
    <row r="8821" spans="1:2" x14ac:dyDescent="0.25">
      <c r="A8821">
        <v>9819</v>
      </c>
      <c r="B8821" t="s">
        <v>225</v>
      </c>
    </row>
    <row r="8822" spans="1:2" x14ac:dyDescent="0.25">
      <c r="A8822">
        <v>9820</v>
      </c>
      <c r="B8822" t="s">
        <v>225</v>
      </c>
    </row>
    <row r="8823" spans="1:2" x14ac:dyDescent="0.25">
      <c r="A8823">
        <v>9821</v>
      </c>
      <c r="B8823" t="s">
        <v>225</v>
      </c>
    </row>
    <row r="8824" spans="1:2" x14ac:dyDescent="0.25">
      <c r="A8824">
        <v>9822</v>
      </c>
      <c r="B8824" t="s">
        <v>225</v>
      </c>
    </row>
    <row r="8825" spans="1:2" x14ac:dyDescent="0.25">
      <c r="A8825">
        <v>9823</v>
      </c>
      <c r="B8825" t="s">
        <v>225</v>
      </c>
    </row>
    <row r="8826" spans="1:2" x14ac:dyDescent="0.25">
      <c r="A8826">
        <v>9824</v>
      </c>
      <c r="B8826" t="s">
        <v>225</v>
      </c>
    </row>
    <row r="8827" spans="1:2" x14ac:dyDescent="0.25">
      <c r="A8827">
        <v>9825</v>
      </c>
      <c r="B8827" t="s">
        <v>225</v>
      </c>
    </row>
    <row r="8828" spans="1:2" x14ac:dyDescent="0.25">
      <c r="A8828">
        <v>9826</v>
      </c>
      <c r="B8828" t="s">
        <v>225</v>
      </c>
    </row>
    <row r="8829" spans="1:2" x14ac:dyDescent="0.25">
      <c r="A8829">
        <v>9827</v>
      </c>
      <c r="B8829" t="s">
        <v>225</v>
      </c>
    </row>
    <row r="8830" spans="1:2" x14ac:dyDescent="0.25">
      <c r="A8830">
        <v>9828</v>
      </c>
      <c r="B8830" t="s">
        <v>225</v>
      </c>
    </row>
    <row r="8831" spans="1:2" x14ac:dyDescent="0.25">
      <c r="A8831">
        <v>9829</v>
      </c>
      <c r="B8831" t="s">
        <v>225</v>
      </c>
    </row>
    <row r="8832" spans="1:2" x14ac:dyDescent="0.25">
      <c r="A8832">
        <v>9830</v>
      </c>
      <c r="B8832" t="s">
        <v>225</v>
      </c>
    </row>
    <row r="8833" spans="1:2" x14ac:dyDescent="0.25">
      <c r="A8833">
        <v>9831</v>
      </c>
      <c r="B8833" t="s">
        <v>225</v>
      </c>
    </row>
    <row r="8834" spans="1:2" x14ac:dyDescent="0.25">
      <c r="A8834">
        <v>9832</v>
      </c>
      <c r="B8834" t="s">
        <v>225</v>
      </c>
    </row>
    <row r="8835" spans="1:2" x14ac:dyDescent="0.25">
      <c r="A8835">
        <v>9833</v>
      </c>
      <c r="B8835" t="s">
        <v>225</v>
      </c>
    </row>
    <row r="8836" spans="1:2" x14ac:dyDescent="0.25">
      <c r="A8836">
        <v>9834</v>
      </c>
      <c r="B8836" t="s">
        <v>225</v>
      </c>
    </row>
    <row r="8837" spans="1:2" x14ac:dyDescent="0.25">
      <c r="A8837">
        <v>9835</v>
      </c>
      <c r="B8837" t="s">
        <v>225</v>
      </c>
    </row>
    <row r="8838" spans="1:2" x14ac:dyDescent="0.25">
      <c r="A8838">
        <v>9836</v>
      </c>
      <c r="B8838" t="s">
        <v>225</v>
      </c>
    </row>
    <row r="8839" spans="1:2" x14ac:dyDescent="0.25">
      <c r="A8839">
        <v>9837</v>
      </c>
      <c r="B8839" t="s">
        <v>225</v>
      </c>
    </row>
    <row r="8840" spans="1:2" x14ac:dyDescent="0.25">
      <c r="A8840">
        <v>9838</v>
      </c>
      <c r="B8840" t="s">
        <v>225</v>
      </c>
    </row>
    <row r="8841" spans="1:2" x14ac:dyDescent="0.25">
      <c r="A8841">
        <v>9839</v>
      </c>
      <c r="B8841" t="s">
        <v>225</v>
      </c>
    </row>
    <row r="8842" spans="1:2" x14ac:dyDescent="0.25">
      <c r="A8842">
        <v>9840</v>
      </c>
      <c r="B8842" t="s">
        <v>225</v>
      </c>
    </row>
    <row r="8843" spans="1:2" x14ac:dyDescent="0.25">
      <c r="A8843">
        <v>9841</v>
      </c>
      <c r="B8843" t="s">
        <v>225</v>
      </c>
    </row>
    <row r="8844" spans="1:2" x14ac:dyDescent="0.25">
      <c r="A8844">
        <v>9842</v>
      </c>
      <c r="B8844" t="s">
        <v>225</v>
      </c>
    </row>
    <row r="8845" spans="1:2" x14ac:dyDescent="0.25">
      <c r="A8845">
        <v>9843</v>
      </c>
      <c r="B8845" t="s">
        <v>225</v>
      </c>
    </row>
    <row r="8846" spans="1:2" x14ac:dyDescent="0.25">
      <c r="A8846">
        <v>9844</v>
      </c>
      <c r="B8846" t="s">
        <v>225</v>
      </c>
    </row>
    <row r="8847" spans="1:2" x14ac:dyDescent="0.25">
      <c r="A8847">
        <v>9845</v>
      </c>
      <c r="B8847" t="s">
        <v>225</v>
      </c>
    </row>
    <row r="8848" spans="1:2" x14ac:dyDescent="0.25">
      <c r="A8848">
        <v>9846</v>
      </c>
      <c r="B8848" t="s">
        <v>225</v>
      </c>
    </row>
    <row r="8849" spans="1:2" x14ac:dyDescent="0.25">
      <c r="A8849">
        <v>9847</v>
      </c>
      <c r="B8849" t="s">
        <v>225</v>
      </c>
    </row>
    <row r="8850" spans="1:2" x14ac:dyDescent="0.25">
      <c r="A8850">
        <v>9848</v>
      </c>
      <c r="B8850" t="s">
        <v>225</v>
      </c>
    </row>
    <row r="8851" spans="1:2" x14ac:dyDescent="0.25">
      <c r="A8851">
        <v>9849</v>
      </c>
      <c r="B8851" t="s">
        <v>225</v>
      </c>
    </row>
    <row r="8852" spans="1:2" x14ac:dyDescent="0.25">
      <c r="A8852">
        <v>9850</v>
      </c>
      <c r="B8852" t="s">
        <v>225</v>
      </c>
    </row>
    <row r="8853" spans="1:2" x14ac:dyDescent="0.25">
      <c r="A8853">
        <v>9851</v>
      </c>
      <c r="B8853" t="s">
        <v>225</v>
      </c>
    </row>
    <row r="8854" spans="1:2" x14ac:dyDescent="0.25">
      <c r="A8854">
        <v>9852</v>
      </c>
      <c r="B8854" t="s">
        <v>225</v>
      </c>
    </row>
    <row r="8855" spans="1:2" x14ac:dyDescent="0.25">
      <c r="A8855">
        <v>9853</v>
      </c>
      <c r="B8855" t="s">
        <v>225</v>
      </c>
    </row>
    <row r="8856" spans="1:2" x14ac:dyDescent="0.25">
      <c r="A8856">
        <v>9854</v>
      </c>
      <c r="B8856" t="s">
        <v>225</v>
      </c>
    </row>
    <row r="8857" spans="1:2" x14ac:dyDescent="0.25">
      <c r="A8857">
        <v>9855</v>
      </c>
      <c r="B8857" t="s">
        <v>225</v>
      </c>
    </row>
    <row r="8858" spans="1:2" x14ac:dyDescent="0.25">
      <c r="A8858">
        <v>9856</v>
      </c>
      <c r="B8858" t="s">
        <v>225</v>
      </c>
    </row>
    <row r="8859" spans="1:2" x14ac:dyDescent="0.25">
      <c r="A8859">
        <v>9857</v>
      </c>
      <c r="B8859" t="s">
        <v>225</v>
      </c>
    </row>
    <row r="8860" spans="1:2" x14ac:dyDescent="0.25">
      <c r="A8860">
        <v>9858</v>
      </c>
      <c r="B8860" t="s">
        <v>225</v>
      </c>
    </row>
    <row r="8861" spans="1:2" x14ac:dyDescent="0.25">
      <c r="A8861">
        <v>9859</v>
      </c>
      <c r="B8861" t="s">
        <v>225</v>
      </c>
    </row>
    <row r="8862" spans="1:2" x14ac:dyDescent="0.25">
      <c r="A8862">
        <v>9860</v>
      </c>
      <c r="B8862" t="s">
        <v>225</v>
      </c>
    </row>
    <row r="8863" spans="1:2" x14ac:dyDescent="0.25">
      <c r="A8863">
        <v>9861</v>
      </c>
      <c r="B8863" t="s">
        <v>225</v>
      </c>
    </row>
    <row r="8864" spans="1:2" x14ac:dyDescent="0.25">
      <c r="A8864">
        <v>9862</v>
      </c>
      <c r="B8864" t="s">
        <v>225</v>
      </c>
    </row>
    <row r="8865" spans="1:2" x14ac:dyDescent="0.25">
      <c r="A8865">
        <v>9863</v>
      </c>
      <c r="B8865" t="s">
        <v>225</v>
      </c>
    </row>
    <row r="8866" spans="1:2" x14ac:dyDescent="0.25">
      <c r="A8866">
        <v>9864</v>
      </c>
      <c r="B8866" t="s">
        <v>225</v>
      </c>
    </row>
    <row r="8867" spans="1:2" x14ac:dyDescent="0.25">
      <c r="A8867">
        <v>9865</v>
      </c>
      <c r="B8867" t="s">
        <v>225</v>
      </c>
    </row>
    <row r="8868" spans="1:2" x14ac:dyDescent="0.25">
      <c r="A8868">
        <v>9866</v>
      </c>
      <c r="B8868" t="s">
        <v>225</v>
      </c>
    </row>
    <row r="8869" spans="1:2" x14ac:dyDescent="0.25">
      <c r="A8869">
        <v>9867</v>
      </c>
      <c r="B8869" t="s">
        <v>225</v>
      </c>
    </row>
    <row r="8870" spans="1:2" x14ac:dyDescent="0.25">
      <c r="A8870">
        <v>9868</v>
      </c>
      <c r="B8870" t="s">
        <v>225</v>
      </c>
    </row>
    <row r="8871" spans="1:2" x14ac:dyDescent="0.25">
      <c r="A8871">
        <v>9869</v>
      </c>
      <c r="B8871" t="s">
        <v>225</v>
      </c>
    </row>
    <row r="8872" spans="1:2" x14ac:dyDescent="0.25">
      <c r="A8872">
        <v>9870</v>
      </c>
      <c r="B8872" t="s">
        <v>225</v>
      </c>
    </row>
    <row r="8873" spans="1:2" x14ac:dyDescent="0.25">
      <c r="A8873">
        <v>9871</v>
      </c>
      <c r="B8873" t="s">
        <v>225</v>
      </c>
    </row>
    <row r="8874" spans="1:2" x14ac:dyDescent="0.25">
      <c r="A8874">
        <v>9872</v>
      </c>
      <c r="B8874" t="s">
        <v>225</v>
      </c>
    </row>
    <row r="8875" spans="1:2" x14ac:dyDescent="0.25">
      <c r="A8875">
        <v>9873</v>
      </c>
      <c r="B8875" t="s">
        <v>225</v>
      </c>
    </row>
    <row r="8876" spans="1:2" x14ac:dyDescent="0.25">
      <c r="A8876">
        <v>9874</v>
      </c>
      <c r="B8876" t="s">
        <v>225</v>
      </c>
    </row>
    <row r="8877" spans="1:2" x14ac:dyDescent="0.25">
      <c r="A8877">
        <v>9875</v>
      </c>
      <c r="B8877" t="s">
        <v>225</v>
      </c>
    </row>
    <row r="8878" spans="1:2" x14ac:dyDescent="0.25">
      <c r="A8878">
        <v>9876</v>
      </c>
      <c r="B8878" t="s">
        <v>225</v>
      </c>
    </row>
    <row r="8879" spans="1:2" x14ac:dyDescent="0.25">
      <c r="A8879">
        <v>9877</v>
      </c>
      <c r="B8879" t="s">
        <v>225</v>
      </c>
    </row>
    <row r="8880" spans="1:2" x14ac:dyDescent="0.25">
      <c r="A8880">
        <v>9878</v>
      </c>
      <c r="B8880" t="s">
        <v>225</v>
      </c>
    </row>
    <row r="8881" spans="1:2" x14ac:dyDescent="0.25">
      <c r="A8881">
        <v>9879</v>
      </c>
      <c r="B8881" t="s">
        <v>225</v>
      </c>
    </row>
    <row r="8882" spans="1:2" x14ac:dyDescent="0.25">
      <c r="A8882">
        <v>9880</v>
      </c>
      <c r="B8882" t="s">
        <v>225</v>
      </c>
    </row>
    <row r="8883" spans="1:2" x14ac:dyDescent="0.25">
      <c r="A8883">
        <v>9881</v>
      </c>
      <c r="B8883" t="s">
        <v>225</v>
      </c>
    </row>
    <row r="8884" spans="1:2" x14ac:dyDescent="0.25">
      <c r="A8884">
        <v>9882</v>
      </c>
      <c r="B8884" t="s">
        <v>225</v>
      </c>
    </row>
    <row r="8885" spans="1:2" x14ac:dyDescent="0.25">
      <c r="A8885">
        <v>9883</v>
      </c>
      <c r="B8885" t="s">
        <v>225</v>
      </c>
    </row>
    <row r="8886" spans="1:2" x14ac:dyDescent="0.25">
      <c r="A8886">
        <v>9884</v>
      </c>
      <c r="B8886" t="s">
        <v>225</v>
      </c>
    </row>
    <row r="8887" spans="1:2" x14ac:dyDescent="0.25">
      <c r="A8887">
        <v>9885</v>
      </c>
      <c r="B8887" t="s">
        <v>225</v>
      </c>
    </row>
    <row r="8888" spans="1:2" x14ac:dyDescent="0.25">
      <c r="A8888">
        <v>9886</v>
      </c>
      <c r="B8888" t="s">
        <v>225</v>
      </c>
    </row>
    <row r="8889" spans="1:2" x14ac:dyDescent="0.25">
      <c r="A8889">
        <v>9887</v>
      </c>
      <c r="B8889" t="s">
        <v>225</v>
      </c>
    </row>
    <row r="8890" spans="1:2" x14ac:dyDescent="0.25">
      <c r="A8890">
        <v>9888</v>
      </c>
      <c r="B8890" t="s">
        <v>225</v>
      </c>
    </row>
    <row r="8891" spans="1:2" x14ac:dyDescent="0.25">
      <c r="A8891">
        <v>9889</v>
      </c>
      <c r="B8891" t="s">
        <v>225</v>
      </c>
    </row>
    <row r="8892" spans="1:2" x14ac:dyDescent="0.25">
      <c r="A8892">
        <v>9890</v>
      </c>
      <c r="B8892" t="s">
        <v>225</v>
      </c>
    </row>
    <row r="8893" spans="1:2" x14ac:dyDescent="0.25">
      <c r="A8893">
        <v>9891</v>
      </c>
      <c r="B8893" t="s">
        <v>225</v>
      </c>
    </row>
    <row r="8894" spans="1:2" x14ac:dyDescent="0.25">
      <c r="A8894">
        <v>9892</v>
      </c>
      <c r="B8894" t="s">
        <v>225</v>
      </c>
    </row>
    <row r="8895" spans="1:2" x14ac:dyDescent="0.25">
      <c r="A8895">
        <v>9893</v>
      </c>
      <c r="B8895" t="s">
        <v>225</v>
      </c>
    </row>
    <row r="8896" spans="1:2" x14ac:dyDescent="0.25">
      <c r="A8896">
        <v>9894</v>
      </c>
      <c r="B8896" t="s">
        <v>225</v>
      </c>
    </row>
    <row r="8897" spans="1:2" x14ac:dyDescent="0.25">
      <c r="A8897">
        <v>9895</v>
      </c>
      <c r="B8897" t="s">
        <v>225</v>
      </c>
    </row>
    <row r="8898" spans="1:2" x14ac:dyDescent="0.25">
      <c r="A8898">
        <v>9896</v>
      </c>
      <c r="B8898" t="s">
        <v>225</v>
      </c>
    </row>
    <row r="8899" spans="1:2" x14ac:dyDescent="0.25">
      <c r="A8899">
        <v>9897</v>
      </c>
      <c r="B8899" t="s">
        <v>225</v>
      </c>
    </row>
    <row r="8900" spans="1:2" x14ac:dyDescent="0.25">
      <c r="A8900">
        <v>9898</v>
      </c>
      <c r="B8900" t="s">
        <v>225</v>
      </c>
    </row>
    <row r="8901" spans="1:2" x14ac:dyDescent="0.25">
      <c r="A8901">
        <v>9899</v>
      </c>
      <c r="B8901" t="s">
        <v>225</v>
      </c>
    </row>
    <row r="8902" spans="1:2" x14ac:dyDescent="0.25">
      <c r="A8902">
        <v>9900</v>
      </c>
      <c r="B8902" t="s">
        <v>225</v>
      </c>
    </row>
    <row r="8903" spans="1:2" x14ac:dyDescent="0.25">
      <c r="A8903">
        <v>9901</v>
      </c>
      <c r="B8903" t="s">
        <v>225</v>
      </c>
    </row>
    <row r="8904" spans="1:2" x14ac:dyDescent="0.25">
      <c r="A8904">
        <v>9902</v>
      </c>
      <c r="B8904" t="s">
        <v>225</v>
      </c>
    </row>
    <row r="8905" spans="1:2" x14ac:dyDescent="0.25">
      <c r="A8905">
        <v>9903</v>
      </c>
      <c r="B8905" t="s">
        <v>225</v>
      </c>
    </row>
    <row r="8906" spans="1:2" x14ac:dyDescent="0.25">
      <c r="A8906">
        <v>9904</v>
      </c>
      <c r="B8906" t="s">
        <v>225</v>
      </c>
    </row>
    <row r="8907" spans="1:2" x14ac:dyDescent="0.25">
      <c r="A8907">
        <v>9905</v>
      </c>
      <c r="B8907" t="s">
        <v>225</v>
      </c>
    </row>
    <row r="8908" spans="1:2" x14ac:dyDescent="0.25">
      <c r="A8908">
        <v>9906</v>
      </c>
      <c r="B8908" t="s">
        <v>225</v>
      </c>
    </row>
    <row r="8909" spans="1:2" x14ac:dyDescent="0.25">
      <c r="A8909">
        <v>9907</v>
      </c>
      <c r="B8909" t="s">
        <v>225</v>
      </c>
    </row>
    <row r="8910" spans="1:2" x14ac:dyDescent="0.25">
      <c r="A8910">
        <v>9908</v>
      </c>
      <c r="B8910" t="s">
        <v>225</v>
      </c>
    </row>
    <row r="8911" spans="1:2" x14ac:dyDescent="0.25">
      <c r="A8911">
        <v>9909</v>
      </c>
      <c r="B8911" t="s">
        <v>225</v>
      </c>
    </row>
    <row r="8912" spans="1:2" x14ac:dyDescent="0.25">
      <c r="A8912">
        <v>9910</v>
      </c>
      <c r="B8912" t="s">
        <v>225</v>
      </c>
    </row>
    <row r="8913" spans="1:2" x14ac:dyDescent="0.25">
      <c r="A8913">
        <v>9911</v>
      </c>
      <c r="B8913" t="s">
        <v>225</v>
      </c>
    </row>
    <row r="8914" spans="1:2" x14ac:dyDescent="0.25">
      <c r="A8914">
        <v>9912</v>
      </c>
      <c r="B8914" t="s">
        <v>225</v>
      </c>
    </row>
    <row r="8915" spans="1:2" x14ac:dyDescent="0.25">
      <c r="A8915">
        <v>9913</v>
      </c>
      <c r="B8915" t="s">
        <v>225</v>
      </c>
    </row>
    <row r="8916" spans="1:2" x14ac:dyDescent="0.25">
      <c r="A8916">
        <v>9914</v>
      </c>
      <c r="B8916" t="s">
        <v>225</v>
      </c>
    </row>
    <row r="8917" spans="1:2" x14ac:dyDescent="0.25">
      <c r="A8917">
        <v>9915</v>
      </c>
      <c r="B8917" t="s">
        <v>225</v>
      </c>
    </row>
    <row r="8918" spans="1:2" x14ac:dyDescent="0.25">
      <c r="A8918">
        <v>9916</v>
      </c>
      <c r="B8918" t="s">
        <v>225</v>
      </c>
    </row>
    <row r="8919" spans="1:2" x14ac:dyDescent="0.25">
      <c r="A8919">
        <v>9917</v>
      </c>
      <c r="B8919" t="s">
        <v>225</v>
      </c>
    </row>
    <row r="8920" spans="1:2" x14ac:dyDescent="0.25">
      <c r="A8920">
        <v>9918</v>
      </c>
      <c r="B8920" t="s">
        <v>225</v>
      </c>
    </row>
    <row r="8921" spans="1:2" x14ac:dyDescent="0.25">
      <c r="A8921">
        <v>9919</v>
      </c>
      <c r="B8921" t="s">
        <v>225</v>
      </c>
    </row>
    <row r="8922" spans="1:2" x14ac:dyDescent="0.25">
      <c r="A8922">
        <v>9920</v>
      </c>
      <c r="B8922" t="s">
        <v>225</v>
      </c>
    </row>
    <row r="8923" spans="1:2" x14ac:dyDescent="0.25">
      <c r="A8923">
        <v>9921</v>
      </c>
      <c r="B8923" t="s">
        <v>225</v>
      </c>
    </row>
    <row r="8924" spans="1:2" x14ac:dyDescent="0.25">
      <c r="A8924">
        <v>9922</v>
      </c>
      <c r="B8924" t="s">
        <v>225</v>
      </c>
    </row>
    <row r="8925" spans="1:2" x14ac:dyDescent="0.25">
      <c r="A8925">
        <v>9923</v>
      </c>
      <c r="B8925" t="s">
        <v>225</v>
      </c>
    </row>
    <row r="8926" spans="1:2" x14ac:dyDescent="0.25">
      <c r="A8926">
        <v>9924</v>
      </c>
      <c r="B8926" t="s">
        <v>225</v>
      </c>
    </row>
    <row r="8927" spans="1:2" x14ac:dyDescent="0.25">
      <c r="A8927">
        <v>9925</v>
      </c>
      <c r="B8927" t="s">
        <v>225</v>
      </c>
    </row>
    <row r="8928" spans="1:2" x14ac:dyDescent="0.25">
      <c r="A8928">
        <v>9926</v>
      </c>
      <c r="B8928" t="s">
        <v>225</v>
      </c>
    </row>
    <row r="8929" spans="1:2" x14ac:dyDescent="0.25">
      <c r="A8929">
        <v>9927</v>
      </c>
      <c r="B8929" t="s">
        <v>225</v>
      </c>
    </row>
    <row r="8930" spans="1:2" x14ac:dyDescent="0.25">
      <c r="A8930">
        <v>9928</v>
      </c>
      <c r="B8930" t="s">
        <v>225</v>
      </c>
    </row>
    <row r="8931" spans="1:2" x14ac:dyDescent="0.25">
      <c r="A8931">
        <v>9929</v>
      </c>
      <c r="B8931" t="s">
        <v>225</v>
      </c>
    </row>
    <row r="8932" spans="1:2" x14ac:dyDescent="0.25">
      <c r="A8932">
        <v>9930</v>
      </c>
      <c r="B8932" t="s">
        <v>225</v>
      </c>
    </row>
    <row r="8933" spans="1:2" x14ac:dyDescent="0.25">
      <c r="A8933">
        <v>9931</v>
      </c>
      <c r="B8933" t="s">
        <v>225</v>
      </c>
    </row>
    <row r="8934" spans="1:2" x14ac:dyDescent="0.25">
      <c r="A8934">
        <v>9932</v>
      </c>
      <c r="B8934" t="s">
        <v>225</v>
      </c>
    </row>
    <row r="8935" spans="1:2" x14ac:dyDescent="0.25">
      <c r="A8935">
        <v>9933</v>
      </c>
      <c r="B8935" t="s">
        <v>225</v>
      </c>
    </row>
    <row r="8936" spans="1:2" x14ac:dyDescent="0.25">
      <c r="A8936">
        <v>9934</v>
      </c>
      <c r="B8936" t="s">
        <v>225</v>
      </c>
    </row>
    <row r="8937" spans="1:2" x14ac:dyDescent="0.25">
      <c r="A8937">
        <v>9935</v>
      </c>
      <c r="B8937" t="s">
        <v>225</v>
      </c>
    </row>
    <row r="8938" spans="1:2" x14ac:dyDescent="0.25">
      <c r="A8938">
        <v>9936</v>
      </c>
      <c r="B8938" t="s">
        <v>225</v>
      </c>
    </row>
    <row r="8939" spans="1:2" x14ac:dyDescent="0.25">
      <c r="A8939">
        <v>9937</v>
      </c>
      <c r="B8939" t="s">
        <v>225</v>
      </c>
    </row>
    <row r="8940" spans="1:2" x14ac:dyDescent="0.25">
      <c r="A8940">
        <v>9938</v>
      </c>
      <c r="B8940" t="s">
        <v>225</v>
      </c>
    </row>
    <row r="8941" spans="1:2" x14ac:dyDescent="0.25">
      <c r="A8941">
        <v>9939</v>
      </c>
      <c r="B8941" t="s">
        <v>225</v>
      </c>
    </row>
    <row r="8942" spans="1:2" x14ac:dyDescent="0.25">
      <c r="A8942">
        <v>9940</v>
      </c>
      <c r="B8942" t="s">
        <v>225</v>
      </c>
    </row>
    <row r="8943" spans="1:2" x14ac:dyDescent="0.25">
      <c r="A8943">
        <v>9941</v>
      </c>
      <c r="B8943" t="s">
        <v>225</v>
      </c>
    </row>
    <row r="8944" spans="1:2" x14ac:dyDescent="0.25">
      <c r="A8944">
        <v>9942</v>
      </c>
      <c r="B8944" t="s">
        <v>225</v>
      </c>
    </row>
    <row r="8945" spans="1:2" x14ac:dyDescent="0.25">
      <c r="A8945">
        <v>9943</v>
      </c>
      <c r="B8945" t="s">
        <v>225</v>
      </c>
    </row>
    <row r="8946" spans="1:2" x14ac:dyDescent="0.25">
      <c r="A8946">
        <v>9944</v>
      </c>
      <c r="B8946" t="s">
        <v>225</v>
      </c>
    </row>
    <row r="8947" spans="1:2" x14ac:dyDescent="0.25">
      <c r="A8947">
        <v>9945</v>
      </c>
      <c r="B8947" t="s">
        <v>225</v>
      </c>
    </row>
    <row r="8948" spans="1:2" x14ac:dyDescent="0.25">
      <c r="A8948">
        <v>9946</v>
      </c>
      <c r="B8948" t="s">
        <v>225</v>
      </c>
    </row>
    <row r="8949" spans="1:2" x14ac:dyDescent="0.25">
      <c r="A8949">
        <v>9947</v>
      </c>
      <c r="B8949" t="s">
        <v>225</v>
      </c>
    </row>
    <row r="8950" spans="1:2" x14ac:dyDescent="0.25">
      <c r="A8950">
        <v>9948</v>
      </c>
      <c r="B8950" t="s">
        <v>225</v>
      </c>
    </row>
    <row r="8951" spans="1:2" x14ac:dyDescent="0.25">
      <c r="A8951">
        <v>9949</v>
      </c>
      <c r="B8951" t="s">
        <v>225</v>
      </c>
    </row>
    <row r="8952" spans="1:2" x14ac:dyDescent="0.25">
      <c r="A8952">
        <v>9950</v>
      </c>
      <c r="B8952" t="s">
        <v>225</v>
      </c>
    </row>
    <row r="8953" spans="1:2" x14ac:dyDescent="0.25">
      <c r="A8953">
        <v>9951</v>
      </c>
      <c r="B8953" t="s">
        <v>225</v>
      </c>
    </row>
    <row r="8954" spans="1:2" x14ac:dyDescent="0.25">
      <c r="A8954">
        <v>9952</v>
      </c>
      <c r="B8954" t="s">
        <v>225</v>
      </c>
    </row>
    <row r="8955" spans="1:2" x14ac:dyDescent="0.25">
      <c r="A8955">
        <v>9953</v>
      </c>
      <c r="B8955" t="s">
        <v>225</v>
      </c>
    </row>
    <row r="8956" spans="1:2" x14ac:dyDescent="0.25">
      <c r="A8956">
        <v>9954</v>
      </c>
      <c r="B8956" t="s">
        <v>225</v>
      </c>
    </row>
    <row r="8957" spans="1:2" x14ac:dyDescent="0.25">
      <c r="A8957">
        <v>9955</v>
      </c>
      <c r="B8957" t="s">
        <v>225</v>
      </c>
    </row>
    <row r="8958" spans="1:2" x14ac:dyDescent="0.25">
      <c r="A8958">
        <v>9956</v>
      </c>
      <c r="B8958" t="s">
        <v>225</v>
      </c>
    </row>
    <row r="8959" spans="1:2" x14ac:dyDescent="0.25">
      <c r="A8959">
        <v>9957</v>
      </c>
      <c r="B8959" t="s">
        <v>225</v>
      </c>
    </row>
    <row r="8960" spans="1:2" x14ac:dyDescent="0.25">
      <c r="A8960">
        <v>9958</v>
      </c>
      <c r="B8960" t="s">
        <v>225</v>
      </c>
    </row>
    <row r="8961" spans="1:2" x14ac:dyDescent="0.25">
      <c r="A8961">
        <v>9959</v>
      </c>
      <c r="B8961" t="s">
        <v>225</v>
      </c>
    </row>
    <row r="8962" spans="1:2" x14ac:dyDescent="0.25">
      <c r="A8962">
        <v>9960</v>
      </c>
      <c r="B8962" t="s">
        <v>225</v>
      </c>
    </row>
    <row r="8963" spans="1:2" x14ac:dyDescent="0.25">
      <c r="A8963">
        <v>9961</v>
      </c>
      <c r="B8963" t="s">
        <v>225</v>
      </c>
    </row>
    <row r="8964" spans="1:2" x14ac:dyDescent="0.25">
      <c r="A8964">
        <v>9962</v>
      </c>
      <c r="B8964" t="s">
        <v>225</v>
      </c>
    </row>
    <row r="8965" spans="1:2" x14ac:dyDescent="0.25">
      <c r="A8965">
        <v>9963</v>
      </c>
      <c r="B8965" t="s">
        <v>225</v>
      </c>
    </row>
    <row r="8966" spans="1:2" x14ac:dyDescent="0.25">
      <c r="A8966">
        <v>9964</v>
      </c>
      <c r="B8966" t="s">
        <v>225</v>
      </c>
    </row>
    <row r="8967" spans="1:2" x14ac:dyDescent="0.25">
      <c r="A8967">
        <v>9965</v>
      </c>
      <c r="B8967" t="s">
        <v>225</v>
      </c>
    </row>
    <row r="8968" spans="1:2" x14ac:dyDescent="0.25">
      <c r="A8968">
        <v>9966</v>
      </c>
      <c r="B8968" t="s">
        <v>225</v>
      </c>
    </row>
    <row r="8969" spans="1:2" x14ac:dyDescent="0.25">
      <c r="A8969">
        <v>9967</v>
      </c>
      <c r="B8969" t="s">
        <v>225</v>
      </c>
    </row>
    <row r="8970" spans="1:2" x14ac:dyDescent="0.25">
      <c r="A8970">
        <v>9968</v>
      </c>
      <c r="B8970" t="s">
        <v>225</v>
      </c>
    </row>
    <row r="8971" spans="1:2" x14ac:dyDescent="0.25">
      <c r="A8971">
        <v>9969</v>
      </c>
      <c r="B8971" t="s">
        <v>225</v>
      </c>
    </row>
    <row r="8972" spans="1:2" x14ac:dyDescent="0.25">
      <c r="A8972">
        <v>9970</v>
      </c>
      <c r="B8972" t="s">
        <v>225</v>
      </c>
    </row>
    <row r="8973" spans="1:2" x14ac:dyDescent="0.25">
      <c r="A8973">
        <v>9971</v>
      </c>
      <c r="B8973" t="s">
        <v>225</v>
      </c>
    </row>
    <row r="8974" spans="1:2" x14ac:dyDescent="0.25">
      <c r="A8974">
        <v>9972</v>
      </c>
      <c r="B8974" t="s">
        <v>225</v>
      </c>
    </row>
    <row r="8975" spans="1:2" x14ac:dyDescent="0.25">
      <c r="A8975">
        <v>9973</v>
      </c>
      <c r="B8975" t="s">
        <v>225</v>
      </c>
    </row>
    <row r="8976" spans="1:2" x14ac:dyDescent="0.25">
      <c r="A8976">
        <v>9974</v>
      </c>
      <c r="B8976" t="s">
        <v>225</v>
      </c>
    </row>
    <row r="8977" spans="1:2" x14ac:dyDescent="0.25">
      <c r="A8977">
        <v>9975</v>
      </c>
      <c r="B8977" t="s">
        <v>225</v>
      </c>
    </row>
    <row r="8978" spans="1:2" x14ac:dyDescent="0.25">
      <c r="A8978">
        <v>9976</v>
      </c>
      <c r="B8978" t="s">
        <v>225</v>
      </c>
    </row>
    <row r="8979" spans="1:2" x14ac:dyDescent="0.25">
      <c r="A8979">
        <v>9977</v>
      </c>
      <c r="B8979" t="s">
        <v>225</v>
      </c>
    </row>
    <row r="8980" spans="1:2" x14ac:dyDescent="0.25">
      <c r="A8980">
        <v>9978</v>
      </c>
      <c r="B8980" t="s">
        <v>225</v>
      </c>
    </row>
    <row r="8981" spans="1:2" x14ac:dyDescent="0.25">
      <c r="A8981">
        <v>9979</v>
      </c>
      <c r="B8981" t="s">
        <v>225</v>
      </c>
    </row>
    <row r="8982" spans="1:2" x14ac:dyDescent="0.25">
      <c r="A8982">
        <v>9980</v>
      </c>
      <c r="B8982" t="s">
        <v>225</v>
      </c>
    </row>
    <row r="8983" spans="1:2" x14ac:dyDescent="0.25">
      <c r="A8983">
        <v>9981</v>
      </c>
      <c r="B8983" t="s">
        <v>225</v>
      </c>
    </row>
    <row r="8984" spans="1:2" x14ac:dyDescent="0.25">
      <c r="A8984">
        <v>9982</v>
      </c>
      <c r="B8984" t="s">
        <v>225</v>
      </c>
    </row>
    <row r="8985" spans="1:2" x14ac:dyDescent="0.25">
      <c r="A8985">
        <v>9983</v>
      </c>
      <c r="B8985" t="s">
        <v>225</v>
      </c>
    </row>
    <row r="8986" spans="1:2" x14ac:dyDescent="0.25">
      <c r="A8986">
        <v>9984</v>
      </c>
      <c r="B8986" t="s">
        <v>225</v>
      </c>
    </row>
    <row r="8987" spans="1:2" x14ac:dyDescent="0.25">
      <c r="A8987">
        <v>9985</v>
      </c>
      <c r="B8987" t="s">
        <v>225</v>
      </c>
    </row>
    <row r="8988" spans="1:2" x14ac:dyDescent="0.25">
      <c r="A8988">
        <v>9986</v>
      </c>
      <c r="B8988" t="s">
        <v>225</v>
      </c>
    </row>
    <row r="8989" spans="1:2" x14ac:dyDescent="0.25">
      <c r="A8989">
        <v>9987</v>
      </c>
      <c r="B8989" t="s">
        <v>225</v>
      </c>
    </row>
    <row r="8990" spans="1:2" x14ac:dyDescent="0.25">
      <c r="A8990">
        <v>9988</v>
      </c>
      <c r="B8990" t="s">
        <v>225</v>
      </c>
    </row>
    <row r="8991" spans="1:2" x14ac:dyDescent="0.25">
      <c r="A8991">
        <v>9989</v>
      </c>
      <c r="B8991" t="s">
        <v>225</v>
      </c>
    </row>
    <row r="8992" spans="1:2" x14ac:dyDescent="0.25">
      <c r="A8992">
        <v>9990</v>
      </c>
      <c r="B8992" t="s">
        <v>225</v>
      </c>
    </row>
    <row r="8993" spans="1:2" x14ac:dyDescent="0.25">
      <c r="A8993">
        <v>9991</v>
      </c>
      <c r="B8993" t="s">
        <v>225</v>
      </c>
    </row>
    <row r="8994" spans="1:2" x14ac:dyDescent="0.25">
      <c r="A8994">
        <v>9992</v>
      </c>
      <c r="B8994" t="s">
        <v>225</v>
      </c>
    </row>
    <row r="8995" spans="1:2" x14ac:dyDescent="0.25">
      <c r="A8995">
        <v>9993</v>
      </c>
      <c r="B8995" t="s">
        <v>225</v>
      </c>
    </row>
    <row r="8996" spans="1:2" x14ac:dyDescent="0.25">
      <c r="A8996">
        <v>9994</v>
      </c>
      <c r="B8996" t="s">
        <v>225</v>
      </c>
    </row>
    <row r="8997" spans="1:2" x14ac:dyDescent="0.25">
      <c r="A8997">
        <v>9995</v>
      </c>
      <c r="B8997" t="s">
        <v>225</v>
      </c>
    </row>
    <row r="8998" spans="1:2" x14ac:dyDescent="0.25">
      <c r="A8998">
        <v>9996</v>
      </c>
      <c r="B8998" t="s">
        <v>225</v>
      </c>
    </row>
    <row r="8999" spans="1:2" x14ac:dyDescent="0.25">
      <c r="A8999">
        <v>9997</v>
      </c>
      <c r="B8999" t="s">
        <v>225</v>
      </c>
    </row>
    <row r="9000" spans="1:2" x14ac:dyDescent="0.25">
      <c r="A9000">
        <v>9998</v>
      </c>
      <c r="B9000" t="s">
        <v>225</v>
      </c>
    </row>
    <row r="9001" spans="1:2" x14ac:dyDescent="0.25">
      <c r="A9001">
        <v>9999</v>
      </c>
      <c r="B9001" t="s">
        <v>225</v>
      </c>
    </row>
    <row r="9002" spans="1:2" x14ac:dyDescent="0.25">
      <c r="A9002">
        <v>10000</v>
      </c>
      <c r="B9002" t="s">
        <v>225</v>
      </c>
    </row>
    <row r="9003" spans="1:2" x14ac:dyDescent="0.25">
      <c r="A9003">
        <v>10001</v>
      </c>
      <c r="B9003" t="s">
        <v>225</v>
      </c>
    </row>
    <row r="9004" spans="1:2" x14ac:dyDescent="0.25">
      <c r="A9004">
        <v>10002</v>
      </c>
      <c r="B9004" t="s">
        <v>225</v>
      </c>
    </row>
    <row r="9005" spans="1:2" x14ac:dyDescent="0.25">
      <c r="A9005">
        <v>10003</v>
      </c>
      <c r="B9005" t="s">
        <v>225</v>
      </c>
    </row>
    <row r="9006" spans="1:2" x14ac:dyDescent="0.25">
      <c r="A9006">
        <v>10004</v>
      </c>
      <c r="B9006" t="s">
        <v>225</v>
      </c>
    </row>
    <row r="9007" spans="1:2" x14ac:dyDescent="0.25">
      <c r="A9007">
        <v>10005</v>
      </c>
      <c r="B9007" t="s">
        <v>225</v>
      </c>
    </row>
    <row r="9008" spans="1:2" x14ac:dyDescent="0.25">
      <c r="A9008">
        <v>10006</v>
      </c>
      <c r="B9008" t="s">
        <v>225</v>
      </c>
    </row>
    <row r="9009" spans="1:2" x14ac:dyDescent="0.25">
      <c r="A9009">
        <v>10007</v>
      </c>
      <c r="B9009" t="s">
        <v>225</v>
      </c>
    </row>
    <row r="9010" spans="1:2" x14ac:dyDescent="0.25">
      <c r="A9010">
        <v>10008</v>
      </c>
      <c r="B9010" t="s">
        <v>225</v>
      </c>
    </row>
    <row r="9011" spans="1:2" x14ac:dyDescent="0.25">
      <c r="A9011">
        <v>10009</v>
      </c>
      <c r="B9011" t="s">
        <v>225</v>
      </c>
    </row>
    <row r="9012" spans="1:2" x14ac:dyDescent="0.25">
      <c r="A9012">
        <v>10010</v>
      </c>
      <c r="B9012" t="s">
        <v>225</v>
      </c>
    </row>
    <row r="9013" spans="1:2" x14ac:dyDescent="0.25">
      <c r="A9013">
        <v>10011</v>
      </c>
      <c r="B9013" t="s">
        <v>225</v>
      </c>
    </row>
    <row r="9014" spans="1:2" x14ac:dyDescent="0.25">
      <c r="A9014">
        <v>10012</v>
      </c>
      <c r="B9014" t="s">
        <v>225</v>
      </c>
    </row>
    <row r="9015" spans="1:2" x14ac:dyDescent="0.25">
      <c r="A9015">
        <v>10013</v>
      </c>
      <c r="B9015" t="s">
        <v>225</v>
      </c>
    </row>
    <row r="9016" spans="1:2" x14ac:dyDescent="0.25">
      <c r="A9016">
        <v>10014</v>
      </c>
      <c r="B9016" t="s">
        <v>225</v>
      </c>
    </row>
    <row r="9017" spans="1:2" x14ac:dyDescent="0.25">
      <c r="A9017">
        <v>10015</v>
      </c>
      <c r="B9017" t="s">
        <v>225</v>
      </c>
    </row>
    <row r="9018" spans="1:2" x14ac:dyDescent="0.25">
      <c r="A9018">
        <v>10016</v>
      </c>
      <c r="B9018" t="s">
        <v>225</v>
      </c>
    </row>
    <row r="9019" spans="1:2" x14ac:dyDescent="0.25">
      <c r="A9019">
        <v>10017</v>
      </c>
      <c r="B9019" t="s">
        <v>225</v>
      </c>
    </row>
    <row r="9020" spans="1:2" x14ac:dyDescent="0.25">
      <c r="A9020">
        <v>10018</v>
      </c>
      <c r="B9020" t="s">
        <v>225</v>
      </c>
    </row>
    <row r="9021" spans="1:2" x14ac:dyDescent="0.25">
      <c r="A9021">
        <v>10019</v>
      </c>
      <c r="B9021" t="s">
        <v>225</v>
      </c>
    </row>
    <row r="9022" spans="1:2" x14ac:dyDescent="0.25">
      <c r="A9022">
        <v>10020</v>
      </c>
      <c r="B9022" t="s">
        <v>225</v>
      </c>
    </row>
    <row r="9023" spans="1:2" x14ac:dyDescent="0.25">
      <c r="A9023">
        <v>10021</v>
      </c>
      <c r="B9023" t="s">
        <v>225</v>
      </c>
    </row>
    <row r="9024" spans="1:2" x14ac:dyDescent="0.25">
      <c r="A9024">
        <v>10022</v>
      </c>
      <c r="B9024" t="s">
        <v>225</v>
      </c>
    </row>
    <row r="9025" spans="1:2" x14ac:dyDescent="0.25">
      <c r="A9025">
        <v>10023</v>
      </c>
      <c r="B9025" t="s">
        <v>225</v>
      </c>
    </row>
    <row r="9026" spans="1:2" x14ac:dyDescent="0.25">
      <c r="A9026">
        <v>10024</v>
      </c>
      <c r="B9026" t="s">
        <v>225</v>
      </c>
    </row>
    <row r="9027" spans="1:2" x14ac:dyDescent="0.25">
      <c r="A9027">
        <v>10025</v>
      </c>
      <c r="B9027" t="s">
        <v>225</v>
      </c>
    </row>
    <row r="9028" spans="1:2" x14ac:dyDescent="0.25">
      <c r="A9028">
        <v>10026</v>
      </c>
      <c r="B9028" t="s">
        <v>225</v>
      </c>
    </row>
    <row r="9029" spans="1:2" x14ac:dyDescent="0.25">
      <c r="A9029">
        <v>10027</v>
      </c>
      <c r="B9029" t="s">
        <v>225</v>
      </c>
    </row>
    <row r="9030" spans="1:2" x14ac:dyDescent="0.25">
      <c r="A9030">
        <v>10028</v>
      </c>
      <c r="B9030" t="s">
        <v>225</v>
      </c>
    </row>
    <row r="9031" spans="1:2" x14ac:dyDescent="0.25">
      <c r="A9031">
        <v>10029</v>
      </c>
      <c r="B9031" t="s">
        <v>225</v>
      </c>
    </row>
    <row r="9032" spans="1:2" x14ac:dyDescent="0.25">
      <c r="A9032">
        <v>10030</v>
      </c>
      <c r="B9032" t="s">
        <v>225</v>
      </c>
    </row>
    <row r="9033" spans="1:2" x14ac:dyDescent="0.25">
      <c r="A9033">
        <v>10031</v>
      </c>
      <c r="B9033" t="s">
        <v>225</v>
      </c>
    </row>
    <row r="9034" spans="1:2" x14ac:dyDescent="0.25">
      <c r="A9034">
        <v>10032</v>
      </c>
      <c r="B9034" t="s">
        <v>225</v>
      </c>
    </row>
    <row r="9035" spans="1:2" x14ac:dyDescent="0.25">
      <c r="A9035">
        <v>10033</v>
      </c>
      <c r="B9035" t="s">
        <v>225</v>
      </c>
    </row>
    <row r="9036" spans="1:2" x14ac:dyDescent="0.25">
      <c r="A9036">
        <v>10034</v>
      </c>
      <c r="B9036" t="s">
        <v>225</v>
      </c>
    </row>
    <row r="9037" spans="1:2" x14ac:dyDescent="0.25">
      <c r="A9037">
        <v>10035</v>
      </c>
      <c r="B9037" t="s">
        <v>225</v>
      </c>
    </row>
    <row r="9038" spans="1:2" x14ac:dyDescent="0.25">
      <c r="A9038">
        <v>10036</v>
      </c>
      <c r="B9038" t="s">
        <v>225</v>
      </c>
    </row>
    <row r="9039" spans="1:2" x14ac:dyDescent="0.25">
      <c r="A9039">
        <v>10037</v>
      </c>
      <c r="B9039" t="s">
        <v>225</v>
      </c>
    </row>
    <row r="9040" spans="1:2" x14ac:dyDescent="0.25">
      <c r="A9040">
        <v>10038</v>
      </c>
      <c r="B9040" t="s">
        <v>225</v>
      </c>
    </row>
    <row r="9041" spans="1:2" x14ac:dyDescent="0.25">
      <c r="A9041">
        <v>10039</v>
      </c>
      <c r="B9041" t="s">
        <v>225</v>
      </c>
    </row>
    <row r="9042" spans="1:2" x14ac:dyDescent="0.25">
      <c r="A9042">
        <v>10040</v>
      </c>
      <c r="B9042" t="s">
        <v>225</v>
      </c>
    </row>
    <row r="9043" spans="1:2" x14ac:dyDescent="0.25">
      <c r="A9043">
        <v>10041</v>
      </c>
      <c r="B9043" t="s">
        <v>225</v>
      </c>
    </row>
    <row r="9044" spans="1:2" x14ac:dyDescent="0.25">
      <c r="A9044">
        <v>10042</v>
      </c>
      <c r="B9044" t="s">
        <v>225</v>
      </c>
    </row>
    <row r="9045" spans="1:2" x14ac:dyDescent="0.25">
      <c r="A9045">
        <v>10043</v>
      </c>
      <c r="B9045" t="s">
        <v>225</v>
      </c>
    </row>
    <row r="9046" spans="1:2" x14ac:dyDescent="0.25">
      <c r="A9046">
        <v>10044</v>
      </c>
      <c r="B9046" t="s">
        <v>225</v>
      </c>
    </row>
    <row r="9047" spans="1:2" x14ac:dyDescent="0.25">
      <c r="A9047">
        <v>10045</v>
      </c>
      <c r="B9047" t="s">
        <v>225</v>
      </c>
    </row>
    <row r="9048" spans="1:2" x14ac:dyDescent="0.25">
      <c r="A9048">
        <v>10046</v>
      </c>
      <c r="B9048" t="s">
        <v>225</v>
      </c>
    </row>
    <row r="9049" spans="1:2" x14ac:dyDescent="0.25">
      <c r="A9049">
        <v>10047</v>
      </c>
      <c r="B9049" t="s">
        <v>225</v>
      </c>
    </row>
    <row r="9050" spans="1:2" x14ac:dyDescent="0.25">
      <c r="A9050">
        <v>10048</v>
      </c>
      <c r="B9050" t="s">
        <v>225</v>
      </c>
    </row>
    <row r="9051" spans="1:2" x14ac:dyDescent="0.25">
      <c r="A9051">
        <v>10049</v>
      </c>
      <c r="B9051" t="s">
        <v>225</v>
      </c>
    </row>
    <row r="9052" spans="1:2" x14ac:dyDescent="0.25">
      <c r="A9052">
        <v>10050</v>
      </c>
      <c r="B9052" t="s">
        <v>225</v>
      </c>
    </row>
    <row r="9053" spans="1:2" x14ac:dyDescent="0.25">
      <c r="A9053">
        <v>10051</v>
      </c>
      <c r="B9053" t="s">
        <v>225</v>
      </c>
    </row>
    <row r="9054" spans="1:2" x14ac:dyDescent="0.25">
      <c r="A9054">
        <v>10052</v>
      </c>
      <c r="B9054" t="s">
        <v>225</v>
      </c>
    </row>
    <row r="9055" spans="1:2" x14ac:dyDescent="0.25">
      <c r="A9055">
        <v>10053</v>
      </c>
      <c r="B9055" t="s">
        <v>225</v>
      </c>
    </row>
    <row r="9056" spans="1:2" x14ac:dyDescent="0.25">
      <c r="A9056">
        <v>10054</v>
      </c>
      <c r="B9056" t="s">
        <v>225</v>
      </c>
    </row>
    <row r="9057" spans="1:2" x14ac:dyDescent="0.25">
      <c r="A9057">
        <v>10055</v>
      </c>
      <c r="B9057" t="s">
        <v>225</v>
      </c>
    </row>
    <row r="9058" spans="1:2" x14ac:dyDescent="0.25">
      <c r="A9058">
        <v>10056</v>
      </c>
      <c r="B9058" t="s">
        <v>225</v>
      </c>
    </row>
    <row r="9059" spans="1:2" x14ac:dyDescent="0.25">
      <c r="A9059">
        <v>10057</v>
      </c>
      <c r="B9059" t="s">
        <v>225</v>
      </c>
    </row>
    <row r="9060" spans="1:2" x14ac:dyDescent="0.25">
      <c r="A9060">
        <v>10058</v>
      </c>
      <c r="B9060" t="s">
        <v>225</v>
      </c>
    </row>
    <row r="9061" spans="1:2" x14ac:dyDescent="0.25">
      <c r="A9061">
        <v>10059</v>
      </c>
      <c r="B9061" t="s">
        <v>225</v>
      </c>
    </row>
    <row r="9062" spans="1:2" x14ac:dyDescent="0.25">
      <c r="A9062">
        <v>10060</v>
      </c>
      <c r="B9062" t="s">
        <v>225</v>
      </c>
    </row>
    <row r="9063" spans="1:2" x14ac:dyDescent="0.25">
      <c r="A9063">
        <v>10061</v>
      </c>
      <c r="B9063" t="s">
        <v>225</v>
      </c>
    </row>
    <row r="9064" spans="1:2" x14ac:dyDescent="0.25">
      <c r="A9064">
        <v>10062</v>
      </c>
      <c r="B9064" t="s">
        <v>225</v>
      </c>
    </row>
    <row r="9065" spans="1:2" x14ac:dyDescent="0.25">
      <c r="A9065">
        <v>10063</v>
      </c>
      <c r="B9065" t="s">
        <v>225</v>
      </c>
    </row>
    <row r="9066" spans="1:2" x14ac:dyDescent="0.25">
      <c r="A9066">
        <v>10064</v>
      </c>
      <c r="B9066" t="s">
        <v>225</v>
      </c>
    </row>
    <row r="9067" spans="1:2" x14ac:dyDescent="0.25">
      <c r="A9067">
        <v>10065</v>
      </c>
      <c r="B9067" t="s">
        <v>225</v>
      </c>
    </row>
    <row r="9068" spans="1:2" x14ac:dyDescent="0.25">
      <c r="A9068">
        <v>10066</v>
      </c>
      <c r="B9068" t="s">
        <v>225</v>
      </c>
    </row>
    <row r="9069" spans="1:2" x14ac:dyDescent="0.25">
      <c r="A9069">
        <v>10067</v>
      </c>
      <c r="B9069" t="s">
        <v>225</v>
      </c>
    </row>
    <row r="9070" spans="1:2" x14ac:dyDescent="0.25">
      <c r="A9070">
        <v>10068</v>
      </c>
      <c r="B9070" t="s">
        <v>225</v>
      </c>
    </row>
    <row r="9071" spans="1:2" x14ac:dyDescent="0.25">
      <c r="A9071">
        <v>10069</v>
      </c>
      <c r="B9071" t="s">
        <v>225</v>
      </c>
    </row>
    <row r="9072" spans="1:2" x14ac:dyDescent="0.25">
      <c r="A9072">
        <v>10070</v>
      </c>
      <c r="B9072" t="s">
        <v>225</v>
      </c>
    </row>
    <row r="9073" spans="1:2" x14ac:dyDescent="0.25">
      <c r="A9073">
        <v>10071</v>
      </c>
      <c r="B9073" t="s">
        <v>225</v>
      </c>
    </row>
    <row r="9074" spans="1:2" x14ac:dyDescent="0.25">
      <c r="A9074">
        <v>10072</v>
      </c>
      <c r="B9074" t="s">
        <v>225</v>
      </c>
    </row>
    <row r="9075" spans="1:2" x14ac:dyDescent="0.25">
      <c r="A9075">
        <v>10073</v>
      </c>
      <c r="B9075" t="s">
        <v>225</v>
      </c>
    </row>
    <row r="9076" spans="1:2" x14ac:dyDescent="0.25">
      <c r="A9076">
        <v>10074</v>
      </c>
      <c r="B9076" t="s">
        <v>225</v>
      </c>
    </row>
    <row r="9077" spans="1:2" x14ac:dyDescent="0.25">
      <c r="A9077">
        <v>10075</v>
      </c>
      <c r="B9077" t="s">
        <v>225</v>
      </c>
    </row>
    <row r="9078" spans="1:2" x14ac:dyDescent="0.25">
      <c r="A9078">
        <v>10076</v>
      </c>
      <c r="B9078" t="s">
        <v>225</v>
      </c>
    </row>
    <row r="9079" spans="1:2" x14ac:dyDescent="0.25">
      <c r="A9079">
        <v>10077</v>
      </c>
      <c r="B9079" t="s">
        <v>225</v>
      </c>
    </row>
    <row r="9080" spans="1:2" x14ac:dyDescent="0.25">
      <c r="A9080">
        <v>10078</v>
      </c>
      <c r="B9080" t="s">
        <v>225</v>
      </c>
    </row>
    <row r="9081" spans="1:2" x14ac:dyDescent="0.25">
      <c r="A9081">
        <v>10079</v>
      </c>
      <c r="B9081" t="s">
        <v>225</v>
      </c>
    </row>
    <row r="9082" spans="1:2" x14ac:dyDescent="0.25">
      <c r="A9082">
        <v>10080</v>
      </c>
      <c r="B9082" t="s">
        <v>225</v>
      </c>
    </row>
    <row r="9083" spans="1:2" x14ac:dyDescent="0.25">
      <c r="A9083">
        <v>10081</v>
      </c>
      <c r="B9083" t="s">
        <v>225</v>
      </c>
    </row>
    <row r="9084" spans="1:2" x14ac:dyDescent="0.25">
      <c r="A9084">
        <v>10082</v>
      </c>
      <c r="B9084" t="s">
        <v>225</v>
      </c>
    </row>
    <row r="9085" spans="1:2" x14ac:dyDescent="0.25">
      <c r="A9085">
        <v>10083</v>
      </c>
      <c r="B9085" t="s">
        <v>225</v>
      </c>
    </row>
    <row r="9086" spans="1:2" x14ac:dyDescent="0.25">
      <c r="A9086">
        <v>10084</v>
      </c>
      <c r="B9086" t="s">
        <v>225</v>
      </c>
    </row>
    <row r="9087" spans="1:2" x14ac:dyDescent="0.25">
      <c r="A9087">
        <v>10085</v>
      </c>
      <c r="B9087" t="s">
        <v>225</v>
      </c>
    </row>
    <row r="9088" spans="1:2" x14ac:dyDescent="0.25">
      <c r="A9088">
        <v>10086</v>
      </c>
      <c r="B9088" t="s">
        <v>225</v>
      </c>
    </row>
    <row r="9089" spans="1:2" x14ac:dyDescent="0.25">
      <c r="A9089">
        <v>10087</v>
      </c>
      <c r="B9089" t="s">
        <v>225</v>
      </c>
    </row>
    <row r="9090" spans="1:2" x14ac:dyDescent="0.25">
      <c r="A9090">
        <v>10088</v>
      </c>
      <c r="B9090" t="s">
        <v>225</v>
      </c>
    </row>
    <row r="9091" spans="1:2" x14ac:dyDescent="0.25">
      <c r="A9091">
        <v>10089</v>
      </c>
      <c r="B9091" t="s">
        <v>225</v>
      </c>
    </row>
    <row r="9092" spans="1:2" x14ac:dyDescent="0.25">
      <c r="A9092">
        <v>10090</v>
      </c>
      <c r="B9092" t="s">
        <v>225</v>
      </c>
    </row>
    <row r="9093" spans="1:2" x14ac:dyDescent="0.25">
      <c r="A9093">
        <v>10091</v>
      </c>
      <c r="B9093" t="s">
        <v>225</v>
      </c>
    </row>
    <row r="9094" spans="1:2" x14ac:dyDescent="0.25">
      <c r="A9094">
        <v>10092</v>
      </c>
      <c r="B9094" t="s">
        <v>225</v>
      </c>
    </row>
    <row r="9095" spans="1:2" x14ac:dyDescent="0.25">
      <c r="A9095">
        <v>10093</v>
      </c>
      <c r="B9095" t="s">
        <v>225</v>
      </c>
    </row>
    <row r="9096" spans="1:2" x14ac:dyDescent="0.25">
      <c r="A9096">
        <v>10094</v>
      </c>
      <c r="B9096" t="s">
        <v>225</v>
      </c>
    </row>
    <row r="9097" spans="1:2" x14ac:dyDescent="0.25">
      <c r="A9097">
        <v>10095</v>
      </c>
      <c r="B9097" t="s">
        <v>225</v>
      </c>
    </row>
    <row r="9098" spans="1:2" x14ac:dyDescent="0.25">
      <c r="A9098">
        <v>10096</v>
      </c>
      <c r="B9098" t="s">
        <v>225</v>
      </c>
    </row>
    <row r="9099" spans="1:2" x14ac:dyDescent="0.25">
      <c r="A9099">
        <v>10097</v>
      </c>
      <c r="B9099" t="s">
        <v>225</v>
      </c>
    </row>
    <row r="9100" spans="1:2" x14ac:dyDescent="0.25">
      <c r="A9100">
        <v>10098</v>
      </c>
      <c r="B9100" t="s">
        <v>225</v>
      </c>
    </row>
    <row r="9101" spans="1:2" x14ac:dyDescent="0.25">
      <c r="A9101">
        <v>10099</v>
      </c>
      <c r="B9101" t="s">
        <v>225</v>
      </c>
    </row>
    <row r="9102" spans="1:2" x14ac:dyDescent="0.25">
      <c r="A9102">
        <v>10100</v>
      </c>
      <c r="B9102" t="s">
        <v>225</v>
      </c>
    </row>
    <row r="9103" spans="1:2" x14ac:dyDescent="0.25">
      <c r="A9103">
        <v>10101</v>
      </c>
      <c r="B9103" t="s">
        <v>225</v>
      </c>
    </row>
    <row r="9104" spans="1:2" x14ac:dyDescent="0.25">
      <c r="A9104">
        <v>10102</v>
      </c>
      <c r="B9104" t="s">
        <v>225</v>
      </c>
    </row>
    <row r="9105" spans="1:2" x14ac:dyDescent="0.25">
      <c r="A9105">
        <v>10103</v>
      </c>
      <c r="B9105" t="s">
        <v>225</v>
      </c>
    </row>
    <row r="9106" spans="1:2" x14ac:dyDescent="0.25">
      <c r="A9106">
        <v>10104</v>
      </c>
      <c r="B9106" t="s">
        <v>225</v>
      </c>
    </row>
    <row r="9107" spans="1:2" x14ac:dyDescent="0.25">
      <c r="A9107">
        <v>10105</v>
      </c>
      <c r="B9107" t="s">
        <v>225</v>
      </c>
    </row>
    <row r="9108" spans="1:2" x14ac:dyDescent="0.25">
      <c r="A9108">
        <v>10106</v>
      </c>
      <c r="B9108" t="s">
        <v>225</v>
      </c>
    </row>
    <row r="9109" spans="1:2" x14ac:dyDescent="0.25">
      <c r="A9109">
        <v>10107</v>
      </c>
      <c r="B9109" t="s">
        <v>225</v>
      </c>
    </row>
    <row r="9110" spans="1:2" x14ac:dyDescent="0.25">
      <c r="A9110">
        <v>10108</v>
      </c>
      <c r="B9110" t="s">
        <v>225</v>
      </c>
    </row>
    <row r="9111" spans="1:2" x14ac:dyDescent="0.25">
      <c r="A9111">
        <v>10109</v>
      </c>
      <c r="B9111" t="s">
        <v>225</v>
      </c>
    </row>
    <row r="9112" spans="1:2" x14ac:dyDescent="0.25">
      <c r="A9112">
        <v>10110</v>
      </c>
      <c r="B9112" t="s">
        <v>225</v>
      </c>
    </row>
    <row r="9113" spans="1:2" x14ac:dyDescent="0.25">
      <c r="A9113">
        <v>10111</v>
      </c>
      <c r="B9113" t="s">
        <v>225</v>
      </c>
    </row>
    <row r="9114" spans="1:2" x14ac:dyDescent="0.25">
      <c r="A9114">
        <v>10112</v>
      </c>
      <c r="B9114" t="s">
        <v>225</v>
      </c>
    </row>
    <row r="9115" spans="1:2" x14ac:dyDescent="0.25">
      <c r="A9115">
        <v>10113</v>
      </c>
      <c r="B9115" t="s">
        <v>225</v>
      </c>
    </row>
    <row r="9116" spans="1:2" x14ac:dyDescent="0.25">
      <c r="A9116">
        <v>10114</v>
      </c>
      <c r="B9116" t="s">
        <v>225</v>
      </c>
    </row>
    <row r="9117" spans="1:2" x14ac:dyDescent="0.25">
      <c r="A9117">
        <v>10115</v>
      </c>
      <c r="B9117" t="s">
        <v>225</v>
      </c>
    </row>
    <row r="9118" spans="1:2" x14ac:dyDescent="0.25">
      <c r="A9118">
        <v>10116</v>
      </c>
      <c r="B9118" t="s">
        <v>225</v>
      </c>
    </row>
    <row r="9119" spans="1:2" x14ac:dyDescent="0.25">
      <c r="A9119">
        <v>10117</v>
      </c>
      <c r="B9119" t="s">
        <v>225</v>
      </c>
    </row>
    <row r="9120" spans="1:2" x14ac:dyDescent="0.25">
      <c r="A9120">
        <v>10118</v>
      </c>
      <c r="B9120" t="s">
        <v>225</v>
      </c>
    </row>
    <row r="9121" spans="1:2" x14ac:dyDescent="0.25">
      <c r="A9121">
        <v>10119</v>
      </c>
      <c r="B9121" t="s">
        <v>225</v>
      </c>
    </row>
    <row r="9122" spans="1:2" x14ac:dyDescent="0.25">
      <c r="A9122">
        <v>10120</v>
      </c>
      <c r="B9122" t="s">
        <v>225</v>
      </c>
    </row>
    <row r="9123" spans="1:2" x14ac:dyDescent="0.25">
      <c r="A9123">
        <v>10121</v>
      </c>
      <c r="B9123" t="s">
        <v>225</v>
      </c>
    </row>
    <row r="9124" spans="1:2" x14ac:dyDescent="0.25">
      <c r="A9124">
        <v>10122</v>
      </c>
      <c r="B9124" t="s">
        <v>225</v>
      </c>
    </row>
    <row r="9125" spans="1:2" x14ac:dyDescent="0.25">
      <c r="A9125">
        <v>10123</v>
      </c>
      <c r="B9125" t="s">
        <v>225</v>
      </c>
    </row>
    <row r="9126" spans="1:2" x14ac:dyDescent="0.25">
      <c r="A9126">
        <v>10124</v>
      </c>
      <c r="B9126" t="s">
        <v>225</v>
      </c>
    </row>
    <row r="9127" spans="1:2" x14ac:dyDescent="0.25">
      <c r="A9127">
        <v>10125</v>
      </c>
      <c r="B9127" t="s">
        <v>225</v>
      </c>
    </row>
    <row r="9128" spans="1:2" x14ac:dyDescent="0.25">
      <c r="A9128">
        <v>10126</v>
      </c>
      <c r="B9128" t="s">
        <v>225</v>
      </c>
    </row>
    <row r="9129" spans="1:2" x14ac:dyDescent="0.25">
      <c r="A9129">
        <v>10127</v>
      </c>
      <c r="B9129" t="s">
        <v>225</v>
      </c>
    </row>
    <row r="9130" spans="1:2" x14ac:dyDescent="0.25">
      <c r="A9130">
        <v>10128</v>
      </c>
      <c r="B9130" t="s">
        <v>225</v>
      </c>
    </row>
    <row r="9131" spans="1:2" x14ac:dyDescent="0.25">
      <c r="A9131">
        <v>10129</v>
      </c>
      <c r="B9131" t="s">
        <v>225</v>
      </c>
    </row>
    <row r="9132" spans="1:2" x14ac:dyDescent="0.25">
      <c r="A9132">
        <v>10130</v>
      </c>
      <c r="B9132" t="s">
        <v>225</v>
      </c>
    </row>
    <row r="9133" spans="1:2" x14ac:dyDescent="0.25">
      <c r="A9133">
        <v>10131</v>
      </c>
      <c r="B9133" t="s">
        <v>225</v>
      </c>
    </row>
    <row r="9134" spans="1:2" x14ac:dyDescent="0.25">
      <c r="A9134">
        <v>10132</v>
      </c>
      <c r="B9134" t="s">
        <v>225</v>
      </c>
    </row>
    <row r="9135" spans="1:2" x14ac:dyDescent="0.25">
      <c r="A9135">
        <v>10133</v>
      </c>
      <c r="B9135" t="s">
        <v>225</v>
      </c>
    </row>
    <row r="9136" spans="1:2" x14ac:dyDescent="0.25">
      <c r="A9136">
        <v>10134</v>
      </c>
      <c r="B9136" t="s">
        <v>225</v>
      </c>
    </row>
    <row r="9137" spans="1:2" x14ac:dyDescent="0.25">
      <c r="A9137">
        <v>10135</v>
      </c>
      <c r="B9137" t="s">
        <v>225</v>
      </c>
    </row>
    <row r="9138" spans="1:2" x14ac:dyDescent="0.25">
      <c r="A9138">
        <v>10136</v>
      </c>
      <c r="B9138" t="s">
        <v>225</v>
      </c>
    </row>
    <row r="9139" spans="1:2" x14ac:dyDescent="0.25">
      <c r="A9139">
        <v>10137</v>
      </c>
      <c r="B9139" t="s">
        <v>225</v>
      </c>
    </row>
    <row r="9140" spans="1:2" x14ac:dyDescent="0.25">
      <c r="A9140">
        <v>10138</v>
      </c>
      <c r="B9140" t="s">
        <v>225</v>
      </c>
    </row>
    <row r="9141" spans="1:2" x14ac:dyDescent="0.25">
      <c r="A9141">
        <v>10139</v>
      </c>
      <c r="B9141" t="s">
        <v>225</v>
      </c>
    </row>
    <row r="9142" spans="1:2" x14ac:dyDescent="0.25">
      <c r="A9142">
        <v>10140</v>
      </c>
      <c r="B9142" t="s">
        <v>225</v>
      </c>
    </row>
    <row r="9143" spans="1:2" x14ac:dyDescent="0.25">
      <c r="A9143">
        <v>10141</v>
      </c>
      <c r="B9143" t="s">
        <v>225</v>
      </c>
    </row>
    <row r="9144" spans="1:2" x14ac:dyDescent="0.25">
      <c r="A9144">
        <v>10142</v>
      </c>
      <c r="B9144" t="s">
        <v>225</v>
      </c>
    </row>
    <row r="9145" spans="1:2" x14ac:dyDescent="0.25">
      <c r="A9145">
        <v>10143</v>
      </c>
      <c r="B9145" t="s">
        <v>225</v>
      </c>
    </row>
    <row r="9146" spans="1:2" x14ac:dyDescent="0.25">
      <c r="A9146">
        <v>10144</v>
      </c>
      <c r="B9146" t="s">
        <v>225</v>
      </c>
    </row>
    <row r="9147" spans="1:2" x14ac:dyDescent="0.25">
      <c r="A9147">
        <v>10145</v>
      </c>
      <c r="B9147" t="s">
        <v>225</v>
      </c>
    </row>
    <row r="9148" spans="1:2" x14ac:dyDescent="0.25">
      <c r="A9148">
        <v>10146</v>
      </c>
      <c r="B9148" t="s">
        <v>225</v>
      </c>
    </row>
    <row r="9149" spans="1:2" x14ac:dyDescent="0.25">
      <c r="A9149">
        <v>10147</v>
      </c>
      <c r="B9149" t="s">
        <v>225</v>
      </c>
    </row>
    <row r="9150" spans="1:2" x14ac:dyDescent="0.25">
      <c r="A9150">
        <v>10148</v>
      </c>
      <c r="B9150" t="s">
        <v>225</v>
      </c>
    </row>
    <row r="9151" spans="1:2" x14ac:dyDescent="0.25">
      <c r="A9151">
        <v>10149</v>
      </c>
      <c r="B9151" t="s">
        <v>225</v>
      </c>
    </row>
    <row r="9152" spans="1:2" x14ac:dyDescent="0.25">
      <c r="A9152">
        <v>10150</v>
      </c>
      <c r="B9152" t="s">
        <v>225</v>
      </c>
    </row>
    <row r="9153" spans="1:2" x14ac:dyDescent="0.25">
      <c r="A9153">
        <v>10151</v>
      </c>
      <c r="B9153" t="s">
        <v>225</v>
      </c>
    </row>
    <row r="9154" spans="1:2" x14ac:dyDescent="0.25">
      <c r="A9154">
        <v>10152</v>
      </c>
      <c r="B9154" t="s">
        <v>225</v>
      </c>
    </row>
    <row r="9155" spans="1:2" x14ac:dyDescent="0.25">
      <c r="A9155">
        <v>10153</v>
      </c>
      <c r="B9155" t="s">
        <v>225</v>
      </c>
    </row>
    <row r="9156" spans="1:2" x14ac:dyDescent="0.25">
      <c r="A9156">
        <v>10154</v>
      </c>
      <c r="B9156" t="s">
        <v>225</v>
      </c>
    </row>
    <row r="9157" spans="1:2" x14ac:dyDescent="0.25">
      <c r="A9157">
        <v>10155</v>
      </c>
      <c r="B9157" t="s">
        <v>225</v>
      </c>
    </row>
    <row r="9158" spans="1:2" x14ac:dyDescent="0.25">
      <c r="A9158">
        <v>10156</v>
      </c>
      <c r="B9158" t="s">
        <v>225</v>
      </c>
    </row>
    <row r="9159" spans="1:2" x14ac:dyDescent="0.25">
      <c r="A9159">
        <v>10157</v>
      </c>
      <c r="B9159" t="s">
        <v>225</v>
      </c>
    </row>
    <row r="9160" spans="1:2" x14ac:dyDescent="0.25">
      <c r="A9160">
        <v>10158</v>
      </c>
      <c r="B9160" t="s">
        <v>225</v>
      </c>
    </row>
    <row r="9161" spans="1:2" x14ac:dyDescent="0.25">
      <c r="A9161">
        <v>10159</v>
      </c>
      <c r="B9161" t="s">
        <v>225</v>
      </c>
    </row>
    <row r="9162" spans="1:2" x14ac:dyDescent="0.25">
      <c r="A9162">
        <v>10160</v>
      </c>
      <c r="B9162" t="s">
        <v>225</v>
      </c>
    </row>
    <row r="9163" spans="1:2" x14ac:dyDescent="0.25">
      <c r="A9163">
        <v>10161</v>
      </c>
      <c r="B9163" t="s">
        <v>225</v>
      </c>
    </row>
    <row r="9164" spans="1:2" x14ac:dyDescent="0.25">
      <c r="A9164">
        <v>10162</v>
      </c>
      <c r="B9164" t="s">
        <v>225</v>
      </c>
    </row>
    <row r="9165" spans="1:2" x14ac:dyDescent="0.25">
      <c r="A9165">
        <v>10163</v>
      </c>
      <c r="B9165" t="s">
        <v>225</v>
      </c>
    </row>
    <row r="9166" spans="1:2" x14ac:dyDescent="0.25">
      <c r="A9166">
        <v>10164</v>
      </c>
      <c r="B9166" t="s">
        <v>225</v>
      </c>
    </row>
    <row r="9167" spans="1:2" x14ac:dyDescent="0.25">
      <c r="A9167">
        <v>10165</v>
      </c>
      <c r="B9167" t="s">
        <v>225</v>
      </c>
    </row>
    <row r="9168" spans="1:2" x14ac:dyDescent="0.25">
      <c r="A9168">
        <v>10166</v>
      </c>
      <c r="B9168" t="s">
        <v>225</v>
      </c>
    </row>
    <row r="9169" spans="1:2" x14ac:dyDescent="0.25">
      <c r="A9169">
        <v>10167</v>
      </c>
      <c r="B9169" t="s">
        <v>225</v>
      </c>
    </row>
    <row r="9170" spans="1:2" x14ac:dyDescent="0.25">
      <c r="A9170">
        <v>10168</v>
      </c>
      <c r="B9170" t="s">
        <v>225</v>
      </c>
    </row>
    <row r="9171" spans="1:2" x14ac:dyDescent="0.25">
      <c r="A9171">
        <v>10169</v>
      </c>
      <c r="B9171" t="s">
        <v>225</v>
      </c>
    </row>
    <row r="9172" spans="1:2" x14ac:dyDescent="0.25">
      <c r="A9172">
        <v>10170</v>
      </c>
      <c r="B9172" t="s">
        <v>225</v>
      </c>
    </row>
    <row r="9173" spans="1:2" x14ac:dyDescent="0.25">
      <c r="A9173">
        <v>10171</v>
      </c>
      <c r="B9173" t="s">
        <v>225</v>
      </c>
    </row>
    <row r="9174" spans="1:2" x14ac:dyDescent="0.25">
      <c r="A9174">
        <v>10172</v>
      </c>
      <c r="B9174" t="s">
        <v>225</v>
      </c>
    </row>
    <row r="9175" spans="1:2" x14ac:dyDescent="0.25">
      <c r="A9175">
        <v>10173</v>
      </c>
      <c r="B9175" t="s">
        <v>225</v>
      </c>
    </row>
    <row r="9176" spans="1:2" x14ac:dyDescent="0.25">
      <c r="A9176">
        <v>10174</v>
      </c>
      <c r="B9176" t="s">
        <v>225</v>
      </c>
    </row>
    <row r="9177" spans="1:2" x14ac:dyDescent="0.25">
      <c r="A9177">
        <v>10175</v>
      </c>
      <c r="B9177" t="s">
        <v>225</v>
      </c>
    </row>
    <row r="9178" spans="1:2" x14ac:dyDescent="0.25">
      <c r="A9178">
        <v>10176</v>
      </c>
      <c r="B9178" t="s">
        <v>225</v>
      </c>
    </row>
    <row r="9179" spans="1:2" x14ac:dyDescent="0.25">
      <c r="A9179">
        <v>10177</v>
      </c>
      <c r="B9179" t="s">
        <v>225</v>
      </c>
    </row>
    <row r="9180" spans="1:2" x14ac:dyDescent="0.25">
      <c r="A9180">
        <v>10178</v>
      </c>
      <c r="B9180" t="s">
        <v>225</v>
      </c>
    </row>
    <row r="9181" spans="1:2" x14ac:dyDescent="0.25">
      <c r="A9181">
        <v>10179</v>
      </c>
      <c r="B9181" t="s">
        <v>225</v>
      </c>
    </row>
    <row r="9182" spans="1:2" x14ac:dyDescent="0.25">
      <c r="A9182">
        <v>10180</v>
      </c>
      <c r="B9182" t="s">
        <v>225</v>
      </c>
    </row>
    <row r="9183" spans="1:2" x14ac:dyDescent="0.25">
      <c r="A9183">
        <v>10181</v>
      </c>
      <c r="B9183" t="s">
        <v>225</v>
      </c>
    </row>
    <row r="9184" spans="1:2" x14ac:dyDescent="0.25">
      <c r="A9184">
        <v>10182</v>
      </c>
      <c r="B9184" t="s">
        <v>225</v>
      </c>
    </row>
    <row r="9185" spans="1:2" x14ac:dyDescent="0.25">
      <c r="A9185">
        <v>10183</v>
      </c>
      <c r="B9185" t="s">
        <v>225</v>
      </c>
    </row>
    <row r="9186" spans="1:2" x14ac:dyDescent="0.25">
      <c r="A9186">
        <v>10184</v>
      </c>
      <c r="B9186" t="s">
        <v>225</v>
      </c>
    </row>
    <row r="9187" spans="1:2" x14ac:dyDescent="0.25">
      <c r="A9187">
        <v>10185</v>
      </c>
      <c r="B9187" t="s">
        <v>225</v>
      </c>
    </row>
    <row r="9188" spans="1:2" x14ac:dyDescent="0.25">
      <c r="A9188">
        <v>10186</v>
      </c>
      <c r="B9188" t="s">
        <v>225</v>
      </c>
    </row>
    <row r="9189" spans="1:2" x14ac:dyDescent="0.25">
      <c r="A9189">
        <v>10187</v>
      </c>
      <c r="B9189" t="s">
        <v>225</v>
      </c>
    </row>
    <row r="9190" spans="1:2" x14ac:dyDescent="0.25">
      <c r="A9190">
        <v>10188</v>
      </c>
      <c r="B9190" t="s">
        <v>225</v>
      </c>
    </row>
    <row r="9191" spans="1:2" x14ac:dyDescent="0.25">
      <c r="A9191">
        <v>10189</v>
      </c>
      <c r="B9191" t="s">
        <v>225</v>
      </c>
    </row>
    <row r="9192" spans="1:2" x14ac:dyDescent="0.25">
      <c r="A9192">
        <v>10190</v>
      </c>
      <c r="B9192" t="s">
        <v>225</v>
      </c>
    </row>
    <row r="9193" spans="1:2" x14ac:dyDescent="0.25">
      <c r="A9193">
        <v>10191</v>
      </c>
      <c r="B9193" t="s">
        <v>225</v>
      </c>
    </row>
    <row r="9194" spans="1:2" x14ac:dyDescent="0.25">
      <c r="A9194">
        <v>10192</v>
      </c>
      <c r="B9194" t="s">
        <v>225</v>
      </c>
    </row>
    <row r="9195" spans="1:2" x14ac:dyDescent="0.25">
      <c r="A9195">
        <v>10193</v>
      </c>
      <c r="B9195" t="s">
        <v>225</v>
      </c>
    </row>
    <row r="9196" spans="1:2" x14ac:dyDescent="0.25">
      <c r="A9196">
        <v>10194</v>
      </c>
      <c r="B9196" t="s">
        <v>225</v>
      </c>
    </row>
    <row r="9197" spans="1:2" x14ac:dyDescent="0.25">
      <c r="A9197">
        <v>10195</v>
      </c>
      <c r="B9197" t="s">
        <v>225</v>
      </c>
    </row>
    <row r="9198" spans="1:2" x14ac:dyDescent="0.25">
      <c r="A9198">
        <v>10196</v>
      </c>
      <c r="B9198" t="s">
        <v>225</v>
      </c>
    </row>
    <row r="9199" spans="1:2" x14ac:dyDescent="0.25">
      <c r="A9199">
        <v>10197</v>
      </c>
      <c r="B9199" t="s">
        <v>225</v>
      </c>
    </row>
    <row r="9200" spans="1:2" x14ac:dyDescent="0.25">
      <c r="A9200">
        <v>10198</v>
      </c>
      <c r="B9200" t="s">
        <v>225</v>
      </c>
    </row>
    <row r="9201" spans="1:2" x14ac:dyDescent="0.25">
      <c r="A9201">
        <v>10199</v>
      </c>
      <c r="B9201" t="s">
        <v>225</v>
      </c>
    </row>
    <row r="9202" spans="1:2" x14ac:dyDescent="0.25">
      <c r="A9202">
        <v>10200</v>
      </c>
      <c r="B9202" t="s">
        <v>225</v>
      </c>
    </row>
    <row r="9203" spans="1:2" x14ac:dyDescent="0.25">
      <c r="A9203">
        <v>10201</v>
      </c>
      <c r="B9203" t="s">
        <v>225</v>
      </c>
    </row>
    <row r="9204" spans="1:2" x14ac:dyDescent="0.25">
      <c r="A9204">
        <v>10202</v>
      </c>
      <c r="B9204" t="s">
        <v>225</v>
      </c>
    </row>
    <row r="9205" spans="1:2" x14ac:dyDescent="0.25">
      <c r="A9205">
        <v>10203</v>
      </c>
      <c r="B9205" t="s">
        <v>225</v>
      </c>
    </row>
    <row r="9206" spans="1:2" x14ac:dyDescent="0.25">
      <c r="A9206">
        <v>10204</v>
      </c>
      <c r="B9206" t="s">
        <v>225</v>
      </c>
    </row>
    <row r="9207" spans="1:2" x14ac:dyDescent="0.25">
      <c r="A9207">
        <v>10205</v>
      </c>
      <c r="B9207" t="s">
        <v>225</v>
      </c>
    </row>
    <row r="9208" spans="1:2" x14ac:dyDescent="0.25">
      <c r="A9208">
        <v>10206</v>
      </c>
      <c r="B9208" t="s">
        <v>225</v>
      </c>
    </row>
    <row r="9209" spans="1:2" x14ac:dyDescent="0.25">
      <c r="A9209">
        <v>10207</v>
      </c>
      <c r="B9209" t="s">
        <v>225</v>
      </c>
    </row>
    <row r="9210" spans="1:2" x14ac:dyDescent="0.25">
      <c r="A9210">
        <v>10208</v>
      </c>
      <c r="B9210" t="s">
        <v>225</v>
      </c>
    </row>
    <row r="9211" spans="1:2" x14ac:dyDescent="0.25">
      <c r="A9211">
        <v>10209</v>
      </c>
      <c r="B9211" t="s">
        <v>225</v>
      </c>
    </row>
    <row r="9212" spans="1:2" x14ac:dyDescent="0.25">
      <c r="A9212">
        <v>10210</v>
      </c>
      <c r="B9212" t="s">
        <v>225</v>
      </c>
    </row>
    <row r="9213" spans="1:2" x14ac:dyDescent="0.25">
      <c r="A9213">
        <v>10211</v>
      </c>
      <c r="B9213" t="s">
        <v>225</v>
      </c>
    </row>
    <row r="9214" spans="1:2" x14ac:dyDescent="0.25">
      <c r="A9214">
        <v>10212</v>
      </c>
      <c r="B9214" t="s">
        <v>225</v>
      </c>
    </row>
    <row r="9215" spans="1:2" x14ac:dyDescent="0.25">
      <c r="A9215">
        <v>10213</v>
      </c>
      <c r="B9215" t="s">
        <v>225</v>
      </c>
    </row>
    <row r="9216" spans="1:2" x14ac:dyDescent="0.25">
      <c r="A9216">
        <v>10214</v>
      </c>
      <c r="B9216" t="s">
        <v>225</v>
      </c>
    </row>
    <row r="9217" spans="1:2" x14ac:dyDescent="0.25">
      <c r="A9217">
        <v>10215</v>
      </c>
      <c r="B9217" t="s">
        <v>225</v>
      </c>
    </row>
    <row r="9218" spans="1:2" x14ac:dyDescent="0.25">
      <c r="A9218">
        <v>10216</v>
      </c>
      <c r="B9218" t="s">
        <v>225</v>
      </c>
    </row>
    <row r="9219" spans="1:2" x14ac:dyDescent="0.25">
      <c r="A9219">
        <v>10217</v>
      </c>
      <c r="B9219" t="s">
        <v>225</v>
      </c>
    </row>
    <row r="9220" spans="1:2" x14ac:dyDescent="0.25">
      <c r="A9220">
        <v>10218</v>
      </c>
      <c r="B9220" t="s">
        <v>225</v>
      </c>
    </row>
    <row r="9221" spans="1:2" x14ac:dyDescent="0.25">
      <c r="A9221">
        <v>10219</v>
      </c>
      <c r="B9221" t="s">
        <v>225</v>
      </c>
    </row>
    <row r="9222" spans="1:2" x14ac:dyDescent="0.25">
      <c r="A9222">
        <v>10220</v>
      </c>
      <c r="B9222" t="s">
        <v>225</v>
      </c>
    </row>
    <row r="9223" spans="1:2" x14ac:dyDescent="0.25">
      <c r="A9223">
        <v>10221</v>
      </c>
      <c r="B9223" t="s">
        <v>225</v>
      </c>
    </row>
    <row r="9224" spans="1:2" x14ac:dyDescent="0.25">
      <c r="A9224">
        <v>10222</v>
      </c>
      <c r="B9224" t="s">
        <v>225</v>
      </c>
    </row>
    <row r="9225" spans="1:2" x14ac:dyDescent="0.25">
      <c r="A9225">
        <v>10223</v>
      </c>
      <c r="B9225" t="s">
        <v>225</v>
      </c>
    </row>
    <row r="9226" spans="1:2" x14ac:dyDescent="0.25">
      <c r="A9226">
        <v>10224</v>
      </c>
      <c r="B9226" t="s">
        <v>225</v>
      </c>
    </row>
    <row r="9227" spans="1:2" x14ac:dyDescent="0.25">
      <c r="A9227">
        <v>10225</v>
      </c>
      <c r="B9227" t="s">
        <v>225</v>
      </c>
    </row>
    <row r="9228" spans="1:2" x14ac:dyDescent="0.25">
      <c r="A9228">
        <v>10226</v>
      </c>
      <c r="B9228" t="s">
        <v>225</v>
      </c>
    </row>
    <row r="9229" spans="1:2" x14ac:dyDescent="0.25">
      <c r="A9229">
        <v>10227</v>
      </c>
      <c r="B9229" t="s">
        <v>225</v>
      </c>
    </row>
    <row r="9230" spans="1:2" x14ac:dyDescent="0.25">
      <c r="A9230">
        <v>10228</v>
      </c>
      <c r="B9230" t="s">
        <v>225</v>
      </c>
    </row>
    <row r="9231" spans="1:2" x14ac:dyDescent="0.25">
      <c r="A9231">
        <v>10229</v>
      </c>
      <c r="B9231" t="s">
        <v>225</v>
      </c>
    </row>
    <row r="9232" spans="1:2" x14ac:dyDescent="0.25">
      <c r="A9232">
        <v>10230</v>
      </c>
      <c r="B9232" t="s">
        <v>225</v>
      </c>
    </row>
    <row r="9233" spans="1:2" x14ac:dyDescent="0.25">
      <c r="A9233">
        <v>10231</v>
      </c>
      <c r="B9233" t="s">
        <v>225</v>
      </c>
    </row>
    <row r="9234" spans="1:2" x14ac:dyDescent="0.25">
      <c r="A9234">
        <v>10232</v>
      </c>
      <c r="B9234" t="s">
        <v>225</v>
      </c>
    </row>
    <row r="9235" spans="1:2" x14ac:dyDescent="0.25">
      <c r="A9235">
        <v>10233</v>
      </c>
      <c r="B9235" t="s">
        <v>225</v>
      </c>
    </row>
    <row r="9236" spans="1:2" x14ac:dyDescent="0.25">
      <c r="A9236">
        <v>10234</v>
      </c>
      <c r="B9236" t="s">
        <v>225</v>
      </c>
    </row>
    <row r="9237" spans="1:2" x14ac:dyDescent="0.25">
      <c r="A9237">
        <v>10235</v>
      </c>
      <c r="B9237" t="s">
        <v>225</v>
      </c>
    </row>
    <row r="9238" spans="1:2" x14ac:dyDescent="0.25">
      <c r="A9238">
        <v>10236</v>
      </c>
      <c r="B9238" t="s">
        <v>225</v>
      </c>
    </row>
    <row r="9239" spans="1:2" x14ac:dyDescent="0.25">
      <c r="A9239">
        <v>10237</v>
      </c>
      <c r="B9239" t="s">
        <v>225</v>
      </c>
    </row>
    <row r="9240" spans="1:2" x14ac:dyDescent="0.25">
      <c r="A9240">
        <v>10238</v>
      </c>
      <c r="B9240" t="s">
        <v>225</v>
      </c>
    </row>
    <row r="9241" spans="1:2" x14ac:dyDescent="0.25">
      <c r="A9241">
        <v>10239</v>
      </c>
      <c r="B9241" t="s">
        <v>225</v>
      </c>
    </row>
    <row r="9242" spans="1:2" x14ac:dyDescent="0.25">
      <c r="A9242">
        <v>10240</v>
      </c>
      <c r="B9242" t="s">
        <v>225</v>
      </c>
    </row>
    <row r="9243" spans="1:2" x14ac:dyDescent="0.25">
      <c r="A9243">
        <v>10241</v>
      </c>
      <c r="B9243" t="s">
        <v>225</v>
      </c>
    </row>
    <row r="9244" spans="1:2" x14ac:dyDescent="0.25">
      <c r="A9244">
        <v>10242</v>
      </c>
      <c r="B9244" t="s">
        <v>225</v>
      </c>
    </row>
    <row r="9245" spans="1:2" x14ac:dyDescent="0.25">
      <c r="A9245">
        <v>10243</v>
      </c>
      <c r="B9245" t="s">
        <v>225</v>
      </c>
    </row>
    <row r="9246" spans="1:2" x14ac:dyDescent="0.25">
      <c r="A9246">
        <v>10244</v>
      </c>
      <c r="B9246" t="s">
        <v>225</v>
      </c>
    </row>
    <row r="9247" spans="1:2" x14ac:dyDescent="0.25">
      <c r="A9247">
        <v>10245</v>
      </c>
      <c r="B9247" t="s">
        <v>225</v>
      </c>
    </row>
    <row r="9248" spans="1:2" x14ac:dyDescent="0.25">
      <c r="A9248">
        <v>10246</v>
      </c>
      <c r="B9248" t="s">
        <v>225</v>
      </c>
    </row>
    <row r="9249" spans="1:2" x14ac:dyDescent="0.25">
      <c r="A9249">
        <v>10247</v>
      </c>
      <c r="B9249" t="s">
        <v>225</v>
      </c>
    </row>
    <row r="9250" spans="1:2" x14ac:dyDescent="0.25">
      <c r="A9250">
        <v>10248</v>
      </c>
      <c r="B9250" t="s">
        <v>225</v>
      </c>
    </row>
    <row r="9251" spans="1:2" x14ac:dyDescent="0.25">
      <c r="A9251">
        <v>10249</v>
      </c>
      <c r="B9251" t="s">
        <v>225</v>
      </c>
    </row>
    <row r="9252" spans="1:2" x14ac:dyDescent="0.25">
      <c r="A9252">
        <v>10250</v>
      </c>
      <c r="B9252" t="s">
        <v>225</v>
      </c>
    </row>
    <row r="9253" spans="1:2" x14ac:dyDescent="0.25">
      <c r="A9253">
        <v>10251</v>
      </c>
      <c r="B9253" t="s">
        <v>225</v>
      </c>
    </row>
    <row r="9254" spans="1:2" x14ac:dyDescent="0.25">
      <c r="A9254">
        <v>10252</v>
      </c>
      <c r="B9254" t="s">
        <v>225</v>
      </c>
    </row>
    <row r="9255" spans="1:2" x14ac:dyDescent="0.25">
      <c r="A9255">
        <v>10253</v>
      </c>
      <c r="B9255" t="s">
        <v>225</v>
      </c>
    </row>
    <row r="9256" spans="1:2" x14ac:dyDescent="0.25">
      <c r="A9256">
        <v>10254</v>
      </c>
      <c r="B9256" t="s">
        <v>225</v>
      </c>
    </row>
    <row r="9257" spans="1:2" x14ac:dyDescent="0.25">
      <c r="A9257">
        <v>10255</v>
      </c>
      <c r="B9257" t="s">
        <v>225</v>
      </c>
    </row>
    <row r="9258" spans="1:2" x14ac:dyDescent="0.25">
      <c r="A9258">
        <v>10256</v>
      </c>
      <c r="B9258" t="s">
        <v>225</v>
      </c>
    </row>
    <row r="9259" spans="1:2" x14ac:dyDescent="0.25">
      <c r="A9259">
        <v>10257</v>
      </c>
      <c r="B9259" t="s">
        <v>225</v>
      </c>
    </row>
    <row r="9260" spans="1:2" x14ac:dyDescent="0.25">
      <c r="A9260">
        <v>10258</v>
      </c>
      <c r="B9260" t="s">
        <v>225</v>
      </c>
    </row>
    <row r="9261" spans="1:2" x14ac:dyDescent="0.25">
      <c r="A9261">
        <v>10259</v>
      </c>
      <c r="B9261" t="s">
        <v>225</v>
      </c>
    </row>
    <row r="9262" spans="1:2" x14ac:dyDescent="0.25">
      <c r="A9262">
        <v>10260</v>
      </c>
      <c r="B9262" t="s">
        <v>225</v>
      </c>
    </row>
    <row r="9263" spans="1:2" x14ac:dyDescent="0.25">
      <c r="A9263">
        <v>10261</v>
      </c>
      <c r="B9263" t="s">
        <v>225</v>
      </c>
    </row>
    <row r="9264" spans="1:2" x14ac:dyDescent="0.25">
      <c r="A9264">
        <v>10262</v>
      </c>
      <c r="B9264" t="s">
        <v>225</v>
      </c>
    </row>
    <row r="9265" spans="1:2" x14ac:dyDescent="0.25">
      <c r="A9265">
        <v>10263</v>
      </c>
      <c r="B9265" t="s">
        <v>225</v>
      </c>
    </row>
    <row r="9266" spans="1:2" x14ac:dyDescent="0.25">
      <c r="A9266">
        <v>10264</v>
      </c>
      <c r="B9266" t="s">
        <v>225</v>
      </c>
    </row>
    <row r="9267" spans="1:2" x14ac:dyDescent="0.25">
      <c r="A9267">
        <v>10265</v>
      </c>
      <c r="B9267" t="s">
        <v>225</v>
      </c>
    </row>
    <row r="9268" spans="1:2" x14ac:dyDescent="0.25">
      <c r="A9268">
        <v>10266</v>
      </c>
      <c r="B9268" t="s">
        <v>225</v>
      </c>
    </row>
    <row r="9269" spans="1:2" x14ac:dyDescent="0.25">
      <c r="A9269">
        <v>10267</v>
      </c>
      <c r="B9269" t="s">
        <v>225</v>
      </c>
    </row>
    <row r="9270" spans="1:2" x14ac:dyDescent="0.25">
      <c r="A9270">
        <v>10268</v>
      </c>
      <c r="B9270" t="s">
        <v>225</v>
      </c>
    </row>
    <row r="9271" spans="1:2" x14ac:dyDescent="0.25">
      <c r="A9271">
        <v>10269</v>
      </c>
      <c r="B9271" t="s">
        <v>225</v>
      </c>
    </row>
    <row r="9272" spans="1:2" x14ac:dyDescent="0.25">
      <c r="A9272">
        <v>10270</v>
      </c>
      <c r="B9272" t="s">
        <v>225</v>
      </c>
    </row>
    <row r="9273" spans="1:2" x14ac:dyDescent="0.25">
      <c r="A9273">
        <v>10271</v>
      </c>
      <c r="B9273" t="s">
        <v>225</v>
      </c>
    </row>
    <row r="9274" spans="1:2" x14ac:dyDescent="0.25">
      <c r="A9274">
        <v>10272</v>
      </c>
      <c r="B9274" t="s">
        <v>225</v>
      </c>
    </row>
    <row r="9275" spans="1:2" x14ac:dyDescent="0.25">
      <c r="A9275">
        <v>10273</v>
      </c>
      <c r="B9275" t="s">
        <v>225</v>
      </c>
    </row>
    <row r="9276" spans="1:2" x14ac:dyDescent="0.25">
      <c r="A9276">
        <v>10274</v>
      </c>
      <c r="B9276" t="s">
        <v>225</v>
      </c>
    </row>
    <row r="9277" spans="1:2" x14ac:dyDescent="0.25">
      <c r="A9277">
        <v>10275</v>
      </c>
      <c r="B9277" t="s">
        <v>225</v>
      </c>
    </row>
    <row r="9278" spans="1:2" x14ac:dyDescent="0.25">
      <c r="A9278">
        <v>10276</v>
      </c>
      <c r="B9278" t="s">
        <v>225</v>
      </c>
    </row>
    <row r="9279" spans="1:2" x14ac:dyDescent="0.25">
      <c r="A9279">
        <v>10277</v>
      </c>
      <c r="B9279" t="s">
        <v>225</v>
      </c>
    </row>
    <row r="9280" spans="1:2" x14ac:dyDescent="0.25">
      <c r="A9280">
        <v>10278</v>
      </c>
      <c r="B9280" t="s">
        <v>225</v>
      </c>
    </row>
    <row r="9281" spans="1:2" x14ac:dyDescent="0.25">
      <c r="A9281">
        <v>10279</v>
      </c>
      <c r="B9281" t="s">
        <v>225</v>
      </c>
    </row>
    <row r="9282" spans="1:2" x14ac:dyDescent="0.25">
      <c r="A9282">
        <v>10280</v>
      </c>
      <c r="B9282" t="s">
        <v>225</v>
      </c>
    </row>
    <row r="9283" spans="1:2" x14ac:dyDescent="0.25">
      <c r="A9283">
        <v>10281</v>
      </c>
      <c r="B9283" t="s">
        <v>225</v>
      </c>
    </row>
    <row r="9284" spans="1:2" x14ac:dyDescent="0.25">
      <c r="A9284">
        <v>10282</v>
      </c>
      <c r="B9284" t="s">
        <v>225</v>
      </c>
    </row>
    <row r="9285" spans="1:2" x14ac:dyDescent="0.25">
      <c r="A9285">
        <v>10283</v>
      </c>
      <c r="B9285" t="s">
        <v>225</v>
      </c>
    </row>
    <row r="9286" spans="1:2" x14ac:dyDescent="0.25">
      <c r="A9286">
        <v>10284</v>
      </c>
      <c r="B9286" t="s">
        <v>225</v>
      </c>
    </row>
    <row r="9287" spans="1:2" x14ac:dyDescent="0.25">
      <c r="A9287">
        <v>10285</v>
      </c>
      <c r="B9287" t="s">
        <v>225</v>
      </c>
    </row>
    <row r="9288" spans="1:2" x14ac:dyDescent="0.25">
      <c r="A9288">
        <v>10286</v>
      </c>
      <c r="B9288" t="s">
        <v>225</v>
      </c>
    </row>
    <row r="9289" spans="1:2" x14ac:dyDescent="0.25">
      <c r="A9289">
        <v>10287</v>
      </c>
      <c r="B9289" t="s">
        <v>225</v>
      </c>
    </row>
    <row r="9290" spans="1:2" x14ac:dyDescent="0.25">
      <c r="A9290">
        <v>10288</v>
      </c>
      <c r="B9290" t="s">
        <v>225</v>
      </c>
    </row>
    <row r="9291" spans="1:2" x14ac:dyDescent="0.25">
      <c r="A9291">
        <v>10289</v>
      </c>
      <c r="B9291" t="s">
        <v>225</v>
      </c>
    </row>
    <row r="9292" spans="1:2" x14ac:dyDescent="0.25">
      <c r="A9292">
        <v>10290</v>
      </c>
      <c r="B9292" t="s">
        <v>225</v>
      </c>
    </row>
    <row r="9293" spans="1:2" x14ac:dyDescent="0.25">
      <c r="A9293">
        <v>10291</v>
      </c>
      <c r="B9293" t="s">
        <v>225</v>
      </c>
    </row>
    <row r="9294" spans="1:2" x14ac:dyDescent="0.25">
      <c r="A9294">
        <v>10292</v>
      </c>
      <c r="B9294" t="s">
        <v>225</v>
      </c>
    </row>
    <row r="9295" spans="1:2" x14ac:dyDescent="0.25">
      <c r="A9295">
        <v>10293</v>
      </c>
      <c r="B9295" t="s">
        <v>225</v>
      </c>
    </row>
    <row r="9296" spans="1:2" x14ac:dyDescent="0.25">
      <c r="A9296">
        <v>10294</v>
      </c>
      <c r="B9296" t="s">
        <v>225</v>
      </c>
    </row>
    <row r="9297" spans="1:2" x14ac:dyDescent="0.25">
      <c r="A9297">
        <v>10295</v>
      </c>
      <c r="B9297" t="s">
        <v>225</v>
      </c>
    </row>
    <row r="9298" spans="1:2" x14ac:dyDescent="0.25">
      <c r="A9298">
        <v>10296</v>
      </c>
      <c r="B9298" t="s">
        <v>225</v>
      </c>
    </row>
    <row r="9299" spans="1:2" x14ac:dyDescent="0.25">
      <c r="A9299">
        <v>10297</v>
      </c>
      <c r="B9299" t="s">
        <v>225</v>
      </c>
    </row>
    <row r="9300" spans="1:2" x14ac:dyDescent="0.25">
      <c r="A9300">
        <v>10298</v>
      </c>
      <c r="B9300" t="s">
        <v>225</v>
      </c>
    </row>
    <row r="9301" spans="1:2" x14ac:dyDescent="0.25">
      <c r="A9301">
        <v>10299</v>
      </c>
      <c r="B9301" t="s">
        <v>225</v>
      </c>
    </row>
    <row r="9302" spans="1:2" x14ac:dyDescent="0.25">
      <c r="A9302">
        <v>10300</v>
      </c>
      <c r="B9302" t="s">
        <v>225</v>
      </c>
    </row>
    <row r="9303" spans="1:2" x14ac:dyDescent="0.25">
      <c r="A9303">
        <v>10301</v>
      </c>
      <c r="B9303" t="s">
        <v>225</v>
      </c>
    </row>
    <row r="9304" spans="1:2" x14ac:dyDescent="0.25">
      <c r="A9304">
        <v>10302</v>
      </c>
      <c r="B9304" t="s">
        <v>225</v>
      </c>
    </row>
    <row r="9305" spans="1:2" x14ac:dyDescent="0.25">
      <c r="A9305">
        <v>10303</v>
      </c>
      <c r="B9305" t="s">
        <v>225</v>
      </c>
    </row>
    <row r="9306" spans="1:2" x14ac:dyDescent="0.25">
      <c r="A9306">
        <v>10304</v>
      </c>
      <c r="B9306" t="s">
        <v>225</v>
      </c>
    </row>
    <row r="9307" spans="1:2" x14ac:dyDescent="0.25">
      <c r="A9307">
        <v>10305</v>
      </c>
      <c r="B9307" t="s">
        <v>225</v>
      </c>
    </row>
    <row r="9308" spans="1:2" x14ac:dyDescent="0.25">
      <c r="A9308">
        <v>10306</v>
      </c>
      <c r="B9308" t="s">
        <v>225</v>
      </c>
    </row>
    <row r="9309" spans="1:2" x14ac:dyDescent="0.25">
      <c r="A9309">
        <v>10307</v>
      </c>
      <c r="B9309" t="s">
        <v>225</v>
      </c>
    </row>
    <row r="9310" spans="1:2" x14ac:dyDescent="0.25">
      <c r="A9310">
        <v>10308</v>
      </c>
      <c r="B9310" t="s">
        <v>225</v>
      </c>
    </row>
    <row r="9311" spans="1:2" x14ac:dyDescent="0.25">
      <c r="A9311">
        <v>10309</v>
      </c>
      <c r="B9311" t="s">
        <v>225</v>
      </c>
    </row>
    <row r="9312" spans="1:2" x14ac:dyDescent="0.25">
      <c r="A9312">
        <v>10310</v>
      </c>
      <c r="B9312" t="s">
        <v>225</v>
      </c>
    </row>
    <row r="9313" spans="1:2" x14ac:dyDescent="0.25">
      <c r="A9313">
        <v>10311</v>
      </c>
      <c r="B9313" t="s">
        <v>225</v>
      </c>
    </row>
    <row r="9314" spans="1:2" x14ac:dyDescent="0.25">
      <c r="A9314">
        <v>10312</v>
      </c>
      <c r="B9314" t="s">
        <v>225</v>
      </c>
    </row>
    <row r="9315" spans="1:2" x14ac:dyDescent="0.25">
      <c r="A9315">
        <v>10313</v>
      </c>
      <c r="B9315" t="s">
        <v>225</v>
      </c>
    </row>
    <row r="9316" spans="1:2" x14ac:dyDescent="0.25">
      <c r="A9316">
        <v>10314</v>
      </c>
      <c r="B9316" t="s">
        <v>225</v>
      </c>
    </row>
    <row r="9317" spans="1:2" x14ac:dyDescent="0.25">
      <c r="A9317">
        <v>10315</v>
      </c>
      <c r="B9317" t="s">
        <v>225</v>
      </c>
    </row>
    <row r="9318" spans="1:2" x14ac:dyDescent="0.25">
      <c r="A9318">
        <v>10316</v>
      </c>
      <c r="B9318" t="s">
        <v>225</v>
      </c>
    </row>
    <row r="9319" spans="1:2" x14ac:dyDescent="0.25">
      <c r="A9319">
        <v>10317</v>
      </c>
      <c r="B9319" t="s">
        <v>225</v>
      </c>
    </row>
    <row r="9320" spans="1:2" x14ac:dyDescent="0.25">
      <c r="A9320">
        <v>10318</v>
      </c>
      <c r="B9320" t="s">
        <v>225</v>
      </c>
    </row>
    <row r="9321" spans="1:2" x14ac:dyDescent="0.25">
      <c r="A9321">
        <v>10319</v>
      </c>
      <c r="B9321" t="s">
        <v>225</v>
      </c>
    </row>
    <row r="9322" spans="1:2" x14ac:dyDescent="0.25">
      <c r="A9322">
        <v>10320</v>
      </c>
      <c r="B9322" t="s">
        <v>225</v>
      </c>
    </row>
    <row r="9323" spans="1:2" x14ac:dyDescent="0.25">
      <c r="A9323">
        <v>10321</v>
      </c>
      <c r="B9323" t="s">
        <v>225</v>
      </c>
    </row>
    <row r="9324" spans="1:2" x14ac:dyDescent="0.25">
      <c r="A9324">
        <v>10322</v>
      </c>
      <c r="B9324" t="s">
        <v>225</v>
      </c>
    </row>
    <row r="9325" spans="1:2" x14ac:dyDescent="0.25">
      <c r="A9325">
        <v>10323</v>
      </c>
      <c r="B9325" t="s">
        <v>225</v>
      </c>
    </row>
    <row r="9326" spans="1:2" x14ac:dyDescent="0.25">
      <c r="A9326">
        <v>10324</v>
      </c>
      <c r="B9326" t="s">
        <v>225</v>
      </c>
    </row>
    <row r="9327" spans="1:2" x14ac:dyDescent="0.25">
      <c r="A9327">
        <v>10325</v>
      </c>
      <c r="B9327" t="s">
        <v>225</v>
      </c>
    </row>
    <row r="9328" spans="1:2" x14ac:dyDescent="0.25">
      <c r="A9328">
        <v>10326</v>
      </c>
      <c r="B9328" t="s">
        <v>225</v>
      </c>
    </row>
    <row r="9329" spans="1:2" x14ac:dyDescent="0.25">
      <c r="A9329">
        <v>10327</v>
      </c>
      <c r="B9329" t="s">
        <v>225</v>
      </c>
    </row>
    <row r="9330" spans="1:2" x14ac:dyDescent="0.25">
      <c r="A9330">
        <v>10328</v>
      </c>
      <c r="B9330" t="s">
        <v>225</v>
      </c>
    </row>
    <row r="9331" spans="1:2" x14ac:dyDescent="0.25">
      <c r="A9331">
        <v>10329</v>
      </c>
      <c r="B9331" t="s">
        <v>225</v>
      </c>
    </row>
    <row r="9332" spans="1:2" x14ac:dyDescent="0.25">
      <c r="A9332">
        <v>10330</v>
      </c>
      <c r="B9332" t="s">
        <v>225</v>
      </c>
    </row>
    <row r="9333" spans="1:2" x14ac:dyDescent="0.25">
      <c r="A9333">
        <v>10331</v>
      </c>
      <c r="B9333" t="s">
        <v>225</v>
      </c>
    </row>
    <row r="9334" spans="1:2" x14ac:dyDescent="0.25">
      <c r="A9334">
        <v>10332</v>
      </c>
      <c r="B9334" t="s">
        <v>225</v>
      </c>
    </row>
    <row r="9335" spans="1:2" x14ac:dyDescent="0.25">
      <c r="A9335">
        <v>10333</v>
      </c>
      <c r="B9335" t="s">
        <v>225</v>
      </c>
    </row>
    <row r="9336" spans="1:2" x14ac:dyDescent="0.25">
      <c r="A9336">
        <v>10334</v>
      </c>
      <c r="B9336" t="s">
        <v>225</v>
      </c>
    </row>
    <row r="9337" spans="1:2" x14ac:dyDescent="0.25">
      <c r="A9337">
        <v>10335</v>
      </c>
      <c r="B9337" t="s">
        <v>225</v>
      </c>
    </row>
    <row r="9338" spans="1:2" x14ac:dyDescent="0.25">
      <c r="A9338">
        <v>10336</v>
      </c>
      <c r="B9338" t="s">
        <v>225</v>
      </c>
    </row>
    <row r="9339" spans="1:2" x14ac:dyDescent="0.25">
      <c r="A9339">
        <v>10337</v>
      </c>
      <c r="B9339" t="s">
        <v>225</v>
      </c>
    </row>
    <row r="9340" spans="1:2" x14ac:dyDescent="0.25">
      <c r="A9340">
        <v>10338</v>
      </c>
      <c r="B9340" t="s">
        <v>225</v>
      </c>
    </row>
    <row r="9341" spans="1:2" x14ac:dyDescent="0.25">
      <c r="A9341">
        <v>10339</v>
      </c>
      <c r="B9341" t="s">
        <v>225</v>
      </c>
    </row>
    <row r="9342" spans="1:2" x14ac:dyDescent="0.25">
      <c r="A9342">
        <v>10340</v>
      </c>
      <c r="B9342" t="s">
        <v>225</v>
      </c>
    </row>
    <row r="9343" spans="1:2" x14ac:dyDescent="0.25">
      <c r="A9343">
        <v>10341</v>
      </c>
      <c r="B9343" t="s">
        <v>225</v>
      </c>
    </row>
    <row r="9344" spans="1:2" x14ac:dyDescent="0.25">
      <c r="A9344">
        <v>10342</v>
      </c>
      <c r="B9344" t="s">
        <v>225</v>
      </c>
    </row>
    <row r="9345" spans="1:2" x14ac:dyDescent="0.25">
      <c r="A9345">
        <v>10343</v>
      </c>
      <c r="B9345" t="s">
        <v>225</v>
      </c>
    </row>
    <row r="9346" spans="1:2" x14ac:dyDescent="0.25">
      <c r="A9346">
        <v>10344</v>
      </c>
      <c r="B9346" t="s">
        <v>225</v>
      </c>
    </row>
    <row r="9347" spans="1:2" x14ac:dyDescent="0.25">
      <c r="A9347">
        <v>10345</v>
      </c>
      <c r="B9347" t="s">
        <v>225</v>
      </c>
    </row>
    <row r="9348" spans="1:2" x14ac:dyDescent="0.25">
      <c r="A9348">
        <v>10346</v>
      </c>
      <c r="B9348" t="s">
        <v>225</v>
      </c>
    </row>
    <row r="9349" spans="1:2" x14ac:dyDescent="0.25">
      <c r="A9349">
        <v>10347</v>
      </c>
      <c r="B9349" t="s">
        <v>225</v>
      </c>
    </row>
    <row r="9350" spans="1:2" x14ac:dyDescent="0.25">
      <c r="A9350">
        <v>10348</v>
      </c>
      <c r="B9350" t="s">
        <v>225</v>
      </c>
    </row>
    <row r="9351" spans="1:2" x14ac:dyDescent="0.25">
      <c r="A9351">
        <v>10349</v>
      </c>
      <c r="B9351" t="s">
        <v>225</v>
      </c>
    </row>
    <row r="9352" spans="1:2" x14ac:dyDescent="0.25">
      <c r="A9352">
        <v>10350</v>
      </c>
      <c r="B9352" t="s">
        <v>225</v>
      </c>
    </row>
    <row r="9353" spans="1:2" x14ac:dyDescent="0.25">
      <c r="A9353">
        <v>10351</v>
      </c>
      <c r="B9353" t="s">
        <v>225</v>
      </c>
    </row>
    <row r="9354" spans="1:2" x14ac:dyDescent="0.25">
      <c r="A9354">
        <v>10352</v>
      </c>
      <c r="B9354" t="s">
        <v>225</v>
      </c>
    </row>
    <row r="9355" spans="1:2" x14ac:dyDescent="0.25">
      <c r="A9355">
        <v>10353</v>
      </c>
      <c r="B9355" t="s">
        <v>225</v>
      </c>
    </row>
    <row r="9356" spans="1:2" x14ac:dyDescent="0.25">
      <c r="A9356">
        <v>10354</v>
      </c>
      <c r="B9356" t="s">
        <v>225</v>
      </c>
    </row>
    <row r="9357" spans="1:2" x14ac:dyDescent="0.25">
      <c r="A9357">
        <v>10355</v>
      </c>
      <c r="B9357" t="s">
        <v>225</v>
      </c>
    </row>
    <row r="9358" spans="1:2" x14ac:dyDescent="0.25">
      <c r="A9358">
        <v>10356</v>
      </c>
      <c r="B9358" t="s">
        <v>225</v>
      </c>
    </row>
    <row r="9359" spans="1:2" x14ac:dyDescent="0.25">
      <c r="A9359">
        <v>10357</v>
      </c>
      <c r="B9359" t="s">
        <v>225</v>
      </c>
    </row>
    <row r="9360" spans="1:2" x14ac:dyDescent="0.25">
      <c r="A9360">
        <v>10358</v>
      </c>
      <c r="B9360" t="s">
        <v>225</v>
      </c>
    </row>
    <row r="9361" spans="1:2" x14ac:dyDescent="0.25">
      <c r="A9361">
        <v>10359</v>
      </c>
      <c r="B9361" t="s">
        <v>225</v>
      </c>
    </row>
    <row r="9362" spans="1:2" x14ac:dyDescent="0.25">
      <c r="A9362">
        <v>10360</v>
      </c>
      <c r="B9362" t="s">
        <v>225</v>
      </c>
    </row>
    <row r="9363" spans="1:2" x14ac:dyDescent="0.25">
      <c r="A9363">
        <v>10361</v>
      </c>
      <c r="B9363" t="s">
        <v>225</v>
      </c>
    </row>
    <row r="9364" spans="1:2" x14ac:dyDescent="0.25">
      <c r="A9364">
        <v>10362</v>
      </c>
      <c r="B9364" t="s">
        <v>225</v>
      </c>
    </row>
    <row r="9365" spans="1:2" x14ac:dyDescent="0.25">
      <c r="A9365">
        <v>10363</v>
      </c>
      <c r="B9365" t="s">
        <v>225</v>
      </c>
    </row>
    <row r="9366" spans="1:2" x14ac:dyDescent="0.25">
      <c r="A9366">
        <v>10364</v>
      </c>
      <c r="B9366" t="s">
        <v>225</v>
      </c>
    </row>
    <row r="9367" spans="1:2" x14ac:dyDescent="0.25">
      <c r="A9367">
        <v>10365</v>
      </c>
      <c r="B9367" t="s">
        <v>225</v>
      </c>
    </row>
    <row r="9368" spans="1:2" x14ac:dyDescent="0.25">
      <c r="A9368">
        <v>10366</v>
      </c>
      <c r="B9368" t="s">
        <v>225</v>
      </c>
    </row>
    <row r="9369" spans="1:2" x14ac:dyDescent="0.25">
      <c r="A9369">
        <v>10367</v>
      </c>
      <c r="B9369" t="s">
        <v>225</v>
      </c>
    </row>
    <row r="9370" spans="1:2" x14ac:dyDescent="0.25">
      <c r="A9370">
        <v>10368</v>
      </c>
      <c r="B9370" t="s">
        <v>225</v>
      </c>
    </row>
    <row r="9371" spans="1:2" x14ac:dyDescent="0.25">
      <c r="A9371">
        <v>10369</v>
      </c>
      <c r="B9371" t="s">
        <v>225</v>
      </c>
    </row>
    <row r="9372" spans="1:2" x14ac:dyDescent="0.25">
      <c r="A9372">
        <v>10370</v>
      </c>
      <c r="B9372" t="s">
        <v>225</v>
      </c>
    </row>
    <row r="9373" spans="1:2" x14ac:dyDescent="0.25">
      <c r="A9373">
        <v>10371</v>
      </c>
      <c r="B9373" t="s">
        <v>225</v>
      </c>
    </row>
    <row r="9374" spans="1:2" x14ac:dyDescent="0.25">
      <c r="A9374">
        <v>10372</v>
      </c>
      <c r="B9374" t="s">
        <v>225</v>
      </c>
    </row>
    <row r="9375" spans="1:2" x14ac:dyDescent="0.25">
      <c r="A9375">
        <v>10373</v>
      </c>
      <c r="B9375" t="s">
        <v>225</v>
      </c>
    </row>
    <row r="9376" spans="1:2" x14ac:dyDescent="0.25">
      <c r="A9376">
        <v>10374</v>
      </c>
      <c r="B9376" t="s">
        <v>225</v>
      </c>
    </row>
    <row r="9377" spans="1:2" x14ac:dyDescent="0.25">
      <c r="A9377">
        <v>10375</v>
      </c>
      <c r="B9377" t="s">
        <v>225</v>
      </c>
    </row>
    <row r="9378" spans="1:2" x14ac:dyDescent="0.25">
      <c r="A9378">
        <v>10376</v>
      </c>
      <c r="B9378" t="s">
        <v>225</v>
      </c>
    </row>
    <row r="9379" spans="1:2" x14ac:dyDescent="0.25">
      <c r="A9379">
        <v>10377</v>
      </c>
      <c r="B9379" t="s">
        <v>225</v>
      </c>
    </row>
    <row r="9380" spans="1:2" x14ac:dyDescent="0.25">
      <c r="A9380">
        <v>10378</v>
      </c>
      <c r="B9380" t="s">
        <v>225</v>
      </c>
    </row>
    <row r="9381" spans="1:2" x14ac:dyDescent="0.25">
      <c r="A9381">
        <v>10379</v>
      </c>
      <c r="B9381" t="s">
        <v>225</v>
      </c>
    </row>
    <row r="9382" spans="1:2" x14ac:dyDescent="0.25">
      <c r="A9382">
        <v>10380</v>
      </c>
      <c r="B9382" t="s">
        <v>225</v>
      </c>
    </row>
    <row r="9383" spans="1:2" x14ac:dyDescent="0.25">
      <c r="A9383">
        <v>10381</v>
      </c>
      <c r="B9383" t="s">
        <v>225</v>
      </c>
    </row>
    <row r="9384" spans="1:2" x14ac:dyDescent="0.25">
      <c r="A9384">
        <v>10382</v>
      </c>
      <c r="B9384" t="s">
        <v>225</v>
      </c>
    </row>
    <row r="9385" spans="1:2" x14ac:dyDescent="0.25">
      <c r="A9385">
        <v>10383</v>
      </c>
      <c r="B9385" t="s">
        <v>225</v>
      </c>
    </row>
    <row r="9386" spans="1:2" x14ac:dyDescent="0.25">
      <c r="A9386">
        <v>10384</v>
      </c>
      <c r="B9386" t="s">
        <v>225</v>
      </c>
    </row>
    <row r="9387" spans="1:2" x14ac:dyDescent="0.25">
      <c r="A9387">
        <v>10385</v>
      </c>
      <c r="B9387" t="s">
        <v>225</v>
      </c>
    </row>
    <row r="9388" spans="1:2" x14ac:dyDescent="0.25">
      <c r="A9388">
        <v>10386</v>
      </c>
      <c r="B9388" t="s">
        <v>225</v>
      </c>
    </row>
    <row r="9389" spans="1:2" x14ac:dyDescent="0.25">
      <c r="A9389">
        <v>10387</v>
      </c>
      <c r="B9389" t="s">
        <v>225</v>
      </c>
    </row>
    <row r="9390" spans="1:2" x14ac:dyDescent="0.25">
      <c r="A9390">
        <v>10388</v>
      </c>
      <c r="B9390" t="s">
        <v>225</v>
      </c>
    </row>
    <row r="9391" spans="1:2" x14ac:dyDescent="0.25">
      <c r="A9391">
        <v>10389</v>
      </c>
      <c r="B9391" t="s">
        <v>225</v>
      </c>
    </row>
    <row r="9392" spans="1:2" x14ac:dyDescent="0.25">
      <c r="A9392">
        <v>10390</v>
      </c>
      <c r="B9392" t="s">
        <v>225</v>
      </c>
    </row>
    <row r="9393" spans="1:2" x14ac:dyDescent="0.25">
      <c r="A9393">
        <v>10391</v>
      </c>
      <c r="B9393" t="s">
        <v>225</v>
      </c>
    </row>
    <row r="9394" spans="1:2" x14ac:dyDescent="0.25">
      <c r="A9394">
        <v>10392</v>
      </c>
      <c r="B9394" t="s">
        <v>225</v>
      </c>
    </row>
    <row r="9395" spans="1:2" x14ac:dyDescent="0.25">
      <c r="A9395">
        <v>10393</v>
      </c>
      <c r="B9395" t="s">
        <v>225</v>
      </c>
    </row>
    <row r="9396" spans="1:2" x14ac:dyDescent="0.25">
      <c r="A9396">
        <v>10394</v>
      </c>
      <c r="B9396" t="s">
        <v>225</v>
      </c>
    </row>
    <row r="9397" spans="1:2" x14ac:dyDescent="0.25">
      <c r="A9397">
        <v>10395</v>
      </c>
      <c r="B9397" t="s">
        <v>225</v>
      </c>
    </row>
    <row r="9398" spans="1:2" x14ac:dyDescent="0.25">
      <c r="A9398">
        <v>10396</v>
      </c>
      <c r="B9398" t="s">
        <v>225</v>
      </c>
    </row>
    <row r="9399" spans="1:2" x14ac:dyDescent="0.25">
      <c r="A9399">
        <v>10397</v>
      </c>
      <c r="B9399" t="s">
        <v>225</v>
      </c>
    </row>
    <row r="9400" spans="1:2" x14ac:dyDescent="0.25">
      <c r="A9400">
        <v>10398</v>
      </c>
      <c r="B9400" t="s">
        <v>225</v>
      </c>
    </row>
    <row r="9401" spans="1:2" x14ac:dyDescent="0.25">
      <c r="A9401">
        <v>10399</v>
      </c>
      <c r="B9401" t="s">
        <v>225</v>
      </c>
    </row>
    <row r="9402" spans="1:2" x14ac:dyDescent="0.25">
      <c r="A9402">
        <v>10400</v>
      </c>
      <c r="B9402" t="s">
        <v>225</v>
      </c>
    </row>
    <row r="9403" spans="1:2" x14ac:dyDescent="0.25">
      <c r="A9403">
        <v>10401</v>
      </c>
      <c r="B9403" t="s">
        <v>225</v>
      </c>
    </row>
    <row r="9404" spans="1:2" x14ac:dyDescent="0.25">
      <c r="A9404">
        <v>10402</v>
      </c>
      <c r="B9404" t="s">
        <v>225</v>
      </c>
    </row>
    <row r="9405" spans="1:2" x14ac:dyDescent="0.25">
      <c r="A9405">
        <v>10403</v>
      </c>
      <c r="B9405" t="s">
        <v>225</v>
      </c>
    </row>
    <row r="9406" spans="1:2" x14ac:dyDescent="0.25">
      <c r="A9406">
        <v>10404</v>
      </c>
      <c r="B9406" t="s">
        <v>225</v>
      </c>
    </row>
    <row r="9407" spans="1:2" x14ac:dyDescent="0.25">
      <c r="A9407">
        <v>10405</v>
      </c>
      <c r="B9407" t="s">
        <v>225</v>
      </c>
    </row>
    <row r="9408" spans="1:2" x14ac:dyDescent="0.25">
      <c r="A9408">
        <v>10406</v>
      </c>
      <c r="B9408" t="s">
        <v>225</v>
      </c>
    </row>
    <row r="9409" spans="1:2" x14ac:dyDescent="0.25">
      <c r="A9409">
        <v>10407</v>
      </c>
      <c r="B9409" t="s">
        <v>225</v>
      </c>
    </row>
    <row r="9410" spans="1:2" x14ac:dyDescent="0.25">
      <c r="A9410">
        <v>10408</v>
      </c>
      <c r="B9410" t="s">
        <v>225</v>
      </c>
    </row>
    <row r="9411" spans="1:2" x14ac:dyDescent="0.25">
      <c r="A9411">
        <v>10409</v>
      </c>
      <c r="B9411" t="s">
        <v>225</v>
      </c>
    </row>
    <row r="9412" spans="1:2" x14ac:dyDescent="0.25">
      <c r="A9412">
        <v>10410</v>
      </c>
      <c r="B9412" t="s">
        <v>225</v>
      </c>
    </row>
    <row r="9413" spans="1:2" x14ac:dyDescent="0.25">
      <c r="A9413">
        <v>10411</v>
      </c>
      <c r="B9413" t="s">
        <v>225</v>
      </c>
    </row>
    <row r="9414" spans="1:2" x14ac:dyDescent="0.25">
      <c r="A9414">
        <v>10412</v>
      </c>
      <c r="B9414" t="s">
        <v>225</v>
      </c>
    </row>
    <row r="9415" spans="1:2" x14ac:dyDescent="0.25">
      <c r="A9415">
        <v>10413</v>
      </c>
      <c r="B9415" t="s">
        <v>225</v>
      </c>
    </row>
    <row r="9416" spans="1:2" x14ac:dyDescent="0.25">
      <c r="A9416">
        <v>10414</v>
      </c>
      <c r="B9416" t="s">
        <v>225</v>
      </c>
    </row>
    <row r="9417" spans="1:2" x14ac:dyDescent="0.25">
      <c r="A9417">
        <v>10415</v>
      </c>
      <c r="B9417" t="s">
        <v>225</v>
      </c>
    </row>
    <row r="9418" spans="1:2" x14ac:dyDescent="0.25">
      <c r="A9418">
        <v>10416</v>
      </c>
      <c r="B9418" t="s">
        <v>225</v>
      </c>
    </row>
    <row r="9419" spans="1:2" x14ac:dyDescent="0.25">
      <c r="A9419">
        <v>10417</v>
      </c>
      <c r="B9419" t="s">
        <v>225</v>
      </c>
    </row>
    <row r="9420" spans="1:2" x14ac:dyDescent="0.25">
      <c r="A9420">
        <v>10418</v>
      </c>
      <c r="B9420" t="s">
        <v>225</v>
      </c>
    </row>
    <row r="9421" spans="1:2" x14ac:dyDescent="0.25">
      <c r="A9421">
        <v>10419</v>
      </c>
      <c r="B9421" t="s">
        <v>225</v>
      </c>
    </row>
    <row r="9422" spans="1:2" x14ac:dyDescent="0.25">
      <c r="A9422">
        <v>10420</v>
      </c>
      <c r="B9422" t="s">
        <v>225</v>
      </c>
    </row>
    <row r="9423" spans="1:2" x14ac:dyDescent="0.25">
      <c r="A9423">
        <v>10421</v>
      </c>
      <c r="B9423" t="s">
        <v>225</v>
      </c>
    </row>
    <row r="9424" spans="1:2" x14ac:dyDescent="0.25">
      <c r="A9424">
        <v>10422</v>
      </c>
      <c r="B9424" t="s">
        <v>225</v>
      </c>
    </row>
    <row r="9425" spans="1:2" x14ac:dyDescent="0.25">
      <c r="A9425">
        <v>10423</v>
      </c>
      <c r="B9425" t="s">
        <v>225</v>
      </c>
    </row>
    <row r="9426" spans="1:2" x14ac:dyDescent="0.25">
      <c r="A9426">
        <v>10424</v>
      </c>
      <c r="B9426" t="s">
        <v>225</v>
      </c>
    </row>
    <row r="9427" spans="1:2" x14ac:dyDescent="0.25">
      <c r="A9427">
        <v>10425</v>
      </c>
      <c r="B9427" t="s">
        <v>225</v>
      </c>
    </row>
    <row r="9428" spans="1:2" x14ac:dyDescent="0.25">
      <c r="A9428">
        <v>10426</v>
      </c>
      <c r="B9428" t="s">
        <v>225</v>
      </c>
    </row>
    <row r="9429" spans="1:2" x14ac:dyDescent="0.25">
      <c r="A9429">
        <v>10427</v>
      </c>
      <c r="B9429" t="s">
        <v>225</v>
      </c>
    </row>
    <row r="9430" spans="1:2" x14ac:dyDescent="0.25">
      <c r="A9430">
        <v>10428</v>
      </c>
      <c r="B9430" t="s">
        <v>225</v>
      </c>
    </row>
    <row r="9431" spans="1:2" x14ac:dyDescent="0.25">
      <c r="A9431">
        <v>10429</v>
      </c>
      <c r="B9431" t="s">
        <v>225</v>
      </c>
    </row>
    <row r="9432" spans="1:2" x14ac:dyDescent="0.25">
      <c r="A9432">
        <v>10430</v>
      </c>
      <c r="B9432" t="s">
        <v>225</v>
      </c>
    </row>
    <row r="9433" spans="1:2" x14ac:dyDescent="0.25">
      <c r="A9433">
        <v>10431</v>
      </c>
      <c r="B9433" t="s">
        <v>225</v>
      </c>
    </row>
    <row r="9434" spans="1:2" x14ac:dyDescent="0.25">
      <c r="A9434">
        <v>10432</v>
      </c>
      <c r="B9434" t="s">
        <v>225</v>
      </c>
    </row>
    <row r="9435" spans="1:2" x14ac:dyDescent="0.25">
      <c r="A9435">
        <v>10433</v>
      </c>
      <c r="B9435" t="s">
        <v>225</v>
      </c>
    </row>
    <row r="9436" spans="1:2" x14ac:dyDescent="0.25">
      <c r="A9436">
        <v>10434</v>
      </c>
      <c r="B9436" t="s">
        <v>225</v>
      </c>
    </row>
    <row r="9437" spans="1:2" x14ac:dyDescent="0.25">
      <c r="A9437">
        <v>10435</v>
      </c>
      <c r="B9437" t="s">
        <v>225</v>
      </c>
    </row>
    <row r="9438" spans="1:2" x14ac:dyDescent="0.25">
      <c r="A9438">
        <v>10436</v>
      </c>
      <c r="B9438" t="s">
        <v>225</v>
      </c>
    </row>
    <row r="9439" spans="1:2" x14ac:dyDescent="0.25">
      <c r="A9439">
        <v>10437</v>
      </c>
      <c r="B9439" t="s">
        <v>225</v>
      </c>
    </row>
    <row r="9440" spans="1:2" x14ac:dyDescent="0.25">
      <c r="A9440">
        <v>10438</v>
      </c>
      <c r="B9440" t="s">
        <v>225</v>
      </c>
    </row>
    <row r="9441" spans="1:2" x14ac:dyDescent="0.25">
      <c r="A9441">
        <v>10439</v>
      </c>
      <c r="B9441" t="s">
        <v>225</v>
      </c>
    </row>
    <row r="9442" spans="1:2" x14ac:dyDescent="0.25">
      <c r="A9442">
        <v>10440</v>
      </c>
      <c r="B9442" t="s">
        <v>225</v>
      </c>
    </row>
    <row r="9443" spans="1:2" x14ac:dyDescent="0.25">
      <c r="A9443">
        <v>10441</v>
      </c>
      <c r="B9443" t="s">
        <v>225</v>
      </c>
    </row>
    <row r="9444" spans="1:2" x14ac:dyDescent="0.25">
      <c r="A9444">
        <v>10442</v>
      </c>
      <c r="B9444" t="s">
        <v>225</v>
      </c>
    </row>
    <row r="9445" spans="1:2" x14ac:dyDescent="0.25">
      <c r="A9445">
        <v>10443</v>
      </c>
      <c r="B9445" t="s">
        <v>225</v>
      </c>
    </row>
    <row r="9446" spans="1:2" x14ac:dyDescent="0.25">
      <c r="A9446">
        <v>10444</v>
      </c>
      <c r="B9446" t="s">
        <v>225</v>
      </c>
    </row>
    <row r="9447" spans="1:2" x14ac:dyDescent="0.25">
      <c r="A9447">
        <v>10445</v>
      </c>
      <c r="B9447" t="s">
        <v>225</v>
      </c>
    </row>
    <row r="9448" spans="1:2" x14ac:dyDescent="0.25">
      <c r="A9448">
        <v>10446</v>
      </c>
      <c r="B9448" t="s">
        <v>225</v>
      </c>
    </row>
    <row r="9449" spans="1:2" x14ac:dyDescent="0.25">
      <c r="A9449">
        <v>10447</v>
      </c>
      <c r="B9449" t="s">
        <v>225</v>
      </c>
    </row>
    <row r="9450" spans="1:2" x14ac:dyDescent="0.25">
      <c r="A9450">
        <v>10448</v>
      </c>
      <c r="B9450" t="s">
        <v>225</v>
      </c>
    </row>
    <row r="9451" spans="1:2" x14ac:dyDescent="0.25">
      <c r="A9451">
        <v>10449</v>
      </c>
      <c r="B9451" t="s">
        <v>225</v>
      </c>
    </row>
    <row r="9452" spans="1:2" x14ac:dyDescent="0.25">
      <c r="A9452">
        <v>10450</v>
      </c>
      <c r="B9452" t="s">
        <v>225</v>
      </c>
    </row>
    <row r="9453" spans="1:2" x14ac:dyDescent="0.25">
      <c r="A9453">
        <v>10451</v>
      </c>
      <c r="B9453" t="s">
        <v>225</v>
      </c>
    </row>
    <row r="9454" spans="1:2" x14ac:dyDescent="0.25">
      <c r="A9454">
        <v>10452</v>
      </c>
      <c r="B9454" t="s">
        <v>225</v>
      </c>
    </row>
    <row r="9455" spans="1:2" x14ac:dyDescent="0.25">
      <c r="A9455">
        <v>10453</v>
      </c>
      <c r="B9455" t="s">
        <v>225</v>
      </c>
    </row>
    <row r="9456" spans="1:2" x14ac:dyDescent="0.25">
      <c r="A9456">
        <v>10454</v>
      </c>
      <c r="B9456" t="s">
        <v>225</v>
      </c>
    </row>
    <row r="9457" spans="1:2" x14ac:dyDescent="0.25">
      <c r="A9457">
        <v>10455</v>
      </c>
      <c r="B9457" t="s">
        <v>225</v>
      </c>
    </row>
    <row r="9458" spans="1:2" x14ac:dyDescent="0.25">
      <c r="A9458">
        <v>10456</v>
      </c>
      <c r="B9458" t="s">
        <v>225</v>
      </c>
    </row>
    <row r="9459" spans="1:2" x14ac:dyDescent="0.25">
      <c r="A9459">
        <v>10457</v>
      </c>
      <c r="B9459" t="s">
        <v>225</v>
      </c>
    </row>
    <row r="9460" spans="1:2" x14ac:dyDescent="0.25">
      <c r="A9460">
        <v>10458</v>
      </c>
      <c r="B9460" t="s">
        <v>225</v>
      </c>
    </row>
    <row r="9461" spans="1:2" x14ac:dyDescent="0.25">
      <c r="A9461">
        <v>10459</v>
      </c>
      <c r="B9461" t="s">
        <v>225</v>
      </c>
    </row>
    <row r="9462" spans="1:2" x14ac:dyDescent="0.25">
      <c r="A9462">
        <v>10460</v>
      </c>
      <c r="B9462" t="s">
        <v>225</v>
      </c>
    </row>
    <row r="9463" spans="1:2" x14ac:dyDescent="0.25">
      <c r="A9463">
        <v>10461</v>
      </c>
      <c r="B9463" t="s">
        <v>225</v>
      </c>
    </row>
    <row r="9464" spans="1:2" x14ac:dyDescent="0.25">
      <c r="A9464">
        <v>10462</v>
      </c>
      <c r="B9464" t="s">
        <v>225</v>
      </c>
    </row>
    <row r="9465" spans="1:2" x14ac:dyDescent="0.25">
      <c r="A9465">
        <v>10463</v>
      </c>
      <c r="B9465" t="s">
        <v>225</v>
      </c>
    </row>
    <row r="9466" spans="1:2" x14ac:dyDescent="0.25">
      <c r="A9466">
        <v>10464</v>
      </c>
      <c r="B9466" t="s">
        <v>225</v>
      </c>
    </row>
    <row r="9467" spans="1:2" x14ac:dyDescent="0.25">
      <c r="A9467">
        <v>10465</v>
      </c>
      <c r="B9467" t="s">
        <v>225</v>
      </c>
    </row>
    <row r="9468" spans="1:2" x14ac:dyDescent="0.25">
      <c r="A9468">
        <v>10466</v>
      </c>
      <c r="B9468" t="s">
        <v>225</v>
      </c>
    </row>
    <row r="9469" spans="1:2" x14ac:dyDescent="0.25">
      <c r="A9469">
        <v>10467</v>
      </c>
      <c r="B9469" t="s">
        <v>225</v>
      </c>
    </row>
    <row r="9470" spans="1:2" x14ac:dyDescent="0.25">
      <c r="A9470">
        <v>10468</v>
      </c>
      <c r="B9470" t="s">
        <v>225</v>
      </c>
    </row>
    <row r="9471" spans="1:2" x14ac:dyDescent="0.25">
      <c r="A9471">
        <v>10469</v>
      </c>
      <c r="B9471" t="s">
        <v>225</v>
      </c>
    </row>
    <row r="9472" spans="1:2" x14ac:dyDescent="0.25">
      <c r="A9472">
        <v>10470</v>
      </c>
      <c r="B9472" t="s">
        <v>225</v>
      </c>
    </row>
    <row r="9473" spans="1:2" x14ac:dyDescent="0.25">
      <c r="A9473">
        <v>10471</v>
      </c>
      <c r="B9473" t="s">
        <v>225</v>
      </c>
    </row>
    <row r="9474" spans="1:2" x14ac:dyDescent="0.25">
      <c r="A9474">
        <v>10472</v>
      </c>
      <c r="B9474" t="s">
        <v>225</v>
      </c>
    </row>
    <row r="9475" spans="1:2" x14ac:dyDescent="0.25">
      <c r="A9475">
        <v>10473</v>
      </c>
      <c r="B9475" t="s">
        <v>225</v>
      </c>
    </row>
    <row r="9476" spans="1:2" x14ac:dyDescent="0.25">
      <c r="A9476">
        <v>10474</v>
      </c>
      <c r="B9476" t="s">
        <v>225</v>
      </c>
    </row>
    <row r="9477" spans="1:2" x14ac:dyDescent="0.25">
      <c r="A9477">
        <v>10475</v>
      </c>
      <c r="B9477" t="s">
        <v>225</v>
      </c>
    </row>
    <row r="9478" spans="1:2" x14ac:dyDescent="0.25">
      <c r="A9478">
        <v>10476</v>
      </c>
      <c r="B9478" t="s">
        <v>225</v>
      </c>
    </row>
    <row r="9479" spans="1:2" x14ac:dyDescent="0.25">
      <c r="A9479">
        <v>10477</v>
      </c>
      <c r="B9479" t="s">
        <v>225</v>
      </c>
    </row>
    <row r="9480" spans="1:2" x14ac:dyDescent="0.25">
      <c r="A9480">
        <v>10478</v>
      </c>
      <c r="B9480" t="s">
        <v>225</v>
      </c>
    </row>
    <row r="9481" spans="1:2" x14ac:dyDescent="0.25">
      <c r="A9481">
        <v>10479</v>
      </c>
      <c r="B9481" t="s">
        <v>225</v>
      </c>
    </row>
    <row r="9482" spans="1:2" x14ac:dyDescent="0.25">
      <c r="A9482">
        <v>10480</v>
      </c>
      <c r="B9482" t="s">
        <v>225</v>
      </c>
    </row>
    <row r="9483" spans="1:2" x14ac:dyDescent="0.25">
      <c r="A9483">
        <v>10481</v>
      </c>
      <c r="B9483" t="s">
        <v>225</v>
      </c>
    </row>
    <row r="9484" spans="1:2" x14ac:dyDescent="0.25">
      <c r="A9484">
        <v>10482</v>
      </c>
      <c r="B9484" t="s">
        <v>225</v>
      </c>
    </row>
    <row r="9485" spans="1:2" x14ac:dyDescent="0.25">
      <c r="A9485">
        <v>10483</v>
      </c>
      <c r="B9485" t="s">
        <v>225</v>
      </c>
    </row>
    <row r="9486" spans="1:2" x14ac:dyDescent="0.25">
      <c r="A9486">
        <v>10484</v>
      </c>
      <c r="B9486" t="s">
        <v>225</v>
      </c>
    </row>
    <row r="9487" spans="1:2" x14ac:dyDescent="0.25">
      <c r="A9487">
        <v>10485</v>
      </c>
      <c r="B9487" t="s">
        <v>225</v>
      </c>
    </row>
    <row r="9488" spans="1:2" x14ac:dyDescent="0.25">
      <c r="A9488">
        <v>10486</v>
      </c>
      <c r="B9488" t="s">
        <v>225</v>
      </c>
    </row>
    <row r="9489" spans="1:2" x14ac:dyDescent="0.25">
      <c r="A9489">
        <v>10487</v>
      </c>
      <c r="B9489" t="s">
        <v>225</v>
      </c>
    </row>
    <row r="9490" spans="1:2" x14ac:dyDescent="0.25">
      <c r="A9490">
        <v>10488</v>
      </c>
      <c r="B9490" t="s">
        <v>225</v>
      </c>
    </row>
    <row r="9491" spans="1:2" x14ac:dyDescent="0.25">
      <c r="A9491">
        <v>10489</v>
      </c>
      <c r="B9491" t="s">
        <v>225</v>
      </c>
    </row>
    <row r="9492" spans="1:2" x14ac:dyDescent="0.25">
      <c r="A9492">
        <v>10490</v>
      </c>
      <c r="B9492" t="s">
        <v>225</v>
      </c>
    </row>
    <row r="9493" spans="1:2" x14ac:dyDescent="0.25">
      <c r="A9493">
        <v>10491</v>
      </c>
      <c r="B9493" t="s">
        <v>225</v>
      </c>
    </row>
    <row r="9494" spans="1:2" x14ac:dyDescent="0.25">
      <c r="A9494">
        <v>10492</v>
      </c>
      <c r="B9494" t="s">
        <v>225</v>
      </c>
    </row>
    <row r="9495" spans="1:2" x14ac:dyDescent="0.25">
      <c r="A9495">
        <v>10493</v>
      </c>
      <c r="B9495" t="s">
        <v>225</v>
      </c>
    </row>
    <row r="9496" spans="1:2" x14ac:dyDescent="0.25">
      <c r="A9496">
        <v>10494</v>
      </c>
      <c r="B9496" t="s">
        <v>225</v>
      </c>
    </row>
    <row r="9497" spans="1:2" x14ac:dyDescent="0.25">
      <c r="A9497">
        <v>10495</v>
      </c>
      <c r="B9497" t="s">
        <v>225</v>
      </c>
    </row>
    <row r="9498" spans="1:2" x14ac:dyDescent="0.25">
      <c r="A9498">
        <v>10496</v>
      </c>
      <c r="B9498" t="s">
        <v>225</v>
      </c>
    </row>
    <row r="9499" spans="1:2" x14ac:dyDescent="0.25">
      <c r="A9499">
        <v>10497</v>
      </c>
      <c r="B9499" t="s">
        <v>225</v>
      </c>
    </row>
    <row r="9500" spans="1:2" x14ac:dyDescent="0.25">
      <c r="A9500">
        <v>10498</v>
      </c>
      <c r="B9500" t="s">
        <v>225</v>
      </c>
    </row>
    <row r="9501" spans="1:2" x14ac:dyDescent="0.25">
      <c r="A9501">
        <v>10499</v>
      </c>
      <c r="B9501" t="s">
        <v>225</v>
      </c>
    </row>
    <row r="9502" spans="1:2" x14ac:dyDescent="0.25">
      <c r="A9502">
        <v>10500</v>
      </c>
      <c r="B9502" t="s">
        <v>225</v>
      </c>
    </row>
    <row r="9503" spans="1:2" x14ac:dyDescent="0.25">
      <c r="A9503">
        <v>10501</v>
      </c>
      <c r="B9503" t="s">
        <v>225</v>
      </c>
    </row>
    <row r="9504" spans="1:2" x14ac:dyDescent="0.25">
      <c r="A9504">
        <v>10502</v>
      </c>
      <c r="B9504" t="s">
        <v>225</v>
      </c>
    </row>
    <row r="9505" spans="1:2" x14ac:dyDescent="0.25">
      <c r="A9505">
        <v>10503</v>
      </c>
      <c r="B9505" t="s">
        <v>225</v>
      </c>
    </row>
    <row r="9506" spans="1:2" x14ac:dyDescent="0.25">
      <c r="A9506">
        <v>10504</v>
      </c>
      <c r="B9506" t="s">
        <v>225</v>
      </c>
    </row>
    <row r="9507" spans="1:2" x14ac:dyDescent="0.25">
      <c r="A9507">
        <v>10505</v>
      </c>
      <c r="B9507" t="s">
        <v>225</v>
      </c>
    </row>
    <row r="9508" spans="1:2" x14ac:dyDescent="0.25">
      <c r="A9508">
        <v>10506</v>
      </c>
      <c r="B9508" t="s">
        <v>225</v>
      </c>
    </row>
    <row r="9509" spans="1:2" x14ac:dyDescent="0.25">
      <c r="A9509">
        <v>10507</v>
      </c>
      <c r="B9509" t="s">
        <v>225</v>
      </c>
    </row>
    <row r="9510" spans="1:2" x14ac:dyDescent="0.25">
      <c r="A9510">
        <v>10508</v>
      </c>
      <c r="B9510" t="s">
        <v>225</v>
      </c>
    </row>
    <row r="9511" spans="1:2" x14ac:dyDescent="0.25">
      <c r="A9511">
        <v>10509</v>
      </c>
      <c r="B9511" t="s">
        <v>225</v>
      </c>
    </row>
    <row r="9512" spans="1:2" x14ac:dyDescent="0.25">
      <c r="A9512">
        <v>10510</v>
      </c>
      <c r="B9512" t="s">
        <v>225</v>
      </c>
    </row>
    <row r="9513" spans="1:2" x14ac:dyDescent="0.25">
      <c r="A9513">
        <v>10511</v>
      </c>
      <c r="B9513" t="s">
        <v>225</v>
      </c>
    </row>
    <row r="9514" spans="1:2" x14ac:dyDescent="0.25">
      <c r="A9514">
        <v>10512</v>
      </c>
      <c r="B9514" t="s">
        <v>225</v>
      </c>
    </row>
    <row r="9515" spans="1:2" x14ac:dyDescent="0.25">
      <c r="A9515">
        <v>10513</v>
      </c>
      <c r="B9515" t="s">
        <v>225</v>
      </c>
    </row>
    <row r="9516" spans="1:2" x14ac:dyDescent="0.25">
      <c r="A9516">
        <v>10514</v>
      </c>
      <c r="B9516" t="s">
        <v>225</v>
      </c>
    </row>
    <row r="9517" spans="1:2" x14ac:dyDescent="0.25">
      <c r="A9517">
        <v>10515</v>
      </c>
      <c r="B9517" t="s">
        <v>225</v>
      </c>
    </row>
    <row r="9518" spans="1:2" x14ac:dyDescent="0.25">
      <c r="A9518">
        <v>10516</v>
      </c>
      <c r="B9518" t="s">
        <v>225</v>
      </c>
    </row>
    <row r="9519" spans="1:2" x14ac:dyDescent="0.25">
      <c r="A9519">
        <v>10517</v>
      </c>
      <c r="B9519" t="s">
        <v>225</v>
      </c>
    </row>
    <row r="9520" spans="1:2" x14ac:dyDescent="0.25">
      <c r="A9520">
        <v>10518</v>
      </c>
      <c r="B9520" t="s">
        <v>225</v>
      </c>
    </row>
    <row r="9521" spans="1:2" x14ac:dyDescent="0.25">
      <c r="A9521">
        <v>10519</v>
      </c>
      <c r="B9521" t="s">
        <v>225</v>
      </c>
    </row>
    <row r="9522" spans="1:2" x14ac:dyDescent="0.25">
      <c r="A9522">
        <v>10520</v>
      </c>
      <c r="B9522" t="s">
        <v>225</v>
      </c>
    </row>
    <row r="9523" spans="1:2" x14ac:dyDescent="0.25">
      <c r="A9523">
        <v>10521</v>
      </c>
      <c r="B9523" t="s">
        <v>225</v>
      </c>
    </row>
    <row r="9524" spans="1:2" x14ac:dyDescent="0.25">
      <c r="A9524">
        <v>10522</v>
      </c>
      <c r="B9524" t="s">
        <v>225</v>
      </c>
    </row>
    <row r="9525" spans="1:2" x14ac:dyDescent="0.25">
      <c r="A9525">
        <v>10523</v>
      </c>
      <c r="B9525" t="s">
        <v>225</v>
      </c>
    </row>
    <row r="9526" spans="1:2" x14ac:dyDescent="0.25">
      <c r="A9526">
        <v>10524</v>
      </c>
      <c r="B9526" t="s">
        <v>225</v>
      </c>
    </row>
    <row r="9527" spans="1:2" x14ac:dyDescent="0.25">
      <c r="A9527">
        <v>10525</v>
      </c>
      <c r="B9527" t="s">
        <v>225</v>
      </c>
    </row>
    <row r="9528" spans="1:2" x14ac:dyDescent="0.25">
      <c r="A9528">
        <v>10526</v>
      </c>
      <c r="B9528" t="s">
        <v>225</v>
      </c>
    </row>
    <row r="9529" spans="1:2" x14ac:dyDescent="0.25">
      <c r="A9529">
        <v>10527</v>
      </c>
      <c r="B9529" t="s">
        <v>225</v>
      </c>
    </row>
    <row r="9530" spans="1:2" x14ac:dyDescent="0.25">
      <c r="A9530">
        <v>10528</v>
      </c>
      <c r="B9530" t="s">
        <v>225</v>
      </c>
    </row>
    <row r="9531" spans="1:2" x14ac:dyDescent="0.25">
      <c r="A9531">
        <v>10529</v>
      </c>
      <c r="B9531" t="s">
        <v>225</v>
      </c>
    </row>
    <row r="9532" spans="1:2" x14ac:dyDescent="0.25">
      <c r="A9532">
        <v>10530</v>
      </c>
      <c r="B9532" t="s">
        <v>225</v>
      </c>
    </row>
    <row r="9533" spans="1:2" x14ac:dyDescent="0.25">
      <c r="A9533">
        <v>10531</v>
      </c>
      <c r="B9533" t="s">
        <v>225</v>
      </c>
    </row>
    <row r="9534" spans="1:2" x14ac:dyDescent="0.25">
      <c r="A9534">
        <v>10532</v>
      </c>
      <c r="B9534" t="s">
        <v>225</v>
      </c>
    </row>
    <row r="9535" spans="1:2" x14ac:dyDescent="0.25">
      <c r="A9535">
        <v>10533</v>
      </c>
      <c r="B9535" t="s">
        <v>225</v>
      </c>
    </row>
    <row r="9536" spans="1:2" x14ac:dyDescent="0.25">
      <c r="A9536">
        <v>10534</v>
      </c>
      <c r="B9536" t="s">
        <v>225</v>
      </c>
    </row>
    <row r="9537" spans="1:2" x14ac:dyDescent="0.25">
      <c r="A9537">
        <v>10535</v>
      </c>
      <c r="B9537" t="s">
        <v>225</v>
      </c>
    </row>
    <row r="9538" spans="1:2" x14ac:dyDescent="0.25">
      <c r="A9538">
        <v>10536</v>
      </c>
      <c r="B9538" t="s">
        <v>225</v>
      </c>
    </row>
    <row r="9539" spans="1:2" x14ac:dyDescent="0.25">
      <c r="A9539">
        <v>10537</v>
      </c>
      <c r="B9539" t="s">
        <v>225</v>
      </c>
    </row>
    <row r="9540" spans="1:2" x14ac:dyDescent="0.25">
      <c r="A9540">
        <v>10538</v>
      </c>
      <c r="B9540" t="s">
        <v>225</v>
      </c>
    </row>
    <row r="9541" spans="1:2" x14ac:dyDescent="0.25">
      <c r="A9541">
        <v>10539</v>
      </c>
      <c r="B9541" t="s">
        <v>225</v>
      </c>
    </row>
    <row r="9542" spans="1:2" x14ac:dyDescent="0.25">
      <c r="A9542">
        <v>10540</v>
      </c>
      <c r="B9542" t="s">
        <v>225</v>
      </c>
    </row>
    <row r="9543" spans="1:2" x14ac:dyDescent="0.25">
      <c r="A9543">
        <v>10541</v>
      </c>
      <c r="B9543" t="s">
        <v>225</v>
      </c>
    </row>
    <row r="9544" spans="1:2" x14ac:dyDescent="0.25">
      <c r="A9544">
        <v>10542</v>
      </c>
      <c r="B9544" t="s">
        <v>225</v>
      </c>
    </row>
    <row r="9545" spans="1:2" x14ac:dyDescent="0.25">
      <c r="A9545">
        <v>10543</v>
      </c>
      <c r="B9545" t="s">
        <v>225</v>
      </c>
    </row>
    <row r="9546" spans="1:2" x14ac:dyDescent="0.25">
      <c r="A9546">
        <v>10544</v>
      </c>
      <c r="B9546" t="s">
        <v>225</v>
      </c>
    </row>
    <row r="9547" spans="1:2" x14ac:dyDescent="0.25">
      <c r="A9547">
        <v>10545</v>
      </c>
      <c r="B9547" t="s">
        <v>225</v>
      </c>
    </row>
    <row r="9548" spans="1:2" x14ac:dyDescent="0.25">
      <c r="A9548">
        <v>10546</v>
      </c>
      <c r="B9548" t="s">
        <v>225</v>
      </c>
    </row>
    <row r="9549" spans="1:2" x14ac:dyDescent="0.25">
      <c r="A9549">
        <v>10547</v>
      </c>
      <c r="B9549" t="s">
        <v>225</v>
      </c>
    </row>
    <row r="9550" spans="1:2" x14ac:dyDescent="0.25">
      <c r="A9550">
        <v>10548</v>
      </c>
      <c r="B9550" t="s">
        <v>225</v>
      </c>
    </row>
    <row r="9551" spans="1:2" x14ac:dyDescent="0.25">
      <c r="A9551">
        <v>10549</v>
      </c>
      <c r="B9551" t="s">
        <v>225</v>
      </c>
    </row>
    <row r="9552" spans="1:2" x14ac:dyDescent="0.25">
      <c r="A9552">
        <v>10550</v>
      </c>
      <c r="B9552" t="s">
        <v>225</v>
      </c>
    </row>
    <row r="9553" spans="1:2" x14ac:dyDescent="0.25">
      <c r="A9553">
        <v>10551</v>
      </c>
      <c r="B9553" t="s">
        <v>225</v>
      </c>
    </row>
    <row r="9554" spans="1:2" x14ac:dyDescent="0.25">
      <c r="A9554">
        <v>10552</v>
      </c>
      <c r="B9554" t="s">
        <v>225</v>
      </c>
    </row>
    <row r="9555" spans="1:2" x14ac:dyDescent="0.25">
      <c r="A9555">
        <v>10553</v>
      </c>
      <c r="B9555" t="s">
        <v>225</v>
      </c>
    </row>
    <row r="9556" spans="1:2" x14ac:dyDescent="0.25">
      <c r="A9556">
        <v>10554</v>
      </c>
      <c r="B9556" t="s">
        <v>225</v>
      </c>
    </row>
    <row r="9557" spans="1:2" x14ac:dyDescent="0.25">
      <c r="A9557">
        <v>10555</v>
      </c>
      <c r="B9557" t="s">
        <v>225</v>
      </c>
    </row>
    <row r="9558" spans="1:2" x14ac:dyDescent="0.25">
      <c r="A9558">
        <v>10556</v>
      </c>
      <c r="B9558" t="s">
        <v>225</v>
      </c>
    </row>
    <row r="9559" spans="1:2" x14ac:dyDescent="0.25">
      <c r="A9559">
        <v>10557</v>
      </c>
      <c r="B9559" t="s">
        <v>225</v>
      </c>
    </row>
    <row r="9560" spans="1:2" x14ac:dyDescent="0.25">
      <c r="A9560">
        <v>10558</v>
      </c>
      <c r="B9560" t="s">
        <v>225</v>
      </c>
    </row>
    <row r="9561" spans="1:2" x14ac:dyDescent="0.25">
      <c r="A9561">
        <v>10559</v>
      </c>
      <c r="B9561" t="s">
        <v>225</v>
      </c>
    </row>
    <row r="9562" spans="1:2" x14ac:dyDescent="0.25">
      <c r="A9562">
        <v>10560</v>
      </c>
      <c r="B9562" t="s">
        <v>225</v>
      </c>
    </row>
    <row r="9563" spans="1:2" x14ac:dyDescent="0.25">
      <c r="A9563">
        <v>10561</v>
      </c>
      <c r="B9563" t="s">
        <v>225</v>
      </c>
    </row>
    <row r="9564" spans="1:2" x14ac:dyDescent="0.25">
      <c r="A9564">
        <v>10562</v>
      </c>
      <c r="B9564" t="s">
        <v>225</v>
      </c>
    </row>
    <row r="9565" spans="1:2" x14ac:dyDescent="0.25">
      <c r="A9565">
        <v>10563</v>
      </c>
      <c r="B9565" t="s">
        <v>225</v>
      </c>
    </row>
    <row r="9566" spans="1:2" x14ac:dyDescent="0.25">
      <c r="A9566">
        <v>10564</v>
      </c>
      <c r="B9566" t="s">
        <v>225</v>
      </c>
    </row>
    <row r="9567" spans="1:2" x14ac:dyDescent="0.25">
      <c r="A9567">
        <v>10565</v>
      </c>
      <c r="B9567" t="s">
        <v>225</v>
      </c>
    </row>
    <row r="9568" spans="1:2" x14ac:dyDescent="0.25">
      <c r="A9568">
        <v>10566</v>
      </c>
      <c r="B9568" t="s">
        <v>225</v>
      </c>
    </row>
    <row r="9569" spans="1:2" x14ac:dyDescent="0.25">
      <c r="A9569">
        <v>10567</v>
      </c>
      <c r="B9569" t="s">
        <v>225</v>
      </c>
    </row>
    <row r="9570" spans="1:2" x14ac:dyDescent="0.25">
      <c r="A9570">
        <v>10568</v>
      </c>
      <c r="B9570" t="s">
        <v>225</v>
      </c>
    </row>
    <row r="9571" spans="1:2" x14ac:dyDescent="0.25">
      <c r="A9571">
        <v>10569</v>
      </c>
      <c r="B9571" t="s">
        <v>225</v>
      </c>
    </row>
    <row r="9572" spans="1:2" x14ac:dyDescent="0.25">
      <c r="A9572">
        <v>10570</v>
      </c>
      <c r="B9572" t="s">
        <v>225</v>
      </c>
    </row>
    <row r="9573" spans="1:2" x14ac:dyDescent="0.25">
      <c r="A9573">
        <v>10571</v>
      </c>
      <c r="B9573" t="s">
        <v>225</v>
      </c>
    </row>
    <row r="9574" spans="1:2" x14ac:dyDescent="0.25">
      <c r="A9574">
        <v>10572</v>
      </c>
      <c r="B9574" t="s">
        <v>225</v>
      </c>
    </row>
    <row r="9575" spans="1:2" x14ac:dyDescent="0.25">
      <c r="A9575">
        <v>10573</v>
      </c>
      <c r="B9575" t="s">
        <v>225</v>
      </c>
    </row>
    <row r="9576" spans="1:2" x14ac:dyDescent="0.25">
      <c r="A9576">
        <v>10574</v>
      </c>
      <c r="B9576" t="s">
        <v>225</v>
      </c>
    </row>
    <row r="9577" spans="1:2" x14ac:dyDescent="0.25">
      <c r="A9577">
        <v>10575</v>
      </c>
      <c r="B9577" t="s">
        <v>225</v>
      </c>
    </row>
    <row r="9578" spans="1:2" x14ac:dyDescent="0.25">
      <c r="A9578">
        <v>10576</v>
      </c>
      <c r="B9578" t="s">
        <v>225</v>
      </c>
    </row>
    <row r="9579" spans="1:2" x14ac:dyDescent="0.25">
      <c r="A9579">
        <v>10577</v>
      </c>
      <c r="B9579" t="s">
        <v>225</v>
      </c>
    </row>
    <row r="9580" spans="1:2" x14ac:dyDescent="0.25">
      <c r="A9580">
        <v>10578</v>
      </c>
      <c r="B9580" t="s">
        <v>225</v>
      </c>
    </row>
    <row r="9581" spans="1:2" x14ac:dyDescent="0.25">
      <c r="A9581">
        <v>10579</v>
      </c>
      <c r="B9581" t="s">
        <v>225</v>
      </c>
    </row>
    <row r="9582" spans="1:2" x14ac:dyDescent="0.25">
      <c r="A9582">
        <v>10580</v>
      </c>
      <c r="B9582" t="s">
        <v>225</v>
      </c>
    </row>
    <row r="9583" spans="1:2" x14ac:dyDescent="0.25">
      <c r="A9583">
        <v>10581</v>
      </c>
      <c r="B9583" t="s">
        <v>225</v>
      </c>
    </row>
    <row r="9584" spans="1:2" x14ac:dyDescent="0.25">
      <c r="A9584">
        <v>10582</v>
      </c>
      <c r="B9584" t="s">
        <v>225</v>
      </c>
    </row>
    <row r="9585" spans="1:2" x14ac:dyDescent="0.25">
      <c r="A9585">
        <v>10583</v>
      </c>
      <c r="B9585" t="s">
        <v>225</v>
      </c>
    </row>
    <row r="9586" spans="1:2" x14ac:dyDescent="0.25">
      <c r="A9586">
        <v>10584</v>
      </c>
      <c r="B9586" t="s">
        <v>225</v>
      </c>
    </row>
    <row r="9587" spans="1:2" x14ac:dyDescent="0.25">
      <c r="A9587">
        <v>10585</v>
      </c>
      <c r="B9587" t="s">
        <v>225</v>
      </c>
    </row>
    <row r="9588" spans="1:2" x14ac:dyDescent="0.25">
      <c r="A9588">
        <v>10586</v>
      </c>
      <c r="B9588" t="s">
        <v>225</v>
      </c>
    </row>
    <row r="9589" spans="1:2" x14ac:dyDescent="0.25">
      <c r="A9589">
        <v>10587</v>
      </c>
      <c r="B9589" t="s">
        <v>225</v>
      </c>
    </row>
    <row r="9590" spans="1:2" x14ac:dyDescent="0.25">
      <c r="A9590">
        <v>10588</v>
      </c>
      <c r="B9590" t="s">
        <v>225</v>
      </c>
    </row>
    <row r="9591" spans="1:2" x14ac:dyDescent="0.25">
      <c r="A9591">
        <v>10589</v>
      </c>
      <c r="B9591" t="s">
        <v>225</v>
      </c>
    </row>
    <row r="9592" spans="1:2" x14ac:dyDescent="0.25">
      <c r="A9592">
        <v>10590</v>
      </c>
      <c r="B9592" t="s">
        <v>225</v>
      </c>
    </row>
    <row r="9593" spans="1:2" x14ac:dyDescent="0.25">
      <c r="A9593">
        <v>10591</v>
      </c>
      <c r="B9593" t="s">
        <v>225</v>
      </c>
    </row>
    <row r="9594" spans="1:2" x14ac:dyDescent="0.25">
      <c r="A9594">
        <v>10592</v>
      </c>
      <c r="B9594" t="s">
        <v>225</v>
      </c>
    </row>
    <row r="9595" spans="1:2" x14ac:dyDescent="0.25">
      <c r="A9595">
        <v>10593</v>
      </c>
      <c r="B9595" t="s">
        <v>225</v>
      </c>
    </row>
    <row r="9596" spans="1:2" x14ac:dyDescent="0.25">
      <c r="A9596">
        <v>10594</v>
      </c>
      <c r="B9596" t="s">
        <v>225</v>
      </c>
    </row>
    <row r="9597" spans="1:2" x14ac:dyDescent="0.25">
      <c r="A9597">
        <v>10595</v>
      </c>
      <c r="B9597" t="s">
        <v>225</v>
      </c>
    </row>
    <row r="9598" spans="1:2" x14ac:dyDescent="0.25">
      <c r="A9598">
        <v>10596</v>
      </c>
      <c r="B9598" t="s">
        <v>225</v>
      </c>
    </row>
    <row r="9599" spans="1:2" x14ac:dyDescent="0.25">
      <c r="A9599">
        <v>10597</v>
      </c>
      <c r="B9599" t="s">
        <v>225</v>
      </c>
    </row>
    <row r="9600" spans="1:2" x14ac:dyDescent="0.25">
      <c r="A9600">
        <v>10598</v>
      </c>
      <c r="B9600" t="s">
        <v>225</v>
      </c>
    </row>
    <row r="9601" spans="1:2" x14ac:dyDescent="0.25">
      <c r="A9601">
        <v>10599</v>
      </c>
      <c r="B9601" t="s">
        <v>225</v>
      </c>
    </row>
    <row r="9602" spans="1:2" x14ac:dyDescent="0.25">
      <c r="A9602">
        <v>10600</v>
      </c>
      <c r="B9602" t="s">
        <v>225</v>
      </c>
    </row>
    <row r="9603" spans="1:2" x14ac:dyDescent="0.25">
      <c r="A9603">
        <v>10601</v>
      </c>
      <c r="B9603" t="s">
        <v>225</v>
      </c>
    </row>
    <row r="9604" spans="1:2" x14ac:dyDescent="0.25">
      <c r="A9604">
        <v>10602</v>
      </c>
      <c r="B9604" t="s">
        <v>225</v>
      </c>
    </row>
    <row r="9605" spans="1:2" x14ac:dyDescent="0.25">
      <c r="A9605">
        <v>10603</v>
      </c>
      <c r="B9605" t="s">
        <v>225</v>
      </c>
    </row>
    <row r="9606" spans="1:2" x14ac:dyDescent="0.25">
      <c r="A9606">
        <v>10604</v>
      </c>
      <c r="B9606" t="s">
        <v>225</v>
      </c>
    </row>
    <row r="9607" spans="1:2" x14ac:dyDescent="0.25">
      <c r="A9607">
        <v>10605</v>
      </c>
      <c r="B9607" t="s">
        <v>225</v>
      </c>
    </row>
    <row r="9608" spans="1:2" x14ac:dyDescent="0.25">
      <c r="A9608">
        <v>10606</v>
      </c>
      <c r="B9608" t="s">
        <v>225</v>
      </c>
    </row>
    <row r="9609" spans="1:2" x14ac:dyDescent="0.25">
      <c r="A9609">
        <v>10607</v>
      </c>
      <c r="B9609" t="s">
        <v>225</v>
      </c>
    </row>
    <row r="9610" spans="1:2" x14ac:dyDescent="0.25">
      <c r="A9610">
        <v>10608</v>
      </c>
      <c r="B9610" t="s">
        <v>225</v>
      </c>
    </row>
    <row r="9611" spans="1:2" x14ac:dyDescent="0.25">
      <c r="A9611">
        <v>10609</v>
      </c>
      <c r="B9611" t="s">
        <v>225</v>
      </c>
    </row>
    <row r="9612" spans="1:2" x14ac:dyDescent="0.25">
      <c r="A9612">
        <v>10610</v>
      </c>
      <c r="B9612" t="s">
        <v>225</v>
      </c>
    </row>
    <row r="9613" spans="1:2" x14ac:dyDescent="0.25">
      <c r="A9613">
        <v>10611</v>
      </c>
      <c r="B9613" t="s">
        <v>225</v>
      </c>
    </row>
    <row r="9614" spans="1:2" x14ac:dyDescent="0.25">
      <c r="A9614">
        <v>10612</v>
      </c>
      <c r="B9614" t="s">
        <v>225</v>
      </c>
    </row>
    <row r="9615" spans="1:2" x14ac:dyDescent="0.25">
      <c r="A9615">
        <v>10613</v>
      </c>
      <c r="B9615" t="s">
        <v>225</v>
      </c>
    </row>
    <row r="9616" spans="1:2" x14ac:dyDescent="0.25">
      <c r="A9616">
        <v>10614</v>
      </c>
      <c r="B9616" t="s">
        <v>225</v>
      </c>
    </row>
    <row r="9617" spans="1:2" x14ac:dyDescent="0.25">
      <c r="A9617">
        <v>10615</v>
      </c>
      <c r="B9617" t="s">
        <v>225</v>
      </c>
    </row>
    <row r="9618" spans="1:2" x14ac:dyDescent="0.25">
      <c r="A9618">
        <v>10616</v>
      </c>
      <c r="B9618" t="s">
        <v>225</v>
      </c>
    </row>
    <row r="9619" spans="1:2" x14ac:dyDescent="0.25">
      <c r="A9619">
        <v>10617</v>
      </c>
      <c r="B9619" t="s">
        <v>225</v>
      </c>
    </row>
    <row r="9620" spans="1:2" x14ac:dyDescent="0.25">
      <c r="A9620">
        <v>10618</v>
      </c>
      <c r="B9620" t="s">
        <v>225</v>
      </c>
    </row>
    <row r="9621" spans="1:2" x14ac:dyDescent="0.25">
      <c r="A9621">
        <v>10619</v>
      </c>
      <c r="B9621" t="s">
        <v>225</v>
      </c>
    </row>
    <row r="9622" spans="1:2" x14ac:dyDescent="0.25">
      <c r="A9622">
        <v>10620</v>
      </c>
      <c r="B9622" t="s">
        <v>225</v>
      </c>
    </row>
    <row r="9623" spans="1:2" x14ac:dyDescent="0.25">
      <c r="A9623">
        <v>10621</v>
      </c>
      <c r="B9623" t="s">
        <v>225</v>
      </c>
    </row>
    <row r="9624" spans="1:2" x14ac:dyDescent="0.25">
      <c r="A9624">
        <v>10622</v>
      </c>
      <c r="B9624" t="s">
        <v>225</v>
      </c>
    </row>
    <row r="9625" spans="1:2" x14ac:dyDescent="0.25">
      <c r="A9625">
        <v>10623</v>
      </c>
      <c r="B9625" t="s">
        <v>225</v>
      </c>
    </row>
    <row r="9626" spans="1:2" x14ac:dyDescent="0.25">
      <c r="A9626">
        <v>10624</v>
      </c>
      <c r="B9626" t="s">
        <v>225</v>
      </c>
    </row>
    <row r="9627" spans="1:2" x14ac:dyDescent="0.25">
      <c r="A9627">
        <v>10625</v>
      </c>
      <c r="B9627" t="s">
        <v>225</v>
      </c>
    </row>
    <row r="9628" spans="1:2" x14ac:dyDescent="0.25">
      <c r="A9628">
        <v>10626</v>
      </c>
      <c r="B9628" t="s">
        <v>225</v>
      </c>
    </row>
    <row r="9629" spans="1:2" x14ac:dyDescent="0.25">
      <c r="A9629">
        <v>10627</v>
      </c>
      <c r="B9629" t="s">
        <v>225</v>
      </c>
    </row>
    <row r="9630" spans="1:2" x14ac:dyDescent="0.25">
      <c r="A9630">
        <v>10628</v>
      </c>
      <c r="B9630" t="s">
        <v>225</v>
      </c>
    </row>
    <row r="9631" spans="1:2" x14ac:dyDescent="0.25">
      <c r="A9631">
        <v>10629</v>
      </c>
      <c r="B9631" t="s">
        <v>225</v>
      </c>
    </row>
    <row r="9632" spans="1:2" x14ac:dyDescent="0.25">
      <c r="A9632">
        <v>10630</v>
      </c>
      <c r="B9632" t="s">
        <v>225</v>
      </c>
    </row>
    <row r="9633" spans="1:2" x14ac:dyDescent="0.25">
      <c r="A9633">
        <v>10631</v>
      </c>
      <c r="B9633" t="s">
        <v>225</v>
      </c>
    </row>
    <row r="9634" spans="1:2" x14ac:dyDescent="0.25">
      <c r="A9634">
        <v>10632</v>
      </c>
      <c r="B9634" t="s">
        <v>225</v>
      </c>
    </row>
    <row r="9635" spans="1:2" x14ac:dyDescent="0.25">
      <c r="A9635">
        <v>10633</v>
      </c>
      <c r="B9635" t="s">
        <v>225</v>
      </c>
    </row>
    <row r="9636" spans="1:2" x14ac:dyDescent="0.25">
      <c r="A9636">
        <v>10634</v>
      </c>
      <c r="B9636" t="s">
        <v>225</v>
      </c>
    </row>
    <row r="9637" spans="1:2" x14ac:dyDescent="0.25">
      <c r="A9637">
        <v>10635</v>
      </c>
      <c r="B9637" t="s">
        <v>225</v>
      </c>
    </row>
    <row r="9638" spans="1:2" x14ac:dyDescent="0.25">
      <c r="A9638">
        <v>10636</v>
      </c>
      <c r="B9638" t="s">
        <v>225</v>
      </c>
    </row>
    <row r="9639" spans="1:2" x14ac:dyDescent="0.25">
      <c r="A9639">
        <v>10637</v>
      </c>
      <c r="B9639" t="s">
        <v>225</v>
      </c>
    </row>
    <row r="9640" spans="1:2" x14ac:dyDescent="0.25">
      <c r="A9640">
        <v>10638</v>
      </c>
      <c r="B9640" t="s">
        <v>225</v>
      </c>
    </row>
    <row r="9641" spans="1:2" x14ac:dyDescent="0.25">
      <c r="A9641">
        <v>10639</v>
      </c>
      <c r="B9641" t="s">
        <v>225</v>
      </c>
    </row>
    <row r="9642" spans="1:2" x14ac:dyDescent="0.25">
      <c r="A9642">
        <v>10640</v>
      </c>
      <c r="B9642" t="s">
        <v>225</v>
      </c>
    </row>
    <row r="9643" spans="1:2" x14ac:dyDescent="0.25">
      <c r="A9643">
        <v>10641</v>
      </c>
      <c r="B9643" t="s">
        <v>225</v>
      </c>
    </row>
    <row r="9644" spans="1:2" x14ac:dyDescent="0.25">
      <c r="A9644">
        <v>10642</v>
      </c>
      <c r="B9644" t="s">
        <v>225</v>
      </c>
    </row>
    <row r="9645" spans="1:2" x14ac:dyDescent="0.25">
      <c r="A9645">
        <v>10643</v>
      </c>
      <c r="B9645" t="s">
        <v>225</v>
      </c>
    </row>
    <row r="9646" spans="1:2" x14ac:dyDescent="0.25">
      <c r="A9646">
        <v>10644</v>
      </c>
      <c r="B9646" t="s">
        <v>225</v>
      </c>
    </row>
    <row r="9647" spans="1:2" x14ac:dyDescent="0.25">
      <c r="A9647">
        <v>10645</v>
      </c>
      <c r="B9647" t="s">
        <v>225</v>
      </c>
    </row>
    <row r="9648" spans="1:2" x14ac:dyDescent="0.25">
      <c r="A9648">
        <v>10646</v>
      </c>
      <c r="B9648" t="s">
        <v>225</v>
      </c>
    </row>
    <row r="9649" spans="1:2" x14ac:dyDescent="0.25">
      <c r="A9649">
        <v>10647</v>
      </c>
      <c r="B9649" t="s">
        <v>225</v>
      </c>
    </row>
    <row r="9650" spans="1:2" x14ac:dyDescent="0.25">
      <c r="A9650">
        <v>10648</v>
      </c>
      <c r="B9650" t="s">
        <v>225</v>
      </c>
    </row>
    <row r="9651" spans="1:2" x14ac:dyDescent="0.25">
      <c r="A9651">
        <v>10649</v>
      </c>
      <c r="B9651" t="s">
        <v>225</v>
      </c>
    </row>
    <row r="9652" spans="1:2" x14ac:dyDescent="0.25">
      <c r="A9652">
        <v>10650</v>
      </c>
      <c r="B9652" t="s">
        <v>225</v>
      </c>
    </row>
    <row r="9653" spans="1:2" x14ac:dyDescent="0.25">
      <c r="A9653">
        <v>10651</v>
      </c>
      <c r="B9653" t="s">
        <v>225</v>
      </c>
    </row>
    <row r="9654" spans="1:2" x14ac:dyDescent="0.25">
      <c r="A9654">
        <v>10652</v>
      </c>
      <c r="B9654" t="s">
        <v>225</v>
      </c>
    </row>
    <row r="9655" spans="1:2" x14ac:dyDescent="0.25">
      <c r="A9655">
        <v>10653</v>
      </c>
      <c r="B9655" t="s">
        <v>225</v>
      </c>
    </row>
    <row r="9656" spans="1:2" x14ac:dyDescent="0.25">
      <c r="A9656">
        <v>10654</v>
      </c>
      <c r="B9656" t="s">
        <v>225</v>
      </c>
    </row>
    <row r="9657" spans="1:2" x14ac:dyDescent="0.25">
      <c r="A9657">
        <v>10655</v>
      </c>
      <c r="B9657" t="s">
        <v>225</v>
      </c>
    </row>
    <row r="9658" spans="1:2" x14ac:dyDescent="0.25">
      <c r="A9658">
        <v>10656</v>
      </c>
      <c r="B9658" t="s">
        <v>225</v>
      </c>
    </row>
    <row r="9659" spans="1:2" x14ac:dyDescent="0.25">
      <c r="A9659">
        <v>10657</v>
      </c>
      <c r="B9659" t="s">
        <v>225</v>
      </c>
    </row>
    <row r="9660" spans="1:2" x14ac:dyDescent="0.25">
      <c r="A9660">
        <v>10658</v>
      </c>
      <c r="B9660" t="s">
        <v>225</v>
      </c>
    </row>
    <row r="9661" spans="1:2" x14ac:dyDescent="0.25">
      <c r="A9661">
        <v>10659</v>
      </c>
      <c r="B9661" t="s">
        <v>225</v>
      </c>
    </row>
    <row r="9662" spans="1:2" x14ac:dyDescent="0.25">
      <c r="A9662">
        <v>10660</v>
      </c>
      <c r="B9662" t="s">
        <v>225</v>
      </c>
    </row>
    <row r="9663" spans="1:2" x14ac:dyDescent="0.25">
      <c r="A9663">
        <v>10661</v>
      </c>
      <c r="B9663" t="s">
        <v>225</v>
      </c>
    </row>
    <row r="9664" spans="1:2" x14ac:dyDescent="0.25">
      <c r="A9664">
        <v>10662</v>
      </c>
      <c r="B9664" t="s">
        <v>225</v>
      </c>
    </row>
    <row r="9665" spans="1:2" x14ac:dyDescent="0.25">
      <c r="A9665">
        <v>10663</v>
      </c>
      <c r="B9665" t="s">
        <v>225</v>
      </c>
    </row>
    <row r="9666" spans="1:2" x14ac:dyDescent="0.25">
      <c r="A9666">
        <v>10664</v>
      </c>
      <c r="B9666" t="s">
        <v>225</v>
      </c>
    </row>
    <row r="9667" spans="1:2" x14ac:dyDescent="0.25">
      <c r="A9667">
        <v>10665</v>
      </c>
      <c r="B9667" t="s">
        <v>225</v>
      </c>
    </row>
    <row r="9668" spans="1:2" x14ac:dyDescent="0.25">
      <c r="A9668">
        <v>10666</v>
      </c>
      <c r="B9668" t="s">
        <v>225</v>
      </c>
    </row>
    <row r="9669" spans="1:2" x14ac:dyDescent="0.25">
      <c r="A9669">
        <v>10667</v>
      </c>
      <c r="B9669" t="s">
        <v>225</v>
      </c>
    </row>
    <row r="9670" spans="1:2" x14ac:dyDescent="0.25">
      <c r="A9670">
        <v>10668</v>
      </c>
      <c r="B9670" t="s">
        <v>225</v>
      </c>
    </row>
    <row r="9671" spans="1:2" x14ac:dyDescent="0.25">
      <c r="A9671">
        <v>10669</v>
      </c>
      <c r="B9671" t="s">
        <v>225</v>
      </c>
    </row>
    <row r="9672" spans="1:2" x14ac:dyDescent="0.25">
      <c r="A9672">
        <v>10670</v>
      </c>
      <c r="B9672" t="s">
        <v>225</v>
      </c>
    </row>
    <row r="9673" spans="1:2" x14ac:dyDescent="0.25">
      <c r="A9673">
        <v>10671</v>
      </c>
      <c r="B9673" t="s">
        <v>225</v>
      </c>
    </row>
    <row r="9674" spans="1:2" x14ac:dyDescent="0.25">
      <c r="A9674">
        <v>10672</v>
      </c>
      <c r="B9674" t="s">
        <v>225</v>
      </c>
    </row>
    <row r="9675" spans="1:2" x14ac:dyDescent="0.25">
      <c r="A9675">
        <v>10673</v>
      </c>
      <c r="B9675" t="s">
        <v>225</v>
      </c>
    </row>
    <row r="9676" spans="1:2" x14ac:dyDescent="0.25">
      <c r="A9676">
        <v>10674</v>
      </c>
      <c r="B9676" t="s">
        <v>225</v>
      </c>
    </row>
    <row r="9677" spans="1:2" x14ac:dyDescent="0.25">
      <c r="A9677">
        <v>10675</v>
      </c>
      <c r="B9677" t="s">
        <v>225</v>
      </c>
    </row>
    <row r="9678" spans="1:2" x14ac:dyDescent="0.25">
      <c r="A9678">
        <v>10676</v>
      </c>
      <c r="B9678" t="s">
        <v>225</v>
      </c>
    </row>
    <row r="9679" spans="1:2" x14ac:dyDescent="0.25">
      <c r="A9679">
        <v>10677</v>
      </c>
      <c r="B9679" t="s">
        <v>225</v>
      </c>
    </row>
    <row r="9680" spans="1:2" x14ac:dyDescent="0.25">
      <c r="A9680">
        <v>10678</v>
      </c>
      <c r="B9680" t="s">
        <v>225</v>
      </c>
    </row>
    <row r="9681" spans="1:2" x14ac:dyDescent="0.25">
      <c r="A9681">
        <v>10679</v>
      </c>
      <c r="B9681" t="s">
        <v>225</v>
      </c>
    </row>
    <row r="9682" spans="1:2" x14ac:dyDescent="0.25">
      <c r="A9682">
        <v>10680</v>
      </c>
      <c r="B9682" t="s">
        <v>225</v>
      </c>
    </row>
    <row r="9683" spans="1:2" x14ac:dyDescent="0.25">
      <c r="A9683">
        <v>10681</v>
      </c>
      <c r="B9683" t="s">
        <v>225</v>
      </c>
    </row>
    <row r="9684" spans="1:2" x14ac:dyDescent="0.25">
      <c r="A9684">
        <v>10682</v>
      </c>
      <c r="B9684" t="s">
        <v>225</v>
      </c>
    </row>
    <row r="9685" spans="1:2" x14ac:dyDescent="0.25">
      <c r="A9685">
        <v>10683</v>
      </c>
      <c r="B9685" t="s">
        <v>225</v>
      </c>
    </row>
    <row r="9686" spans="1:2" x14ac:dyDescent="0.25">
      <c r="A9686">
        <v>10684</v>
      </c>
      <c r="B9686" t="s">
        <v>225</v>
      </c>
    </row>
    <row r="9687" spans="1:2" x14ac:dyDescent="0.25">
      <c r="A9687">
        <v>10685</v>
      </c>
      <c r="B9687" t="s">
        <v>225</v>
      </c>
    </row>
    <row r="9688" spans="1:2" x14ac:dyDescent="0.25">
      <c r="A9688">
        <v>10686</v>
      </c>
      <c r="B9688" t="s">
        <v>225</v>
      </c>
    </row>
    <row r="9689" spans="1:2" x14ac:dyDescent="0.25">
      <c r="A9689">
        <v>10687</v>
      </c>
      <c r="B9689" t="s">
        <v>225</v>
      </c>
    </row>
    <row r="9690" spans="1:2" x14ac:dyDescent="0.25">
      <c r="A9690">
        <v>10688</v>
      </c>
      <c r="B9690" t="s">
        <v>225</v>
      </c>
    </row>
    <row r="9691" spans="1:2" x14ac:dyDescent="0.25">
      <c r="A9691">
        <v>10689</v>
      </c>
      <c r="B9691" t="s">
        <v>225</v>
      </c>
    </row>
    <row r="9692" spans="1:2" x14ac:dyDescent="0.25">
      <c r="A9692">
        <v>10690</v>
      </c>
      <c r="B9692" t="s">
        <v>225</v>
      </c>
    </row>
    <row r="9693" spans="1:2" x14ac:dyDescent="0.25">
      <c r="A9693">
        <v>10691</v>
      </c>
      <c r="B9693" t="s">
        <v>225</v>
      </c>
    </row>
    <row r="9694" spans="1:2" x14ac:dyDescent="0.25">
      <c r="A9694">
        <v>10692</v>
      </c>
      <c r="B9694" t="s">
        <v>225</v>
      </c>
    </row>
    <row r="9695" spans="1:2" x14ac:dyDescent="0.25">
      <c r="A9695">
        <v>10693</v>
      </c>
      <c r="B9695" t="s">
        <v>225</v>
      </c>
    </row>
    <row r="9696" spans="1:2" x14ac:dyDescent="0.25">
      <c r="A9696">
        <v>10694</v>
      </c>
      <c r="B9696" t="s">
        <v>225</v>
      </c>
    </row>
    <row r="9697" spans="1:2" x14ac:dyDescent="0.25">
      <c r="A9697">
        <v>10695</v>
      </c>
      <c r="B9697" t="s">
        <v>225</v>
      </c>
    </row>
    <row r="9698" spans="1:2" x14ac:dyDescent="0.25">
      <c r="A9698">
        <v>10696</v>
      </c>
      <c r="B9698" t="s">
        <v>225</v>
      </c>
    </row>
    <row r="9699" spans="1:2" x14ac:dyDescent="0.25">
      <c r="A9699">
        <v>10697</v>
      </c>
      <c r="B9699" t="s">
        <v>225</v>
      </c>
    </row>
    <row r="9700" spans="1:2" x14ac:dyDescent="0.25">
      <c r="A9700">
        <v>10698</v>
      </c>
      <c r="B9700" t="s">
        <v>225</v>
      </c>
    </row>
    <row r="9701" spans="1:2" x14ac:dyDescent="0.25">
      <c r="A9701">
        <v>10699</v>
      </c>
      <c r="B9701" t="s">
        <v>225</v>
      </c>
    </row>
    <row r="9702" spans="1:2" x14ac:dyDescent="0.25">
      <c r="A9702">
        <v>10700</v>
      </c>
      <c r="B9702" t="s">
        <v>225</v>
      </c>
    </row>
    <row r="9703" spans="1:2" x14ac:dyDescent="0.25">
      <c r="A9703">
        <v>10701</v>
      </c>
      <c r="B9703" t="s">
        <v>225</v>
      </c>
    </row>
    <row r="9704" spans="1:2" x14ac:dyDescent="0.25">
      <c r="A9704">
        <v>10702</v>
      </c>
      <c r="B9704" t="s">
        <v>225</v>
      </c>
    </row>
    <row r="9705" spans="1:2" x14ac:dyDescent="0.25">
      <c r="A9705">
        <v>10703</v>
      </c>
      <c r="B9705" t="s">
        <v>225</v>
      </c>
    </row>
    <row r="9706" spans="1:2" x14ac:dyDescent="0.25">
      <c r="A9706">
        <v>10704</v>
      </c>
      <c r="B9706" t="s">
        <v>225</v>
      </c>
    </row>
    <row r="9707" spans="1:2" x14ac:dyDescent="0.25">
      <c r="A9707">
        <v>10705</v>
      </c>
      <c r="B9707" t="s">
        <v>225</v>
      </c>
    </row>
    <row r="9708" spans="1:2" x14ac:dyDescent="0.25">
      <c r="A9708">
        <v>10706</v>
      </c>
      <c r="B9708" t="s">
        <v>225</v>
      </c>
    </row>
    <row r="9709" spans="1:2" x14ac:dyDescent="0.25">
      <c r="A9709">
        <v>10707</v>
      </c>
      <c r="B9709" t="s">
        <v>225</v>
      </c>
    </row>
    <row r="9710" spans="1:2" x14ac:dyDescent="0.25">
      <c r="A9710">
        <v>10708</v>
      </c>
      <c r="B9710" t="s">
        <v>225</v>
      </c>
    </row>
    <row r="9711" spans="1:2" x14ac:dyDescent="0.25">
      <c r="A9711">
        <v>10709</v>
      </c>
      <c r="B9711" t="s">
        <v>225</v>
      </c>
    </row>
    <row r="9712" spans="1:2" x14ac:dyDescent="0.25">
      <c r="A9712">
        <v>10710</v>
      </c>
      <c r="B9712" t="s">
        <v>225</v>
      </c>
    </row>
    <row r="9713" spans="1:2" x14ac:dyDescent="0.25">
      <c r="A9713">
        <v>10711</v>
      </c>
      <c r="B9713" t="s">
        <v>225</v>
      </c>
    </row>
    <row r="9714" spans="1:2" x14ac:dyDescent="0.25">
      <c r="A9714">
        <v>10712</v>
      </c>
      <c r="B9714" t="s">
        <v>225</v>
      </c>
    </row>
    <row r="9715" spans="1:2" x14ac:dyDescent="0.25">
      <c r="A9715">
        <v>10713</v>
      </c>
      <c r="B9715" t="s">
        <v>225</v>
      </c>
    </row>
    <row r="9716" spans="1:2" x14ac:dyDescent="0.25">
      <c r="A9716">
        <v>10714</v>
      </c>
      <c r="B9716" t="s">
        <v>225</v>
      </c>
    </row>
    <row r="9717" spans="1:2" x14ac:dyDescent="0.25">
      <c r="A9717">
        <v>10715</v>
      </c>
      <c r="B9717" t="s">
        <v>225</v>
      </c>
    </row>
    <row r="9718" spans="1:2" x14ac:dyDescent="0.25">
      <c r="A9718">
        <v>10716</v>
      </c>
      <c r="B9718" t="s">
        <v>225</v>
      </c>
    </row>
    <row r="9719" spans="1:2" x14ac:dyDescent="0.25">
      <c r="A9719">
        <v>10717</v>
      </c>
      <c r="B9719" t="s">
        <v>225</v>
      </c>
    </row>
    <row r="9720" spans="1:2" x14ac:dyDescent="0.25">
      <c r="A9720">
        <v>10718</v>
      </c>
      <c r="B9720" t="s">
        <v>225</v>
      </c>
    </row>
    <row r="9721" spans="1:2" x14ac:dyDescent="0.25">
      <c r="A9721">
        <v>10719</v>
      </c>
      <c r="B9721" t="s">
        <v>225</v>
      </c>
    </row>
    <row r="9722" spans="1:2" x14ac:dyDescent="0.25">
      <c r="A9722">
        <v>10720</v>
      </c>
      <c r="B9722" t="s">
        <v>225</v>
      </c>
    </row>
    <row r="9723" spans="1:2" x14ac:dyDescent="0.25">
      <c r="A9723">
        <v>10721</v>
      </c>
      <c r="B9723" t="s">
        <v>225</v>
      </c>
    </row>
    <row r="9724" spans="1:2" x14ac:dyDescent="0.25">
      <c r="A9724">
        <v>10722</v>
      </c>
      <c r="B9724" t="s">
        <v>225</v>
      </c>
    </row>
    <row r="9725" spans="1:2" x14ac:dyDescent="0.25">
      <c r="A9725">
        <v>10723</v>
      </c>
      <c r="B9725" t="s">
        <v>225</v>
      </c>
    </row>
    <row r="9726" spans="1:2" x14ac:dyDescent="0.25">
      <c r="A9726">
        <v>10724</v>
      </c>
      <c r="B9726" t="s">
        <v>225</v>
      </c>
    </row>
    <row r="9727" spans="1:2" x14ac:dyDescent="0.25">
      <c r="A9727">
        <v>10725</v>
      </c>
      <c r="B9727" t="s">
        <v>225</v>
      </c>
    </row>
    <row r="9728" spans="1:2" x14ac:dyDescent="0.25">
      <c r="A9728">
        <v>10726</v>
      </c>
      <c r="B9728" t="s">
        <v>225</v>
      </c>
    </row>
    <row r="9729" spans="1:2" x14ac:dyDescent="0.25">
      <c r="A9729">
        <v>10727</v>
      </c>
      <c r="B9729" t="s">
        <v>225</v>
      </c>
    </row>
    <row r="9730" spans="1:2" x14ac:dyDescent="0.25">
      <c r="A9730">
        <v>10728</v>
      </c>
      <c r="B9730" t="s">
        <v>225</v>
      </c>
    </row>
    <row r="9731" spans="1:2" x14ac:dyDescent="0.25">
      <c r="A9731">
        <v>10729</v>
      </c>
      <c r="B9731" t="s">
        <v>225</v>
      </c>
    </row>
    <row r="9732" spans="1:2" x14ac:dyDescent="0.25">
      <c r="A9732">
        <v>10730</v>
      </c>
      <c r="B9732" t="s">
        <v>225</v>
      </c>
    </row>
    <row r="9733" spans="1:2" x14ac:dyDescent="0.25">
      <c r="A9733">
        <v>10731</v>
      </c>
      <c r="B9733" t="s">
        <v>225</v>
      </c>
    </row>
    <row r="9734" spans="1:2" x14ac:dyDescent="0.25">
      <c r="A9734">
        <v>10732</v>
      </c>
      <c r="B9734" t="s">
        <v>225</v>
      </c>
    </row>
    <row r="9735" spans="1:2" x14ac:dyDescent="0.25">
      <c r="A9735">
        <v>10733</v>
      </c>
      <c r="B9735" t="s">
        <v>225</v>
      </c>
    </row>
    <row r="9736" spans="1:2" x14ac:dyDescent="0.25">
      <c r="A9736">
        <v>10734</v>
      </c>
      <c r="B9736" t="s">
        <v>225</v>
      </c>
    </row>
    <row r="9737" spans="1:2" x14ac:dyDescent="0.25">
      <c r="A9737">
        <v>10735</v>
      </c>
      <c r="B9737" t="s">
        <v>225</v>
      </c>
    </row>
    <row r="9738" spans="1:2" x14ac:dyDescent="0.25">
      <c r="A9738">
        <v>10736</v>
      </c>
      <c r="B9738" t="s">
        <v>225</v>
      </c>
    </row>
    <row r="9739" spans="1:2" x14ac:dyDescent="0.25">
      <c r="A9739">
        <v>10737</v>
      </c>
      <c r="B9739" t="s">
        <v>225</v>
      </c>
    </row>
    <row r="9740" spans="1:2" x14ac:dyDescent="0.25">
      <c r="A9740">
        <v>10738</v>
      </c>
      <c r="B9740" t="s">
        <v>225</v>
      </c>
    </row>
    <row r="9741" spans="1:2" x14ac:dyDescent="0.25">
      <c r="A9741">
        <v>10739</v>
      </c>
      <c r="B9741" t="s">
        <v>225</v>
      </c>
    </row>
    <row r="9742" spans="1:2" x14ac:dyDescent="0.25">
      <c r="A9742">
        <v>10740</v>
      </c>
      <c r="B9742" t="s">
        <v>225</v>
      </c>
    </row>
    <row r="9743" spans="1:2" x14ac:dyDescent="0.25">
      <c r="A9743">
        <v>10741</v>
      </c>
      <c r="B9743" t="s">
        <v>225</v>
      </c>
    </row>
    <row r="9744" spans="1:2" x14ac:dyDescent="0.25">
      <c r="A9744">
        <v>10742</v>
      </c>
      <c r="B9744" t="s">
        <v>225</v>
      </c>
    </row>
    <row r="9745" spans="1:2" x14ac:dyDescent="0.25">
      <c r="A9745">
        <v>10743</v>
      </c>
      <c r="B9745" t="s">
        <v>225</v>
      </c>
    </row>
    <row r="9746" spans="1:2" x14ac:dyDescent="0.25">
      <c r="A9746">
        <v>10744</v>
      </c>
      <c r="B9746" t="s">
        <v>225</v>
      </c>
    </row>
    <row r="9747" spans="1:2" x14ac:dyDescent="0.25">
      <c r="A9747">
        <v>10745</v>
      </c>
      <c r="B9747" t="s">
        <v>225</v>
      </c>
    </row>
    <row r="9748" spans="1:2" x14ac:dyDescent="0.25">
      <c r="A9748">
        <v>10746</v>
      </c>
      <c r="B9748" t="s">
        <v>225</v>
      </c>
    </row>
    <row r="9749" spans="1:2" x14ac:dyDescent="0.25">
      <c r="A9749">
        <v>10747</v>
      </c>
      <c r="B9749" t="s">
        <v>225</v>
      </c>
    </row>
    <row r="9750" spans="1:2" x14ac:dyDescent="0.25">
      <c r="A9750">
        <v>10748</v>
      </c>
      <c r="B9750" t="s">
        <v>225</v>
      </c>
    </row>
    <row r="9751" spans="1:2" x14ac:dyDescent="0.25">
      <c r="A9751">
        <v>10749</v>
      </c>
      <c r="B9751" t="s">
        <v>225</v>
      </c>
    </row>
    <row r="9752" spans="1:2" x14ac:dyDescent="0.25">
      <c r="A9752">
        <v>10750</v>
      </c>
      <c r="B9752" t="s">
        <v>225</v>
      </c>
    </row>
    <row r="9753" spans="1:2" x14ac:dyDescent="0.25">
      <c r="A9753">
        <v>10751</v>
      </c>
      <c r="B9753" t="s">
        <v>225</v>
      </c>
    </row>
    <row r="9754" spans="1:2" x14ac:dyDescent="0.25">
      <c r="A9754">
        <v>10752</v>
      </c>
      <c r="B9754" t="s">
        <v>225</v>
      </c>
    </row>
    <row r="9755" spans="1:2" x14ac:dyDescent="0.25">
      <c r="A9755">
        <v>10753</v>
      </c>
      <c r="B9755" t="s">
        <v>225</v>
      </c>
    </row>
    <row r="9756" spans="1:2" x14ac:dyDescent="0.25">
      <c r="A9756">
        <v>10754</v>
      </c>
      <c r="B9756" t="s">
        <v>225</v>
      </c>
    </row>
    <row r="9757" spans="1:2" x14ac:dyDescent="0.25">
      <c r="A9757">
        <v>10755</v>
      </c>
      <c r="B9757" t="s">
        <v>225</v>
      </c>
    </row>
    <row r="9758" spans="1:2" x14ac:dyDescent="0.25">
      <c r="A9758">
        <v>10756</v>
      </c>
      <c r="B9758" t="s">
        <v>225</v>
      </c>
    </row>
    <row r="9759" spans="1:2" x14ac:dyDescent="0.25">
      <c r="A9759">
        <v>10757</v>
      </c>
      <c r="B9759" t="s">
        <v>225</v>
      </c>
    </row>
    <row r="9760" spans="1:2" x14ac:dyDescent="0.25">
      <c r="A9760">
        <v>10758</v>
      </c>
      <c r="B9760" t="s">
        <v>225</v>
      </c>
    </row>
    <row r="9761" spans="1:2" x14ac:dyDescent="0.25">
      <c r="A9761">
        <v>10759</v>
      </c>
      <c r="B9761" t="s">
        <v>225</v>
      </c>
    </row>
    <row r="9762" spans="1:2" x14ac:dyDescent="0.25">
      <c r="A9762">
        <v>10760</v>
      </c>
      <c r="B9762" t="s">
        <v>225</v>
      </c>
    </row>
    <row r="9763" spans="1:2" x14ac:dyDescent="0.25">
      <c r="A9763">
        <v>10761</v>
      </c>
      <c r="B9763" t="s">
        <v>225</v>
      </c>
    </row>
    <row r="9764" spans="1:2" x14ac:dyDescent="0.25">
      <c r="A9764">
        <v>10762</v>
      </c>
      <c r="B9764" t="s">
        <v>225</v>
      </c>
    </row>
    <row r="9765" spans="1:2" x14ac:dyDescent="0.25">
      <c r="A9765">
        <v>10763</v>
      </c>
      <c r="B9765" t="s">
        <v>225</v>
      </c>
    </row>
    <row r="9766" spans="1:2" x14ac:dyDescent="0.25">
      <c r="A9766">
        <v>10764</v>
      </c>
      <c r="B9766" t="s">
        <v>225</v>
      </c>
    </row>
    <row r="9767" spans="1:2" x14ac:dyDescent="0.25">
      <c r="A9767">
        <v>10765</v>
      </c>
      <c r="B9767" t="s">
        <v>225</v>
      </c>
    </row>
    <row r="9768" spans="1:2" x14ac:dyDescent="0.25">
      <c r="A9768">
        <v>10766</v>
      </c>
      <c r="B9768" t="s">
        <v>225</v>
      </c>
    </row>
    <row r="9769" spans="1:2" x14ac:dyDescent="0.25">
      <c r="A9769">
        <v>10767</v>
      </c>
      <c r="B9769" t="s">
        <v>225</v>
      </c>
    </row>
    <row r="9770" spans="1:2" x14ac:dyDescent="0.25">
      <c r="A9770">
        <v>10768</v>
      </c>
      <c r="B9770" t="s">
        <v>225</v>
      </c>
    </row>
    <row r="9771" spans="1:2" x14ac:dyDescent="0.25">
      <c r="A9771">
        <v>10769</v>
      </c>
      <c r="B9771" t="s">
        <v>225</v>
      </c>
    </row>
    <row r="9772" spans="1:2" x14ac:dyDescent="0.25">
      <c r="A9772">
        <v>10770</v>
      </c>
      <c r="B9772" t="s">
        <v>225</v>
      </c>
    </row>
    <row r="9773" spans="1:2" x14ac:dyDescent="0.25">
      <c r="A9773">
        <v>10771</v>
      </c>
      <c r="B9773" t="s">
        <v>225</v>
      </c>
    </row>
    <row r="9774" spans="1:2" x14ac:dyDescent="0.25">
      <c r="A9774">
        <v>10772</v>
      </c>
      <c r="B9774" t="s">
        <v>225</v>
      </c>
    </row>
    <row r="9775" spans="1:2" x14ac:dyDescent="0.25">
      <c r="A9775">
        <v>10773</v>
      </c>
      <c r="B9775" t="s">
        <v>225</v>
      </c>
    </row>
    <row r="9776" spans="1:2" x14ac:dyDescent="0.25">
      <c r="A9776">
        <v>10774</v>
      </c>
      <c r="B9776" t="s">
        <v>225</v>
      </c>
    </row>
    <row r="9777" spans="1:2" x14ac:dyDescent="0.25">
      <c r="A9777">
        <v>10775</v>
      </c>
      <c r="B9777" t="s">
        <v>225</v>
      </c>
    </row>
    <row r="9778" spans="1:2" x14ac:dyDescent="0.25">
      <c r="A9778">
        <v>10776</v>
      </c>
      <c r="B9778" t="s">
        <v>225</v>
      </c>
    </row>
    <row r="9779" spans="1:2" x14ac:dyDescent="0.25">
      <c r="A9779">
        <v>10777</v>
      </c>
      <c r="B9779" t="s">
        <v>225</v>
      </c>
    </row>
    <row r="9780" spans="1:2" x14ac:dyDescent="0.25">
      <c r="A9780">
        <v>10778</v>
      </c>
      <c r="B9780" t="s">
        <v>225</v>
      </c>
    </row>
    <row r="9781" spans="1:2" x14ac:dyDescent="0.25">
      <c r="A9781">
        <v>10779</v>
      </c>
      <c r="B9781" t="s">
        <v>225</v>
      </c>
    </row>
    <row r="9782" spans="1:2" x14ac:dyDescent="0.25">
      <c r="A9782">
        <v>10780</v>
      </c>
      <c r="B9782" t="s">
        <v>225</v>
      </c>
    </row>
    <row r="9783" spans="1:2" x14ac:dyDescent="0.25">
      <c r="A9783">
        <v>10781</v>
      </c>
      <c r="B9783" t="s">
        <v>225</v>
      </c>
    </row>
    <row r="9784" spans="1:2" x14ac:dyDescent="0.25">
      <c r="A9784">
        <v>10782</v>
      </c>
      <c r="B9784" t="s">
        <v>225</v>
      </c>
    </row>
    <row r="9785" spans="1:2" x14ac:dyDescent="0.25">
      <c r="A9785">
        <v>10783</v>
      </c>
      <c r="B9785" t="s">
        <v>225</v>
      </c>
    </row>
    <row r="9786" spans="1:2" x14ac:dyDescent="0.25">
      <c r="A9786">
        <v>10784</v>
      </c>
      <c r="B9786" t="s">
        <v>225</v>
      </c>
    </row>
    <row r="9787" spans="1:2" x14ac:dyDescent="0.25">
      <c r="A9787">
        <v>10785</v>
      </c>
      <c r="B9787" t="s">
        <v>225</v>
      </c>
    </row>
    <row r="9788" spans="1:2" x14ac:dyDescent="0.25">
      <c r="A9788">
        <v>10786</v>
      </c>
      <c r="B9788" t="s">
        <v>225</v>
      </c>
    </row>
    <row r="9789" spans="1:2" x14ac:dyDescent="0.25">
      <c r="A9789">
        <v>10787</v>
      </c>
      <c r="B9789" t="s">
        <v>225</v>
      </c>
    </row>
    <row r="9790" spans="1:2" x14ac:dyDescent="0.25">
      <c r="A9790">
        <v>10788</v>
      </c>
      <c r="B9790" t="s">
        <v>225</v>
      </c>
    </row>
    <row r="9791" spans="1:2" x14ac:dyDescent="0.25">
      <c r="A9791">
        <v>10789</v>
      </c>
      <c r="B9791" t="s">
        <v>225</v>
      </c>
    </row>
    <row r="9792" spans="1:2" x14ac:dyDescent="0.25">
      <c r="A9792">
        <v>10790</v>
      </c>
      <c r="B9792" t="s">
        <v>225</v>
      </c>
    </row>
    <row r="9793" spans="1:2" x14ac:dyDescent="0.25">
      <c r="A9793">
        <v>10791</v>
      </c>
      <c r="B9793" t="s">
        <v>225</v>
      </c>
    </row>
    <row r="9794" spans="1:2" x14ac:dyDescent="0.25">
      <c r="A9794">
        <v>10792</v>
      </c>
      <c r="B9794" t="s">
        <v>225</v>
      </c>
    </row>
    <row r="9795" spans="1:2" x14ac:dyDescent="0.25">
      <c r="A9795">
        <v>10793</v>
      </c>
      <c r="B9795" t="s">
        <v>225</v>
      </c>
    </row>
    <row r="9796" spans="1:2" x14ac:dyDescent="0.25">
      <c r="A9796">
        <v>10794</v>
      </c>
      <c r="B9796" t="s">
        <v>225</v>
      </c>
    </row>
    <row r="9797" spans="1:2" x14ac:dyDescent="0.25">
      <c r="A9797">
        <v>10795</v>
      </c>
      <c r="B9797" t="s">
        <v>225</v>
      </c>
    </row>
    <row r="9798" spans="1:2" x14ac:dyDescent="0.25">
      <c r="A9798">
        <v>10796</v>
      </c>
      <c r="B9798" t="s">
        <v>225</v>
      </c>
    </row>
    <row r="9799" spans="1:2" x14ac:dyDescent="0.25">
      <c r="A9799">
        <v>10797</v>
      </c>
      <c r="B9799" t="s">
        <v>225</v>
      </c>
    </row>
    <row r="9800" spans="1:2" x14ac:dyDescent="0.25">
      <c r="A9800">
        <v>10798</v>
      </c>
      <c r="B9800" t="s">
        <v>225</v>
      </c>
    </row>
    <row r="9801" spans="1:2" x14ac:dyDescent="0.25">
      <c r="A9801">
        <v>10799</v>
      </c>
      <c r="B9801" t="s">
        <v>225</v>
      </c>
    </row>
    <row r="9802" spans="1:2" x14ac:dyDescent="0.25">
      <c r="A9802">
        <v>10800</v>
      </c>
      <c r="B9802" t="s">
        <v>225</v>
      </c>
    </row>
    <row r="9803" spans="1:2" x14ac:dyDescent="0.25">
      <c r="A9803">
        <v>10801</v>
      </c>
      <c r="B9803" t="s">
        <v>225</v>
      </c>
    </row>
    <row r="9804" spans="1:2" x14ac:dyDescent="0.25">
      <c r="A9804">
        <v>10802</v>
      </c>
      <c r="B9804" t="s">
        <v>225</v>
      </c>
    </row>
    <row r="9805" spans="1:2" x14ac:dyDescent="0.25">
      <c r="A9805">
        <v>10803</v>
      </c>
      <c r="B9805" t="s">
        <v>225</v>
      </c>
    </row>
    <row r="9806" spans="1:2" x14ac:dyDescent="0.25">
      <c r="A9806">
        <v>10804</v>
      </c>
      <c r="B9806" t="s">
        <v>225</v>
      </c>
    </row>
    <row r="9807" spans="1:2" x14ac:dyDescent="0.25">
      <c r="A9807">
        <v>10805</v>
      </c>
      <c r="B9807" t="s">
        <v>225</v>
      </c>
    </row>
    <row r="9808" spans="1:2" x14ac:dyDescent="0.25">
      <c r="A9808">
        <v>10806</v>
      </c>
      <c r="B9808" t="s">
        <v>225</v>
      </c>
    </row>
    <row r="9809" spans="1:2" x14ac:dyDescent="0.25">
      <c r="A9809">
        <v>10807</v>
      </c>
      <c r="B9809" t="s">
        <v>225</v>
      </c>
    </row>
    <row r="9810" spans="1:2" x14ac:dyDescent="0.25">
      <c r="A9810">
        <v>10808</v>
      </c>
      <c r="B9810" t="s">
        <v>225</v>
      </c>
    </row>
    <row r="9811" spans="1:2" x14ac:dyDescent="0.25">
      <c r="A9811">
        <v>10809</v>
      </c>
      <c r="B9811" t="s">
        <v>225</v>
      </c>
    </row>
    <row r="9812" spans="1:2" x14ac:dyDescent="0.25">
      <c r="A9812">
        <v>10810</v>
      </c>
      <c r="B9812" t="s">
        <v>225</v>
      </c>
    </row>
    <row r="9813" spans="1:2" x14ac:dyDescent="0.25">
      <c r="A9813">
        <v>10811</v>
      </c>
      <c r="B9813" t="s">
        <v>225</v>
      </c>
    </row>
    <row r="9814" spans="1:2" x14ac:dyDescent="0.25">
      <c r="A9814">
        <v>10812</v>
      </c>
      <c r="B9814" t="s">
        <v>225</v>
      </c>
    </row>
    <row r="9815" spans="1:2" x14ac:dyDescent="0.25">
      <c r="A9815">
        <v>10813</v>
      </c>
      <c r="B9815" t="s">
        <v>225</v>
      </c>
    </row>
    <row r="9816" spans="1:2" x14ac:dyDescent="0.25">
      <c r="A9816">
        <v>10814</v>
      </c>
      <c r="B9816" t="s">
        <v>225</v>
      </c>
    </row>
    <row r="9817" spans="1:2" x14ac:dyDescent="0.25">
      <c r="A9817">
        <v>10815</v>
      </c>
      <c r="B9817" t="s">
        <v>225</v>
      </c>
    </row>
    <row r="9818" spans="1:2" x14ac:dyDescent="0.25">
      <c r="A9818">
        <v>10816</v>
      </c>
      <c r="B9818" t="s">
        <v>225</v>
      </c>
    </row>
    <row r="9819" spans="1:2" x14ac:dyDescent="0.25">
      <c r="A9819">
        <v>10817</v>
      </c>
      <c r="B9819" t="s">
        <v>225</v>
      </c>
    </row>
    <row r="9820" spans="1:2" x14ac:dyDescent="0.25">
      <c r="A9820">
        <v>10818</v>
      </c>
      <c r="B9820" t="s">
        <v>225</v>
      </c>
    </row>
    <row r="9821" spans="1:2" x14ac:dyDescent="0.25">
      <c r="A9821">
        <v>10819</v>
      </c>
      <c r="B9821" t="s">
        <v>225</v>
      </c>
    </row>
    <row r="9822" spans="1:2" x14ac:dyDescent="0.25">
      <c r="A9822">
        <v>10820</v>
      </c>
      <c r="B9822" t="s">
        <v>225</v>
      </c>
    </row>
    <row r="9823" spans="1:2" x14ac:dyDescent="0.25">
      <c r="A9823">
        <v>10821</v>
      </c>
      <c r="B9823" t="s">
        <v>225</v>
      </c>
    </row>
    <row r="9824" spans="1:2" x14ac:dyDescent="0.25">
      <c r="A9824">
        <v>10822</v>
      </c>
      <c r="B9824" t="s">
        <v>225</v>
      </c>
    </row>
    <row r="9825" spans="1:2" x14ac:dyDescent="0.25">
      <c r="A9825">
        <v>10823</v>
      </c>
      <c r="B9825" t="s">
        <v>225</v>
      </c>
    </row>
    <row r="9826" spans="1:2" x14ac:dyDescent="0.25">
      <c r="A9826">
        <v>10824</v>
      </c>
      <c r="B9826" t="s">
        <v>225</v>
      </c>
    </row>
    <row r="9827" spans="1:2" x14ac:dyDescent="0.25">
      <c r="A9827">
        <v>10825</v>
      </c>
      <c r="B9827" t="s">
        <v>225</v>
      </c>
    </row>
    <row r="9828" spans="1:2" x14ac:dyDescent="0.25">
      <c r="A9828">
        <v>10826</v>
      </c>
      <c r="B9828" t="s">
        <v>225</v>
      </c>
    </row>
    <row r="9829" spans="1:2" x14ac:dyDescent="0.25">
      <c r="A9829">
        <v>10827</v>
      </c>
      <c r="B9829" t="s">
        <v>225</v>
      </c>
    </row>
    <row r="9830" spans="1:2" x14ac:dyDescent="0.25">
      <c r="A9830">
        <v>10828</v>
      </c>
      <c r="B9830" t="s">
        <v>225</v>
      </c>
    </row>
    <row r="9831" spans="1:2" x14ac:dyDescent="0.25">
      <c r="A9831">
        <v>10829</v>
      </c>
      <c r="B9831" t="s">
        <v>225</v>
      </c>
    </row>
    <row r="9832" spans="1:2" x14ac:dyDescent="0.25">
      <c r="A9832">
        <v>10830</v>
      </c>
      <c r="B9832" t="s">
        <v>225</v>
      </c>
    </row>
    <row r="9833" spans="1:2" x14ac:dyDescent="0.25">
      <c r="A9833">
        <v>10831</v>
      </c>
      <c r="B9833" t="s">
        <v>225</v>
      </c>
    </row>
    <row r="9834" spans="1:2" x14ac:dyDescent="0.25">
      <c r="A9834">
        <v>10832</v>
      </c>
      <c r="B9834" t="s">
        <v>225</v>
      </c>
    </row>
    <row r="9835" spans="1:2" x14ac:dyDescent="0.25">
      <c r="A9835">
        <v>10833</v>
      </c>
      <c r="B9835" t="s">
        <v>225</v>
      </c>
    </row>
    <row r="9836" spans="1:2" x14ac:dyDescent="0.25">
      <c r="A9836">
        <v>10834</v>
      </c>
      <c r="B9836" t="s">
        <v>225</v>
      </c>
    </row>
    <row r="9837" spans="1:2" x14ac:dyDescent="0.25">
      <c r="A9837">
        <v>10835</v>
      </c>
      <c r="B9837" t="s">
        <v>225</v>
      </c>
    </row>
    <row r="9838" spans="1:2" x14ac:dyDescent="0.25">
      <c r="A9838">
        <v>10836</v>
      </c>
      <c r="B9838" t="s">
        <v>225</v>
      </c>
    </row>
    <row r="9839" spans="1:2" x14ac:dyDescent="0.25">
      <c r="A9839">
        <v>10837</v>
      </c>
      <c r="B9839" t="s">
        <v>225</v>
      </c>
    </row>
    <row r="9840" spans="1:2" x14ac:dyDescent="0.25">
      <c r="A9840">
        <v>10838</v>
      </c>
      <c r="B9840" t="s">
        <v>225</v>
      </c>
    </row>
    <row r="9841" spans="1:2" x14ac:dyDescent="0.25">
      <c r="A9841">
        <v>10839</v>
      </c>
      <c r="B9841" t="s">
        <v>225</v>
      </c>
    </row>
    <row r="9842" spans="1:2" x14ac:dyDescent="0.25">
      <c r="A9842">
        <v>10840</v>
      </c>
      <c r="B9842" t="s">
        <v>225</v>
      </c>
    </row>
    <row r="9843" spans="1:2" x14ac:dyDescent="0.25">
      <c r="A9843">
        <v>10841</v>
      </c>
      <c r="B9843" t="s">
        <v>225</v>
      </c>
    </row>
    <row r="9844" spans="1:2" x14ac:dyDescent="0.25">
      <c r="A9844">
        <v>10842</v>
      </c>
      <c r="B9844" t="s">
        <v>225</v>
      </c>
    </row>
    <row r="9845" spans="1:2" x14ac:dyDescent="0.25">
      <c r="A9845">
        <v>10843</v>
      </c>
      <c r="B9845" t="s">
        <v>225</v>
      </c>
    </row>
    <row r="9846" spans="1:2" x14ac:dyDescent="0.25">
      <c r="A9846">
        <v>10844</v>
      </c>
      <c r="B9846" t="s">
        <v>225</v>
      </c>
    </row>
    <row r="9847" spans="1:2" x14ac:dyDescent="0.25">
      <c r="A9847">
        <v>10845</v>
      </c>
      <c r="B9847" t="s">
        <v>225</v>
      </c>
    </row>
    <row r="9848" spans="1:2" x14ac:dyDescent="0.25">
      <c r="A9848">
        <v>10846</v>
      </c>
      <c r="B9848" t="s">
        <v>225</v>
      </c>
    </row>
    <row r="9849" spans="1:2" x14ac:dyDescent="0.25">
      <c r="A9849">
        <v>10847</v>
      </c>
      <c r="B9849" t="s">
        <v>225</v>
      </c>
    </row>
    <row r="9850" spans="1:2" x14ac:dyDescent="0.25">
      <c r="A9850">
        <v>10848</v>
      </c>
      <c r="B9850" t="s">
        <v>225</v>
      </c>
    </row>
    <row r="9851" spans="1:2" x14ac:dyDescent="0.25">
      <c r="A9851">
        <v>10849</v>
      </c>
      <c r="B9851" t="s">
        <v>225</v>
      </c>
    </row>
    <row r="9852" spans="1:2" x14ac:dyDescent="0.25">
      <c r="A9852">
        <v>10850</v>
      </c>
      <c r="B9852" t="s">
        <v>225</v>
      </c>
    </row>
    <row r="9853" spans="1:2" x14ac:dyDescent="0.25">
      <c r="A9853">
        <v>10851</v>
      </c>
      <c r="B9853" t="s">
        <v>225</v>
      </c>
    </row>
    <row r="9854" spans="1:2" x14ac:dyDescent="0.25">
      <c r="A9854">
        <v>10852</v>
      </c>
      <c r="B9854" t="s">
        <v>225</v>
      </c>
    </row>
    <row r="9855" spans="1:2" x14ac:dyDescent="0.25">
      <c r="A9855">
        <v>10853</v>
      </c>
      <c r="B9855" t="s">
        <v>225</v>
      </c>
    </row>
    <row r="9856" spans="1:2" x14ac:dyDescent="0.25">
      <c r="A9856">
        <v>10854</v>
      </c>
      <c r="B9856" t="s">
        <v>225</v>
      </c>
    </row>
    <row r="9857" spans="1:2" x14ac:dyDescent="0.25">
      <c r="A9857">
        <v>10855</v>
      </c>
      <c r="B9857" t="s">
        <v>225</v>
      </c>
    </row>
    <row r="9858" spans="1:2" x14ac:dyDescent="0.25">
      <c r="A9858">
        <v>10856</v>
      </c>
      <c r="B9858" t="s">
        <v>225</v>
      </c>
    </row>
    <row r="9859" spans="1:2" x14ac:dyDescent="0.25">
      <c r="A9859">
        <v>10857</v>
      </c>
      <c r="B9859" t="s">
        <v>225</v>
      </c>
    </row>
    <row r="9860" spans="1:2" x14ac:dyDescent="0.25">
      <c r="A9860">
        <v>10858</v>
      </c>
      <c r="B9860" t="s">
        <v>225</v>
      </c>
    </row>
    <row r="9861" spans="1:2" x14ac:dyDescent="0.25">
      <c r="A9861">
        <v>10859</v>
      </c>
      <c r="B9861" t="s">
        <v>225</v>
      </c>
    </row>
    <row r="9862" spans="1:2" x14ac:dyDescent="0.25">
      <c r="A9862">
        <v>10860</v>
      </c>
      <c r="B9862" t="s">
        <v>225</v>
      </c>
    </row>
    <row r="9863" spans="1:2" x14ac:dyDescent="0.25">
      <c r="A9863">
        <v>10861</v>
      </c>
      <c r="B9863" t="s">
        <v>225</v>
      </c>
    </row>
    <row r="9864" spans="1:2" x14ac:dyDescent="0.25">
      <c r="A9864">
        <v>10862</v>
      </c>
      <c r="B9864" t="s">
        <v>225</v>
      </c>
    </row>
    <row r="9865" spans="1:2" x14ac:dyDescent="0.25">
      <c r="A9865">
        <v>10863</v>
      </c>
      <c r="B9865" t="s">
        <v>225</v>
      </c>
    </row>
    <row r="9866" spans="1:2" x14ac:dyDescent="0.25">
      <c r="A9866">
        <v>10864</v>
      </c>
      <c r="B9866" t="s">
        <v>225</v>
      </c>
    </row>
    <row r="9867" spans="1:2" x14ac:dyDescent="0.25">
      <c r="A9867">
        <v>10865</v>
      </c>
      <c r="B9867" t="s">
        <v>225</v>
      </c>
    </row>
    <row r="9868" spans="1:2" x14ac:dyDescent="0.25">
      <c r="A9868">
        <v>10866</v>
      </c>
      <c r="B9868" t="s">
        <v>225</v>
      </c>
    </row>
    <row r="9869" spans="1:2" x14ac:dyDescent="0.25">
      <c r="A9869">
        <v>10867</v>
      </c>
      <c r="B9869" t="s">
        <v>225</v>
      </c>
    </row>
    <row r="9870" spans="1:2" x14ac:dyDescent="0.25">
      <c r="A9870">
        <v>10868</v>
      </c>
      <c r="B9870" t="s">
        <v>225</v>
      </c>
    </row>
    <row r="9871" spans="1:2" x14ac:dyDescent="0.25">
      <c r="A9871">
        <v>10869</v>
      </c>
      <c r="B9871" t="s">
        <v>225</v>
      </c>
    </row>
    <row r="9872" spans="1:2" x14ac:dyDescent="0.25">
      <c r="A9872">
        <v>10870</v>
      </c>
      <c r="B9872" t="s">
        <v>225</v>
      </c>
    </row>
    <row r="9873" spans="1:2" x14ac:dyDescent="0.25">
      <c r="A9873">
        <v>10871</v>
      </c>
      <c r="B9873" t="s">
        <v>225</v>
      </c>
    </row>
    <row r="9874" spans="1:2" x14ac:dyDescent="0.25">
      <c r="A9874">
        <v>10872</v>
      </c>
      <c r="B9874" t="s">
        <v>225</v>
      </c>
    </row>
    <row r="9875" spans="1:2" x14ac:dyDescent="0.25">
      <c r="A9875">
        <v>10873</v>
      </c>
      <c r="B9875" t="s">
        <v>225</v>
      </c>
    </row>
    <row r="9876" spans="1:2" x14ac:dyDescent="0.25">
      <c r="A9876">
        <v>10874</v>
      </c>
      <c r="B9876" t="s">
        <v>225</v>
      </c>
    </row>
    <row r="9877" spans="1:2" x14ac:dyDescent="0.25">
      <c r="A9877">
        <v>10875</v>
      </c>
      <c r="B9877" t="s">
        <v>225</v>
      </c>
    </row>
    <row r="9878" spans="1:2" x14ac:dyDescent="0.25">
      <c r="A9878">
        <v>10876</v>
      </c>
      <c r="B9878" t="s">
        <v>225</v>
      </c>
    </row>
    <row r="9879" spans="1:2" x14ac:dyDescent="0.25">
      <c r="A9879">
        <v>10877</v>
      </c>
      <c r="B9879" t="s">
        <v>225</v>
      </c>
    </row>
    <row r="9880" spans="1:2" x14ac:dyDescent="0.25">
      <c r="A9880">
        <v>10878</v>
      </c>
      <c r="B9880" t="s">
        <v>225</v>
      </c>
    </row>
    <row r="9881" spans="1:2" x14ac:dyDescent="0.25">
      <c r="A9881">
        <v>10879</v>
      </c>
      <c r="B9881" t="s">
        <v>225</v>
      </c>
    </row>
    <row r="9882" spans="1:2" x14ac:dyDescent="0.25">
      <c r="A9882">
        <v>10880</v>
      </c>
      <c r="B9882" t="s">
        <v>225</v>
      </c>
    </row>
    <row r="9883" spans="1:2" x14ac:dyDescent="0.25">
      <c r="A9883">
        <v>10881</v>
      </c>
      <c r="B9883" t="s">
        <v>225</v>
      </c>
    </row>
    <row r="9884" spans="1:2" x14ac:dyDescent="0.25">
      <c r="A9884">
        <v>10882</v>
      </c>
      <c r="B9884" t="s">
        <v>225</v>
      </c>
    </row>
    <row r="9885" spans="1:2" x14ac:dyDescent="0.25">
      <c r="A9885">
        <v>10883</v>
      </c>
      <c r="B9885" t="s">
        <v>225</v>
      </c>
    </row>
    <row r="9886" spans="1:2" x14ac:dyDescent="0.25">
      <c r="A9886">
        <v>10884</v>
      </c>
      <c r="B9886" t="s">
        <v>225</v>
      </c>
    </row>
    <row r="9887" spans="1:2" x14ac:dyDescent="0.25">
      <c r="A9887">
        <v>10885</v>
      </c>
      <c r="B9887" t="s">
        <v>225</v>
      </c>
    </row>
    <row r="9888" spans="1:2" x14ac:dyDescent="0.25">
      <c r="A9888">
        <v>10886</v>
      </c>
      <c r="B9888" t="s">
        <v>225</v>
      </c>
    </row>
    <row r="9889" spans="1:2" x14ac:dyDescent="0.25">
      <c r="A9889">
        <v>10887</v>
      </c>
      <c r="B9889" t="s">
        <v>225</v>
      </c>
    </row>
    <row r="9890" spans="1:2" x14ac:dyDescent="0.25">
      <c r="A9890">
        <v>10888</v>
      </c>
      <c r="B9890" t="s">
        <v>225</v>
      </c>
    </row>
    <row r="9891" spans="1:2" x14ac:dyDescent="0.25">
      <c r="A9891">
        <v>10889</v>
      </c>
      <c r="B9891" t="s">
        <v>225</v>
      </c>
    </row>
    <row r="9892" spans="1:2" x14ac:dyDescent="0.25">
      <c r="A9892">
        <v>10890</v>
      </c>
      <c r="B9892" t="s">
        <v>225</v>
      </c>
    </row>
    <row r="9893" spans="1:2" x14ac:dyDescent="0.25">
      <c r="A9893">
        <v>10891</v>
      </c>
      <c r="B9893" t="s">
        <v>225</v>
      </c>
    </row>
    <row r="9894" spans="1:2" x14ac:dyDescent="0.25">
      <c r="A9894">
        <v>10892</v>
      </c>
      <c r="B9894" t="s">
        <v>225</v>
      </c>
    </row>
    <row r="9895" spans="1:2" x14ac:dyDescent="0.25">
      <c r="A9895">
        <v>10893</v>
      </c>
      <c r="B9895" t="s">
        <v>225</v>
      </c>
    </row>
    <row r="9896" spans="1:2" x14ac:dyDescent="0.25">
      <c r="A9896">
        <v>10894</v>
      </c>
      <c r="B9896" t="s">
        <v>225</v>
      </c>
    </row>
    <row r="9897" spans="1:2" x14ac:dyDescent="0.25">
      <c r="A9897">
        <v>10895</v>
      </c>
      <c r="B9897" t="s">
        <v>225</v>
      </c>
    </row>
    <row r="9898" spans="1:2" x14ac:dyDescent="0.25">
      <c r="A9898">
        <v>10896</v>
      </c>
      <c r="B9898" t="s">
        <v>225</v>
      </c>
    </row>
    <row r="9899" spans="1:2" x14ac:dyDescent="0.25">
      <c r="A9899">
        <v>10897</v>
      </c>
      <c r="B9899" t="s">
        <v>225</v>
      </c>
    </row>
    <row r="9900" spans="1:2" x14ac:dyDescent="0.25">
      <c r="A9900">
        <v>10898</v>
      </c>
      <c r="B9900" t="s">
        <v>225</v>
      </c>
    </row>
    <row r="9901" spans="1:2" x14ac:dyDescent="0.25">
      <c r="A9901">
        <v>10899</v>
      </c>
      <c r="B9901" t="s">
        <v>225</v>
      </c>
    </row>
    <row r="9902" spans="1:2" x14ac:dyDescent="0.25">
      <c r="A9902">
        <v>10900</v>
      </c>
      <c r="B9902" t="s">
        <v>225</v>
      </c>
    </row>
    <row r="9903" spans="1:2" x14ac:dyDescent="0.25">
      <c r="A9903">
        <v>10901</v>
      </c>
      <c r="B9903" t="s">
        <v>225</v>
      </c>
    </row>
    <row r="9904" spans="1:2" x14ac:dyDescent="0.25">
      <c r="A9904">
        <v>10902</v>
      </c>
      <c r="B9904" t="s">
        <v>225</v>
      </c>
    </row>
    <row r="9905" spans="1:2" x14ac:dyDescent="0.25">
      <c r="A9905">
        <v>10903</v>
      </c>
      <c r="B9905" t="s">
        <v>225</v>
      </c>
    </row>
    <row r="9906" spans="1:2" x14ac:dyDescent="0.25">
      <c r="A9906">
        <v>10904</v>
      </c>
      <c r="B9906" t="s">
        <v>225</v>
      </c>
    </row>
    <row r="9907" spans="1:2" x14ac:dyDescent="0.25">
      <c r="A9907">
        <v>10905</v>
      </c>
      <c r="B9907" t="s">
        <v>225</v>
      </c>
    </row>
    <row r="9908" spans="1:2" x14ac:dyDescent="0.25">
      <c r="A9908">
        <v>10906</v>
      </c>
      <c r="B9908" t="s">
        <v>225</v>
      </c>
    </row>
    <row r="9909" spans="1:2" x14ac:dyDescent="0.25">
      <c r="A9909">
        <v>10907</v>
      </c>
      <c r="B9909" t="s">
        <v>225</v>
      </c>
    </row>
    <row r="9910" spans="1:2" x14ac:dyDescent="0.25">
      <c r="A9910">
        <v>10908</v>
      </c>
      <c r="B9910" t="s">
        <v>225</v>
      </c>
    </row>
    <row r="9911" spans="1:2" x14ac:dyDescent="0.25">
      <c r="A9911">
        <v>10909</v>
      </c>
      <c r="B9911" t="s">
        <v>225</v>
      </c>
    </row>
    <row r="9912" spans="1:2" x14ac:dyDescent="0.25">
      <c r="A9912">
        <v>10910</v>
      </c>
      <c r="B9912" t="s">
        <v>225</v>
      </c>
    </row>
    <row r="9913" spans="1:2" x14ac:dyDescent="0.25">
      <c r="A9913">
        <v>10911</v>
      </c>
      <c r="B9913" t="s">
        <v>225</v>
      </c>
    </row>
    <row r="9914" spans="1:2" x14ac:dyDescent="0.25">
      <c r="A9914">
        <v>10912</v>
      </c>
      <c r="B9914" t="s">
        <v>225</v>
      </c>
    </row>
    <row r="9915" spans="1:2" x14ac:dyDescent="0.25">
      <c r="A9915">
        <v>10913</v>
      </c>
      <c r="B9915" t="s">
        <v>225</v>
      </c>
    </row>
    <row r="9916" spans="1:2" x14ac:dyDescent="0.25">
      <c r="A9916">
        <v>10914</v>
      </c>
      <c r="B9916" t="s">
        <v>225</v>
      </c>
    </row>
    <row r="9917" spans="1:2" x14ac:dyDescent="0.25">
      <c r="A9917">
        <v>10915</v>
      </c>
      <c r="B9917" t="s">
        <v>225</v>
      </c>
    </row>
    <row r="9918" spans="1:2" x14ac:dyDescent="0.25">
      <c r="A9918">
        <v>10916</v>
      </c>
      <c r="B9918" t="s">
        <v>225</v>
      </c>
    </row>
    <row r="9919" spans="1:2" x14ac:dyDescent="0.25">
      <c r="A9919">
        <v>10917</v>
      </c>
      <c r="B9919" t="s">
        <v>225</v>
      </c>
    </row>
    <row r="9920" spans="1:2" x14ac:dyDescent="0.25">
      <c r="A9920">
        <v>10918</v>
      </c>
      <c r="B9920" t="s">
        <v>225</v>
      </c>
    </row>
    <row r="9921" spans="1:2" x14ac:dyDescent="0.25">
      <c r="A9921">
        <v>10919</v>
      </c>
      <c r="B9921" t="s">
        <v>225</v>
      </c>
    </row>
    <row r="9922" spans="1:2" x14ac:dyDescent="0.25">
      <c r="A9922">
        <v>10920</v>
      </c>
      <c r="B9922" t="s">
        <v>225</v>
      </c>
    </row>
    <row r="9923" spans="1:2" x14ac:dyDescent="0.25">
      <c r="A9923">
        <v>10921</v>
      </c>
      <c r="B9923" t="s">
        <v>225</v>
      </c>
    </row>
    <row r="9924" spans="1:2" x14ac:dyDescent="0.25">
      <c r="A9924">
        <v>10922</v>
      </c>
      <c r="B9924" t="s">
        <v>225</v>
      </c>
    </row>
    <row r="9925" spans="1:2" x14ac:dyDescent="0.25">
      <c r="A9925">
        <v>10923</v>
      </c>
      <c r="B9925" t="s">
        <v>225</v>
      </c>
    </row>
    <row r="9926" spans="1:2" x14ac:dyDescent="0.25">
      <c r="A9926">
        <v>10924</v>
      </c>
      <c r="B9926" t="s">
        <v>225</v>
      </c>
    </row>
    <row r="9927" spans="1:2" x14ac:dyDescent="0.25">
      <c r="A9927">
        <v>10925</v>
      </c>
      <c r="B9927" t="s">
        <v>225</v>
      </c>
    </row>
    <row r="9928" spans="1:2" x14ac:dyDescent="0.25">
      <c r="A9928">
        <v>10926</v>
      </c>
      <c r="B9928" t="s">
        <v>225</v>
      </c>
    </row>
    <row r="9929" spans="1:2" x14ac:dyDescent="0.25">
      <c r="A9929">
        <v>10927</v>
      </c>
      <c r="B9929" t="s">
        <v>225</v>
      </c>
    </row>
    <row r="9930" spans="1:2" x14ac:dyDescent="0.25">
      <c r="A9930">
        <v>10928</v>
      </c>
      <c r="B9930" t="s">
        <v>225</v>
      </c>
    </row>
    <row r="9931" spans="1:2" x14ac:dyDescent="0.25">
      <c r="A9931">
        <v>10929</v>
      </c>
      <c r="B9931" t="s">
        <v>225</v>
      </c>
    </row>
    <row r="9932" spans="1:2" x14ac:dyDescent="0.25">
      <c r="A9932">
        <v>10930</v>
      </c>
      <c r="B9932" t="s">
        <v>225</v>
      </c>
    </row>
    <row r="9933" spans="1:2" x14ac:dyDescent="0.25">
      <c r="A9933">
        <v>10931</v>
      </c>
      <c r="B9933" t="s">
        <v>225</v>
      </c>
    </row>
    <row r="9934" spans="1:2" x14ac:dyDescent="0.25">
      <c r="A9934">
        <v>10932</v>
      </c>
      <c r="B9934" t="s">
        <v>225</v>
      </c>
    </row>
    <row r="9935" spans="1:2" x14ac:dyDescent="0.25">
      <c r="A9935">
        <v>10933</v>
      </c>
      <c r="B9935" t="s">
        <v>225</v>
      </c>
    </row>
    <row r="9936" spans="1:2" x14ac:dyDescent="0.25">
      <c r="A9936">
        <v>10934</v>
      </c>
      <c r="B9936" t="s">
        <v>225</v>
      </c>
    </row>
    <row r="9937" spans="1:2" x14ac:dyDescent="0.25">
      <c r="A9937">
        <v>10935</v>
      </c>
      <c r="B9937" t="s">
        <v>225</v>
      </c>
    </row>
    <row r="9938" spans="1:2" x14ac:dyDescent="0.25">
      <c r="A9938">
        <v>10936</v>
      </c>
      <c r="B9938" t="s">
        <v>225</v>
      </c>
    </row>
    <row r="9939" spans="1:2" x14ac:dyDescent="0.25">
      <c r="A9939">
        <v>10937</v>
      </c>
      <c r="B9939" t="s">
        <v>225</v>
      </c>
    </row>
    <row r="9940" spans="1:2" x14ac:dyDescent="0.25">
      <c r="A9940">
        <v>10938</v>
      </c>
      <c r="B9940" t="s">
        <v>225</v>
      </c>
    </row>
    <row r="9941" spans="1:2" x14ac:dyDescent="0.25">
      <c r="A9941">
        <v>10939</v>
      </c>
      <c r="B9941" t="s">
        <v>225</v>
      </c>
    </row>
    <row r="9942" spans="1:2" x14ac:dyDescent="0.25">
      <c r="A9942">
        <v>10940</v>
      </c>
      <c r="B9942" t="s">
        <v>225</v>
      </c>
    </row>
    <row r="9943" spans="1:2" x14ac:dyDescent="0.25">
      <c r="A9943">
        <v>10941</v>
      </c>
      <c r="B9943" t="s">
        <v>225</v>
      </c>
    </row>
    <row r="9944" spans="1:2" x14ac:dyDescent="0.25">
      <c r="A9944">
        <v>10942</v>
      </c>
      <c r="B9944" t="s">
        <v>225</v>
      </c>
    </row>
    <row r="9945" spans="1:2" x14ac:dyDescent="0.25">
      <c r="A9945">
        <v>10943</v>
      </c>
      <c r="B9945" t="s">
        <v>225</v>
      </c>
    </row>
    <row r="9946" spans="1:2" x14ac:dyDescent="0.25">
      <c r="A9946">
        <v>10944</v>
      </c>
      <c r="B9946" t="s">
        <v>225</v>
      </c>
    </row>
    <row r="9947" spans="1:2" x14ac:dyDescent="0.25">
      <c r="A9947">
        <v>10945</v>
      </c>
      <c r="B9947" t="s">
        <v>225</v>
      </c>
    </row>
    <row r="9948" spans="1:2" x14ac:dyDescent="0.25">
      <c r="A9948">
        <v>10946</v>
      </c>
      <c r="B9948" t="s">
        <v>225</v>
      </c>
    </row>
    <row r="9949" spans="1:2" x14ac:dyDescent="0.25">
      <c r="A9949">
        <v>10947</v>
      </c>
      <c r="B9949" t="s">
        <v>225</v>
      </c>
    </row>
    <row r="9950" spans="1:2" x14ac:dyDescent="0.25">
      <c r="A9950">
        <v>10948</v>
      </c>
      <c r="B9950" t="s">
        <v>225</v>
      </c>
    </row>
    <row r="9951" spans="1:2" x14ac:dyDescent="0.25">
      <c r="A9951">
        <v>10949</v>
      </c>
      <c r="B9951" t="s">
        <v>225</v>
      </c>
    </row>
    <row r="9952" spans="1:2" x14ac:dyDescent="0.25">
      <c r="A9952">
        <v>10950</v>
      </c>
      <c r="B9952" t="s">
        <v>225</v>
      </c>
    </row>
    <row r="9953" spans="1:2" x14ac:dyDescent="0.25">
      <c r="A9953">
        <v>10951</v>
      </c>
      <c r="B9953" t="s">
        <v>225</v>
      </c>
    </row>
    <row r="9954" spans="1:2" x14ac:dyDescent="0.25">
      <c r="A9954">
        <v>10952</v>
      </c>
      <c r="B9954" t="s">
        <v>225</v>
      </c>
    </row>
    <row r="9955" spans="1:2" x14ac:dyDescent="0.25">
      <c r="A9955">
        <v>10953</v>
      </c>
      <c r="B9955" t="s">
        <v>225</v>
      </c>
    </row>
    <row r="9956" spans="1:2" x14ac:dyDescent="0.25">
      <c r="A9956">
        <v>10954</v>
      </c>
      <c r="B9956" t="s">
        <v>225</v>
      </c>
    </row>
    <row r="9957" spans="1:2" x14ac:dyDescent="0.25">
      <c r="A9957">
        <v>10955</v>
      </c>
      <c r="B9957" t="s">
        <v>225</v>
      </c>
    </row>
    <row r="9958" spans="1:2" x14ac:dyDescent="0.25">
      <c r="A9958">
        <v>10956</v>
      </c>
      <c r="B9958" t="s">
        <v>225</v>
      </c>
    </row>
    <row r="9959" spans="1:2" x14ac:dyDescent="0.25">
      <c r="A9959">
        <v>10957</v>
      </c>
      <c r="B9959" t="s">
        <v>225</v>
      </c>
    </row>
    <row r="9960" spans="1:2" x14ac:dyDescent="0.25">
      <c r="A9960">
        <v>10958</v>
      </c>
      <c r="B9960" t="s">
        <v>225</v>
      </c>
    </row>
    <row r="9961" spans="1:2" x14ac:dyDescent="0.25">
      <c r="A9961">
        <v>10959</v>
      </c>
      <c r="B9961" t="s">
        <v>225</v>
      </c>
    </row>
    <row r="9962" spans="1:2" x14ac:dyDescent="0.25">
      <c r="A9962">
        <v>10960</v>
      </c>
      <c r="B9962" t="s">
        <v>225</v>
      </c>
    </row>
    <row r="9963" spans="1:2" x14ac:dyDescent="0.25">
      <c r="A9963">
        <v>10961</v>
      </c>
      <c r="B9963" t="s">
        <v>225</v>
      </c>
    </row>
    <row r="9964" spans="1:2" x14ac:dyDescent="0.25">
      <c r="A9964">
        <v>10962</v>
      </c>
      <c r="B9964" t="s">
        <v>225</v>
      </c>
    </row>
    <row r="9965" spans="1:2" x14ac:dyDescent="0.25">
      <c r="A9965">
        <v>10963</v>
      </c>
      <c r="B9965" t="s">
        <v>225</v>
      </c>
    </row>
    <row r="9966" spans="1:2" x14ac:dyDescent="0.25">
      <c r="A9966">
        <v>10964</v>
      </c>
      <c r="B9966" t="s">
        <v>225</v>
      </c>
    </row>
    <row r="9967" spans="1:2" x14ac:dyDescent="0.25">
      <c r="A9967">
        <v>10965</v>
      </c>
      <c r="B9967" t="s">
        <v>225</v>
      </c>
    </row>
    <row r="9968" spans="1:2" x14ac:dyDescent="0.25">
      <c r="A9968">
        <v>10966</v>
      </c>
      <c r="B9968" t="s">
        <v>225</v>
      </c>
    </row>
    <row r="9969" spans="1:2" x14ac:dyDescent="0.25">
      <c r="A9969">
        <v>10967</v>
      </c>
      <c r="B9969" t="s">
        <v>225</v>
      </c>
    </row>
    <row r="9970" spans="1:2" x14ac:dyDescent="0.25">
      <c r="A9970">
        <v>10968</v>
      </c>
      <c r="B9970" t="s">
        <v>225</v>
      </c>
    </row>
    <row r="9971" spans="1:2" x14ac:dyDescent="0.25">
      <c r="A9971">
        <v>10969</v>
      </c>
      <c r="B9971" t="s">
        <v>225</v>
      </c>
    </row>
    <row r="9972" spans="1:2" x14ac:dyDescent="0.25">
      <c r="A9972">
        <v>10970</v>
      </c>
      <c r="B9972" t="s">
        <v>225</v>
      </c>
    </row>
    <row r="9973" spans="1:2" x14ac:dyDescent="0.25">
      <c r="A9973">
        <v>10971</v>
      </c>
      <c r="B9973" t="s">
        <v>225</v>
      </c>
    </row>
    <row r="9974" spans="1:2" x14ac:dyDescent="0.25">
      <c r="A9974">
        <v>10972</v>
      </c>
      <c r="B9974" t="s">
        <v>225</v>
      </c>
    </row>
    <row r="9975" spans="1:2" x14ac:dyDescent="0.25">
      <c r="A9975">
        <v>10973</v>
      </c>
      <c r="B9975" t="s">
        <v>225</v>
      </c>
    </row>
    <row r="9976" spans="1:2" x14ac:dyDescent="0.25">
      <c r="A9976">
        <v>10974</v>
      </c>
      <c r="B9976" t="s">
        <v>225</v>
      </c>
    </row>
    <row r="9977" spans="1:2" x14ac:dyDescent="0.25">
      <c r="A9977">
        <v>10975</v>
      </c>
      <c r="B9977" t="s">
        <v>225</v>
      </c>
    </row>
    <row r="9978" spans="1:2" x14ac:dyDescent="0.25">
      <c r="A9978">
        <v>10976</v>
      </c>
      <c r="B9978" t="s">
        <v>225</v>
      </c>
    </row>
    <row r="9979" spans="1:2" x14ac:dyDescent="0.25">
      <c r="A9979">
        <v>10977</v>
      </c>
      <c r="B9979" t="s">
        <v>225</v>
      </c>
    </row>
    <row r="9980" spans="1:2" x14ac:dyDescent="0.25">
      <c r="A9980">
        <v>10978</v>
      </c>
      <c r="B9980" t="s">
        <v>225</v>
      </c>
    </row>
    <row r="9981" spans="1:2" x14ac:dyDescent="0.25">
      <c r="A9981">
        <v>10979</v>
      </c>
      <c r="B9981" t="s">
        <v>225</v>
      </c>
    </row>
    <row r="9982" spans="1:2" x14ac:dyDescent="0.25">
      <c r="A9982">
        <v>10980</v>
      </c>
      <c r="B9982" t="s">
        <v>225</v>
      </c>
    </row>
    <row r="9983" spans="1:2" x14ac:dyDescent="0.25">
      <c r="A9983">
        <v>10981</v>
      </c>
      <c r="B9983" t="s">
        <v>225</v>
      </c>
    </row>
    <row r="9984" spans="1:2" x14ac:dyDescent="0.25">
      <c r="A9984">
        <v>10982</v>
      </c>
      <c r="B9984" t="s">
        <v>225</v>
      </c>
    </row>
    <row r="9985" spans="1:2" x14ac:dyDescent="0.25">
      <c r="A9985">
        <v>10983</v>
      </c>
      <c r="B9985" t="s">
        <v>225</v>
      </c>
    </row>
    <row r="9986" spans="1:2" x14ac:dyDescent="0.25">
      <c r="A9986">
        <v>10984</v>
      </c>
      <c r="B9986" t="s">
        <v>225</v>
      </c>
    </row>
    <row r="9987" spans="1:2" x14ac:dyDescent="0.25">
      <c r="A9987">
        <v>10985</v>
      </c>
      <c r="B9987" t="s">
        <v>225</v>
      </c>
    </row>
    <row r="9988" spans="1:2" x14ac:dyDescent="0.25">
      <c r="A9988">
        <v>10986</v>
      </c>
      <c r="B9988" t="s">
        <v>225</v>
      </c>
    </row>
    <row r="9989" spans="1:2" x14ac:dyDescent="0.25">
      <c r="A9989">
        <v>10987</v>
      </c>
      <c r="B9989" t="s">
        <v>225</v>
      </c>
    </row>
    <row r="9990" spans="1:2" x14ac:dyDescent="0.25">
      <c r="A9990">
        <v>10988</v>
      </c>
      <c r="B9990" t="s">
        <v>225</v>
      </c>
    </row>
    <row r="9991" spans="1:2" x14ac:dyDescent="0.25">
      <c r="A9991">
        <v>10989</v>
      </c>
      <c r="B9991" t="s">
        <v>225</v>
      </c>
    </row>
    <row r="9992" spans="1:2" x14ac:dyDescent="0.25">
      <c r="A9992">
        <v>10990</v>
      </c>
      <c r="B9992" t="s">
        <v>225</v>
      </c>
    </row>
    <row r="9993" spans="1:2" x14ac:dyDescent="0.25">
      <c r="A9993">
        <v>10991</v>
      </c>
      <c r="B9993" t="s">
        <v>225</v>
      </c>
    </row>
    <row r="9994" spans="1:2" x14ac:dyDescent="0.25">
      <c r="A9994">
        <v>10992</v>
      </c>
      <c r="B9994" t="s">
        <v>225</v>
      </c>
    </row>
    <row r="9995" spans="1:2" x14ac:dyDescent="0.25">
      <c r="A9995">
        <v>10993</v>
      </c>
      <c r="B9995" t="s">
        <v>225</v>
      </c>
    </row>
    <row r="9996" spans="1:2" x14ac:dyDescent="0.25">
      <c r="A9996">
        <v>10994</v>
      </c>
      <c r="B9996" t="s">
        <v>225</v>
      </c>
    </row>
    <row r="9997" spans="1:2" x14ac:dyDescent="0.25">
      <c r="A9997">
        <v>10995</v>
      </c>
      <c r="B9997" t="s">
        <v>225</v>
      </c>
    </row>
    <row r="9998" spans="1:2" x14ac:dyDescent="0.25">
      <c r="A9998">
        <v>10996</v>
      </c>
      <c r="B9998" t="s">
        <v>225</v>
      </c>
    </row>
    <row r="9999" spans="1:2" x14ac:dyDescent="0.25">
      <c r="A9999">
        <v>10997</v>
      </c>
      <c r="B9999" t="s">
        <v>225</v>
      </c>
    </row>
    <row r="10000" spans="1:2" x14ac:dyDescent="0.25">
      <c r="A10000">
        <v>10998</v>
      </c>
      <c r="B10000" t="s">
        <v>225</v>
      </c>
    </row>
    <row r="10001" spans="1:2" x14ac:dyDescent="0.25">
      <c r="A10001">
        <v>10999</v>
      </c>
      <c r="B10001" t="s">
        <v>225</v>
      </c>
    </row>
    <row r="10002" spans="1:2" x14ac:dyDescent="0.25">
      <c r="A10002">
        <v>11000</v>
      </c>
      <c r="B10002" t="s">
        <v>225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8"/>
  <sheetViews>
    <sheetView zoomScale="85" zoomScaleNormal="85" workbookViewId="0">
      <selection activeCell="B195" sqref="B195"/>
    </sheetView>
  </sheetViews>
  <sheetFormatPr defaultColWidth="9.140625" defaultRowHeight="15" x14ac:dyDescent="0.25"/>
  <cols>
    <col min="1" max="1" width="6.85546875" style="21" bestFit="1" customWidth="1"/>
    <col min="2" max="2" width="32.85546875" style="21" bestFit="1" customWidth="1"/>
    <col min="3" max="4" width="3.7109375" style="21" bestFit="1" customWidth="1"/>
    <col min="5" max="5" width="32.85546875" style="21" bestFit="1" customWidth="1"/>
    <col min="6" max="6" width="38.28515625" style="21" bestFit="1" customWidth="1"/>
    <col min="7" max="7" width="3.28515625" style="21" customWidth="1"/>
    <col min="8" max="8" width="12.42578125" style="21" bestFit="1" customWidth="1"/>
    <col min="9" max="16384" width="9.140625" style="21"/>
  </cols>
  <sheetData>
    <row r="1" spans="1:6" s="11" customFormat="1" x14ac:dyDescent="0.25">
      <c r="A1" s="11" t="s">
        <v>402</v>
      </c>
      <c r="B1" s="11" t="s">
        <v>3</v>
      </c>
      <c r="C1" s="11" t="s">
        <v>403</v>
      </c>
      <c r="D1" s="11" t="s">
        <v>404</v>
      </c>
      <c r="F1" s="11" t="s">
        <v>405</v>
      </c>
    </row>
    <row r="2" spans="1:6" x14ac:dyDescent="0.25">
      <c r="A2" s="27">
        <v>5410</v>
      </c>
      <c r="B2" s="21" t="s">
        <v>406</v>
      </c>
      <c r="C2" s="21" t="s">
        <v>407</v>
      </c>
      <c r="D2" s="21" t="s">
        <v>408</v>
      </c>
      <c r="E2" s="21" t="s">
        <v>409</v>
      </c>
      <c r="F2" s="21" t="s">
        <v>171</v>
      </c>
    </row>
    <row r="3" spans="1:6" x14ac:dyDescent="0.25">
      <c r="A3" s="27">
        <v>5415</v>
      </c>
      <c r="B3" s="21" t="s">
        <v>410</v>
      </c>
      <c r="C3" s="21" t="s">
        <v>411</v>
      </c>
      <c r="D3" s="21" t="s">
        <v>408</v>
      </c>
      <c r="E3" s="21" t="s">
        <v>324</v>
      </c>
      <c r="F3" s="21" t="s">
        <v>172</v>
      </c>
    </row>
    <row r="4" spans="1:6" x14ac:dyDescent="0.25">
      <c r="A4" s="27">
        <v>5420</v>
      </c>
      <c r="B4" s="21" t="s">
        <v>412</v>
      </c>
      <c r="C4" s="21" t="s">
        <v>413</v>
      </c>
      <c r="D4" s="21" t="s">
        <v>408</v>
      </c>
      <c r="E4" s="21" t="s">
        <v>414</v>
      </c>
      <c r="F4" s="21" t="s">
        <v>173</v>
      </c>
    </row>
    <row r="5" spans="1:6" x14ac:dyDescent="0.25">
      <c r="A5" s="27">
        <v>5425</v>
      </c>
      <c r="B5" s="21" t="s">
        <v>415</v>
      </c>
      <c r="C5" s="21" t="s">
        <v>416</v>
      </c>
      <c r="D5" s="21" t="s">
        <v>408</v>
      </c>
      <c r="E5" s="21" t="s">
        <v>417</v>
      </c>
      <c r="F5" s="21" t="s">
        <v>174</v>
      </c>
    </row>
    <row r="6" spans="1:6" x14ac:dyDescent="0.25">
      <c r="A6" s="27">
        <v>5430</v>
      </c>
      <c r="B6" s="21" t="s">
        <v>418</v>
      </c>
      <c r="C6" s="21" t="s">
        <v>419</v>
      </c>
      <c r="D6" s="21" t="s">
        <v>420</v>
      </c>
      <c r="E6" s="21" t="s">
        <v>417</v>
      </c>
      <c r="F6" s="21" t="s">
        <v>174</v>
      </c>
    </row>
    <row r="7" spans="1:6" x14ac:dyDescent="0.25">
      <c r="A7" s="27">
        <v>5435</v>
      </c>
      <c r="B7" s="21" t="s">
        <v>421</v>
      </c>
      <c r="C7" s="21" t="s">
        <v>419</v>
      </c>
      <c r="D7" s="21" t="s">
        <v>420</v>
      </c>
      <c r="E7" s="21" t="s">
        <v>417</v>
      </c>
      <c r="F7" s="21" t="s">
        <v>174</v>
      </c>
    </row>
    <row r="8" spans="1:6" x14ac:dyDescent="0.25">
      <c r="A8" s="27">
        <v>5440</v>
      </c>
      <c r="B8" s="21" t="s">
        <v>422</v>
      </c>
      <c r="C8" s="21" t="s">
        <v>419</v>
      </c>
      <c r="D8" s="21" t="s">
        <v>420</v>
      </c>
      <c r="E8" s="21" t="s">
        <v>417</v>
      </c>
      <c r="F8" s="21" t="s">
        <v>174</v>
      </c>
    </row>
    <row r="9" spans="1:6" x14ac:dyDescent="0.25">
      <c r="A9" s="27">
        <v>5445</v>
      </c>
      <c r="B9" s="21" t="s">
        <v>423</v>
      </c>
      <c r="C9" s="21" t="s">
        <v>419</v>
      </c>
      <c r="D9" s="21" t="s">
        <v>420</v>
      </c>
      <c r="E9" s="21" t="s">
        <v>417</v>
      </c>
      <c r="F9" s="21" t="s">
        <v>174</v>
      </c>
    </row>
    <row r="10" spans="1:6" x14ac:dyDescent="0.25">
      <c r="A10" s="27">
        <v>5450</v>
      </c>
      <c r="B10" s="21" t="s">
        <v>424</v>
      </c>
      <c r="C10" s="21" t="s">
        <v>416</v>
      </c>
      <c r="D10" s="21" t="s">
        <v>408</v>
      </c>
      <c r="E10" s="21" t="s">
        <v>425</v>
      </c>
      <c r="F10" s="21" t="s">
        <v>175</v>
      </c>
    </row>
    <row r="11" spans="1:6" x14ac:dyDescent="0.25">
      <c r="A11" s="27">
        <v>5455</v>
      </c>
      <c r="B11" s="21" t="s">
        <v>426</v>
      </c>
      <c r="C11" s="21" t="s">
        <v>419</v>
      </c>
      <c r="D11" s="21" t="s">
        <v>420</v>
      </c>
      <c r="E11" s="21" t="s">
        <v>425</v>
      </c>
      <c r="F11" s="21" t="s">
        <v>175</v>
      </c>
    </row>
    <row r="12" spans="1:6" x14ac:dyDescent="0.25">
      <c r="A12" s="27">
        <v>5460</v>
      </c>
      <c r="B12" s="21" t="s">
        <v>427</v>
      </c>
      <c r="C12" s="21" t="s">
        <v>419</v>
      </c>
      <c r="D12" s="21" t="s">
        <v>420</v>
      </c>
      <c r="E12" s="21" t="s">
        <v>425</v>
      </c>
      <c r="F12" s="21" t="s">
        <v>175</v>
      </c>
    </row>
    <row r="13" spans="1:6" x14ac:dyDescent="0.25">
      <c r="A13" s="27">
        <v>5465</v>
      </c>
      <c r="B13" s="21" t="s">
        <v>428</v>
      </c>
      <c r="C13" s="21" t="s">
        <v>416</v>
      </c>
      <c r="D13" s="21" t="s">
        <v>408</v>
      </c>
      <c r="E13" s="21" t="s">
        <v>429</v>
      </c>
      <c r="F13" s="21" t="s">
        <v>176</v>
      </c>
    </row>
    <row r="14" spans="1:6" x14ac:dyDescent="0.25">
      <c r="A14" s="27">
        <v>5470</v>
      </c>
      <c r="B14" s="21" t="s">
        <v>430</v>
      </c>
      <c r="C14" s="21" t="s">
        <v>416</v>
      </c>
      <c r="D14" s="21" t="s">
        <v>408</v>
      </c>
      <c r="E14" s="21" t="s">
        <v>431</v>
      </c>
      <c r="F14" s="21" t="s">
        <v>177</v>
      </c>
    </row>
    <row r="15" spans="1:6" x14ac:dyDescent="0.25">
      <c r="A15" s="27">
        <v>5471</v>
      </c>
      <c r="B15" s="21" t="s">
        <v>432</v>
      </c>
      <c r="C15" s="21" t="s">
        <v>416</v>
      </c>
      <c r="D15" s="21" t="s">
        <v>420</v>
      </c>
      <c r="E15" s="21" t="s">
        <v>433</v>
      </c>
      <c r="F15" s="21" t="s">
        <v>178</v>
      </c>
    </row>
    <row r="16" spans="1:6" x14ac:dyDescent="0.25">
      <c r="A16" s="27">
        <v>5475</v>
      </c>
      <c r="B16" s="21" t="s">
        <v>434</v>
      </c>
      <c r="C16" s="21" t="s">
        <v>416</v>
      </c>
      <c r="D16" s="21" t="s">
        <v>408</v>
      </c>
      <c r="E16" s="21" t="s">
        <v>435</v>
      </c>
      <c r="F16" s="21" t="s">
        <v>179</v>
      </c>
    </row>
    <row r="17" spans="1:6" x14ac:dyDescent="0.25">
      <c r="A17" s="27">
        <v>5480</v>
      </c>
      <c r="B17" s="21" t="s">
        <v>436</v>
      </c>
      <c r="C17" s="21" t="s">
        <v>419</v>
      </c>
      <c r="D17" s="21" t="s">
        <v>420</v>
      </c>
      <c r="E17" s="21" t="s">
        <v>435</v>
      </c>
      <c r="F17" s="21" t="s">
        <v>179</v>
      </c>
    </row>
    <row r="18" spans="1:6" x14ac:dyDescent="0.25">
      <c r="A18" s="27">
        <v>5485</v>
      </c>
      <c r="B18" s="21" t="s">
        <v>437</v>
      </c>
      <c r="C18" s="21" t="s">
        <v>419</v>
      </c>
      <c r="D18" s="21" t="s">
        <v>420</v>
      </c>
      <c r="E18" s="21" t="s">
        <v>435</v>
      </c>
      <c r="F18" s="21" t="s">
        <v>179</v>
      </c>
    </row>
    <row r="19" spans="1:6" x14ac:dyDescent="0.25">
      <c r="A19" s="27">
        <v>5490</v>
      </c>
      <c r="B19" s="21" t="s">
        <v>438</v>
      </c>
      <c r="C19" s="21" t="s">
        <v>419</v>
      </c>
      <c r="D19" s="21" t="s">
        <v>420</v>
      </c>
      <c r="E19" s="21" t="s">
        <v>435</v>
      </c>
      <c r="F19" s="21" t="s">
        <v>179</v>
      </c>
    </row>
    <row r="20" spans="1:6" x14ac:dyDescent="0.25">
      <c r="A20" s="27">
        <v>5495</v>
      </c>
      <c r="B20" s="21" t="s">
        <v>439</v>
      </c>
      <c r="C20" s="21" t="s">
        <v>416</v>
      </c>
      <c r="D20" s="21" t="s">
        <v>420</v>
      </c>
      <c r="E20" s="21" t="s">
        <v>440</v>
      </c>
      <c r="F20" s="21" t="s">
        <v>180</v>
      </c>
    </row>
    <row r="21" spans="1:6" x14ac:dyDescent="0.25">
      <c r="A21" s="27">
        <v>5500</v>
      </c>
      <c r="B21" s="21" t="s">
        <v>441</v>
      </c>
      <c r="C21" s="21" t="s">
        <v>416</v>
      </c>
      <c r="D21" s="21" t="s">
        <v>408</v>
      </c>
      <c r="E21" s="21" t="s">
        <v>442</v>
      </c>
      <c r="F21" s="21" t="s">
        <v>181</v>
      </c>
    </row>
    <row r="22" spans="1:6" x14ac:dyDescent="0.25">
      <c r="A22" s="27">
        <v>5505</v>
      </c>
      <c r="B22" s="21" t="s">
        <v>443</v>
      </c>
      <c r="C22" s="21" t="s">
        <v>419</v>
      </c>
      <c r="D22" s="21" t="s">
        <v>420</v>
      </c>
      <c r="E22" s="21" t="s">
        <v>442</v>
      </c>
      <c r="F22" s="21" t="s">
        <v>181</v>
      </c>
    </row>
    <row r="23" spans="1:6" x14ac:dyDescent="0.25">
      <c r="A23" s="27">
        <v>5510</v>
      </c>
      <c r="B23" s="21" t="s">
        <v>444</v>
      </c>
      <c r="C23" s="21" t="s">
        <v>419</v>
      </c>
      <c r="D23" s="21" t="s">
        <v>420</v>
      </c>
      <c r="E23" s="21" t="s">
        <v>442</v>
      </c>
      <c r="F23" s="21" t="s">
        <v>181</v>
      </c>
    </row>
    <row r="24" spans="1:6" x14ac:dyDescent="0.25">
      <c r="A24" s="27">
        <v>5515</v>
      </c>
      <c r="B24" s="21" t="s">
        <v>445</v>
      </c>
      <c r="C24" s="21" t="s">
        <v>419</v>
      </c>
      <c r="D24" s="21" t="s">
        <v>420</v>
      </c>
      <c r="E24" s="21" t="s">
        <v>442</v>
      </c>
      <c r="F24" s="21" t="s">
        <v>181</v>
      </c>
    </row>
    <row r="25" spans="1:6" x14ac:dyDescent="0.25">
      <c r="A25" s="27">
        <v>5520</v>
      </c>
      <c r="B25" s="21" t="s">
        <v>446</v>
      </c>
      <c r="C25" s="21" t="s">
        <v>416</v>
      </c>
      <c r="D25" s="21" t="s">
        <v>408</v>
      </c>
      <c r="E25" s="21" t="s">
        <v>447</v>
      </c>
      <c r="F25" s="21" t="s">
        <v>182</v>
      </c>
    </row>
    <row r="26" spans="1:6" x14ac:dyDescent="0.25">
      <c r="A26" s="27">
        <v>5525</v>
      </c>
      <c r="B26" s="21" t="s">
        <v>448</v>
      </c>
      <c r="C26" s="21" t="s">
        <v>419</v>
      </c>
      <c r="D26" s="21" t="s">
        <v>420</v>
      </c>
      <c r="E26" s="21" t="s">
        <v>447</v>
      </c>
      <c r="F26" s="21" t="s">
        <v>182</v>
      </c>
    </row>
    <row r="27" spans="1:6" x14ac:dyDescent="0.25">
      <c r="A27" s="27">
        <v>5530</v>
      </c>
      <c r="B27" s="21" t="s">
        <v>449</v>
      </c>
      <c r="C27" s="21" t="s">
        <v>419</v>
      </c>
      <c r="D27" s="21" t="s">
        <v>420</v>
      </c>
      <c r="E27" s="21" t="s">
        <v>447</v>
      </c>
      <c r="F27" s="21" t="s">
        <v>182</v>
      </c>
    </row>
    <row r="28" spans="1:6" x14ac:dyDescent="0.25">
      <c r="A28" s="27">
        <v>5535</v>
      </c>
      <c r="B28" s="21" t="s">
        <v>450</v>
      </c>
      <c r="C28" s="21" t="s">
        <v>419</v>
      </c>
      <c r="D28" s="21" t="s">
        <v>420</v>
      </c>
      <c r="E28" s="21" t="s">
        <v>447</v>
      </c>
      <c r="F28" s="21" t="s">
        <v>182</v>
      </c>
    </row>
    <row r="29" spans="1:6" x14ac:dyDescent="0.25">
      <c r="A29" s="27">
        <v>5540</v>
      </c>
      <c r="B29" s="21" t="s">
        <v>451</v>
      </c>
      <c r="C29" s="21" t="s">
        <v>419</v>
      </c>
      <c r="D29" s="21" t="s">
        <v>420</v>
      </c>
      <c r="E29" s="21" t="s">
        <v>447</v>
      </c>
      <c r="F29" s="21" t="s">
        <v>182</v>
      </c>
    </row>
    <row r="30" spans="1:6" x14ac:dyDescent="0.25">
      <c r="A30" s="27">
        <v>5545</v>
      </c>
      <c r="B30" s="21" t="s">
        <v>452</v>
      </c>
      <c r="C30" s="21" t="s">
        <v>419</v>
      </c>
      <c r="D30" s="21" t="s">
        <v>420</v>
      </c>
      <c r="E30" s="21" t="s">
        <v>447</v>
      </c>
      <c r="F30" s="21" t="s">
        <v>182</v>
      </c>
    </row>
    <row r="31" spans="1:6" x14ac:dyDescent="0.25">
      <c r="A31" s="28">
        <v>5570</v>
      </c>
      <c r="B31" s="29" t="s">
        <v>453</v>
      </c>
      <c r="C31" s="21" t="s">
        <v>416</v>
      </c>
      <c r="D31" s="21" t="s">
        <v>408</v>
      </c>
      <c r="E31" s="21" t="s">
        <v>454</v>
      </c>
      <c r="F31" s="21" t="s">
        <v>183</v>
      </c>
    </row>
    <row r="32" spans="1:6" x14ac:dyDescent="0.25">
      <c r="A32" s="28">
        <v>5575</v>
      </c>
      <c r="B32" s="29" t="s">
        <v>455</v>
      </c>
      <c r="C32" s="21" t="s">
        <v>419</v>
      </c>
      <c r="D32" s="21" t="s">
        <v>420</v>
      </c>
      <c r="E32" s="21" t="s">
        <v>454</v>
      </c>
      <c r="F32" s="21" t="s">
        <v>183</v>
      </c>
    </row>
    <row r="33" spans="1:6" x14ac:dyDescent="0.25">
      <c r="A33" s="28">
        <v>5580</v>
      </c>
      <c r="B33" s="29" t="s">
        <v>456</v>
      </c>
      <c r="C33" s="21" t="s">
        <v>419</v>
      </c>
      <c r="D33" s="21" t="s">
        <v>420</v>
      </c>
      <c r="E33" s="21" t="s">
        <v>454</v>
      </c>
      <c r="F33" s="21" t="s">
        <v>183</v>
      </c>
    </row>
    <row r="34" spans="1:6" x14ac:dyDescent="0.25">
      <c r="A34" s="28">
        <v>5585</v>
      </c>
      <c r="B34" s="29" t="s">
        <v>457</v>
      </c>
      <c r="C34" s="21" t="s">
        <v>419</v>
      </c>
      <c r="D34" s="21" t="s">
        <v>420</v>
      </c>
      <c r="E34" s="21" t="s">
        <v>454</v>
      </c>
      <c r="F34" s="21" t="s">
        <v>183</v>
      </c>
    </row>
    <row r="35" spans="1:6" x14ac:dyDescent="0.25">
      <c r="A35" s="28">
        <v>5590</v>
      </c>
      <c r="B35" s="29" t="s">
        <v>458</v>
      </c>
      <c r="C35" s="21" t="s">
        <v>419</v>
      </c>
      <c r="D35" s="21" t="s">
        <v>420</v>
      </c>
      <c r="E35" s="21" t="s">
        <v>454</v>
      </c>
      <c r="F35" s="21" t="s">
        <v>183</v>
      </c>
    </row>
    <row r="36" spans="1:6" x14ac:dyDescent="0.25">
      <c r="A36" s="28">
        <v>5595</v>
      </c>
      <c r="B36" s="29" t="s">
        <v>459</v>
      </c>
      <c r="C36" s="21" t="s">
        <v>419</v>
      </c>
      <c r="D36" s="21" t="s">
        <v>420</v>
      </c>
      <c r="E36" s="21" t="s">
        <v>454</v>
      </c>
      <c r="F36" s="21" t="s">
        <v>183</v>
      </c>
    </row>
    <row r="37" spans="1:6" x14ac:dyDescent="0.25">
      <c r="A37" s="27">
        <v>5620</v>
      </c>
      <c r="B37" s="21" t="s">
        <v>460</v>
      </c>
      <c r="C37" s="21" t="s">
        <v>416</v>
      </c>
      <c r="D37" s="21" t="s">
        <v>408</v>
      </c>
      <c r="E37" s="21" t="s">
        <v>461</v>
      </c>
      <c r="F37" s="21" t="s">
        <v>184</v>
      </c>
    </row>
    <row r="38" spans="1:6" x14ac:dyDescent="0.25">
      <c r="A38" s="27">
        <v>5625</v>
      </c>
      <c r="B38" s="21" t="s">
        <v>462</v>
      </c>
      <c r="C38" s="21" t="s">
        <v>419</v>
      </c>
      <c r="D38" s="21" t="s">
        <v>420</v>
      </c>
      <c r="E38" s="21" t="s">
        <v>461</v>
      </c>
      <c r="F38" s="21" t="s">
        <v>184</v>
      </c>
    </row>
    <row r="39" spans="1:6" x14ac:dyDescent="0.25">
      <c r="A39" s="27">
        <v>5630</v>
      </c>
      <c r="B39" s="21" t="s">
        <v>463</v>
      </c>
      <c r="C39" s="21" t="s">
        <v>419</v>
      </c>
      <c r="D39" s="21" t="s">
        <v>420</v>
      </c>
      <c r="E39" s="21" t="s">
        <v>461</v>
      </c>
      <c r="F39" s="21" t="s">
        <v>184</v>
      </c>
    </row>
    <row r="40" spans="1:6" x14ac:dyDescent="0.25">
      <c r="A40" s="27">
        <v>5635</v>
      </c>
      <c r="B40" s="21" t="s">
        <v>464</v>
      </c>
      <c r="C40" s="21" t="s">
        <v>419</v>
      </c>
      <c r="D40" s="21" t="s">
        <v>420</v>
      </c>
      <c r="E40" s="21" t="s">
        <v>461</v>
      </c>
      <c r="F40" s="21" t="s">
        <v>184</v>
      </c>
    </row>
    <row r="41" spans="1:6" x14ac:dyDescent="0.25">
      <c r="A41" s="27">
        <v>5640</v>
      </c>
      <c r="B41" s="21" t="s">
        <v>465</v>
      </c>
      <c r="C41" s="21" t="s">
        <v>419</v>
      </c>
      <c r="D41" s="21" t="s">
        <v>420</v>
      </c>
      <c r="E41" s="21" t="s">
        <v>461</v>
      </c>
      <c r="F41" s="21" t="s">
        <v>184</v>
      </c>
    </row>
    <row r="42" spans="1:6" x14ac:dyDescent="0.25">
      <c r="A42" s="27">
        <v>5645</v>
      </c>
      <c r="B42" s="21" t="s">
        <v>466</v>
      </c>
      <c r="C42" s="21" t="s">
        <v>419</v>
      </c>
      <c r="D42" s="21" t="s">
        <v>420</v>
      </c>
      <c r="E42" s="21" t="s">
        <v>461</v>
      </c>
      <c r="F42" s="21" t="s">
        <v>184</v>
      </c>
    </row>
    <row r="43" spans="1:6" x14ac:dyDescent="0.25">
      <c r="A43" s="27">
        <v>5650</v>
      </c>
      <c r="B43" s="21" t="s">
        <v>467</v>
      </c>
      <c r="C43" s="21" t="s">
        <v>419</v>
      </c>
      <c r="D43" s="21" t="s">
        <v>420</v>
      </c>
      <c r="E43" s="21" t="s">
        <v>461</v>
      </c>
      <c r="F43" s="21" t="s">
        <v>184</v>
      </c>
    </row>
    <row r="44" spans="1:6" x14ac:dyDescent="0.25">
      <c r="A44" s="27">
        <v>5655</v>
      </c>
      <c r="B44" s="21" t="s">
        <v>468</v>
      </c>
      <c r="C44" s="21" t="s">
        <v>419</v>
      </c>
      <c r="D44" s="21" t="s">
        <v>420</v>
      </c>
      <c r="E44" s="21" t="s">
        <v>461</v>
      </c>
      <c r="F44" s="21" t="s">
        <v>184</v>
      </c>
    </row>
    <row r="45" spans="1:6" x14ac:dyDescent="0.25">
      <c r="A45" s="27">
        <v>5660</v>
      </c>
      <c r="B45" s="21" t="s">
        <v>469</v>
      </c>
      <c r="C45" s="21" t="s">
        <v>419</v>
      </c>
      <c r="D45" s="21" t="s">
        <v>420</v>
      </c>
      <c r="E45" s="21" t="s">
        <v>461</v>
      </c>
      <c r="F45" s="21" t="s">
        <v>184</v>
      </c>
    </row>
    <row r="46" spans="1:6" x14ac:dyDescent="0.25">
      <c r="A46" s="27">
        <v>5665</v>
      </c>
      <c r="B46" s="21" t="s">
        <v>470</v>
      </c>
      <c r="C46" s="21" t="s">
        <v>419</v>
      </c>
      <c r="D46" s="21" t="s">
        <v>420</v>
      </c>
      <c r="E46" s="21" t="s">
        <v>461</v>
      </c>
      <c r="F46" s="21" t="s">
        <v>184</v>
      </c>
    </row>
    <row r="47" spans="1:6" x14ac:dyDescent="0.25">
      <c r="A47" s="27">
        <v>5670</v>
      </c>
      <c r="B47" s="21" t="s">
        <v>471</v>
      </c>
      <c r="C47" s="21" t="s">
        <v>419</v>
      </c>
      <c r="D47" s="21" t="s">
        <v>420</v>
      </c>
      <c r="E47" s="21" t="s">
        <v>461</v>
      </c>
      <c r="F47" s="21" t="s">
        <v>184</v>
      </c>
    </row>
    <row r="48" spans="1:6" x14ac:dyDescent="0.25">
      <c r="A48" s="27">
        <v>5675</v>
      </c>
      <c r="B48" s="21" t="s">
        <v>472</v>
      </c>
      <c r="C48" s="21" t="s">
        <v>419</v>
      </c>
      <c r="D48" s="21" t="s">
        <v>420</v>
      </c>
      <c r="E48" s="21" t="s">
        <v>461</v>
      </c>
      <c r="F48" s="21" t="s">
        <v>184</v>
      </c>
    </row>
    <row r="49" spans="1:6" x14ac:dyDescent="0.25">
      <c r="A49" s="27">
        <v>5680</v>
      </c>
      <c r="B49" s="21" t="s">
        <v>473</v>
      </c>
      <c r="C49" s="21" t="s">
        <v>419</v>
      </c>
      <c r="D49" s="21" t="s">
        <v>420</v>
      </c>
      <c r="E49" s="21" t="s">
        <v>461</v>
      </c>
      <c r="F49" s="21" t="s">
        <v>184</v>
      </c>
    </row>
    <row r="50" spans="1:6" x14ac:dyDescent="0.25">
      <c r="A50" s="27">
        <v>5685</v>
      </c>
      <c r="B50" s="21" t="s">
        <v>474</v>
      </c>
      <c r="C50" s="21" t="s">
        <v>419</v>
      </c>
      <c r="D50" s="21" t="s">
        <v>420</v>
      </c>
      <c r="E50" s="21" t="s">
        <v>461</v>
      </c>
      <c r="F50" s="21" t="s">
        <v>184</v>
      </c>
    </row>
    <row r="51" spans="1:6" x14ac:dyDescent="0.25">
      <c r="A51" s="27">
        <v>5690</v>
      </c>
      <c r="B51" s="21" t="s">
        <v>475</v>
      </c>
      <c r="C51" s="21" t="s">
        <v>419</v>
      </c>
      <c r="D51" s="21" t="s">
        <v>420</v>
      </c>
      <c r="E51" s="21" t="s">
        <v>461</v>
      </c>
      <c r="F51" s="21" t="s">
        <v>184</v>
      </c>
    </row>
    <row r="52" spans="1:6" x14ac:dyDescent="0.25">
      <c r="A52" s="27">
        <v>5695</v>
      </c>
      <c r="B52" s="21" t="s">
        <v>476</v>
      </c>
      <c r="C52" s="21" t="s">
        <v>416</v>
      </c>
      <c r="D52" s="21" t="s">
        <v>408</v>
      </c>
      <c r="E52" s="21" t="s">
        <v>477</v>
      </c>
      <c r="F52" s="21" t="s">
        <v>185</v>
      </c>
    </row>
    <row r="53" spans="1:6" x14ac:dyDescent="0.25">
      <c r="A53" s="27">
        <v>5700</v>
      </c>
      <c r="B53" s="21" t="s">
        <v>478</v>
      </c>
      <c r="C53" s="21" t="s">
        <v>419</v>
      </c>
      <c r="D53" s="21" t="s">
        <v>420</v>
      </c>
      <c r="E53" s="21" t="s">
        <v>477</v>
      </c>
      <c r="F53" s="21" t="s">
        <v>185</v>
      </c>
    </row>
    <row r="54" spans="1:6" x14ac:dyDescent="0.25">
      <c r="A54" s="27">
        <v>5705</v>
      </c>
      <c r="B54" s="21" t="s">
        <v>479</v>
      </c>
      <c r="C54" s="21" t="s">
        <v>419</v>
      </c>
      <c r="D54" s="21" t="s">
        <v>420</v>
      </c>
      <c r="E54" s="21" t="s">
        <v>477</v>
      </c>
      <c r="F54" s="21" t="s">
        <v>185</v>
      </c>
    </row>
    <row r="55" spans="1:6" x14ac:dyDescent="0.25">
      <c r="A55" s="27">
        <v>5710</v>
      </c>
      <c r="B55" s="21" t="s">
        <v>480</v>
      </c>
      <c r="C55" s="21" t="s">
        <v>419</v>
      </c>
      <c r="D55" s="21" t="s">
        <v>420</v>
      </c>
      <c r="E55" s="21" t="s">
        <v>477</v>
      </c>
      <c r="F55" s="21" t="s">
        <v>185</v>
      </c>
    </row>
    <row r="56" spans="1:6" x14ac:dyDescent="0.25">
      <c r="A56" s="27">
        <v>5715</v>
      </c>
      <c r="B56" s="21" t="s">
        <v>481</v>
      </c>
      <c r="C56" s="21" t="s">
        <v>419</v>
      </c>
      <c r="D56" s="21" t="s">
        <v>420</v>
      </c>
      <c r="E56" s="21" t="s">
        <v>477</v>
      </c>
      <c r="F56" s="21" t="s">
        <v>185</v>
      </c>
    </row>
    <row r="57" spans="1:6" x14ac:dyDescent="0.25">
      <c r="A57" s="27">
        <v>5730</v>
      </c>
      <c r="B57" s="21" t="s">
        <v>482</v>
      </c>
      <c r="C57" s="21" t="s">
        <v>416</v>
      </c>
      <c r="D57" s="21" t="s">
        <v>408</v>
      </c>
      <c r="E57" s="21" t="s">
        <v>483</v>
      </c>
      <c r="F57" s="21" t="s">
        <v>186</v>
      </c>
    </row>
    <row r="58" spans="1:6" x14ac:dyDescent="0.25">
      <c r="A58" s="27">
        <v>5735</v>
      </c>
      <c r="B58" s="21" t="s">
        <v>484</v>
      </c>
      <c r="C58" s="21" t="s">
        <v>419</v>
      </c>
      <c r="D58" s="21" t="s">
        <v>420</v>
      </c>
      <c r="E58" s="21" t="s">
        <v>483</v>
      </c>
      <c r="F58" s="21" t="s">
        <v>186</v>
      </c>
    </row>
    <row r="59" spans="1:6" x14ac:dyDescent="0.25">
      <c r="A59" s="27">
        <v>5740</v>
      </c>
      <c r="B59" s="21" t="s">
        <v>485</v>
      </c>
      <c r="C59" s="21" t="s">
        <v>419</v>
      </c>
      <c r="D59" s="21" t="s">
        <v>420</v>
      </c>
      <c r="E59" s="21" t="s">
        <v>483</v>
      </c>
      <c r="F59" s="21" t="s">
        <v>186</v>
      </c>
    </row>
    <row r="60" spans="1:6" x14ac:dyDescent="0.25">
      <c r="A60" s="27">
        <v>5745</v>
      </c>
      <c r="B60" s="21" t="s">
        <v>486</v>
      </c>
      <c r="C60" s="21" t="s">
        <v>419</v>
      </c>
      <c r="D60" s="21" t="s">
        <v>420</v>
      </c>
      <c r="E60" s="21" t="s">
        <v>483</v>
      </c>
      <c r="F60" s="21" t="s">
        <v>186</v>
      </c>
    </row>
    <row r="61" spans="1:6" x14ac:dyDescent="0.25">
      <c r="A61" s="27">
        <v>5750</v>
      </c>
      <c r="B61" s="21" t="s">
        <v>487</v>
      </c>
      <c r="C61" s="21" t="s">
        <v>419</v>
      </c>
      <c r="D61" s="21" t="s">
        <v>420</v>
      </c>
      <c r="E61" s="21" t="s">
        <v>483</v>
      </c>
      <c r="F61" s="21" t="s">
        <v>186</v>
      </c>
    </row>
    <row r="62" spans="1:6" x14ac:dyDescent="0.25">
      <c r="A62" s="27">
        <v>5755</v>
      </c>
      <c r="B62" s="21" t="s">
        <v>488</v>
      </c>
      <c r="C62" s="21" t="s">
        <v>419</v>
      </c>
      <c r="D62" s="21" t="s">
        <v>420</v>
      </c>
      <c r="E62" s="21" t="s">
        <v>483</v>
      </c>
      <c r="F62" s="21" t="s">
        <v>186</v>
      </c>
    </row>
    <row r="63" spans="1:6" x14ac:dyDescent="0.25">
      <c r="A63" s="27">
        <v>5760</v>
      </c>
      <c r="B63" s="21" t="s">
        <v>489</v>
      </c>
      <c r="C63" s="21" t="s">
        <v>419</v>
      </c>
      <c r="D63" s="21" t="s">
        <v>420</v>
      </c>
      <c r="E63" s="21" t="s">
        <v>483</v>
      </c>
      <c r="F63" s="21" t="s">
        <v>186</v>
      </c>
    </row>
    <row r="64" spans="1:6" x14ac:dyDescent="0.25">
      <c r="A64" s="27">
        <v>5780</v>
      </c>
      <c r="B64" s="21" t="s">
        <v>490</v>
      </c>
      <c r="C64" s="21" t="s">
        <v>416</v>
      </c>
      <c r="D64" s="21" t="s">
        <v>408</v>
      </c>
      <c r="E64" s="21" t="s">
        <v>491</v>
      </c>
      <c r="F64" s="21" t="s">
        <v>187</v>
      </c>
    </row>
    <row r="65" spans="1:6" x14ac:dyDescent="0.25">
      <c r="A65" s="27">
        <v>5785</v>
      </c>
      <c r="B65" s="21" t="s">
        <v>492</v>
      </c>
      <c r="C65" s="21" t="s">
        <v>419</v>
      </c>
      <c r="D65" s="21" t="s">
        <v>420</v>
      </c>
      <c r="E65" s="21" t="s">
        <v>491</v>
      </c>
      <c r="F65" s="21" t="s">
        <v>187</v>
      </c>
    </row>
    <row r="66" spans="1:6" x14ac:dyDescent="0.25">
      <c r="A66" s="27">
        <v>5790</v>
      </c>
      <c r="B66" s="21" t="s">
        <v>493</v>
      </c>
      <c r="C66" s="21" t="s">
        <v>419</v>
      </c>
      <c r="D66" s="21" t="s">
        <v>420</v>
      </c>
      <c r="E66" s="21" t="s">
        <v>491</v>
      </c>
      <c r="F66" s="21" t="s">
        <v>187</v>
      </c>
    </row>
    <row r="67" spans="1:6" x14ac:dyDescent="0.25">
      <c r="A67" s="27">
        <v>5795</v>
      </c>
      <c r="B67" s="21" t="s">
        <v>494</v>
      </c>
      <c r="C67" s="21" t="s">
        <v>419</v>
      </c>
      <c r="D67" s="21" t="s">
        <v>420</v>
      </c>
      <c r="E67" s="21" t="s">
        <v>491</v>
      </c>
      <c r="F67" s="21" t="s">
        <v>187</v>
      </c>
    </row>
    <row r="68" spans="1:6" x14ac:dyDescent="0.25">
      <c r="A68" s="27">
        <v>5800</v>
      </c>
      <c r="B68" s="21" t="s">
        <v>495</v>
      </c>
      <c r="C68" s="21" t="s">
        <v>419</v>
      </c>
      <c r="D68" s="21" t="s">
        <v>420</v>
      </c>
      <c r="E68" s="21" t="s">
        <v>491</v>
      </c>
      <c r="F68" s="21" t="s">
        <v>187</v>
      </c>
    </row>
    <row r="69" spans="1:6" x14ac:dyDescent="0.25">
      <c r="A69" s="27">
        <v>5805</v>
      </c>
      <c r="B69" s="21" t="s">
        <v>496</v>
      </c>
      <c r="C69" s="21" t="s">
        <v>419</v>
      </c>
      <c r="D69" s="21" t="s">
        <v>420</v>
      </c>
      <c r="E69" s="21" t="s">
        <v>491</v>
      </c>
      <c r="F69" s="21" t="s">
        <v>187</v>
      </c>
    </row>
    <row r="70" spans="1:6" x14ac:dyDescent="0.25">
      <c r="A70" s="27">
        <v>5810</v>
      </c>
      <c r="B70" s="21" t="s">
        <v>497</v>
      </c>
      <c r="C70" s="21" t="s">
        <v>419</v>
      </c>
      <c r="D70" s="21" t="s">
        <v>420</v>
      </c>
      <c r="E70" s="21" t="s">
        <v>491</v>
      </c>
      <c r="F70" s="21" t="s">
        <v>187</v>
      </c>
    </row>
    <row r="71" spans="1:6" x14ac:dyDescent="0.25">
      <c r="A71" s="27">
        <v>5815</v>
      </c>
      <c r="B71" s="21" t="s">
        <v>498</v>
      </c>
      <c r="C71" s="21" t="s">
        <v>419</v>
      </c>
      <c r="D71" s="21" t="s">
        <v>420</v>
      </c>
      <c r="E71" s="21" t="s">
        <v>491</v>
      </c>
      <c r="F71" s="21" t="s">
        <v>187</v>
      </c>
    </row>
    <row r="72" spans="1:6" x14ac:dyDescent="0.25">
      <c r="A72" s="27">
        <v>5820</v>
      </c>
      <c r="B72" s="21" t="s">
        <v>499</v>
      </c>
      <c r="C72" s="21" t="s">
        <v>419</v>
      </c>
      <c r="D72" s="21" t="s">
        <v>420</v>
      </c>
      <c r="E72" s="21" t="s">
        <v>491</v>
      </c>
      <c r="F72" s="21" t="s">
        <v>187</v>
      </c>
    </row>
    <row r="73" spans="1:6" x14ac:dyDescent="0.25">
      <c r="A73" s="27">
        <v>5825</v>
      </c>
      <c r="B73" s="21" t="s">
        <v>500</v>
      </c>
      <c r="C73" s="21" t="s">
        <v>419</v>
      </c>
      <c r="D73" s="21" t="s">
        <v>420</v>
      </c>
      <c r="E73" s="21" t="s">
        <v>491</v>
      </c>
      <c r="F73" s="21" t="s">
        <v>187</v>
      </c>
    </row>
    <row r="74" spans="1:6" x14ac:dyDescent="0.25">
      <c r="A74" s="27">
        <v>5850</v>
      </c>
      <c r="B74" s="21" t="s">
        <v>501</v>
      </c>
      <c r="C74" s="21" t="s">
        <v>416</v>
      </c>
      <c r="D74" s="21" t="s">
        <v>408</v>
      </c>
      <c r="E74" s="21" t="s">
        <v>502</v>
      </c>
      <c r="F74" s="21" t="s">
        <v>188</v>
      </c>
    </row>
    <row r="75" spans="1:6" x14ac:dyDescent="0.25">
      <c r="A75" s="27">
        <v>5855</v>
      </c>
      <c r="B75" s="21" t="s">
        <v>503</v>
      </c>
      <c r="C75" s="21" t="s">
        <v>419</v>
      </c>
      <c r="D75" s="21" t="s">
        <v>420</v>
      </c>
      <c r="E75" s="21" t="s">
        <v>502</v>
      </c>
      <c r="F75" s="21" t="s">
        <v>188</v>
      </c>
    </row>
    <row r="76" spans="1:6" x14ac:dyDescent="0.25">
      <c r="A76" s="27">
        <v>5860</v>
      </c>
      <c r="B76" s="21" t="s">
        <v>504</v>
      </c>
      <c r="C76" s="21" t="s">
        <v>419</v>
      </c>
      <c r="D76" s="21" t="s">
        <v>420</v>
      </c>
      <c r="E76" s="21" t="s">
        <v>502</v>
      </c>
      <c r="F76" s="21" t="s">
        <v>188</v>
      </c>
    </row>
    <row r="77" spans="1:6" x14ac:dyDescent="0.25">
      <c r="A77" s="27">
        <v>5865</v>
      </c>
      <c r="B77" s="21" t="s">
        <v>505</v>
      </c>
      <c r="C77" s="21" t="s">
        <v>419</v>
      </c>
      <c r="D77" s="21" t="s">
        <v>420</v>
      </c>
      <c r="E77" s="21" t="s">
        <v>502</v>
      </c>
      <c r="F77" s="21" t="s">
        <v>188</v>
      </c>
    </row>
    <row r="78" spans="1:6" x14ac:dyDescent="0.25">
      <c r="A78" s="27">
        <v>5870</v>
      </c>
      <c r="B78" s="21" t="s">
        <v>506</v>
      </c>
      <c r="C78" s="21" t="s">
        <v>419</v>
      </c>
      <c r="D78" s="21" t="s">
        <v>420</v>
      </c>
      <c r="E78" s="21" t="s">
        <v>502</v>
      </c>
      <c r="F78" s="21" t="s">
        <v>188</v>
      </c>
    </row>
    <row r="79" spans="1:6" x14ac:dyDescent="0.25">
      <c r="A79" s="27">
        <v>5875</v>
      </c>
      <c r="B79" s="21" t="s">
        <v>507</v>
      </c>
      <c r="C79" s="21" t="s">
        <v>419</v>
      </c>
      <c r="D79" s="21" t="s">
        <v>420</v>
      </c>
      <c r="E79" s="21" t="s">
        <v>502</v>
      </c>
      <c r="F79" s="21" t="s">
        <v>188</v>
      </c>
    </row>
    <row r="80" spans="1:6" x14ac:dyDescent="0.25">
      <c r="A80" s="27">
        <v>5880</v>
      </c>
      <c r="B80" s="21" t="s">
        <v>508</v>
      </c>
      <c r="C80" s="21" t="s">
        <v>419</v>
      </c>
      <c r="D80" s="21" t="s">
        <v>420</v>
      </c>
      <c r="E80" s="21" t="s">
        <v>502</v>
      </c>
      <c r="F80" s="21" t="s">
        <v>188</v>
      </c>
    </row>
    <row r="81" spans="1:6" x14ac:dyDescent="0.25">
      <c r="A81" s="27">
        <v>5885</v>
      </c>
      <c r="B81" s="21" t="s">
        <v>509</v>
      </c>
      <c r="C81" s="21" t="s">
        <v>419</v>
      </c>
      <c r="D81" s="21" t="s">
        <v>420</v>
      </c>
      <c r="E81" s="21" t="s">
        <v>502</v>
      </c>
      <c r="F81" s="21" t="s">
        <v>188</v>
      </c>
    </row>
    <row r="82" spans="1:6" x14ac:dyDescent="0.25">
      <c r="A82" s="27">
        <v>5890</v>
      </c>
      <c r="B82" s="21" t="s">
        <v>510</v>
      </c>
      <c r="C82" s="21" t="s">
        <v>419</v>
      </c>
      <c r="D82" s="21" t="s">
        <v>420</v>
      </c>
      <c r="E82" s="21" t="s">
        <v>502</v>
      </c>
      <c r="F82" s="21" t="s">
        <v>188</v>
      </c>
    </row>
    <row r="83" spans="1:6" x14ac:dyDescent="0.25">
      <c r="A83" s="27">
        <v>5895</v>
      </c>
      <c r="B83" s="21" t="s">
        <v>511</v>
      </c>
      <c r="C83" s="21" t="s">
        <v>419</v>
      </c>
      <c r="D83" s="21" t="s">
        <v>420</v>
      </c>
      <c r="E83" s="21" t="s">
        <v>502</v>
      </c>
      <c r="F83" s="21" t="s">
        <v>188</v>
      </c>
    </row>
    <row r="84" spans="1:6" x14ac:dyDescent="0.25">
      <c r="A84" s="27">
        <v>5900</v>
      </c>
      <c r="B84" s="21" t="s">
        <v>512</v>
      </c>
      <c r="C84" s="21" t="s">
        <v>419</v>
      </c>
      <c r="D84" s="21" t="s">
        <v>420</v>
      </c>
      <c r="E84" s="21" t="s">
        <v>502</v>
      </c>
      <c r="F84" s="21" t="s">
        <v>188</v>
      </c>
    </row>
    <row r="85" spans="1:6" x14ac:dyDescent="0.25">
      <c r="A85" s="27">
        <v>5925</v>
      </c>
      <c r="B85" s="21" t="s">
        <v>513</v>
      </c>
      <c r="C85" s="21" t="s">
        <v>416</v>
      </c>
      <c r="D85" s="21" t="s">
        <v>408</v>
      </c>
      <c r="E85" s="21" t="s">
        <v>514</v>
      </c>
      <c r="F85" s="21" t="s">
        <v>189</v>
      </c>
    </row>
    <row r="86" spans="1:6" x14ac:dyDescent="0.25">
      <c r="A86" s="27">
        <v>5930</v>
      </c>
      <c r="B86" s="21" t="s">
        <v>515</v>
      </c>
      <c r="C86" s="21" t="s">
        <v>419</v>
      </c>
      <c r="D86" s="21" t="s">
        <v>420</v>
      </c>
      <c r="E86" s="21" t="s">
        <v>514</v>
      </c>
      <c r="F86" s="21" t="s">
        <v>189</v>
      </c>
    </row>
    <row r="87" spans="1:6" x14ac:dyDescent="0.25">
      <c r="A87" s="27">
        <v>5935</v>
      </c>
      <c r="B87" s="21" t="s">
        <v>516</v>
      </c>
      <c r="C87" s="21" t="s">
        <v>419</v>
      </c>
      <c r="D87" s="21" t="s">
        <v>420</v>
      </c>
      <c r="E87" s="21" t="s">
        <v>514</v>
      </c>
      <c r="F87" s="21" t="s">
        <v>189</v>
      </c>
    </row>
    <row r="88" spans="1:6" x14ac:dyDescent="0.25">
      <c r="A88" s="27">
        <v>5940</v>
      </c>
      <c r="B88" s="21" t="s">
        <v>517</v>
      </c>
      <c r="C88" s="21" t="s">
        <v>419</v>
      </c>
      <c r="D88" s="21" t="s">
        <v>420</v>
      </c>
      <c r="E88" s="21" t="s">
        <v>514</v>
      </c>
      <c r="F88" s="21" t="s">
        <v>189</v>
      </c>
    </row>
    <row r="89" spans="1:6" x14ac:dyDescent="0.25">
      <c r="A89" s="27">
        <v>5945</v>
      </c>
      <c r="B89" s="21" t="s">
        <v>518</v>
      </c>
      <c r="C89" s="21" t="s">
        <v>419</v>
      </c>
      <c r="D89" s="21" t="s">
        <v>420</v>
      </c>
      <c r="E89" s="21" t="s">
        <v>514</v>
      </c>
      <c r="F89" s="21" t="s">
        <v>189</v>
      </c>
    </row>
    <row r="90" spans="1:6" x14ac:dyDescent="0.25">
      <c r="A90" s="27">
        <v>5950</v>
      </c>
      <c r="B90" s="21" t="s">
        <v>519</v>
      </c>
      <c r="C90" s="21" t="s">
        <v>419</v>
      </c>
      <c r="D90" s="21" t="s">
        <v>420</v>
      </c>
      <c r="E90" s="21" t="s">
        <v>514</v>
      </c>
      <c r="F90" s="21" t="s">
        <v>189</v>
      </c>
    </row>
    <row r="91" spans="1:6" x14ac:dyDescent="0.25">
      <c r="A91" s="27">
        <v>5955</v>
      </c>
      <c r="B91" s="21" t="s">
        <v>520</v>
      </c>
      <c r="C91" s="21" t="s">
        <v>419</v>
      </c>
      <c r="D91" s="21" t="s">
        <v>420</v>
      </c>
      <c r="E91" s="21" t="s">
        <v>514</v>
      </c>
      <c r="F91" s="21" t="s">
        <v>189</v>
      </c>
    </row>
    <row r="92" spans="1:6" x14ac:dyDescent="0.25">
      <c r="A92" s="27">
        <v>5960</v>
      </c>
      <c r="B92" s="21" t="s">
        <v>521</v>
      </c>
      <c r="C92" s="21" t="s">
        <v>419</v>
      </c>
      <c r="D92" s="21" t="s">
        <v>420</v>
      </c>
      <c r="E92" s="21" t="s">
        <v>514</v>
      </c>
      <c r="F92" s="21" t="s">
        <v>189</v>
      </c>
    </row>
    <row r="93" spans="1:6" x14ac:dyDescent="0.25">
      <c r="A93" s="27">
        <v>5965</v>
      </c>
      <c r="B93" s="21" t="s">
        <v>522</v>
      </c>
      <c r="C93" s="21" t="s">
        <v>419</v>
      </c>
      <c r="D93" s="21" t="s">
        <v>420</v>
      </c>
      <c r="E93" s="21" t="s">
        <v>514</v>
      </c>
      <c r="F93" s="21" t="s">
        <v>189</v>
      </c>
    </row>
    <row r="94" spans="1:6" x14ac:dyDescent="0.25">
      <c r="A94" s="27">
        <v>5970</v>
      </c>
      <c r="B94" s="21" t="s">
        <v>523</v>
      </c>
      <c r="C94" s="21" t="s">
        <v>419</v>
      </c>
      <c r="D94" s="21" t="s">
        <v>420</v>
      </c>
      <c r="E94" s="21" t="s">
        <v>514</v>
      </c>
      <c r="F94" s="21" t="s">
        <v>189</v>
      </c>
    </row>
    <row r="95" spans="1:6" x14ac:dyDescent="0.25">
      <c r="A95" s="27">
        <v>5975</v>
      </c>
      <c r="B95" s="21" t="s">
        <v>524</v>
      </c>
      <c r="C95" s="21" t="s">
        <v>419</v>
      </c>
      <c r="D95" s="21" t="s">
        <v>420</v>
      </c>
      <c r="E95" s="21" t="s">
        <v>514</v>
      </c>
      <c r="F95" s="21" t="s">
        <v>189</v>
      </c>
    </row>
    <row r="96" spans="1:6" x14ac:dyDescent="0.25">
      <c r="A96" s="27">
        <v>5980</v>
      </c>
      <c r="B96" s="21" t="s">
        <v>525</v>
      </c>
      <c r="C96" s="21" t="s">
        <v>419</v>
      </c>
      <c r="D96" s="21" t="s">
        <v>420</v>
      </c>
      <c r="E96" s="21" t="s">
        <v>514</v>
      </c>
      <c r="F96" s="21" t="s">
        <v>189</v>
      </c>
    </row>
    <row r="97" spans="1:6" x14ac:dyDescent="0.25">
      <c r="A97" s="27">
        <v>5985</v>
      </c>
      <c r="B97" s="21" t="s">
        <v>526</v>
      </c>
      <c r="C97" s="21" t="s">
        <v>419</v>
      </c>
      <c r="D97" s="21" t="s">
        <v>420</v>
      </c>
      <c r="E97" s="21" t="s">
        <v>514</v>
      </c>
      <c r="F97" s="21" t="s">
        <v>189</v>
      </c>
    </row>
    <row r="98" spans="1:6" x14ac:dyDescent="0.25">
      <c r="A98" s="27">
        <v>6000</v>
      </c>
      <c r="B98" s="21" t="s">
        <v>527</v>
      </c>
      <c r="C98" s="21" t="s">
        <v>416</v>
      </c>
      <c r="D98" s="21" t="s">
        <v>408</v>
      </c>
      <c r="E98" s="21" t="s">
        <v>528</v>
      </c>
      <c r="F98" s="21" t="s">
        <v>190</v>
      </c>
    </row>
    <row r="99" spans="1:6" x14ac:dyDescent="0.25">
      <c r="A99" s="27">
        <v>6005</v>
      </c>
      <c r="B99" s="21" t="s">
        <v>529</v>
      </c>
      <c r="C99" s="21" t="s">
        <v>419</v>
      </c>
      <c r="D99" s="21" t="s">
        <v>420</v>
      </c>
      <c r="E99" s="21" t="s">
        <v>528</v>
      </c>
      <c r="F99" s="21" t="s">
        <v>190</v>
      </c>
    </row>
    <row r="100" spans="1:6" x14ac:dyDescent="0.25">
      <c r="A100" s="27">
        <v>6010</v>
      </c>
      <c r="B100" s="21" t="s">
        <v>530</v>
      </c>
      <c r="C100" s="21" t="s">
        <v>419</v>
      </c>
      <c r="D100" s="21" t="s">
        <v>420</v>
      </c>
      <c r="E100" s="21" t="s">
        <v>528</v>
      </c>
      <c r="F100" s="21" t="s">
        <v>190</v>
      </c>
    </row>
    <row r="101" spans="1:6" x14ac:dyDescent="0.25">
      <c r="A101" s="27">
        <v>6015</v>
      </c>
      <c r="B101" s="21" t="s">
        <v>531</v>
      </c>
      <c r="C101" s="21" t="s">
        <v>419</v>
      </c>
      <c r="D101" s="21" t="s">
        <v>420</v>
      </c>
      <c r="E101" s="21" t="s">
        <v>528</v>
      </c>
      <c r="F101" s="21" t="s">
        <v>190</v>
      </c>
    </row>
    <row r="102" spans="1:6" x14ac:dyDescent="0.25">
      <c r="A102" s="27">
        <v>6020</v>
      </c>
      <c r="B102" s="21" t="s">
        <v>532</v>
      </c>
      <c r="C102" s="21" t="s">
        <v>419</v>
      </c>
      <c r="D102" s="21" t="s">
        <v>420</v>
      </c>
      <c r="E102" s="21" t="s">
        <v>528</v>
      </c>
      <c r="F102" s="21" t="s">
        <v>190</v>
      </c>
    </row>
    <row r="103" spans="1:6" x14ac:dyDescent="0.25">
      <c r="A103" s="27">
        <v>6025</v>
      </c>
      <c r="B103" s="21" t="s">
        <v>533</v>
      </c>
      <c r="C103" s="21" t="s">
        <v>419</v>
      </c>
      <c r="D103" s="21" t="s">
        <v>420</v>
      </c>
      <c r="E103" s="21" t="s">
        <v>528</v>
      </c>
      <c r="F103" s="21" t="s">
        <v>190</v>
      </c>
    </row>
    <row r="104" spans="1:6" x14ac:dyDescent="0.25">
      <c r="A104" s="27">
        <v>6030</v>
      </c>
      <c r="B104" s="21" t="s">
        <v>534</v>
      </c>
      <c r="C104" s="21" t="s">
        <v>419</v>
      </c>
      <c r="D104" s="21" t="s">
        <v>420</v>
      </c>
      <c r="E104" s="21" t="s">
        <v>528</v>
      </c>
      <c r="F104" s="21" t="s">
        <v>190</v>
      </c>
    </row>
    <row r="105" spans="1:6" x14ac:dyDescent="0.25">
      <c r="A105" s="27">
        <v>6035</v>
      </c>
      <c r="B105" s="21" t="s">
        <v>535</v>
      </c>
      <c r="C105" s="21" t="s">
        <v>419</v>
      </c>
      <c r="D105" s="21" t="s">
        <v>420</v>
      </c>
      <c r="E105" s="21" t="s">
        <v>528</v>
      </c>
      <c r="F105" s="21" t="s">
        <v>190</v>
      </c>
    </row>
    <row r="106" spans="1:6" x14ac:dyDescent="0.25">
      <c r="A106" s="27">
        <v>6040</v>
      </c>
      <c r="B106" s="21" t="s">
        <v>536</v>
      </c>
      <c r="C106" s="21" t="s">
        <v>419</v>
      </c>
      <c r="D106" s="21" t="s">
        <v>420</v>
      </c>
      <c r="E106" s="21" t="s">
        <v>528</v>
      </c>
      <c r="F106" s="21" t="s">
        <v>190</v>
      </c>
    </row>
    <row r="107" spans="1:6" x14ac:dyDescent="0.25">
      <c r="A107" s="27">
        <v>6045</v>
      </c>
      <c r="B107" s="21" t="s">
        <v>537</v>
      </c>
      <c r="C107" s="21" t="s">
        <v>419</v>
      </c>
      <c r="D107" s="21" t="s">
        <v>420</v>
      </c>
      <c r="E107" s="21" t="s">
        <v>528</v>
      </c>
      <c r="F107" s="21" t="s">
        <v>190</v>
      </c>
    </row>
    <row r="108" spans="1:6" x14ac:dyDescent="0.25">
      <c r="A108" s="27">
        <v>6050</v>
      </c>
      <c r="B108" s="21" t="s">
        <v>538</v>
      </c>
      <c r="C108" s="21" t="s">
        <v>419</v>
      </c>
      <c r="D108" s="21" t="s">
        <v>420</v>
      </c>
      <c r="E108" s="21" t="s">
        <v>528</v>
      </c>
      <c r="F108" s="21" t="s">
        <v>190</v>
      </c>
    </row>
    <row r="109" spans="1:6" x14ac:dyDescent="0.25">
      <c r="A109" s="27">
        <v>6060</v>
      </c>
      <c r="B109" s="21" t="s">
        <v>539</v>
      </c>
      <c r="C109" s="21" t="s">
        <v>416</v>
      </c>
      <c r="D109" s="21" t="s">
        <v>408</v>
      </c>
      <c r="E109" s="21" t="s">
        <v>540</v>
      </c>
      <c r="F109" s="21" t="s">
        <v>191</v>
      </c>
    </row>
    <row r="110" spans="1:6" x14ac:dyDescent="0.25">
      <c r="A110" s="27">
        <v>6065</v>
      </c>
      <c r="B110" s="21" t="s">
        <v>541</v>
      </c>
      <c r="C110" s="21" t="s">
        <v>419</v>
      </c>
      <c r="D110" s="21" t="s">
        <v>420</v>
      </c>
      <c r="E110" s="21" t="s">
        <v>540</v>
      </c>
      <c r="F110" s="21" t="s">
        <v>191</v>
      </c>
    </row>
    <row r="111" spans="1:6" x14ac:dyDescent="0.25">
      <c r="A111" s="27">
        <v>6070</v>
      </c>
      <c r="B111" s="21" t="s">
        <v>542</v>
      </c>
      <c r="C111" s="21" t="s">
        <v>419</v>
      </c>
      <c r="D111" s="21" t="s">
        <v>420</v>
      </c>
      <c r="E111" s="21" t="s">
        <v>540</v>
      </c>
      <c r="F111" s="21" t="s">
        <v>191</v>
      </c>
    </row>
    <row r="112" spans="1:6" x14ac:dyDescent="0.25">
      <c r="A112" s="27">
        <v>6075</v>
      </c>
      <c r="B112" s="21" t="s">
        <v>543</v>
      </c>
      <c r="C112" s="21" t="s">
        <v>419</v>
      </c>
      <c r="D112" s="21" t="s">
        <v>420</v>
      </c>
      <c r="E112" s="21" t="s">
        <v>540</v>
      </c>
      <c r="F112" s="21" t="s">
        <v>191</v>
      </c>
    </row>
    <row r="113" spans="1:6" x14ac:dyDescent="0.25">
      <c r="A113" s="28">
        <v>6080</v>
      </c>
      <c r="B113" s="21" t="s">
        <v>544</v>
      </c>
      <c r="C113" s="21" t="s">
        <v>419</v>
      </c>
      <c r="D113" s="21" t="s">
        <v>420</v>
      </c>
      <c r="E113" s="21" t="s">
        <v>540</v>
      </c>
      <c r="F113" s="21" t="s">
        <v>191</v>
      </c>
    </row>
    <row r="114" spans="1:6" x14ac:dyDescent="0.25">
      <c r="A114" s="27">
        <v>6085</v>
      </c>
      <c r="B114" s="21" t="s">
        <v>545</v>
      </c>
      <c r="C114" s="21" t="s">
        <v>416</v>
      </c>
      <c r="D114" s="21" t="s">
        <v>408</v>
      </c>
      <c r="E114" s="21" t="s">
        <v>546</v>
      </c>
      <c r="F114" s="21" t="s">
        <v>192</v>
      </c>
    </row>
    <row r="115" spans="1:6" x14ac:dyDescent="0.25">
      <c r="A115" s="27">
        <v>6090</v>
      </c>
      <c r="B115" s="21" t="s">
        <v>547</v>
      </c>
      <c r="C115" s="21" t="s">
        <v>419</v>
      </c>
      <c r="D115" s="21" t="s">
        <v>420</v>
      </c>
      <c r="E115" s="21" t="s">
        <v>546</v>
      </c>
      <c r="F115" s="21" t="s">
        <v>192</v>
      </c>
    </row>
    <row r="116" spans="1:6" x14ac:dyDescent="0.25">
      <c r="A116" s="27">
        <v>6100</v>
      </c>
      <c r="B116" s="21" t="s">
        <v>548</v>
      </c>
      <c r="C116" s="21" t="s">
        <v>416</v>
      </c>
      <c r="D116" s="21" t="s">
        <v>408</v>
      </c>
      <c r="E116" s="21" t="s">
        <v>549</v>
      </c>
      <c r="F116" s="21" t="s">
        <v>193</v>
      </c>
    </row>
    <row r="117" spans="1:6" x14ac:dyDescent="0.25">
      <c r="A117" s="27">
        <v>6105</v>
      </c>
      <c r="B117" s="21" t="s">
        <v>550</v>
      </c>
      <c r="C117" s="21" t="s">
        <v>419</v>
      </c>
      <c r="D117" s="21" t="s">
        <v>420</v>
      </c>
      <c r="E117" s="21" t="s">
        <v>549</v>
      </c>
      <c r="F117" s="21" t="s">
        <v>193</v>
      </c>
    </row>
    <row r="118" spans="1:6" x14ac:dyDescent="0.25">
      <c r="A118" s="27">
        <v>6110</v>
      </c>
      <c r="B118" s="21" t="s">
        <v>551</v>
      </c>
      <c r="C118" s="21" t="s">
        <v>419</v>
      </c>
      <c r="D118" s="21" t="s">
        <v>420</v>
      </c>
      <c r="E118" s="21" t="s">
        <v>549</v>
      </c>
      <c r="F118" s="21" t="s">
        <v>193</v>
      </c>
    </row>
    <row r="119" spans="1:6" x14ac:dyDescent="0.25">
      <c r="A119" s="27">
        <v>6115</v>
      </c>
      <c r="B119" s="21" t="s">
        <v>552</v>
      </c>
      <c r="C119" s="21" t="s">
        <v>419</v>
      </c>
      <c r="D119" s="21" t="s">
        <v>420</v>
      </c>
      <c r="E119" s="21" t="s">
        <v>549</v>
      </c>
      <c r="F119" s="21" t="s">
        <v>193</v>
      </c>
    </row>
    <row r="120" spans="1:6" x14ac:dyDescent="0.25">
      <c r="A120" s="27">
        <v>6120</v>
      </c>
      <c r="B120" s="21" t="s">
        <v>553</v>
      </c>
      <c r="C120" s="21" t="s">
        <v>419</v>
      </c>
      <c r="D120" s="21" t="s">
        <v>420</v>
      </c>
      <c r="E120" s="21" t="s">
        <v>549</v>
      </c>
      <c r="F120" s="21" t="s">
        <v>193</v>
      </c>
    </row>
    <row r="121" spans="1:6" x14ac:dyDescent="0.25">
      <c r="A121" s="27">
        <v>6125</v>
      </c>
      <c r="B121" s="21" t="s">
        <v>554</v>
      </c>
      <c r="C121" s="21" t="s">
        <v>419</v>
      </c>
      <c r="D121" s="21" t="s">
        <v>420</v>
      </c>
      <c r="E121" s="21" t="s">
        <v>549</v>
      </c>
      <c r="F121" s="21" t="s">
        <v>193</v>
      </c>
    </row>
    <row r="122" spans="1:6" x14ac:dyDescent="0.25">
      <c r="A122" s="27">
        <v>6130</v>
      </c>
      <c r="B122" s="21" t="s">
        <v>555</v>
      </c>
      <c r="C122" s="21" t="s">
        <v>419</v>
      </c>
      <c r="D122" s="21" t="s">
        <v>420</v>
      </c>
      <c r="E122" s="21" t="s">
        <v>549</v>
      </c>
      <c r="F122" s="21" t="s">
        <v>193</v>
      </c>
    </row>
    <row r="123" spans="1:6" x14ac:dyDescent="0.25">
      <c r="A123" s="27">
        <v>6135</v>
      </c>
      <c r="B123" s="21" t="s">
        <v>556</v>
      </c>
      <c r="C123" s="21" t="s">
        <v>419</v>
      </c>
      <c r="D123" s="21" t="s">
        <v>420</v>
      </c>
      <c r="E123" s="21" t="s">
        <v>549</v>
      </c>
      <c r="F123" s="21" t="s">
        <v>193</v>
      </c>
    </row>
    <row r="124" spans="1:6" x14ac:dyDescent="0.25">
      <c r="A124" s="27">
        <v>6140</v>
      </c>
      <c r="B124" s="21" t="s">
        <v>557</v>
      </c>
      <c r="C124" s="21" t="s">
        <v>419</v>
      </c>
      <c r="D124" s="21" t="s">
        <v>420</v>
      </c>
      <c r="E124" s="21" t="s">
        <v>549</v>
      </c>
      <c r="F124" s="21" t="s">
        <v>193</v>
      </c>
    </row>
    <row r="125" spans="1:6" x14ac:dyDescent="0.25">
      <c r="A125" s="27">
        <v>6145</v>
      </c>
      <c r="B125" s="21" t="s">
        <v>558</v>
      </c>
      <c r="C125" s="21" t="s">
        <v>419</v>
      </c>
      <c r="D125" s="21" t="s">
        <v>420</v>
      </c>
      <c r="E125" s="21" t="s">
        <v>549</v>
      </c>
      <c r="F125" s="21" t="s">
        <v>193</v>
      </c>
    </row>
    <row r="126" spans="1:6" x14ac:dyDescent="0.25">
      <c r="A126" s="27">
        <v>6146</v>
      </c>
      <c r="B126" s="21" t="s">
        <v>559</v>
      </c>
      <c r="C126" s="21" t="s">
        <v>419</v>
      </c>
      <c r="D126" s="21" t="s">
        <v>420</v>
      </c>
      <c r="E126" s="21" t="s">
        <v>549</v>
      </c>
      <c r="F126" s="21" t="s">
        <v>193</v>
      </c>
    </row>
    <row r="127" spans="1:6" x14ac:dyDescent="0.25">
      <c r="A127" s="27">
        <v>6147</v>
      </c>
      <c r="B127" s="21" t="s">
        <v>560</v>
      </c>
      <c r="C127" s="21" t="s">
        <v>419</v>
      </c>
      <c r="D127" s="21" t="s">
        <v>420</v>
      </c>
      <c r="E127" s="21" t="s">
        <v>549</v>
      </c>
      <c r="F127" s="21" t="s">
        <v>193</v>
      </c>
    </row>
    <row r="128" spans="1:6" x14ac:dyDescent="0.25">
      <c r="A128" s="27">
        <v>6150</v>
      </c>
      <c r="B128" s="21" t="s">
        <v>561</v>
      </c>
      <c r="C128" s="21" t="s">
        <v>419</v>
      </c>
      <c r="D128" s="21" t="s">
        <v>420</v>
      </c>
      <c r="E128" s="21" t="s">
        <v>549</v>
      </c>
      <c r="F128" s="21" t="s">
        <v>193</v>
      </c>
    </row>
    <row r="129" spans="1:6" x14ac:dyDescent="0.25">
      <c r="A129" s="27">
        <v>6155</v>
      </c>
      <c r="B129" s="21" t="s">
        <v>562</v>
      </c>
      <c r="C129" s="21" t="s">
        <v>419</v>
      </c>
      <c r="D129" s="21" t="s">
        <v>420</v>
      </c>
      <c r="E129" s="21" t="s">
        <v>549</v>
      </c>
      <c r="F129" s="21" t="s">
        <v>193</v>
      </c>
    </row>
    <row r="130" spans="1:6" x14ac:dyDescent="0.25">
      <c r="A130" s="27">
        <v>6160</v>
      </c>
      <c r="B130" s="21" t="s">
        <v>563</v>
      </c>
      <c r="C130" s="21" t="s">
        <v>419</v>
      </c>
      <c r="D130" s="21" t="s">
        <v>564</v>
      </c>
      <c r="E130" s="21" t="s">
        <v>549</v>
      </c>
      <c r="F130" s="21" t="s">
        <v>193</v>
      </c>
    </row>
    <row r="131" spans="1:6" x14ac:dyDescent="0.25">
      <c r="A131" s="27">
        <v>6165</v>
      </c>
      <c r="B131" s="21" t="s">
        <v>565</v>
      </c>
      <c r="C131" s="21" t="s">
        <v>419</v>
      </c>
      <c r="D131" s="21" t="s">
        <v>420</v>
      </c>
      <c r="E131" s="21" t="s">
        <v>549</v>
      </c>
      <c r="F131" s="21" t="s">
        <v>193</v>
      </c>
    </row>
    <row r="132" spans="1:6" x14ac:dyDescent="0.25">
      <c r="A132" s="27">
        <v>6170</v>
      </c>
      <c r="B132" s="21" t="s">
        <v>566</v>
      </c>
      <c r="C132" s="21" t="s">
        <v>419</v>
      </c>
      <c r="D132" s="21" t="s">
        <v>420</v>
      </c>
      <c r="E132" s="21" t="s">
        <v>549</v>
      </c>
      <c r="F132" s="21" t="s">
        <v>193</v>
      </c>
    </row>
    <row r="133" spans="1:6" x14ac:dyDescent="0.25">
      <c r="A133" s="27">
        <v>6180</v>
      </c>
      <c r="B133" s="21" t="s">
        <v>567</v>
      </c>
      <c r="C133" s="21" t="s">
        <v>416</v>
      </c>
      <c r="D133" s="21" t="s">
        <v>408</v>
      </c>
      <c r="E133" s="21" t="s">
        <v>568</v>
      </c>
      <c r="F133" s="21" t="s">
        <v>194</v>
      </c>
    </row>
    <row r="134" spans="1:6" x14ac:dyDescent="0.25">
      <c r="A134" s="27">
        <v>6185</v>
      </c>
      <c r="B134" s="21" t="s">
        <v>569</v>
      </c>
      <c r="C134" s="21" t="s">
        <v>419</v>
      </c>
      <c r="D134" s="21" t="s">
        <v>420</v>
      </c>
      <c r="E134" s="21" t="s">
        <v>568</v>
      </c>
      <c r="F134" s="21" t="s">
        <v>194</v>
      </c>
    </row>
    <row r="135" spans="1:6" x14ac:dyDescent="0.25">
      <c r="A135" s="27">
        <v>6190</v>
      </c>
      <c r="B135" s="21" t="s">
        <v>570</v>
      </c>
      <c r="C135" s="21" t="s">
        <v>419</v>
      </c>
      <c r="D135" s="21" t="s">
        <v>420</v>
      </c>
      <c r="E135" s="21" t="s">
        <v>568</v>
      </c>
      <c r="F135" s="21" t="s">
        <v>194</v>
      </c>
    </row>
    <row r="136" spans="1:6" x14ac:dyDescent="0.25">
      <c r="A136" s="27">
        <v>6195</v>
      </c>
      <c r="B136" s="21" t="s">
        <v>571</v>
      </c>
      <c r="C136" s="21" t="s">
        <v>419</v>
      </c>
      <c r="D136" s="21" t="s">
        <v>420</v>
      </c>
      <c r="E136" s="21" t="s">
        <v>568</v>
      </c>
      <c r="F136" s="21" t="s">
        <v>194</v>
      </c>
    </row>
    <row r="137" spans="1:6" x14ac:dyDescent="0.25">
      <c r="A137" s="27">
        <v>6200</v>
      </c>
      <c r="B137" s="21" t="s">
        <v>572</v>
      </c>
      <c r="C137" s="21" t="s">
        <v>419</v>
      </c>
      <c r="D137" s="21" t="s">
        <v>420</v>
      </c>
      <c r="E137" s="21" t="s">
        <v>568</v>
      </c>
      <c r="F137" s="21" t="s">
        <v>194</v>
      </c>
    </row>
    <row r="138" spans="1:6" x14ac:dyDescent="0.25">
      <c r="A138" s="27">
        <v>6205</v>
      </c>
      <c r="B138" s="21" t="s">
        <v>573</v>
      </c>
      <c r="C138" s="21" t="s">
        <v>419</v>
      </c>
      <c r="D138" s="21" t="s">
        <v>420</v>
      </c>
      <c r="E138" s="21" t="s">
        <v>568</v>
      </c>
      <c r="F138" s="21" t="s">
        <v>194</v>
      </c>
    </row>
    <row r="139" spans="1:6" x14ac:dyDescent="0.25">
      <c r="A139" s="27">
        <v>6207</v>
      </c>
      <c r="B139" s="21" t="s">
        <v>574</v>
      </c>
      <c r="C139" s="21" t="s">
        <v>419</v>
      </c>
      <c r="D139" s="21" t="s">
        <v>420</v>
      </c>
      <c r="E139" s="21" t="s">
        <v>568</v>
      </c>
      <c r="F139" s="21" t="s">
        <v>194</v>
      </c>
    </row>
    <row r="140" spans="1:6" x14ac:dyDescent="0.25">
      <c r="A140" s="27">
        <v>6210</v>
      </c>
      <c r="B140" s="21" t="s">
        <v>575</v>
      </c>
      <c r="C140" s="21" t="s">
        <v>416</v>
      </c>
      <c r="D140" s="21" t="s">
        <v>408</v>
      </c>
      <c r="E140" s="21" t="s">
        <v>576</v>
      </c>
      <c r="F140" s="21" t="s">
        <v>195</v>
      </c>
    </row>
    <row r="141" spans="1:6" x14ac:dyDescent="0.25">
      <c r="A141" s="27">
        <v>6215</v>
      </c>
      <c r="B141" s="21" t="s">
        <v>577</v>
      </c>
      <c r="C141" s="21" t="s">
        <v>419</v>
      </c>
      <c r="D141" s="21" t="s">
        <v>420</v>
      </c>
      <c r="E141" s="21" t="s">
        <v>576</v>
      </c>
      <c r="F141" s="21" t="s">
        <v>195</v>
      </c>
    </row>
    <row r="142" spans="1:6" x14ac:dyDescent="0.25">
      <c r="A142" s="27">
        <v>6220</v>
      </c>
      <c r="B142" s="21" t="s">
        <v>578</v>
      </c>
      <c r="C142" s="21" t="s">
        <v>419</v>
      </c>
      <c r="D142" s="21" t="s">
        <v>420</v>
      </c>
      <c r="E142" s="21" t="s">
        <v>576</v>
      </c>
      <c r="F142" s="21" t="s">
        <v>195</v>
      </c>
    </row>
    <row r="143" spans="1:6" x14ac:dyDescent="0.25">
      <c r="A143" s="27">
        <v>6225</v>
      </c>
      <c r="B143" s="21" t="s">
        <v>579</v>
      </c>
      <c r="C143" s="21" t="s">
        <v>419</v>
      </c>
      <c r="D143" s="21" t="s">
        <v>420</v>
      </c>
      <c r="E143" s="21" t="s">
        <v>576</v>
      </c>
      <c r="F143" s="21" t="s">
        <v>195</v>
      </c>
    </row>
    <row r="144" spans="1:6" x14ac:dyDescent="0.25">
      <c r="A144" s="27">
        <v>6230</v>
      </c>
      <c r="B144" s="21" t="s">
        <v>580</v>
      </c>
      <c r="C144" s="21" t="s">
        <v>419</v>
      </c>
      <c r="D144" s="21" t="s">
        <v>420</v>
      </c>
      <c r="E144" s="21" t="s">
        <v>576</v>
      </c>
      <c r="F144" s="21" t="s">
        <v>195</v>
      </c>
    </row>
    <row r="145" spans="1:6" x14ac:dyDescent="0.25">
      <c r="A145" s="27">
        <v>6250</v>
      </c>
      <c r="B145" s="21" t="s">
        <v>581</v>
      </c>
      <c r="C145" s="21" t="s">
        <v>416</v>
      </c>
      <c r="D145" s="21" t="s">
        <v>408</v>
      </c>
      <c r="E145" s="21" t="s">
        <v>582</v>
      </c>
      <c r="F145" s="21" t="s">
        <v>196</v>
      </c>
    </row>
    <row r="146" spans="1:6" x14ac:dyDescent="0.25">
      <c r="A146" s="27">
        <v>6255</v>
      </c>
      <c r="B146" s="21" t="s">
        <v>583</v>
      </c>
      <c r="C146" s="21" t="s">
        <v>419</v>
      </c>
      <c r="D146" s="21" t="s">
        <v>420</v>
      </c>
      <c r="E146" s="21" t="s">
        <v>582</v>
      </c>
      <c r="F146" s="21" t="s">
        <v>196</v>
      </c>
    </row>
    <row r="147" spans="1:6" x14ac:dyDescent="0.25">
      <c r="A147" s="27">
        <v>6260</v>
      </c>
      <c r="B147" s="21" t="s">
        <v>584</v>
      </c>
      <c r="C147" s="21" t="s">
        <v>419</v>
      </c>
      <c r="D147" s="21" t="s">
        <v>420</v>
      </c>
      <c r="E147" s="21" t="s">
        <v>582</v>
      </c>
      <c r="F147" s="21" t="s">
        <v>196</v>
      </c>
    </row>
    <row r="148" spans="1:6" x14ac:dyDescent="0.25">
      <c r="A148" s="27">
        <v>6265</v>
      </c>
      <c r="B148" s="21" t="s">
        <v>585</v>
      </c>
      <c r="C148" s="21" t="s">
        <v>419</v>
      </c>
      <c r="D148" s="21" t="s">
        <v>420</v>
      </c>
      <c r="E148" s="21" t="s">
        <v>582</v>
      </c>
      <c r="F148" s="21" t="s">
        <v>196</v>
      </c>
    </row>
    <row r="149" spans="1:6" x14ac:dyDescent="0.25">
      <c r="A149" s="27">
        <v>6270</v>
      </c>
      <c r="B149" s="21" t="s">
        <v>586</v>
      </c>
      <c r="C149" s="21" t="s">
        <v>419</v>
      </c>
      <c r="D149" s="21" t="s">
        <v>420</v>
      </c>
      <c r="E149" s="21" t="s">
        <v>582</v>
      </c>
      <c r="F149" s="21" t="s">
        <v>196</v>
      </c>
    </row>
    <row r="150" spans="1:6" x14ac:dyDescent="0.25">
      <c r="A150" s="27">
        <v>6280</v>
      </c>
      <c r="B150" s="21" t="s">
        <v>587</v>
      </c>
      <c r="C150" s="21" t="s">
        <v>416</v>
      </c>
      <c r="D150" s="21" t="s">
        <v>408</v>
      </c>
      <c r="E150" s="21" t="s">
        <v>588</v>
      </c>
      <c r="F150" s="21" t="s">
        <v>197</v>
      </c>
    </row>
    <row r="151" spans="1:6" x14ac:dyDescent="0.25">
      <c r="A151" s="27">
        <v>6285</v>
      </c>
      <c r="B151" s="21" t="s">
        <v>589</v>
      </c>
      <c r="C151" s="21" t="s">
        <v>419</v>
      </c>
      <c r="D151" s="21" t="s">
        <v>420</v>
      </c>
      <c r="E151" s="21" t="s">
        <v>588</v>
      </c>
      <c r="F151" s="21" t="s">
        <v>197</v>
      </c>
    </row>
    <row r="152" spans="1:6" x14ac:dyDescent="0.25">
      <c r="A152" s="27">
        <v>6290</v>
      </c>
      <c r="B152" s="21" t="s">
        <v>590</v>
      </c>
      <c r="C152" s="21" t="s">
        <v>419</v>
      </c>
      <c r="D152" s="21" t="s">
        <v>420</v>
      </c>
      <c r="E152" s="21" t="s">
        <v>588</v>
      </c>
      <c r="F152" s="21" t="s">
        <v>197</v>
      </c>
    </row>
    <row r="153" spans="1:6" x14ac:dyDescent="0.25">
      <c r="A153" s="27">
        <v>6295</v>
      </c>
      <c r="B153" s="21" t="s">
        <v>591</v>
      </c>
      <c r="C153" s="21" t="s">
        <v>419</v>
      </c>
      <c r="D153" s="21" t="s">
        <v>420</v>
      </c>
      <c r="E153" s="21" t="s">
        <v>588</v>
      </c>
      <c r="F153" s="21" t="s">
        <v>197</v>
      </c>
    </row>
    <row r="154" spans="1:6" x14ac:dyDescent="0.25">
      <c r="A154" s="27">
        <v>6300</v>
      </c>
      <c r="B154" s="21" t="s">
        <v>592</v>
      </c>
      <c r="C154" s="21" t="s">
        <v>419</v>
      </c>
      <c r="D154" s="21" t="s">
        <v>420</v>
      </c>
      <c r="E154" s="21" t="s">
        <v>588</v>
      </c>
      <c r="F154" s="21" t="s">
        <v>197</v>
      </c>
    </row>
    <row r="155" spans="1:6" x14ac:dyDescent="0.25">
      <c r="A155" s="27">
        <v>6305</v>
      </c>
      <c r="B155" s="21" t="s">
        <v>593</v>
      </c>
      <c r="C155" s="21" t="s">
        <v>419</v>
      </c>
      <c r="D155" s="21" t="s">
        <v>420</v>
      </c>
      <c r="E155" s="21" t="s">
        <v>588</v>
      </c>
      <c r="F155" s="21" t="s">
        <v>197</v>
      </c>
    </row>
    <row r="156" spans="1:6" x14ac:dyDescent="0.25">
      <c r="A156" s="27">
        <v>6310</v>
      </c>
      <c r="B156" s="21" t="s">
        <v>594</v>
      </c>
      <c r="C156" s="21" t="s">
        <v>419</v>
      </c>
      <c r="D156" s="21" t="s">
        <v>420</v>
      </c>
      <c r="E156" s="21" t="s">
        <v>588</v>
      </c>
      <c r="F156" s="21" t="s">
        <v>197</v>
      </c>
    </row>
    <row r="157" spans="1:6" x14ac:dyDescent="0.25">
      <c r="A157" s="27">
        <v>6315</v>
      </c>
      <c r="B157" s="21" t="s">
        <v>595</v>
      </c>
      <c r="C157" s="21" t="s">
        <v>416</v>
      </c>
      <c r="D157" s="21" t="s">
        <v>408</v>
      </c>
      <c r="E157" s="21" t="s">
        <v>596</v>
      </c>
      <c r="F157" s="21" t="s">
        <v>198</v>
      </c>
    </row>
    <row r="158" spans="1:6" x14ac:dyDescent="0.25">
      <c r="A158" s="27">
        <v>6320</v>
      </c>
      <c r="B158" s="21" t="s">
        <v>597</v>
      </c>
      <c r="C158" s="21" t="s">
        <v>419</v>
      </c>
      <c r="D158" s="21" t="s">
        <v>420</v>
      </c>
      <c r="E158" s="21" t="s">
        <v>596</v>
      </c>
      <c r="F158" s="21" t="s">
        <v>198</v>
      </c>
    </row>
    <row r="159" spans="1:6" x14ac:dyDescent="0.25">
      <c r="A159" s="27">
        <v>6325</v>
      </c>
      <c r="B159" s="21" t="s">
        <v>598</v>
      </c>
      <c r="C159" s="21" t="s">
        <v>419</v>
      </c>
      <c r="D159" s="21" t="s">
        <v>420</v>
      </c>
      <c r="E159" s="21" t="s">
        <v>596</v>
      </c>
      <c r="F159" s="21" t="s">
        <v>198</v>
      </c>
    </row>
    <row r="160" spans="1:6" x14ac:dyDescent="0.25">
      <c r="A160" s="27">
        <v>6330</v>
      </c>
      <c r="B160" s="21" t="s">
        <v>599</v>
      </c>
      <c r="C160" s="21" t="s">
        <v>419</v>
      </c>
      <c r="D160" s="21" t="s">
        <v>420</v>
      </c>
      <c r="E160" s="21" t="s">
        <v>596</v>
      </c>
      <c r="F160" s="21" t="s">
        <v>198</v>
      </c>
    </row>
    <row r="161" spans="1:6" x14ac:dyDescent="0.25">
      <c r="A161" s="27">
        <v>6335</v>
      </c>
      <c r="B161" s="21" t="s">
        <v>600</v>
      </c>
      <c r="C161" s="21" t="s">
        <v>419</v>
      </c>
      <c r="D161" s="21" t="s">
        <v>420</v>
      </c>
      <c r="E161" s="21" t="s">
        <v>596</v>
      </c>
      <c r="F161" s="21" t="s">
        <v>198</v>
      </c>
    </row>
    <row r="162" spans="1:6" x14ac:dyDescent="0.25">
      <c r="A162" s="27">
        <v>6340</v>
      </c>
      <c r="B162" s="21" t="s">
        <v>601</v>
      </c>
      <c r="C162" s="21" t="s">
        <v>419</v>
      </c>
      <c r="D162" s="21" t="s">
        <v>420</v>
      </c>
      <c r="E162" s="21" t="s">
        <v>596</v>
      </c>
      <c r="F162" s="21" t="s">
        <v>198</v>
      </c>
    </row>
    <row r="163" spans="1:6" x14ac:dyDescent="0.25">
      <c r="A163" s="27">
        <v>6345</v>
      </c>
      <c r="B163" s="21" t="s">
        <v>602</v>
      </c>
      <c r="C163" s="21" t="s">
        <v>419</v>
      </c>
      <c r="D163" s="21" t="s">
        <v>420</v>
      </c>
      <c r="E163" s="21" t="s">
        <v>596</v>
      </c>
      <c r="F163" s="21" t="s">
        <v>198</v>
      </c>
    </row>
    <row r="164" spans="1:6" x14ac:dyDescent="0.25">
      <c r="A164" s="27">
        <v>6350</v>
      </c>
      <c r="B164" s="21" t="s">
        <v>603</v>
      </c>
      <c r="C164" s="21" t="s">
        <v>416</v>
      </c>
      <c r="D164" s="21" t="s">
        <v>408</v>
      </c>
      <c r="E164" s="21" t="s">
        <v>604</v>
      </c>
      <c r="F164" s="21" t="s">
        <v>199</v>
      </c>
    </row>
    <row r="165" spans="1:6" x14ac:dyDescent="0.25">
      <c r="A165" s="27">
        <v>6355</v>
      </c>
      <c r="B165" s="21" t="s">
        <v>605</v>
      </c>
      <c r="C165" s="21" t="s">
        <v>419</v>
      </c>
      <c r="D165" s="21" t="s">
        <v>420</v>
      </c>
      <c r="E165" s="21" t="s">
        <v>604</v>
      </c>
      <c r="F165" s="21" t="s">
        <v>199</v>
      </c>
    </row>
    <row r="166" spans="1:6" x14ac:dyDescent="0.25">
      <c r="A166" s="27">
        <v>6360</v>
      </c>
      <c r="B166" s="21" t="s">
        <v>606</v>
      </c>
      <c r="C166" s="21" t="s">
        <v>419</v>
      </c>
      <c r="D166" s="21" t="s">
        <v>420</v>
      </c>
      <c r="E166" s="21" t="s">
        <v>604</v>
      </c>
      <c r="F166" s="21" t="s">
        <v>199</v>
      </c>
    </row>
    <row r="167" spans="1:6" x14ac:dyDescent="0.25">
      <c r="A167" s="27">
        <v>6365</v>
      </c>
      <c r="B167" s="21" t="s">
        <v>607</v>
      </c>
      <c r="C167" s="21" t="s">
        <v>419</v>
      </c>
      <c r="D167" s="21" t="s">
        <v>420</v>
      </c>
      <c r="E167" s="21" t="s">
        <v>604</v>
      </c>
      <c r="F167" s="21" t="s">
        <v>199</v>
      </c>
    </row>
    <row r="168" spans="1:6" x14ac:dyDescent="0.25">
      <c r="A168" s="27">
        <v>6370</v>
      </c>
      <c r="B168" s="21" t="s">
        <v>608</v>
      </c>
      <c r="C168" s="21" t="s">
        <v>419</v>
      </c>
      <c r="D168" s="21" t="s">
        <v>420</v>
      </c>
      <c r="E168" s="21" t="s">
        <v>604</v>
      </c>
      <c r="F168" s="21" t="s">
        <v>199</v>
      </c>
    </row>
    <row r="169" spans="1:6" x14ac:dyDescent="0.25">
      <c r="A169" s="27">
        <v>6375</v>
      </c>
      <c r="B169" s="21" t="s">
        <v>609</v>
      </c>
      <c r="C169" s="21" t="s">
        <v>419</v>
      </c>
      <c r="D169" s="21" t="s">
        <v>420</v>
      </c>
      <c r="E169" s="21" t="s">
        <v>604</v>
      </c>
      <c r="F169" s="21" t="s">
        <v>199</v>
      </c>
    </row>
    <row r="170" spans="1:6" x14ac:dyDescent="0.25">
      <c r="A170" s="27">
        <v>6380</v>
      </c>
      <c r="B170" s="21" t="s">
        <v>610</v>
      </c>
      <c r="C170" s="21" t="s">
        <v>419</v>
      </c>
      <c r="D170" s="21" t="s">
        <v>420</v>
      </c>
      <c r="E170" s="21" t="s">
        <v>604</v>
      </c>
      <c r="F170" s="21" t="s">
        <v>199</v>
      </c>
    </row>
    <row r="171" spans="1:6" x14ac:dyDescent="0.25">
      <c r="A171" s="27">
        <v>6385</v>
      </c>
      <c r="B171" s="21" t="s">
        <v>611</v>
      </c>
      <c r="C171" s="21" t="s">
        <v>419</v>
      </c>
      <c r="D171" s="21" t="s">
        <v>420</v>
      </c>
      <c r="E171" s="21" t="s">
        <v>604</v>
      </c>
      <c r="F171" s="21" t="s">
        <v>199</v>
      </c>
    </row>
    <row r="172" spans="1:6" x14ac:dyDescent="0.25">
      <c r="A172" s="27">
        <v>6390</v>
      </c>
      <c r="B172" s="21" t="s">
        <v>612</v>
      </c>
      <c r="C172" s="21" t="s">
        <v>419</v>
      </c>
      <c r="D172" s="21" t="s">
        <v>420</v>
      </c>
      <c r="E172" s="21" t="s">
        <v>604</v>
      </c>
      <c r="F172" s="21" t="s">
        <v>199</v>
      </c>
    </row>
    <row r="173" spans="1:6" x14ac:dyDescent="0.25">
      <c r="A173" s="27">
        <v>6400</v>
      </c>
      <c r="B173" s="21" t="s">
        <v>613</v>
      </c>
      <c r="C173" s="21" t="s">
        <v>416</v>
      </c>
      <c r="E173" s="21" t="s">
        <v>614</v>
      </c>
      <c r="F173" s="21" t="s">
        <v>200</v>
      </c>
    </row>
    <row r="174" spans="1:6" x14ac:dyDescent="0.25">
      <c r="A174" s="27">
        <v>6410</v>
      </c>
      <c r="B174" s="21" t="s">
        <v>615</v>
      </c>
      <c r="C174" s="21" t="s">
        <v>416</v>
      </c>
      <c r="E174" s="21" t="s">
        <v>616</v>
      </c>
      <c r="F174" s="21" t="s">
        <v>201</v>
      </c>
    </row>
    <row r="175" spans="1:6" x14ac:dyDescent="0.25">
      <c r="A175" s="21">
        <v>7500</v>
      </c>
      <c r="B175" s="21" t="s">
        <v>617</v>
      </c>
      <c r="C175" s="21" t="s">
        <v>413</v>
      </c>
      <c r="D175" s="21" t="s">
        <v>408</v>
      </c>
      <c r="E175" s="21" t="s">
        <v>618</v>
      </c>
      <c r="F175" s="21" t="s">
        <v>217</v>
      </c>
    </row>
    <row r="176" spans="1:6" x14ac:dyDescent="0.25">
      <c r="A176" s="21">
        <v>7505</v>
      </c>
      <c r="B176" s="21" t="s">
        <v>619</v>
      </c>
      <c r="C176" s="21" t="s">
        <v>416</v>
      </c>
      <c r="D176" s="21" t="s">
        <v>408</v>
      </c>
      <c r="E176" s="21" t="s">
        <v>618</v>
      </c>
      <c r="F176" s="21" t="s">
        <v>217</v>
      </c>
    </row>
    <row r="177" spans="1:6" x14ac:dyDescent="0.25">
      <c r="A177" s="21">
        <v>7510</v>
      </c>
      <c r="B177" s="21" t="s">
        <v>620</v>
      </c>
      <c r="C177" s="21" t="s">
        <v>419</v>
      </c>
      <c r="D177" s="21" t="s">
        <v>420</v>
      </c>
      <c r="E177" s="21" t="s">
        <v>618</v>
      </c>
      <c r="F177" s="21" t="s">
        <v>217</v>
      </c>
    </row>
    <row r="178" spans="1:6" x14ac:dyDescent="0.25">
      <c r="A178" s="21">
        <v>7515</v>
      </c>
      <c r="B178" s="21" t="s">
        <v>621</v>
      </c>
      <c r="C178" s="21" t="s">
        <v>419</v>
      </c>
      <c r="D178" s="21" t="s">
        <v>420</v>
      </c>
      <c r="E178" s="21" t="s">
        <v>618</v>
      </c>
      <c r="F178" s="21" t="s">
        <v>217</v>
      </c>
    </row>
    <row r="179" spans="1:6" x14ac:dyDescent="0.25">
      <c r="A179" s="21">
        <v>7520</v>
      </c>
      <c r="B179" s="21" t="s">
        <v>622</v>
      </c>
      <c r="C179" s="21" t="s">
        <v>419</v>
      </c>
      <c r="D179" s="21" t="s">
        <v>420</v>
      </c>
      <c r="E179" s="21" t="s">
        <v>618</v>
      </c>
      <c r="F179" s="21" t="s">
        <v>217</v>
      </c>
    </row>
    <row r="180" spans="1:6" x14ac:dyDescent="0.25">
      <c r="A180" s="21">
        <v>7530</v>
      </c>
      <c r="B180" s="21" t="s">
        <v>623</v>
      </c>
      <c r="C180" s="21" t="s">
        <v>416</v>
      </c>
      <c r="D180" s="21" t="s">
        <v>408</v>
      </c>
      <c r="E180" s="21" t="s">
        <v>618</v>
      </c>
      <c r="F180" s="21" t="s">
        <v>217</v>
      </c>
    </row>
    <row r="181" spans="1:6" x14ac:dyDescent="0.25">
      <c r="A181" s="21">
        <v>7535</v>
      </c>
      <c r="B181" s="21" t="s">
        <v>624</v>
      </c>
      <c r="C181" s="21" t="s">
        <v>419</v>
      </c>
      <c r="D181" s="21" t="s">
        <v>420</v>
      </c>
      <c r="E181" s="21" t="s">
        <v>618</v>
      </c>
      <c r="F181" s="21" t="s">
        <v>217</v>
      </c>
    </row>
    <row r="182" spans="1:6" x14ac:dyDescent="0.25">
      <c r="A182" s="21">
        <v>7540</v>
      </c>
      <c r="B182" s="21" t="s">
        <v>625</v>
      </c>
      <c r="C182" s="21" t="s">
        <v>419</v>
      </c>
      <c r="D182" s="21" t="s">
        <v>420</v>
      </c>
      <c r="E182" s="21" t="s">
        <v>618</v>
      </c>
      <c r="F182" s="21" t="s">
        <v>217</v>
      </c>
    </row>
    <row r="183" spans="1:6" x14ac:dyDescent="0.25">
      <c r="A183" s="21">
        <v>7545</v>
      </c>
      <c r="B183" s="21" t="s">
        <v>626</v>
      </c>
      <c r="C183" s="21" t="s">
        <v>419</v>
      </c>
      <c r="D183" s="21" t="s">
        <v>420</v>
      </c>
      <c r="E183" s="21" t="s">
        <v>618</v>
      </c>
      <c r="F183" s="21" t="s">
        <v>217</v>
      </c>
    </row>
    <row r="184" spans="1:6" x14ac:dyDescent="0.25">
      <c r="A184" s="21">
        <v>7550</v>
      </c>
      <c r="B184" s="21" t="s">
        <v>627</v>
      </c>
      <c r="C184" s="21" t="s">
        <v>419</v>
      </c>
      <c r="D184" s="21" t="s">
        <v>420</v>
      </c>
      <c r="E184" s="21" t="s">
        <v>618</v>
      </c>
      <c r="F184" s="21" t="s">
        <v>217</v>
      </c>
    </row>
    <row r="185" spans="1:6" x14ac:dyDescent="0.25">
      <c r="A185" s="21">
        <v>7555</v>
      </c>
      <c r="B185" s="21" t="s">
        <v>628</v>
      </c>
      <c r="C185" s="21" t="s">
        <v>419</v>
      </c>
      <c r="D185" s="21" t="s">
        <v>420</v>
      </c>
      <c r="E185" s="21" t="s">
        <v>618</v>
      </c>
      <c r="F185" s="21" t="s">
        <v>217</v>
      </c>
    </row>
    <row r="186" spans="1:6" x14ac:dyDescent="0.25">
      <c r="A186" s="21">
        <v>7560</v>
      </c>
      <c r="B186" s="21" t="s">
        <v>629</v>
      </c>
      <c r="C186" s="21" t="s">
        <v>419</v>
      </c>
      <c r="D186" s="21" t="s">
        <v>420</v>
      </c>
      <c r="E186" s="21" t="s">
        <v>618</v>
      </c>
      <c r="F186" s="21" t="s">
        <v>217</v>
      </c>
    </row>
    <row r="187" spans="1:6" x14ac:dyDescent="0.25">
      <c r="A187" s="21">
        <v>7565</v>
      </c>
      <c r="B187" s="21" t="s">
        <v>630</v>
      </c>
      <c r="C187" s="21" t="s">
        <v>419</v>
      </c>
      <c r="D187" s="21" t="s">
        <v>420</v>
      </c>
      <c r="E187" s="21" t="s">
        <v>618</v>
      </c>
      <c r="F187" s="21" t="s">
        <v>217</v>
      </c>
    </row>
    <row r="188" spans="1:6" x14ac:dyDescent="0.25">
      <c r="A188" s="21">
        <v>7570</v>
      </c>
      <c r="B188" s="21" t="s">
        <v>631</v>
      </c>
      <c r="C188" s="21" t="s">
        <v>419</v>
      </c>
      <c r="D188" s="21" t="s">
        <v>420</v>
      </c>
      <c r="E188" s="21" t="s">
        <v>618</v>
      </c>
      <c r="F188" s="21" t="s">
        <v>217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F21" sqref="F21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798</v>
      </c>
      <c r="M1" s="4" t="s">
        <v>378</v>
      </c>
    </row>
    <row r="2" spans="1:13" hidden="1" outlineLevel="1" x14ac:dyDescent="0.25">
      <c r="L2" s="15">
        <f>ERC!C82</f>
        <v>290630.41000000003</v>
      </c>
      <c r="M2" s="24" t="s">
        <v>788</v>
      </c>
    </row>
    <row r="3" spans="1:13" collapsed="1" x14ac:dyDescent="0.25">
      <c r="B3" s="4" t="s">
        <v>38</v>
      </c>
      <c r="L3" s="15">
        <f>INDEX(ERC!C:C,MATCH(345,ERC!$A:$A,0))</f>
        <v>7186.2</v>
      </c>
      <c r="M3" s="24" t="s">
        <v>39</v>
      </c>
    </row>
    <row r="4" spans="1:13" x14ac:dyDescent="0.25">
      <c r="B4" s="14" t="s">
        <v>776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SUMIFS(INDIRECT("'"&amp;$L$1&amp;$A$1),INDIRECT("'"&amp;$L$1&amp;$H$1),'Feb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SUMIFS(INDIRECT("'"&amp;$L$1&amp;$A$1),INDIRECT("'"&amp;$L$1&amp;$H$1),'Feb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SUMIFS(INDIRECT("'"&amp;$L$1&amp;$A$1),INDIRECT("'"&amp;$L$1&amp;$H$1),'Feb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SUMIFS(INDIRECT("'"&amp;$L$1&amp;$A$1),INDIRECT("'"&amp;$L$1&amp;$H$1),'Feb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SUMIFS(INDIRECT("'"&amp;$L$1&amp;$A$1),INDIRECT("'"&amp;$L$1&amp;$H$1),'Feb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SUMIFS(INDIRECT("'"&amp;$L$1&amp;$A$1),INDIRECT("'"&amp;$L$1&amp;$H$1),'Feb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SUMIFS(INDIRECT("'"&amp;$L$1&amp;$A$1),INDIRECT("'"&amp;$L$1&amp;$H$1),'Feb 17'!$H13)</f>
        <v>0</v>
      </c>
    </row>
    <row r="14" spans="1:13" outlineLevel="1" x14ac:dyDescent="0.25">
      <c r="B14" s="21" t="s">
        <v>11</v>
      </c>
      <c r="F14" s="3">
        <f t="shared" ca="1" si="0"/>
        <v>32.42229452176047</v>
      </c>
      <c r="H14" s="21" t="s">
        <v>11</v>
      </c>
      <c r="L14" s="3">
        <f ca="1">SUMIFS(INDIRECT("'"&amp;$L$1&amp;$A$1),INDIRECT("'"&amp;$L$1&amp;$H$1),'Feb 17'!$H14)</f>
        <v>1311.25</v>
      </c>
    </row>
    <row r="15" spans="1:13" outlineLevel="1" x14ac:dyDescent="0.25">
      <c r="B15" s="21" t="s">
        <v>12</v>
      </c>
      <c r="F15" s="3">
        <f t="shared" ca="1" si="0"/>
        <v>1496.9585408285386</v>
      </c>
      <c r="H15" s="21" t="s">
        <v>12</v>
      </c>
      <c r="L15" s="3">
        <f ca="1">SUMIFS(INDIRECT("'"&amp;$L$1&amp;$A$1),INDIRECT("'"&amp;$L$1&amp;$H$1),'Feb 17'!$H15)</f>
        <v>60541.27</v>
      </c>
    </row>
    <row r="16" spans="1:13" outlineLevel="1" x14ac:dyDescent="0.25">
      <c r="B16" s="21" t="s">
        <v>13</v>
      </c>
      <c r="F16" s="3">
        <f t="shared" ca="1" si="0"/>
        <v>12884.055095411382</v>
      </c>
      <c r="H16" s="21" t="s">
        <v>13</v>
      </c>
      <c r="L16" s="3">
        <f ca="1">SUMIFS(INDIRECT("'"&amp;$L$1&amp;$A$1),INDIRECT("'"&amp;$L$1&amp;$H$1),'Feb 17'!$H16)</f>
        <v>521067.91</v>
      </c>
    </row>
    <row r="17" spans="2:12" outlineLevel="1" x14ac:dyDescent="0.25">
      <c r="B17" s="21" t="s">
        <v>14</v>
      </c>
      <c r="F17" s="3">
        <f t="shared" ca="1" si="0"/>
        <v>5993.3199290053635</v>
      </c>
      <c r="H17" s="21" t="s">
        <v>14</v>
      </c>
      <c r="L17" s="3">
        <f ca="1">SUMIFS(INDIRECT("'"&amp;$L$1&amp;$A$1),INDIRECT("'"&amp;$L$1&amp;$H$1),'Feb 17'!$H17)</f>
        <v>242386.94</v>
      </c>
    </row>
    <row r="18" spans="2:12" outlineLevel="1" x14ac:dyDescent="0.25">
      <c r="B18" s="21" t="s">
        <v>15</v>
      </c>
      <c r="F18" s="3">
        <f t="shared" ca="1" si="0"/>
        <v>2526.805839161841</v>
      </c>
      <c r="H18" s="21" t="s">
        <v>15</v>
      </c>
      <c r="L18" s="3">
        <f ca="1">SUMIFS(INDIRECT("'"&amp;$L$1&amp;$A$1),INDIRECT("'"&amp;$L$1&amp;$H$1),'Feb 17'!$H18)</f>
        <v>102191.23</v>
      </c>
    </row>
    <row r="19" spans="2:12" outlineLevel="1" x14ac:dyDescent="0.25">
      <c r="B19" s="21" t="s">
        <v>16</v>
      </c>
      <c r="F19" s="3">
        <f t="shared" ca="1" si="0"/>
        <v>227.7156520337978</v>
      </c>
      <c r="H19" s="21" t="s">
        <v>16</v>
      </c>
      <c r="L19" s="3">
        <f ca="1">SUMIFS(INDIRECT("'"&amp;$L$1&amp;$A$1),INDIRECT("'"&amp;$L$1&amp;$H$1),'Feb 17'!$H19)</f>
        <v>9209.4699999999993</v>
      </c>
    </row>
    <row r="20" spans="2:12" outlineLevel="1" x14ac:dyDescent="0.25">
      <c r="B20" s="21" t="s">
        <v>17</v>
      </c>
      <c r="F20" s="3">
        <f t="shared" ca="1" si="0"/>
        <v>263.35804601452406</v>
      </c>
      <c r="H20" s="21" t="s">
        <v>17</v>
      </c>
      <c r="L20" s="3">
        <f ca="1">SUMIFS(INDIRECT("'"&amp;$L$1&amp;$A$1),INDIRECT("'"&amp;$L$1&amp;$H$1),'Feb 17'!$H20)</f>
        <v>10650.95</v>
      </c>
    </row>
    <row r="21" spans="2:12" outlineLevel="1" x14ac:dyDescent="0.25">
      <c r="B21" s="21" t="s">
        <v>18</v>
      </c>
      <c r="F21" s="3">
        <f t="shared" ca="1" si="0"/>
        <v>2657.0330604357609</v>
      </c>
      <c r="H21" s="21" t="s">
        <v>18</v>
      </c>
      <c r="L21" s="3">
        <f ca="1">SUMIFS(INDIRECT("'"&amp;$L$1&amp;$A$1),INDIRECT("'"&amp;$L$1&amp;$H$1),'Feb 17'!$H21)</f>
        <v>107457.99</v>
      </c>
    </row>
    <row r="22" spans="2:12" outlineLevel="1" x14ac:dyDescent="0.25">
      <c r="B22" s="21" t="s">
        <v>19</v>
      </c>
      <c r="F22" s="3">
        <f t="shared" ca="1" si="0"/>
        <v>2598.1677730214119</v>
      </c>
      <c r="H22" s="21" t="s">
        <v>19</v>
      </c>
      <c r="L22" s="3">
        <f ca="1">SUMIFS(INDIRECT("'"&amp;$L$1&amp;$A$1),INDIRECT("'"&amp;$L$1&amp;$H$1),'Feb 17'!$H22)</f>
        <v>105077.31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SUMIFS(INDIRECT("'"&amp;$L$1&amp;$A$1),INDIRECT("'"&amp;$L$1&amp;$H$1),'Feb 17'!$H23)</f>
        <v>0</v>
      </c>
    </row>
    <row r="24" spans="2:12" outlineLevel="1" x14ac:dyDescent="0.25">
      <c r="B24" s="21" t="s">
        <v>20</v>
      </c>
      <c r="F24" s="3">
        <f t="shared" ca="1" si="0"/>
        <v>49.971750031251027</v>
      </c>
      <c r="H24" s="21" t="s">
        <v>20</v>
      </c>
      <c r="L24" s="3">
        <f ca="1">SUMIFS(INDIRECT("'"&amp;$L$1&amp;$A$1),INDIRECT("'"&amp;$L$1&amp;$H$1),'Feb 17'!$H24)</f>
        <v>2021</v>
      </c>
    </row>
    <row r="25" spans="2:12" outlineLevel="1" x14ac:dyDescent="0.25">
      <c r="B25" s="21" t="s">
        <v>21</v>
      </c>
      <c r="F25" s="3">
        <f t="shared" ca="1" si="0"/>
        <v>10859.328855166945</v>
      </c>
      <c r="H25" s="21" t="s">
        <v>21</v>
      </c>
      <c r="L25" s="3">
        <f ca="1">SUMIFS(INDIRECT("'"&amp;$L$1&amp;$A$1),INDIRECT("'"&amp;$L$1&amp;$H$1),'Feb 17'!$H25)</f>
        <v>439182.21</v>
      </c>
    </row>
    <row r="26" spans="2:12" outlineLevel="1" x14ac:dyDescent="0.25">
      <c r="B26" s="21" t="s">
        <v>22</v>
      </c>
      <c r="F26" s="3">
        <f t="shared" ca="1" si="0"/>
        <v>63.56055491233694</v>
      </c>
      <c r="H26" s="21" t="s">
        <v>22</v>
      </c>
      <c r="L26" s="3">
        <f ca="1">SUMIFS(INDIRECT("'"&amp;$L$1&amp;$A$1),INDIRECT("'"&amp;$L$1&amp;$H$1),'Feb 17'!$H26)</f>
        <v>2570.5700000000002</v>
      </c>
    </row>
    <row r="27" spans="2:12" outlineLevel="1" x14ac:dyDescent="0.25">
      <c r="B27" s="21" t="s">
        <v>23</v>
      </c>
      <c r="F27" s="3">
        <f t="shared" ca="1" si="0"/>
        <v>2.3932536791315124</v>
      </c>
      <c r="H27" s="21" t="s">
        <v>23</v>
      </c>
      <c r="L27" s="3">
        <f ca="1">SUMIFS(INDIRECT("'"&amp;$L$1&amp;$A$1),INDIRECT("'"&amp;$L$1&amp;$H$1),'Feb 17'!$H27)</f>
        <v>96.79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SUMIFS(INDIRECT("'"&amp;$L$1&amp;$A$1),INDIRECT("'"&amp;$L$1&amp;$H$1),'Feb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SUMIFS(INDIRECT("'"&amp;$L$1&amp;$A$1),INDIRECT("'"&amp;$L$1&amp;$H$1),'Feb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SUMIFS(INDIRECT("'"&amp;$L$1&amp;$A$1),INDIRECT("'"&amp;$L$1&amp;$H$1),'Feb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SUMIFS(INDIRECT("'"&amp;$L$1&amp;$A$1),INDIRECT("'"&amp;$L$1&amp;$H$1),'Feb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SUMIFS(INDIRECT("'"&amp;$L$1&amp;$A$1),INDIRECT("'"&amp;$L$1&amp;$H$1),'Feb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SUMIFS(INDIRECT("'"&amp;$L$1&amp;$A$1),INDIRECT("'"&amp;$L$1&amp;$H$1),'Feb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39655.090644224045</v>
      </c>
      <c r="H34" s="7" t="s">
        <v>34</v>
      </c>
      <c r="I34" s="7"/>
      <c r="J34" s="7"/>
      <c r="K34" s="7"/>
      <c r="L34" s="8">
        <f ca="1">SUM(L7:L33)</f>
        <v>1603764.89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926.12834725037874</v>
      </c>
      <c r="H37" s="21" t="s">
        <v>27</v>
      </c>
      <c r="L37" s="3">
        <f ca="1">SUMIFS(INDIRECT("'"&amp;$L$1&amp;$A$1),INDIRECT("'"&amp;$L$1&amp;$H$1),'Feb 17'!$H37)</f>
        <v>37455.269999999997</v>
      </c>
    </row>
    <row r="38" spans="2:12" outlineLevel="1" x14ac:dyDescent="0.25">
      <c r="B38" s="21" t="s">
        <v>28</v>
      </c>
      <c r="F38" s="3">
        <f ca="1">L38*($L$3/$L$2)</f>
        <v>205.03005999957125</v>
      </c>
      <c r="H38" s="21" t="s">
        <v>28</v>
      </c>
      <c r="L38" s="3">
        <f ca="1">SUMIFS(INDIRECT("'"&amp;$L$1&amp;$A$1),INDIRECT("'"&amp;$L$1&amp;$H$1),'Feb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1131.15840724995</v>
      </c>
      <c r="H39" s="7" t="s">
        <v>35</v>
      </c>
      <c r="I39" s="7"/>
      <c r="J39" s="7"/>
      <c r="K39" s="7"/>
      <c r="L39" s="8">
        <f ca="1">SUM(L37:L38)</f>
        <v>45747.27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40786.249051473991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799</v>
      </c>
      <c r="M1" s="4" t="s">
        <v>378</v>
      </c>
    </row>
    <row r="2" spans="1:13" hidden="1" outlineLevel="1" x14ac:dyDescent="0.25">
      <c r="L2" s="15">
        <f>ERC!D82</f>
        <v>291380.71000000002</v>
      </c>
      <c r="M2" s="24" t="s">
        <v>789</v>
      </c>
    </row>
    <row r="3" spans="1:13" collapsed="1" x14ac:dyDescent="0.25">
      <c r="B3" s="4" t="s">
        <v>38</v>
      </c>
      <c r="L3" s="15">
        <f>INDEX(ERC!D:D,MATCH(345,ERC!$A:$A,0))</f>
        <v>7176.7</v>
      </c>
      <c r="M3" s="24" t="s">
        <v>39</v>
      </c>
    </row>
    <row r="4" spans="1:13" x14ac:dyDescent="0.25">
      <c r="B4" s="14" t="s">
        <v>777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SUMIFS(INDIRECT("'"&amp;$L$1&amp;$A$1),INDIRECT("'"&amp;$L$1&amp;$H$1),'Mar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SUMIFS(INDIRECT("'"&amp;$L$1&amp;$A$1),INDIRECT("'"&amp;$L$1&amp;$H$1),'Mar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SUMIFS(INDIRECT("'"&amp;$L$1&amp;$A$1),INDIRECT("'"&amp;$L$1&amp;$H$1),'Mar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SUMIFS(INDIRECT("'"&amp;$L$1&amp;$A$1),INDIRECT("'"&amp;$L$1&amp;$H$1),'Mar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SUMIFS(INDIRECT("'"&amp;$L$1&amp;$A$1),INDIRECT("'"&amp;$L$1&amp;$H$1),'Mar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SUMIFS(INDIRECT("'"&amp;$L$1&amp;$A$1),INDIRECT("'"&amp;$L$1&amp;$H$1),'Mar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SUMIFS(INDIRECT("'"&amp;$L$1&amp;$A$1),INDIRECT("'"&amp;$L$1&amp;$H$1),'Mar 17'!$H13)</f>
        <v>0</v>
      </c>
    </row>
    <row r="14" spans="1:13" outlineLevel="1" x14ac:dyDescent="0.25">
      <c r="B14" s="21" t="s">
        <v>11</v>
      </c>
      <c r="F14" s="3">
        <f t="shared" ca="1" si="0"/>
        <v>31.951236837194884</v>
      </c>
      <c r="H14" s="21" t="s">
        <v>11</v>
      </c>
      <c r="L14" s="3">
        <f ca="1">SUMIFS(INDIRECT("'"&amp;$L$1&amp;$A$1),INDIRECT("'"&amp;$L$1&amp;$H$1),'Mar 17'!$H14)</f>
        <v>1297.25</v>
      </c>
    </row>
    <row r="15" spans="1:13" outlineLevel="1" x14ac:dyDescent="0.25">
      <c r="B15" s="21" t="s">
        <v>12</v>
      </c>
      <c r="F15" s="3">
        <f t="shared" ca="1" si="0"/>
        <v>2250.2104037291965</v>
      </c>
      <c r="H15" s="21" t="s">
        <v>12</v>
      </c>
      <c r="L15" s="3">
        <f ca="1">SUMIFS(INDIRECT("'"&amp;$L$1&amp;$A$1),INDIRECT("'"&amp;$L$1&amp;$H$1),'Mar 17'!$H15)</f>
        <v>91360.639999999999</v>
      </c>
    </row>
    <row r="16" spans="1:13" outlineLevel="1" x14ac:dyDescent="0.25">
      <c r="B16" s="21" t="s">
        <v>13</v>
      </c>
      <c r="F16" s="3">
        <f t="shared" ca="1" si="0"/>
        <v>15832.169249162031</v>
      </c>
      <c r="H16" s="21" t="s">
        <v>13</v>
      </c>
      <c r="L16" s="3">
        <f ca="1">SUMIFS(INDIRECT("'"&amp;$L$1&amp;$A$1),INDIRECT("'"&amp;$L$1&amp;$H$1),'Mar 17'!$H16)</f>
        <v>642800.82999999996</v>
      </c>
    </row>
    <row r="17" spans="2:12" outlineLevel="1" x14ac:dyDescent="0.25">
      <c r="B17" s="21" t="s">
        <v>14</v>
      </c>
      <c r="F17" s="3">
        <f t="shared" ca="1" si="0"/>
        <v>4872.806346089279</v>
      </c>
      <c r="H17" s="21" t="s">
        <v>14</v>
      </c>
      <c r="L17" s="3">
        <f ca="1">SUMIFS(INDIRECT("'"&amp;$L$1&amp;$A$1),INDIRECT("'"&amp;$L$1&amp;$H$1),'Mar 17'!$H17)</f>
        <v>197840.48</v>
      </c>
    </row>
    <row r="18" spans="2:12" outlineLevel="1" x14ac:dyDescent="0.25">
      <c r="B18" s="21" t="s">
        <v>15</v>
      </c>
      <c r="F18" s="3">
        <f t="shared" ca="1" si="0"/>
        <v>2180.3974746269237</v>
      </c>
      <c r="H18" s="21" t="s">
        <v>15</v>
      </c>
      <c r="L18" s="3">
        <f ca="1">SUMIFS(INDIRECT("'"&amp;$L$1&amp;$A$1),INDIRECT("'"&amp;$L$1&amp;$H$1),'Mar 17'!$H18)</f>
        <v>88526.17</v>
      </c>
    </row>
    <row r="19" spans="2:12" outlineLevel="1" x14ac:dyDescent="0.25">
      <c r="B19" s="21" t="s">
        <v>16</v>
      </c>
      <c r="F19" s="3">
        <f t="shared" ca="1" si="0"/>
        <v>1198.1717508444535</v>
      </c>
      <c r="H19" s="21" t="s">
        <v>16</v>
      </c>
      <c r="L19" s="3">
        <f ca="1">SUMIFS(INDIRECT("'"&amp;$L$1&amp;$A$1),INDIRECT("'"&amp;$L$1&amp;$H$1),'Mar 17'!$H19)</f>
        <v>48646.89</v>
      </c>
    </row>
    <row r="20" spans="2:12" outlineLevel="1" x14ac:dyDescent="0.25">
      <c r="B20" s="21" t="s">
        <v>17</v>
      </c>
      <c r="F20" s="3">
        <f t="shared" ca="1" si="0"/>
        <v>364.40616518849168</v>
      </c>
      <c r="H20" s="21" t="s">
        <v>17</v>
      </c>
      <c r="L20" s="3">
        <f ca="1">SUMIFS(INDIRECT("'"&amp;$L$1&amp;$A$1),INDIRECT("'"&amp;$L$1&amp;$H$1),'Mar 17'!$H20)</f>
        <v>14795.23</v>
      </c>
    </row>
    <row r="21" spans="2:12" outlineLevel="1" x14ac:dyDescent="0.25">
      <c r="B21" s="21" t="s">
        <v>18</v>
      </c>
      <c r="F21" s="3">
        <f t="shared" ca="1" si="0"/>
        <v>2710.1252134604242</v>
      </c>
      <c r="H21" s="21" t="s">
        <v>18</v>
      </c>
      <c r="L21" s="3">
        <f ca="1">SUMIFS(INDIRECT("'"&amp;$L$1&amp;$A$1),INDIRECT("'"&amp;$L$1&amp;$H$1),'Mar 17'!$H21)</f>
        <v>110033.61</v>
      </c>
    </row>
    <row r="22" spans="2:12" outlineLevel="1" x14ac:dyDescent="0.25">
      <c r="B22" s="21" t="s">
        <v>19</v>
      </c>
      <c r="F22" s="3">
        <f t="shared" ca="1" si="0"/>
        <v>2565.2223828200567</v>
      </c>
      <c r="H22" s="21" t="s">
        <v>19</v>
      </c>
      <c r="L22" s="3">
        <f ca="1">SUMIFS(INDIRECT("'"&amp;$L$1&amp;$A$1),INDIRECT("'"&amp;$L$1&amp;$H$1),'Mar 17'!$H22)</f>
        <v>104150.42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SUMIFS(INDIRECT("'"&amp;$L$1&amp;$A$1),INDIRECT("'"&amp;$L$1&amp;$H$1),'Mar 17'!$H23)</f>
        <v>0</v>
      </c>
    </row>
    <row r="24" spans="2:12" outlineLevel="1" x14ac:dyDescent="0.25">
      <c r="B24" s="21" t="s">
        <v>20</v>
      </c>
      <c r="F24" s="3">
        <f t="shared" ca="1" si="0"/>
        <v>50.442191591886775</v>
      </c>
      <c r="H24" s="21" t="s">
        <v>20</v>
      </c>
      <c r="L24" s="3">
        <f ca="1">SUMIFS(INDIRECT("'"&amp;$L$1&amp;$A$1),INDIRECT("'"&amp;$L$1&amp;$H$1),'Mar 17'!$H24)</f>
        <v>2048</v>
      </c>
    </row>
    <row r="25" spans="2:12" outlineLevel="1" x14ac:dyDescent="0.25">
      <c r="B25" s="21" t="s">
        <v>21</v>
      </c>
      <c r="F25" s="3">
        <f t="shared" ca="1" si="0"/>
        <v>11261.350058063212</v>
      </c>
      <c r="H25" s="21" t="s">
        <v>21</v>
      </c>
      <c r="L25" s="3">
        <f ca="1">SUMIFS(INDIRECT("'"&amp;$L$1&amp;$A$1),INDIRECT("'"&amp;$L$1&amp;$H$1),'Mar 17'!$H25)</f>
        <v>457221.31</v>
      </c>
    </row>
    <row r="26" spans="2:12" outlineLevel="1" x14ac:dyDescent="0.25">
      <c r="B26" s="21" t="s">
        <v>22</v>
      </c>
      <c r="F26" s="3">
        <f t="shared" ca="1" si="0"/>
        <v>144.93312551129412</v>
      </c>
      <c r="H26" s="21" t="s">
        <v>22</v>
      </c>
      <c r="L26" s="3">
        <f ca="1">SUMIFS(INDIRECT("'"&amp;$L$1&amp;$A$1),INDIRECT("'"&amp;$L$1&amp;$H$1),'Mar 17'!$H26)</f>
        <v>5884.42</v>
      </c>
    </row>
    <row r="27" spans="2:12" outlineLevel="1" x14ac:dyDescent="0.25">
      <c r="B27" s="21" t="s">
        <v>23</v>
      </c>
      <c r="F27" s="3">
        <f t="shared" ca="1" si="0"/>
        <v>1.2253413240704918</v>
      </c>
      <c r="H27" s="21" t="s">
        <v>23</v>
      </c>
      <c r="L27" s="3">
        <f ca="1">SUMIFS(INDIRECT("'"&amp;$L$1&amp;$A$1),INDIRECT("'"&amp;$L$1&amp;$H$1),'Mar 17'!$H27)</f>
        <v>49.75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SUMIFS(INDIRECT("'"&amp;$L$1&amp;$A$1),INDIRECT("'"&amp;$L$1&amp;$H$1),'Mar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SUMIFS(INDIRECT("'"&amp;$L$1&amp;$A$1),INDIRECT("'"&amp;$L$1&amp;$H$1),'Mar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SUMIFS(INDIRECT("'"&amp;$L$1&amp;$A$1),INDIRECT("'"&amp;$L$1&amp;$H$1),'Mar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SUMIFS(INDIRECT("'"&amp;$L$1&amp;$A$1),INDIRECT("'"&amp;$L$1&amp;$H$1),'Mar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SUMIFS(INDIRECT("'"&amp;$L$1&amp;$A$1),INDIRECT("'"&amp;$L$1&amp;$H$1),'Mar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SUMIFS(INDIRECT("'"&amp;$L$1&amp;$A$1),INDIRECT("'"&amp;$L$1&amp;$H$1),'Mar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43463.410939248512</v>
      </c>
      <c r="H34" s="7" t="s">
        <v>34</v>
      </c>
      <c r="I34" s="7"/>
      <c r="J34" s="7"/>
      <c r="K34" s="7"/>
      <c r="L34" s="8">
        <f ca="1">SUM(L7:L33)</f>
        <v>1764655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974.52023567723472</v>
      </c>
      <c r="H37" s="21" t="s">
        <v>27</v>
      </c>
      <c r="L37" s="3">
        <f ca="1">SUMIFS(INDIRECT("'"&amp;$L$1&amp;$A$1),INDIRECT("'"&amp;$L$1&amp;$H$1),'Mar 17'!$H37)</f>
        <v>39566.43</v>
      </c>
    </row>
    <row r="38" spans="2:12" outlineLevel="1" x14ac:dyDescent="0.25">
      <c r="B38" s="21" t="s">
        <v>28</v>
      </c>
      <c r="F38" s="3">
        <f ca="1">L38*($L$3/$L$2)</f>
        <v>204.2317640038697</v>
      </c>
      <c r="H38" s="21" t="s">
        <v>28</v>
      </c>
      <c r="L38" s="3">
        <f ca="1">SUMIFS(INDIRECT("'"&amp;$L$1&amp;$A$1),INDIRECT("'"&amp;$L$1&amp;$H$1),'Mar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1178.7519996811045</v>
      </c>
      <c r="H39" s="7" t="s">
        <v>35</v>
      </c>
      <c r="I39" s="7"/>
      <c r="J39" s="7"/>
      <c r="K39" s="7"/>
      <c r="L39" s="8">
        <f ca="1">SUM(L37:L38)</f>
        <v>47858.43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44642.162938929614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800</v>
      </c>
      <c r="M1" s="4" t="s">
        <v>378</v>
      </c>
    </row>
    <row r="2" spans="1:13" hidden="1" outlineLevel="1" x14ac:dyDescent="0.25">
      <c r="L2" s="15">
        <f>ERC!E82</f>
        <v>293524.01</v>
      </c>
      <c r="M2" s="24" t="s">
        <v>790</v>
      </c>
    </row>
    <row r="3" spans="1:13" collapsed="1" x14ac:dyDescent="0.25">
      <c r="B3" s="4" t="s">
        <v>38</v>
      </c>
      <c r="L3" s="15">
        <f>INDEX(ERC!E:E,MATCH(345,ERC!$A:$A,0))</f>
        <v>7165.6</v>
      </c>
      <c r="M3" s="24" t="s">
        <v>39</v>
      </c>
    </row>
    <row r="4" spans="1:13" x14ac:dyDescent="0.25">
      <c r="B4" s="14" t="s">
        <v>778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SUMIFS(INDIRECT("'"&amp;$L$1&amp;$A$1),INDIRECT("'"&amp;$L$1&amp;$H$1),'Apr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SUMIFS(INDIRECT("'"&amp;$L$1&amp;$A$1),INDIRECT("'"&amp;$L$1&amp;$H$1),'Apr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SUMIFS(INDIRECT("'"&amp;$L$1&amp;$A$1),INDIRECT("'"&amp;$L$1&amp;$H$1),'Apr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SUMIFS(INDIRECT("'"&amp;$L$1&amp;$A$1),INDIRECT("'"&amp;$L$1&amp;$H$1),'Apr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SUMIFS(INDIRECT("'"&amp;$L$1&amp;$A$1),INDIRECT("'"&amp;$L$1&amp;$H$1),'Apr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SUMIFS(INDIRECT("'"&amp;$L$1&amp;$A$1),INDIRECT("'"&amp;$L$1&amp;$H$1),'Apr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SUMIFS(INDIRECT("'"&amp;$L$1&amp;$A$1),INDIRECT("'"&amp;$L$1&amp;$H$1),'Apr 17'!$H13)</f>
        <v>0</v>
      </c>
    </row>
    <row r="14" spans="1:13" outlineLevel="1" x14ac:dyDescent="0.25">
      <c r="B14" s="21" t="s">
        <v>11</v>
      </c>
      <c r="F14" s="3">
        <f t="shared" ca="1" si="0"/>
        <v>54.285904502326751</v>
      </c>
      <c r="H14" s="21" t="s">
        <v>11</v>
      </c>
      <c r="L14" s="3">
        <f ca="1">SUMIFS(INDIRECT("'"&amp;$L$1&amp;$A$1),INDIRECT("'"&amp;$L$1&amp;$H$1),'Apr 17'!$H14)</f>
        <v>2223.71</v>
      </c>
    </row>
    <row r="15" spans="1:13" outlineLevel="1" x14ac:dyDescent="0.25">
      <c r="B15" s="21" t="s">
        <v>12</v>
      </c>
      <c r="F15" s="3">
        <f t="shared" ca="1" si="0"/>
        <v>2004.7469540634856</v>
      </c>
      <c r="H15" s="21" t="s">
        <v>12</v>
      </c>
      <c r="L15" s="3">
        <f ca="1">SUMIFS(INDIRECT("'"&amp;$L$1&amp;$A$1),INDIRECT("'"&amp;$L$1&amp;$H$1),'Apr 17'!$H15)</f>
        <v>82120.320000000007</v>
      </c>
    </row>
    <row r="16" spans="1:13" outlineLevel="1" x14ac:dyDescent="0.25">
      <c r="B16" s="21" t="s">
        <v>13</v>
      </c>
      <c r="F16" s="3">
        <f t="shared" ca="1" si="0"/>
        <v>13916.676240202634</v>
      </c>
      <c r="H16" s="21" t="s">
        <v>13</v>
      </c>
      <c r="L16" s="3">
        <f ca="1">SUMIFS(INDIRECT("'"&amp;$L$1&amp;$A$1),INDIRECT("'"&amp;$L$1&amp;$H$1),'Apr 17'!$H16)</f>
        <v>570067.91</v>
      </c>
    </row>
    <row r="17" spans="2:12" outlineLevel="1" x14ac:dyDescent="0.25">
      <c r="B17" s="21" t="s">
        <v>14</v>
      </c>
      <c r="F17" s="3">
        <f t="shared" ca="1" si="0"/>
        <v>9014.1354927659941</v>
      </c>
      <c r="H17" s="21" t="s">
        <v>14</v>
      </c>
      <c r="L17" s="3">
        <f ca="1">SUMIFS(INDIRECT("'"&amp;$L$1&amp;$A$1),INDIRECT("'"&amp;$L$1&amp;$H$1),'Apr 17'!$H17)</f>
        <v>369245.45</v>
      </c>
    </row>
    <row r="18" spans="2:12" outlineLevel="1" x14ac:dyDescent="0.25">
      <c r="B18" s="21" t="s">
        <v>15</v>
      </c>
      <c r="F18" s="3">
        <f t="shared" ca="1" si="0"/>
        <v>1977.6422070821397</v>
      </c>
      <c r="H18" s="21" t="s">
        <v>15</v>
      </c>
      <c r="L18" s="3">
        <f ca="1">SUMIFS(INDIRECT("'"&amp;$L$1&amp;$A$1),INDIRECT("'"&amp;$L$1&amp;$H$1),'Apr 17'!$H18)</f>
        <v>81010.03</v>
      </c>
    </row>
    <row r="19" spans="2:12" outlineLevel="1" x14ac:dyDescent="0.25">
      <c r="B19" s="21" t="s">
        <v>16</v>
      </c>
      <c r="F19" s="3">
        <f t="shared" ca="1" si="0"/>
        <v>516.90362973713809</v>
      </c>
      <c r="H19" s="21" t="s">
        <v>16</v>
      </c>
      <c r="L19" s="3">
        <f ca="1">SUMIFS(INDIRECT("'"&amp;$L$1&amp;$A$1),INDIRECT("'"&amp;$L$1&amp;$H$1),'Apr 17'!$H19)</f>
        <v>21173.89</v>
      </c>
    </row>
    <row r="20" spans="2:12" outlineLevel="1" x14ac:dyDescent="0.25">
      <c r="B20" s="21" t="s">
        <v>17</v>
      </c>
      <c r="F20" s="3">
        <f t="shared" ca="1" si="0"/>
        <v>276.45894723228946</v>
      </c>
      <c r="H20" s="21" t="s">
        <v>17</v>
      </c>
      <c r="L20" s="3">
        <f ca="1">SUMIFS(INDIRECT("'"&amp;$L$1&amp;$A$1),INDIRECT("'"&amp;$L$1&amp;$H$1),'Apr 17'!$H20)</f>
        <v>11324.57</v>
      </c>
    </row>
    <row r="21" spans="2:12" outlineLevel="1" x14ac:dyDescent="0.25">
      <c r="B21" s="21" t="s">
        <v>18</v>
      </c>
      <c r="F21" s="3">
        <f t="shared" ca="1" si="0"/>
        <v>2724.3582246508558</v>
      </c>
      <c r="H21" s="21" t="s">
        <v>18</v>
      </c>
      <c r="L21" s="3">
        <f ca="1">SUMIFS(INDIRECT("'"&amp;$L$1&amp;$A$1),INDIRECT("'"&amp;$L$1&amp;$H$1),'Apr 17'!$H21)</f>
        <v>111597.71</v>
      </c>
    </row>
    <row r="22" spans="2:12" outlineLevel="1" x14ac:dyDescent="0.25">
      <c r="B22" s="21" t="s">
        <v>19</v>
      </c>
      <c r="F22" s="3">
        <f t="shared" ca="1" si="0"/>
        <v>2464.5052650786561</v>
      </c>
      <c r="H22" s="21" t="s">
        <v>19</v>
      </c>
      <c r="L22" s="3">
        <f ca="1">SUMIFS(INDIRECT("'"&amp;$L$1&amp;$A$1),INDIRECT("'"&amp;$L$1&amp;$H$1),'Apr 17'!$H22)</f>
        <v>100953.37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SUMIFS(INDIRECT("'"&amp;$L$1&amp;$A$1),INDIRECT("'"&amp;$L$1&amp;$H$1),'Apr 17'!$H23)</f>
        <v>0</v>
      </c>
    </row>
    <row r="24" spans="2:12" outlineLevel="1" x14ac:dyDescent="0.25">
      <c r="B24" s="21" t="s">
        <v>20</v>
      </c>
      <c r="F24" s="3">
        <f t="shared" ca="1" si="0"/>
        <v>49.996416988170751</v>
      </c>
      <c r="H24" s="21" t="s">
        <v>20</v>
      </c>
      <c r="L24" s="3">
        <f ca="1">SUMIFS(INDIRECT("'"&amp;$L$1&amp;$A$1),INDIRECT("'"&amp;$L$1&amp;$H$1),'Apr 17'!$H24)</f>
        <v>2048</v>
      </c>
    </row>
    <row r="25" spans="2:12" outlineLevel="1" x14ac:dyDescent="0.25">
      <c r="B25" s="21" t="s">
        <v>21</v>
      </c>
      <c r="F25" s="3">
        <f t="shared" ca="1" si="0"/>
        <v>10541.699603299916</v>
      </c>
      <c r="H25" s="21" t="s">
        <v>21</v>
      </c>
      <c r="L25" s="3">
        <f ca="1">SUMIFS(INDIRECT("'"&amp;$L$1&amp;$A$1),INDIRECT("'"&amp;$L$1&amp;$H$1),'Apr 17'!$H25)</f>
        <v>431818.96</v>
      </c>
    </row>
    <row r="26" spans="2:12" outlineLevel="1" x14ac:dyDescent="0.25">
      <c r="B26" s="21" t="s">
        <v>22</v>
      </c>
      <c r="F26" s="3">
        <f t="shared" ca="1" si="0"/>
        <v>711.42093958173984</v>
      </c>
      <c r="H26" s="21" t="s">
        <v>22</v>
      </c>
      <c r="L26" s="3">
        <f ca="1">SUMIFS(INDIRECT("'"&amp;$L$1&amp;$A$1),INDIRECT("'"&amp;$L$1&amp;$H$1),'Apr 17'!$H26)</f>
        <v>29141.89</v>
      </c>
    </row>
    <row r="27" spans="2:12" outlineLevel="1" x14ac:dyDescent="0.25">
      <c r="B27" s="21" t="s">
        <v>23</v>
      </c>
      <c r="F27" s="3">
        <f t="shared" ca="1" si="0"/>
        <v>5.6292352506358858</v>
      </c>
      <c r="H27" s="21" t="s">
        <v>23</v>
      </c>
      <c r="L27" s="3">
        <f ca="1">SUMIFS(INDIRECT("'"&amp;$L$1&amp;$A$1),INDIRECT("'"&amp;$L$1&amp;$H$1),'Apr 17'!$H27)</f>
        <v>230.59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SUMIFS(INDIRECT("'"&amp;$L$1&amp;$A$1),INDIRECT("'"&amp;$L$1&amp;$H$1),'Apr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SUMIFS(INDIRECT("'"&amp;$L$1&amp;$A$1),INDIRECT("'"&amp;$L$1&amp;$H$1),'Apr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SUMIFS(INDIRECT("'"&amp;$L$1&amp;$A$1),INDIRECT("'"&amp;$L$1&amp;$H$1),'Apr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SUMIFS(INDIRECT("'"&amp;$L$1&amp;$A$1),INDIRECT("'"&amp;$L$1&amp;$H$1),'Apr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SUMIFS(INDIRECT("'"&amp;$L$1&amp;$A$1),INDIRECT("'"&amp;$L$1&amp;$H$1),'Apr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SUMIFS(INDIRECT("'"&amp;$L$1&amp;$A$1),INDIRECT("'"&amp;$L$1&amp;$H$1),'Apr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44258.459060435976</v>
      </c>
      <c r="H34" s="7" t="s">
        <v>34</v>
      </c>
      <c r="I34" s="7"/>
      <c r="J34" s="7"/>
      <c r="K34" s="7"/>
      <c r="L34" s="8">
        <f ca="1">SUM(L7:L33)</f>
        <v>1812956.4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945.4603194062388</v>
      </c>
      <c r="H37" s="21" t="s">
        <v>27</v>
      </c>
      <c r="L37" s="3">
        <f ca="1">SUMIFS(INDIRECT("'"&amp;$L$1&amp;$A$1),INDIRECT("'"&amp;$L$1&amp;$H$1),'Apr 17'!$H37)</f>
        <v>38728.83</v>
      </c>
    </row>
    <row r="38" spans="2:12" outlineLevel="1" x14ac:dyDescent="0.25">
      <c r="B38" s="21" t="s">
        <v>28</v>
      </c>
      <c r="F38" s="3">
        <f ca="1">L38*($L$3/$L$2)</f>
        <v>202.42689925093353</v>
      </c>
      <c r="H38" s="21" t="s">
        <v>28</v>
      </c>
      <c r="L38" s="3">
        <f ca="1">SUMIFS(INDIRECT("'"&amp;$L$1&amp;$A$1),INDIRECT("'"&amp;$L$1&amp;$H$1),'Apr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1147.8872186571723</v>
      </c>
      <c r="H39" s="7" t="s">
        <v>35</v>
      </c>
      <c r="I39" s="7"/>
      <c r="J39" s="7"/>
      <c r="K39" s="7"/>
      <c r="L39" s="8">
        <f ca="1">SUM(L37:L38)</f>
        <v>47020.83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45406.346279093152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801</v>
      </c>
      <c r="M1" s="4" t="s">
        <v>378</v>
      </c>
    </row>
    <row r="2" spans="1:13" hidden="1" outlineLevel="1" x14ac:dyDescent="0.25">
      <c r="L2" s="15">
        <f>ERC!F82</f>
        <v>293601.11000000004</v>
      </c>
      <c r="M2" s="24" t="s">
        <v>791</v>
      </c>
    </row>
    <row r="3" spans="1:13" collapsed="1" x14ac:dyDescent="0.25">
      <c r="B3" s="4" t="s">
        <v>38</v>
      </c>
      <c r="L3" s="15">
        <f>INDEX(ERC!F:F,MATCH(345,ERC!$A:$A,0))</f>
        <v>7179.1</v>
      </c>
      <c r="M3" s="24" t="s">
        <v>39</v>
      </c>
    </row>
    <row r="4" spans="1:13" x14ac:dyDescent="0.25">
      <c r="B4" s="14" t="s">
        <v>779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SUMIFS(INDIRECT("'"&amp;$L$1&amp;$A$1),INDIRECT("'"&amp;$L$1&amp;$H$1),'May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SUMIFS(INDIRECT("'"&amp;$L$1&amp;$A$1),INDIRECT("'"&amp;$L$1&amp;$H$1),'May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SUMIFS(INDIRECT("'"&amp;$L$1&amp;$A$1),INDIRECT("'"&amp;$L$1&amp;$H$1),'May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SUMIFS(INDIRECT("'"&amp;$L$1&amp;$A$1),INDIRECT("'"&amp;$L$1&amp;$H$1),'May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SUMIFS(INDIRECT("'"&amp;$L$1&amp;$A$1),INDIRECT("'"&amp;$L$1&amp;$H$1),'May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SUMIFS(INDIRECT("'"&amp;$L$1&amp;$A$1),INDIRECT("'"&amp;$L$1&amp;$H$1),'May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SUMIFS(INDIRECT("'"&amp;$L$1&amp;$A$1),INDIRECT("'"&amp;$L$1&amp;$H$1),'May 17'!$H13)</f>
        <v>0</v>
      </c>
    </row>
    <row r="14" spans="1:13" outlineLevel="1" x14ac:dyDescent="0.25">
      <c r="B14" s="21" t="s">
        <v>11</v>
      </c>
      <c r="F14" s="3">
        <f t="shared" ca="1" si="0"/>
        <v>24.44161324185729</v>
      </c>
      <c r="H14" s="21" t="s">
        <v>11</v>
      </c>
      <c r="L14" s="3">
        <f ca="1">SUMIFS(INDIRECT("'"&amp;$L$1&amp;$A$1),INDIRECT("'"&amp;$L$1&amp;$H$1),'May 17'!$H14)</f>
        <v>999.58</v>
      </c>
    </row>
    <row r="15" spans="1:13" outlineLevel="1" x14ac:dyDescent="0.25">
      <c r="B15" s="21" t="s">
        <v>12</v>
      </c>
      <c r="F15" s="3">
        <f t="shared" ca="1" si="0"/>
        <v>2131.4364113269189</v>
      </c>
      <c r="H15" s="21" t="s">
        <v>12</v>
      </c>
      <c r="L15" s="3">
        <f ca="1">SUMIFS(INDIRECT("'"&amp;$L$1&amp;$A$1),INDIRECT("'"&amp;$L$1&amp;$H$1),'May 17'!$H15)</f>
        <v>87168.6</v>
      </c>
    </row>
    <row r="16" spans="1:13" outlineLevel="1" x14ac:dyDescent="0.25">
      <c r="B16" s="21" t="s">
        <v>13</v>
      </c>
      <c r="F16" s="3">
        <f t="shared" ca="1" si="0"/>
        <v>15952.977974909561</v>
      </c>
      <c r="H16" s="21" t="s">
        <v>13</v>
      </c>
      <c r="L16" s="3">
        <f ca="1">SUMIFS(INDIRECT("'"&amp;$L$1&amp;$A$1),INDIRECT("'"&amp;$L$1&amp;$H$1),'May 17'!$H16)</f>
        <v>652423.29</v>
      </c>
    </row>
    <row r="17" spans="2:12" outlineLevel="1" x14ac:dyDescent="0.25">
      <c r="B17" s="21" t="s">
        <v>14</v>
      </c>
      <c r="F17" s="3">
        <f t="shared" ca="1" si="0"/>
        <v>6097.398331954535</v>
      </c>
      <c r="H17" s="21" t="s">
        <v>14</v>
      </c>
      <c r="L17" s="3">
        <f ca="1">SUMIFS(INDIRECT("'"&amp;$L$1&amp;$A$1),INDIRECT("'"&amp;$L$1&amp;$H$1),'May 17'!$H17)</f>
        <v>249363.14</v>
      </c>
    </row>
    <row r="18" spans="2:12" outlineLevel="1" x14ac:dyDescent="0.25">
      <c r="B18" s="21" t="s">
        <v>15</v>
      </c>
      <c r="F18" s="3">
        <f t="shared" ca="1" si="0"/>
        <v>2143.780455438332</v>
      </c>
      <c r="H18" s="21" t="s">
        <v>15</v>
      </c>
      <c r="L18" s="3">
        <f ca="1">SUMIFS(INDIRECT("'"&amp;$L$1&amp;$A$1),INDIRECT("'"&amp;$L$1&amp;$H$1),'May 17'!$H18)</f>
        <v>87673.43</v>
      </c>
    </row>
    <row r="19" spans="2:12" outlineLevel="1" x14ac:dyDescent="0.25">
      <c r="B19" s="21" t="s">
        <v>16</v>
      </c>
      <c r="F19" s="3">
        <f t="shared" ca="1" si="0"/>
        <v>323.36710591114581</v>
      </c>
      <c r="H19" s="21" t="s">
        <v>16</v>
      </c>
      <c r="L19" s="3">
        <f ca="1">SUMIFS(INDIRECT("'"&amp;$L$1&amp;$A$1),INDIRECT("'"&amp;$L$1&amp;$H$1),'May 17'!$H19)</f>
        <v>13224.63</v>
      </c>
    </row>
    <row r="20" spans="2:12" outlineLevel="1" x14ac:dyDescent="0.25">
      <c r="B20" s="21" t="s">
        <v>17</v>
      </c>
      <c r="F20" s="3">
        <f t="shared" ca="1" si="0"/>
        <v>435.15280149656104</v>
      </c>
      <c r="H20" s="21" t="s">
        <v>17</v>
      </c>
      <c r="L20" s="3">
        <f ca="1">SUMIFS(INDIRECT("'"&amp;$L$1&amp;$A$1),INDIRECT("'"&amp;$L$1&amp;$H$1),'May 17'!$H20)</f>
        <v>17796.29</v>
      </c>
    </row>
    <row r="21" spans="2:12" outlineLevel="1" x14ac:dyDescent="0.25">
      <c r="B21" s="21" t="s">
        <v>18</v>
      </c>
      <c r="F21" s="3">
        <f t="shared" ca="1" si="0"/>
        <v>2587.673582524943</v>
      </c>
      <c r="H21" s="21" t="s">
        <v>18</v>
      </c>
      <c r="L21" s="3">
        <f ca="1">SUMIFS(INDIRECT("'"&amp;$L$1&amp;$A$1),INDIRECT("'"&amp;$L$1&amp;$H$1),'May 17'!$H21)</f>
        <v>105827.17</v>
      </c>
    </row>
    <row r="22" spans="2:12" outlineLevel="1" x14ac:dyDescent="0.25">
      <c r="B22" s="21" t="s">
        <v>19</v>
      </c>
      <c r="F22" s="3">
        <f t="shared" ca="1" si="0"/>
        <v>2193.0111431799419</v>
      </c>
      <c r="H22" s="21" t="s">
        <v>19</v>
      </c>
      <c r="L22" s="3">
        <f ca="1">SUMIFS(INDIRECT("'"&amp;$L$1&amp;$A$1),INDIRECT("'"&amp;$L$1&amp;$H$1),'May 17'!$H22)</f>
        <v>89686.8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SUMIFS(INDIRECT("'"&amp;$L$1&amp;$A$1),INDIRECT("'"&amp;$L$1&amp;$H$1),'May 17'!$H23)</f>
        <v>0</v>
      </c>
    </row>
    <row r="24" spans="2:12" outlineLevel="1" x14ac:dyDescent="0.25">
      <c r="B24" s="21" t="s">
        <v>20</v>
      </c>
      <c r="F24" s="3">
        <f t="shared" ca="1" si="0"/>
        <v>50.077456451033164</v>
      </c>
      <c r="H24" s="21" t="s">
        <v>20</v>
      </c>
      <c r="L24" s="3">
        <f ca="1">SUMIFS(INDIRECT("'"&amp;$L$1&amp;$A$1),INDIRECT("'"&amp;$L$1&amp;$H$1),'May 17'!$H24)</f>
        <v>2048</v>
      </c>
    </row>
    <row r="25" spans="2:12" outlineLevel="1" x14ac:dyDescent="0.25">
      <c r="B25" s="21" t="s">
        <v>21</v>
      </c>
      <c r="F25" s="3">
        <f t="shared" ca="1" si="0"/>
        <v>11574.917955221625</v>
      </c>
      <c r="H25" s="21" t="s">
        <v>21</v>
      </c>
      <c r="L25" s="3">
        <f ca="1">SUMIFS(INDIRECT("'"&amp;$L$1&amp;$A$1),INDIRECT("'"&amp;$L$1&amp;$H$1),'May 17'!$H25)</f>
        <v>473375.32</v>
      </c>
    </row>
    <row r="26" spans="2:12" outlineLevel="1" x14ac:dyDescent="0.25">
      <c r="B26" s="21" t="s">
        <v>22</v>
      </c>
      <c r="F26" s="3">
        <f t="shared" ca="1" si="0"/>
        <v>325.89127379661471</v>
      </c>
      <c r="H26" s="21" t="s">
        <v>22</v>
      </c>
      <c r="L26" s="3">
        <f ca="1">SUMIFS(INDIRECT("'"&amp;$L$1&amp;$A$1),INDIRECT("'"&amp;$L$1&amp;$H$1),'May 17'!$H26)</f>
        <v>13327.86</v>
      </c>
    </row>
    <row r="27" spans="2:12" outlineLevel="1" x14ac:dyDescent="0.25">
      <c r="B27" s="21" t="s">
        <v>23</v>
      </c>
      <c r="F27" s="3">
        <f t="shared" ca="1" si="0"/>
        <v>1.37639649591243</v>
      </c>
      <c r="H27" s="21" t="s">
        <v>23</v>
      </c>
      <c r="L27" s="3">
        <f ca="1">SUMIFS(INDIRECT("'"&amp;$L$1&amp;$A$1),INDIRECT("'"&amp;$L$1&amp;$H$1),'May 17'!$H27)</f>
        <v>56.29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SUMIFS(INDIRECT("'"&amp;$L$1&amp;$A$1),INDIRECT("'"&amp;$L$1&amp;$H$1),'May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SUMIFS(INDIRECT("'"&amp;$L$1&amp;$A$1),INDIRECT("'"&amp;$L$1&amp;$H$1),'May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SUMIFS(INDIRECT("'"&amp;$L$1&amp;$A$1),INDIRECT("'"&amp;$L$1&amp;$H$1),'May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SUMIFS(INDIRECT("'"&amp;$L$1&amp;$A$1),INDIRECT("'"&amp;$L$1&amp;$H$1),'May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SUMIFS(INDIRECT("'"&amp;$L$1&amp;$A$1),INDIRECT("'"&amp;$L$1&amp;$H$1),'May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SUMIFS(INDIRECT("'"&amp;$L$1&amp;$A$1),INDIRECT("'"&amp;$L$1&amp;$H$1),'May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43841.502501948984</v>
      </c>
      <c r="H34" s="7" t="s">
        <v>34</v>
      </c>
      <c r="I34" s="7"/>
      <c r="J34" s="7"/>
      <c r="K34" s="7"/>
      <c r="L34" s="8">
        <f ca="1">SUM(L7:L33)</f>
        <v>1792970.4000000001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726.9065568723496</v>
      </c>
      <c r="H37" s="21" t="s">
        <v>27</v>
      </c>
      <c r="L37" s="3">
        <f ca="1">SUMIFS(INDIRECT("'"&amp;$L$1&amp;$A$1),INDIRECT("'"&amp;$L$1&amp;$H$1),'May 17'!$H37)</f>
        <v>29728.04</v>
      </c>
    </row>
    <row r="38" spans="2:12" outlineLevel="1" x14ac:dyDescent="0.25">
      <c r="B38" s="21" t="s">
        <v>28</v>
      </c>
      <c r="F38" s="3">
        <f ca="1">L38*($L$3/$L$2)</f>
        <v>202.75501410740577</v>
      </c>
      <c r="H38" s="21" t="s">
        <v>28</v>
      </c>
      <c r="L38" s="3">
        <f ca="1">SUMIFS(INDIRECT("'"&amp;$L$1&amp;$A$1),INDIRECT("'"&amp;$L$1&amp;$H$1),'May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929.66157097975542</v>
      </c>
      <c r="H39" s="7" t="s">
        <v>35</v>
      </c>
      <c r="I39" s="7"/>
      <c r="J39" s="7"/>
      <c r="K39" s="7"/>
      <c r="L39" s="8">
        <f ca="1">SUM(L37:L38)</f>
        <v>38020.04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44771.164072928739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802</v>
      </c>
      <c r="M1" s="4" t="s">
        <v>378</v>
      </c>
    </row>
    <row r="2" spans="1:13" hidden="1" outlineLevel="1" x14ac:dyDescent="0.25">
      <c r="L2" s="15">
        <f>ERC!G82</f>
        <v>293716.80000000005</v>
      </c>
      <c r="M2" s="24" t="s">
        <v>792</v>
      </c>
    </row>
    <row r="3" spans="1:13" collapsed="1" x14ac:dyDescent="0.25">
      <c r="B3" s="4" t="s">
        <v>38</v>
      </c>
      <c r="L3" s="15">
        <f>INDEX(ERC!G:G,MATCH(345,ERC!$A:$A,0))</f>
        <v>7151.9</v>
      </c>
      <c r="M3" s="24" t="s">
        <v>39</v>
      </c>
    </row>
    <row r="4" spans="1:13" x14ac:dyDescent="0.25">
      <c r="B4" s="14" t="s">
        <v>780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SUMIFS(INDIRECT("'"&amp;$L$1&amp;$A$1),INDIRECT("'"&amp;$L$1&amp;$H$1),'June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SUMIFS(INDIRECT("'"&amp;$L$1&amp;$A$1),INDIRECT("'"&amp;$L$1&amp;$H$1),'June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SUMIFS(INDIRECT("'"&amp;$L$1&amp;$A$1),INDIRECT("'"&amp;$L$1&amp;$H$1),'June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SUMIFS(INDIRECT("'"&amp;$L$1&amp;$A$1),INDIRECT("'"&amp;$L$1&amp;$H$1),'June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SUMIFS(INDIRECT("'"&amp;$L$1&amp;$A$1),INDIRECT("'"&amp;$L$1&amp;$H$1),'June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SUMIFS(INDIRECT("'"&amp;$L$1&amp;$A$1),INDIRECT("'"&amp;$L$1&amp;$H$1),'June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SUMIFS(INDIRECT("'"&amp;$L$1&amp;$A$1),INDIRECT("'"&amp;$L$1&amp;$H$1),'June 17'!$H13)</f>
        <v>0</v>
      </c>
    </row>
    <row r="14" spans="1:13" outlineLevel="1" x14ac:dyDescent="0.25">
      <c r="B14" s="21" t="s">
        <v>11</v>
      </c>
      <c r="F14" s="3">
        <f t="shared" ca="1" si="0"/>
        <v>33.453491158830545</v>
      </c>
      <c r="H14" s="21" t="s">
        <v>11</v>
      </c>
      <c r="L14" s="3">
        <f ca="1">SUMIFS(INDIRECT("'"&amp;$L$1&amp;$A$1),INDIRECT("'"&amp;$L$1&amp;$H$1),'June 17'!$H14)</f>
        <v>1373.88</v>
      </c>
    </row>
    <row r="15" spans="1:13" outlineLevel="1" x14ac:dyDescent="0.25">
      <c r="B15" s="21" t="s">
        <v>12</v>
      </c>
      <c r="F15" s="3">
        <f t="shared" ca="1" si="0"/>
        <v>1999.2800074255194</v>
      </c>
      <c r="H15" s="21" t="s">
        <v>12</v>
      </c>
      <c r="L15" s="3">
        <f ca="1">SUMIFS(INDIRECT("'"&amp;$L$1&amp;$A$1),INDIRECT("'"&amp;$L$1&amp;$H$1),'June 17'!$H15)</f>
        <v>82107.149999999994</v>
      </c>
    </row>
    <row r="16" spans="1:13" outlineLevel="1" x14ac:dyDescent="0.25">
      <c r="B16" s="21" t="s">
        <v>13</v>
      </c>
      <c r="F16" s="3">
        <f t="shared" ca="1" si="0"/>
        <v>15553.149150501431</v>
      </c>
      <c r="H16" s="21" t="s">
        <v>13</v>
      </c>
      <c r="L16" s="3">
        <f ca="1">SUMIFS(INDIRECT("'"&amp;$L$1&amp;$A$1),INDIRECT("'"&amp;$L$1&amp;$H$1),'June 17'!$H16)</f>
        <v>638742.31999999995</v>
      </c>
    </row>
    <row r="17" spans="2:12" outlineLevel="1" x14ac:dyDescent="0.25">
      <c r="B17" s="21" t="s">
        <v>14</v>
      </c>
      <c r="F17" s="3">
        <f t="shared" ca="1" si="0"/>
        <v>5156.3452448617163</v>
      </c>
      <c r="H17" s="21" t="s">
        <v>14</v>
      </c>
      <c r="L17" s="3">
        <f ca="1">SUMIFS(INDIRECT("'"&amp;$L$1&amp;$A$1),INDIRECT("'"&amp;$L$1&amp;$H$1),'June 17'!$H17)</f>
        <v>211762.64</v>
      </c>
    </row>
    <row r="18" spans="2:12" outlineLevel="1" x14ac:dyDescent="0.25">
      <c r="B18" s="21" t="s">
        <v>15</v>
      </c>
      <c r="F18" s="3">
        <f t="shared" ca="1" si="0"/>
        <v>2234.6682753727396</v>
      </c>
      <c r="H18" s="21" t="s">
        <v>15</v>
      </c>
      <c r="L18" s="3">
        <f ca="1">SUMIFS(INDIRECT("'"&amp;$L$1&amp;$A$1),INDIRECT("'"&amp;$L$1&amp;$H$1),'June 17'!$H18)</f>
        <v>91774.16</v>
      </c>
    </row>
    <row r="19" spans="2:12" outlineLevel="1" x14ac:dyDescent="0.25">
      <c r="B19" s="21" t="s">
        <v>16</v>
      </c>
      <c r="F19" s="3">
        <f t="shared" ca="1" si="0"/>
        <v>-174.51999774953285</v>
      </c>
      <c r="H19" s="21" t="s">
        <v>16</v>
      </c>
      <c r="L19" s="3">
        <f ca="1">SUMIFS(INDIRECT("'"&amp;$L$1&amp;$A$1),INDIRECT("'"&amp;$L$1&amp;$H$1),'June 17'!$H19)</f>
        <v>-7167.25</v>
      </c>
    </row>
    <row r="20" spans="2:12" outlineLevel="1" x14ac:dyDescent="0.25">
      <c r="B20" s="21" t="s">
        <v>17</v>
      </c>
      <c r="F20" s="3">
        <f t="shared" ca="1" si="0"/>
        <v>345.81780689085537</v>
      </c>
      <c r="H20" s="21" t="s">
        <v>17</v>
      </c>
      <c r="L20" s="3">
        <f ca="1">SUMIFS(INDIRECT("'"&amp;$L$1&amp;$A$1),INDIRECT("'"&amp;$L$1&amp;$H$1),'June 17'!$H20)</f>
        <v>14202.17</v>
      </c>
    </row>
    <row r="21" spans="2:12" outlineLevel="1" x14ac:dyDescent="0.25">
      <c r="B21" s="21" t="s">
        <v>18</v>
      </c>
      <c r="F21" s="3">
        <f t="shared" ca="1" si="0"/>
        <v>2729.6632123222089</v>
      </c>
      <c r="H21" s="21" t="s">
        <v>18</v>
      </c>
      <c r="L21" s="3">
        <f ca="1">SUMIFS(INDIRECT("'"&amp;$L$1&amp;$A$1),INDIRECT("'"&amp;$L$1&amp;$H$1),'June 17'!$H21)</f>
        <v>112102.79</v>
      </c>
    </row>
    <row r="22" spans="2:12" outlineLevel="1" x14ac:dyDescent="0.25">
      <c r="B22" s="21" t="s">
        <v>19</v>
      </c>
      <c r="F22" s="3">
        <f t="shared" ca="1" si="0"/>
        <v>2332.0011139097251</v>
      </c>
      <c r="H22" s="21" t="s">
        <v>19</v>
      </c>
      <c r="L22" s="3">
        <f ca="1">SUMIFS(INDIRECT("'"&amp;$L$1&amp;$A$1),INDIRECT("'"&amp;$L$1&amp;$H$1),'June 17'!$H22)</f>
        <v>95771.46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SUMIFS(INDIRECT("'"&amp;$L$1&amp;$A$1),INDIRECT("'"&amp;$L$1&amp;$H$1),'June 17'!$H23)</f>
        <v>0</v>
      </c>
    </row>
    <row r="24" spans="2:12" outlineLevel="1" x14ac:dyDescent="0.25">
      <c r="B24" s="21" t="s">
        <v>20</v>
      </c>
      <c r="F24" s="3">
        <f t="shared" ca="1" si="0"/>
        <v>49.868074281076183</v>
      </c>
      <c r="H24" s="21" t="s">
        <v>20</v>
      </c>
      <c r="L24" s="3">
        <f ca="1">SUMIFS(INDIRECT("'"&amp;$L$1&amp;$A$1),INDIRECT("'"&amp;$L$1&amp;$H$1),'June 17'!$H24)</f>
        <v>2048</v>
      </c>
    </row>
    <row r="25" spans="2:12" outlineLevel="1" x14ac:dyDescent="0.25">
      <c r="B25" s="21" t="s">
        <v>21</v>
      </c>
      <c r="F25" s="3">
        <f t="shared" ca="1" si="0"/>
        <v>11025.406078732982</v>
      </c>
      <c r="H25" s="21" t="s">
        <v>21</v>
      </c>
      <c r="L25" s="3">
        <f ca="1">SUMIFS(INDIRECT("'"&amp;$L$1&amp;$A$1),INDIRECT("'"&amp;$L$1&amp;$H$1),'June 17'!$H25)</f>
        <v>452795.34</v>
      </c>
    </row>
    <row r="26" spans="2:12" outlineLevel="1" x14ac:dyDescent="0.25">
      <c r="B26" s="21" t="s">
        <v>22</v>
      </c>
      <c r="F26" s="3">
        <f t="shared" ca="1" si="0"/>
        <v>870.18060795637143</v>
      </c>
      <c r="H26" s="21" t="s">
        <v>22</v>
      </c>
      <c r="L26" s="3">
        <f ca="1">SUMIFS(INDIRECT("'"&amp;$L$1&amp;$A$1),INDIRECT("'"&amp;$L$1&amp;$H$1),'June 17'!$H26)</f>
        <v>35736.89</v>
      </c>
    </row>
    <row r="27" spans="2:12" outlineLevel="1" x14ac:dyDescent="0.25">
      <c r="B27" s="21" t="s">
        <v>23</v>
      </c>
      <c r="F27" s="3">
        <f t="shared" ca="1" si="0"/>
        <v>8.3229523779368417</v>
      </c>
      <c r="H27" s="21" t="s">
        <v>23</v>
      </c>
      <c r="L27" s="3">
        <f ca="1">SUMIFS(INDIRECT("'"&amp;$L$1&amp;$A$1),INDIRECT("'"&amp;$L$1&amp;$H$1),'June 17'!$H27)</f>
        <v>341.81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SUMIFS(INDIRECT("'"&amp;$L$1&amp;$A$1),INDIRECT("'"&amp;$L$1&amp;$H$1),'June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SUMIFS(INDIRECT("'"&amp;$L$1&amp;$A$1),INDIRECT("'"&amp;$L$1&amp;$H$1),'June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SUMIFS(INDIRECT("'"&amp;$L$1&amp;$A$1),INDIRECT("'"&amp;$L$1&amp;$H$1),'June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SUMIFS(INDIRECT("'"&amp;$L$1&amp;$A$1),INDIRECT("'"&amp;$L$1&amp;$H$1),'June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SUMIFS(INDIRECT("'"&amp;$L$1&amp;$A$1),INDIRECT("'"&amp;$L$1&amp;$H$1),'June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SUMIFS(INDIRECT("'"&amp;$L$1&amp;$A$1),INDIRECT("'"&amp;$L$1&amp;$H$1),'June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42163.636018041863</v>
      </c>
      <c r="H34" s="7" t="s">
        <v>34</v>
      </c>
      <c r="I34" s="7"/>
      <c r="J34" s="7"/>
      <c r="K34" s="7"/>
      <c r="L34" s="8">
        <f ca="1">SUM(L7:L33)</f>
        <v>1731591.36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690.46025638642379</v>
      </c>
      <c r="H37" s="21" t="s">
        <v>27</v>
      </c>
      <c r="L37" s="3">
        <f ca="1">SUMIFS(INDIRECT("'"&amp;$L$1&amp;$A$1),INDIRECT("'"&amp;$L$1&amp;$H$1),'June 17'!$H37)</f>
        <v>28356.07</v>
      </c>
    </row>
    <row r="38" spans="2:12" outlineLevel="1" x14ac:dyDescent="0.25">
      <c r="B38" s="21" t="s">
        <v>28</v>
      </c>
      <c r="F38" s="3">
        <f ca="1">L38*($L$3/$L$2)</f>
        <v>201.90726168881039</v>
      </c>
      <c r="H38" s="21" t="s">
        <v>28</v>
      </c>
      <c r="L38" s="3">
        <f ca="1">SUMIFS(INDIRECT("'"&amp;$L$1&amp;$A$1),INDIRECT("'"&amp;$L$1&amp;$H$1),'June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892.36751807523422</v>
      </c>
      <c r="H39" s="7" t="s">
        <v>35</v>
      </c>
      <c r="I39" s="7"/>
      <c r="J39" s="7"/>
      <c r="K39" s="7"/>
      <c r="L39" s="8">
        <f ca="1">SUM(L37:L38)</f>
        <v>36648.07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43056.003536117096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workbookViewId="0">
      <selection activeCell="L2" sqref="L2"/>
    </sheetView>
  </sheetViews>
  <sheetFormatPr defaultColWidth="9.140625" defaultRowHeight="15" outlineLevelRow="1" x14ac:dyDescent="0.25"/>
  <cols>
    <col min="1" max="1" width="5.5703125" style="21" bestFit="1" customWidth="1"/>
    <col min="2" max="2" width="10.7109375" style="21" bestFit="1" customWidth="1"/>
    <col min="3" max="5" width="9.140625" style="21"/>
    <col min="6" max="6" width="12.28515625" style="21" bestFit="1" customWidth="1"/>
    <col min="7" max="7" width="9.140625" style="21"/>
    <col min="8" max="8" width="10.7109375" style="21" bestFit="1" customWidth="1"/>
    <col min="9" max="11" width="9.140625" style="21"/>
    <col min="12" max="12" width="15" style="21" customWidth="1"/>
    <col min="13" max="13" width="9.140625" style="21" customWidth="1"/>
    <col min="14" max="14" width="14.5703125" style="21" customWidth="1"/>
    <col min="15" max="16" width="9.140625" style="21" customWidth="1"/>
    <col min="17" max="16384" width="9.140625" style="21"/>
  </cols>
  <sheetData>
    <row r="1" spans="1:13" x14ac:dyDescent="0.25">
      <c r="A1" s="18" t="s">
        <v>379</v>
      </c>
      <c r="H1" s="18" t="s">
        <v>380</v>
      </c>
      <c r="L1" s="18" t="s">
        <v>803</v>
      </c>
      <c r="M1" s="4" t="s">
        <v>378</v>
      </c>
    </row>
    <row r="2" spans="1:13" hidden="1" outlineLevel="1" x14ac:dyDescent="0.25">
      <c r="L2" s="15">
        <f>ERC!H82</f>
        <v>294087.10000000003</v>
      </c>
      <c r="M2" s="24" t="s">
        <v>793</v>
      </c>
    </row>
    <row r="3" spans="1:13" collapsed="1" x14ac:dyDescent="0.25">
      <c r="B3" s="4" t="s">
        <v>38</v>
      </c>
      <c r="L3" s="15">
        <f>INDEX(ERC!H:H,MATCH(345,ERC!$A:$A,0))</f>
        <v>7165.4</v>
      </c>
      <c r="M3" s="24" t="s">
        <v>39</v>
      </c>
    </row>
    <row r="4" spans="1:13" x14ac:dyDescent="0.25">
      <c r="B4" s="14" t="s">
        <v>781</v>
      </c>
      <c r="L4" s="15">
        <v>0</v>
      </c>
      <c r="M4" s="24" t="s">
        <v>40</v>
      </c>
    </row>
    <row r="5" spans="1:13" x14ac:dyDescent="0.25">
      <c r="H5" s="22"/>
    </row>
    <row r="6" spans="1:13" ht="22.5" x14ac:dyDescent="0.3">
      <c r="B6" s="16" t="s">
        <v>393</v>
      </c>
      <c r="C6" s="6"/>
      <c r="D6" s="6"/>
      <c r="E6" s="6"/>
      <c r="F6" s="6"/>
      <c r="H6" s="16" t="s">
        <v>34</v>
      </c>
      <c r="I6" s="6"/>
      <c r="J6" s="6"/>
      <c r="K6" s="6"/>
      <c r="L6" s="6"/>
    </row>
    <row r="7" spans="1:13" outlineLevel="1" x14ac:dyDescent="0.25">
      <c r="B7" s="21" t="s">
        <v>326</v>
      </c>
      <c r="F7" s="3">
        <f t="shared" ref="F7:F33" ca="1" si="0">L7*($L$3/$L$2)</f>
        <v>0</v>
      </c>
      <c r="H7" s="21" t="s">
        <v>326</v>
      </c>
      <c r="L7" s="3">
        <f ca="1">SUMIFS(INDIRECT("'"&amp;$L$1&amp;$A$1),INDIRECT("'"&amp;$L$1&amp;$H$1),'July 17'!$H7)</f>
        <v>0</v>
      </c>
    </row>
    <row r="8" spans="1:13" outlineLevel="1" x14ac:dyDescent="0.25">
      <c r="B8" s="21" t="s">
        <v>327</v>
      </c>
      <c r="F8" s="3">
        <f t="shared" ca="1" si="0"/>
        <v>0</v>
      </c>
      <c r="H8" s="21" t="s">
        <v>327</v>
      </c>
      <c r="L8" s="3">
        <f ca="1">SUMIFS(INDIRECT("'"&amp;$L$1&amp;$A$1),INDIRECT("'"&amp;$L$1&amp;$H$1),'July 17'!$H8)</f>
        <v>0</v>
      </c>
    </row>
    <row r="9" spans="1:13" outlineLevel="1" x14ac:dyDescent="0.25">
      <c r="B9" s="21" t="s">
        <v>328</v>
      </c>
      <c r="F9" s="3">
        <f ca="1">L9*($L$3/$L$2)</f>
        <v>0</v>
      </c>
      <c r="H9" s="21" t="s">
        <v>328</v>
      </c>
      <c r="L9" s="3">
        <f ca="1">SUMIFS(INDIRECT("'"&amp;$L$1&amp;$A$1),INDIRECT("'"&amp;$L$1&amp;$H$1),'July 17'!$H9)</f>
        <v>0</v>
      </c>
    </row>
    <row r="10" spans="1:13" outlineLevel="1" x14ac:dyDescent="0.25">
      <c r="B10" s="21" t="s">
        <v>329</v>
      </c>
      <c r="F10" s="3">
        <f t="shared" ca="1" si="0"/>
        <v>0</v>
      </c>
      <c r="H10" s="21" t="s">
        <v>329</v>
      </c>
      <c r="L10" s="3">
        <f ca="1">SUMIFS(INDIRECT("'"&amp;$L$1&amp;$A$1),INDIRECT("'"&amp;$L$1&amp;$H$1),'July 17'!$H10)</f>
        <v>0</v>
      </c>
    </row>
    <row r="11" spans="1:13" outlineLevel="1" x14ac:dyDescent="0.25">
      <c r="B11" s="21" t="s">
        <v>330</v>
      </c>
      <c r="F11" s="3">
        <f ca="1">L11*($L$3/$L$2)</f>
        <v>0</v>
      </c>
      <c r="H11" s="21" t="s">
        <v>330</v>
      </c>
      <c r="L11" s="3">
        <f ca="1">SUMIFS(INDIRECT("'"&amp;$L$1&amp;$A$1),INDIRECT("'"&amp;$L$1&amp;$H$1),'July 17'!$H11)</f>
        <v>0</v>
      </c>
    </row>
    <row r="12" spans="1:13" outlineLevel="1" x14ac:dyDescent="0.25">
      <c r="B12" s="21" t="s">
        <v>331</v>
      </c>
      <c r="F12" s="3">
        <f t="shared" ca="1" si="0"/>
        <v>0</v>
      </c>
      <c r="H12" s="21" t="s">
        <v>331</v>
      </c>
      <c r="L12" s="3">
        <f ca="1">SUMIFS(INDIRECT("'"&amp;$L$1&amp;$A$1),INDIRECT("'"&amp;$L$1&amp;$H$1),'July 17'!$H12)</f>
        <v>0</v>
      </c>
    </row>
    <row r="13" spans="1:13" outlineLevel="1" x14ac:dyDescent="0.25">
      <c r="B13" s="21" t="s">
        <v>332</v>
      </c>
      <c r="F13" s="3">
        <f t="shared" ca="1" si="0"/>
        <v>0</v>
      </c>
      <c r="H13" s="21" t="s">
        <v>332</v>
      </c>
      <c r="L13" s="3">
        <f ca="1">SUMIFS(INDIRECT("'"&amp;$L$1&amp;$A$1),INDIRECT("'"&amp;$L$1&amp;$H$1),'July 17'!$H13)</f>
        <v>0</v>
      </c>
    </row>
    <row r="14" spans="1:13" outlineLevel="1" x14ac:dyDescent="0.25">
      <c r="B14" s="21" t="s">
        <v>11</v>
      </c>
      <c r="F14" s="3">
        <f t="shared" ca="1" si="0"/>
        <v>16.033559867127796</v>
      </c>
      <c r="H14" s="21" t="s">
        <v>11</v>
      </c>
      <c r="L14" s="3">
        <f ca="1">SUMIFS(INDIRECT("'"&amp;$L$1&amp;$A$1),INDIRECT("'"&amp;$L$1&amp;$H$1),'July 17'!$H14)</f>
        <v>658.06</v>
      </c>
    </row>
    <row r="15" spans="1:13" outlineLevel="1" x14ac:dyDescent="0.25">
      <c r="B15" s="21" t="s">
        <v>12</v>
      </c>
      <c r="F15" s="3">
        <f t="shared" ca="1" si="0"/>
        <v>1847.0662916122467</v>
      </c>
      <c r="H15" s="21" t="s">
        <v>12</v>
      </c>
      <c r="L15" s="3">
        <f ca="1">SUMIFS(INDIRECT("'"&amp;$L$1&amp;$A$1),INDIRECT("'"&amp;$L$1&amp;$H$1),'July 17'!$H15)</f>
        <v>75808.52</v>
      </c>
    </row>
    <row r="16" spans="1:13" outlineLevel="1" x14ac:dyDescent="0.25">
      <c r="B16" s="21" t="s">
        <v>13</v>
      </c>
      <c r="F16" s="3">
        <f t="shared" ca="1" si="0"/>
        <v>12748.171712965306</v>
      </c>
      <c r="H16" s="21" t="s">
        <v>13</v>
      </c>
      <c r="L16" s="3">
        <f ca="1">SUMIFS(INDIRECT("'"&amp;$L$1&amp;$A$1),INDIRECT("'"&amp;$L$1&amp;$H$1),'July 17'!$H16)</f>
        <v>523218.92</v>
      </c>
    </row>
    <row r="17" spans="2:12" outlineLevel="1" x14ac:dyDescent="0.25">
      <c r="B17" s="21" t="s">
        <v>14</v>
      </c>
      <c r="F17" s="3">
        <f t="shared" ca="1" si="0"/>
        <v>5282.8769450819154</v>
      </c>
      <c r="H17" s="21" t="s">
        <v>14</v>
      </c>
      <c r="L17" s="3">
        <f ca="1">SUMIFS(INDIRECT("'"&amp;$L$1&amp;$A$1),INDIRECT("'"&amp;$L$1&amp;$H$1),'July 17'!$H17)</f>
        <v>216823.34</v>
      </c>
    </row>
    <row r="18" spans="2:12" outlineLevel="1" x14ac:dyDescent="0.25">
      <c r="B18" s="21" t="s">
        <v>15</v>
      </c>
      <c r="F18" s="3">
        <f t="shared" ca="1" si="0"/>
        <v>2415.2633357124469</v>
      </c>
      <c r="H18" s="21" t="s">
        <v>15</v>
      </c>
      <c r="L18" s="3">
        <f ca="1">SUMIFS(INDIRECT("'"&amp;$L$1&amp;$A$1),INDIRECT("'"&amp;$L$1&amp;$H$1),'July 17'!$H18)</f>
        <v>99128.84</v>
      </c>
    </row>
    <row r="19" spans="2:12" outlineLevel="1" x14ac:dyDescent="0.25">
      <c r="B19" s="21" t="s">
        <v>16</v>
      </c>
      <c r="F19" s="3">
        <f t="shared" ca="1" si="0"/>
        <v>299.63869288384285</v>
      </c>
      <c r="H19" s="21" t="s">
        <v>16</v>
      </c>
      <c r="L19" s="3">
        <f ca="1">SUMIFS(INDIRECT("'"&amp;$L$1&amp;$A$1),INDIRECT("'"&amp;$L$1&amp;$H$1),'July 17'!$H19)</f>
        <v>12297.97</v>
      </c>
    </row>
    <row r="20" spans="2:12" outlineLevel="1" x14ac:dyDescent="0.25">
      <c r="B20" s="21" t="s">
        <v>17</v>
      </c>
      <c r="F20" s="3">
        <f t="shared" ca="1" si="0"/>
        <v>255.25244084490612</v>
      </c>
      <c r="H20" s="21" t="s">
        <v>17</v>
      </c>
      <c r="L20" s="3">
        <f ca="1">SUMIFS(INDIRECT("'"&amp;$L$1&amp;$A$1),INDIRECT("'"&amp;$L$1&amp;$H$1),'July 17'!$H20)</f>
        <v>10476.24</v>
      </c>
    </row>
    <row r="21" spans="2:12" outlineLevel="1" x14ac:dyDescent="0.25">
      <c r="B21" s="21" t="s">
        <v>18</v>
      </c>
      <c r="F21" s="3">
        <f t="shared" ca="1" si="0"/>
        <v>2703.5867297817545</v>
      </c>
      <c r="H21" s="21" t="s">
        <v>18</v>
      </c>
      <c r="L21" s="3">
        <f ca="1">SUMIFS(INDIRECT("'"&amp;$L$1&amp;$A$1),INDIRECT("'"&amp;$L$1&amp;$H$1),'July 17'!$H21)</f>
        <v>110962.4</v>
      </c>
    </row>
    <row r="22" spans="2:12" outlineLevel="1" x14ac:dyDescent="0.25">
      <c r="B22" s="21" t="s">
        <v>19</v>
      </c>
      <c r="F22" s="3">
        <f t="shared" ca="1" si="0"/>
        <v>2339.7891888899576</v>
      </c>
      <c r="H22" s="21" t="s">
        <v>19</v>
      </c>
      <c r="L22" s="3">
        <f ca="1">SUMIFS(INDIRECT("'"&amp;$L$1&amp;$A$1),INDIRECT("'"&amp;$L$1&amp;$H$1),'July 17'!$H22)</f>
        <v>96031.18</v>
      </c>
    </row>
    <row r="23" spans="2:12" outlineLevel="1" x14ac:dyDescent="0.25">
      <c r="B23" s="21" t="s">
        <v>333</v>
      </c>
      <c r="F23" s="3">
        <f t="shared" ca="1" si="0"/>
        <v>0</v>
      </c>
      <c r="H23" s="21" t="s">
        <v>333</v>
      </c>
      <c r="L23" s="3">
        <f ca="1">SUMIFS(INDIRECT("'"&amp;$L$1&amp;$A$1),INDIRECT("'"&amp;$L$1&amp;$H$1),'July 17'!$H23)</f>
        <v>0</v>
      </c>
    </row>
    <row r="24" spans="2:12" outlineLevel="1" x14ac:dyDescent="0.25">
      <c r="B24" s="21" t="s">
        <v>20</v>
      </c>
      <c r="F24" s="3">
        <f t="shared" ca="1" si="0"/>
        <v>51.361189253115825</v>
      </c>
      <c r="H24" s="21" t="s">
        <v>20</v>
      </c>
      <c r="L24" s="3">
        <f ca="1">SUMIFS(INDIRECT("'"&amp;$L$1&amp;$A$1),INDIRECT("'"&amp;$L$1&amp;$H$1),'July 17'!$H24)</f>
        <v>2108</v>
      </c>
    </row>
    <row r="25" spans="2:12" outlineLevel="1" x14ac:dyDescent="0.25">
      <c r="B25" s="21" t="s">
        <v>21</v>
      </c>
      <c r="F25" s="3">
        <f t="shared" ca="1" si="0"/>
        <v>10856.036708730167</v>
      </c>
      <c r="H25" s="21" t="s">
        <v>21</v>
      </c>
      <c r="L25" s="3">
        <f ca="1">SUMIFS(INDIRECT("'"&amp;$L$1&amp;$A$1),INDIRECT("'"&amp;$L$1&amp;$H$1),'July 17'!$H25)</f>
        <v>445560.66</v>
      </c>
    </row>
    <row r="26" spans="2:12" outlineLevel="1" x14ac:dyDescent="0.25">
      <c r="B26" s="21" t="s">
        <v>22</v>
      </c>
      <c r="F26" s="3">
        <f t="shared" ca="1" si="0"/>
        <v>171.13363085970107</v>
      </c>
      <c r="H26" s="21" t="s">
        <v>22</v>
      </c>
      <c r="L26" s="3">
        <f ca="1">SUMIFS(INDIRECT("'"&amp;$L$1&amp;$A$1),INDIRECT("'"&amp;$L$1&amp;$H$1),'July 17'!$H26)</f>
        <v>7023.78</v>
      </c>
    </row>
    <row r="27" spans="2:12" outlineLevel="1" x14ac:dyDescent="0.25">
      <c r="B27" s="21" t="s">
        <v>23</v>
      </c>
      <c r="F27" s="3">
        <f t="shared" ca="1" si="0"/>
        <v>1.5276786367032078</v>
      </c>
      <c r="H27" s="21" t="s">
        <v>23</v>
      </c>
      <c r="L27" s="3">
        <f ca="1">SUMIFS(INDIRECT("'"&amp;$L$1&amp;$A$1),INDIRECT("'"&amp;$L$1&amp;$H$1),'July 17'!$H27)</f>
        <v>62.7</v>
      </c>
    </row>
    <row r="28" spans="2:12" outlineLevel="1" x14ac:dyDescent="0.25">
      <c r="B28" s="21" t="s">
        <v>24</v>
      </c>
      <c r="F28" s="3">
        <f t="shared" ca="1" si="0"/>
        <v>0</v>
      </c>
      <c r="H28" s="21" t="s">
        <v>24</v>
      </c>
      <c r="L28" s="3">
        <f ca="1">SUMIFS(INDIRECT("'"&amp;$L$1&amp;$A$1),INDIRECT("'"&amp;$L$1&amp;$H$1),'July 17'!$H28)</f>
        <v>0</v>
      </c>
    </row>
    <row r="29" spans="2:12" outlineLevel="1" x14ac:dyDescent="0.25">
      <c r="B29" s="21" t="s">
        <v>334</v>
      </c>
      <c r="F29" s="3">
        <f t="shared" ca="1" si="0"/>
        <v>0</v>
      </c>
      <c r="H29" s="21" t="s">
        <v>334</v>
      </c>
      <c r="L29" s="3">
        <f ca="1">SUMIFS(INDIRECT("'"&amp;$L$1&amp;$A$1),INDIRECT("'"&amp;$L$1&amp;$H$1),'July 17'!$H29)</f>
        <v>0</v>
      </c>
    </row>
    <row r="30" spans="2:12" outlineLevel="1" x14ac:dyDescent="0.25">
      <c r="B30" s="21" t="s">
        <v>335</v>
      </c>
      <c r="F30" s="3">
        <f t="shared" ca="1" si="0"/>
        <v>0</v>
      </c>
      <c r="H30" s="21" t="s">
        <v>335</v>
      </c>
      <c r="L30" s="3">
        <f ca="1">SUMIFS(INDIRECT("'"&amp;$L$1&amp;$A$1),INDIRECT("'"&amp;$L$1&amp;$H$1),'July 17'!$H30)</f>
        <v>0</v>
      </c>
    </row>
    <row r="31" spans="2:12" outlineLevel="1" x14ac:dyDescent="0.25">
      <c r="B31" s="21" t="s">
        <v>25</v>
      </c>
      <c r="F31" s="3">
        <f t="shared" ca="1" si="0"/>
        <v>0</v>
      </c>
      <c r="H31" s="21" t="s">
        <v>25</v>
      </c>
      <c r="L31" s="3">
        <f ca="1">SUMIFS(INDIRECT("'"&amp;$L$1&amp;$A$1),INDIRECT("'"&amp;$L$1&amp;$H$1),'July 17'!$H31)</f>
        <v>0</v>
      </c>
    </row>
    <row r="32" spans="2:12" outlineLevel="1" x14ac:dyDescent="0.25">
      <c r="B32" s="21" t="s">
        <v>336</v>
      </c>
      <c r="F32" s="3">
        <f t="shared" ca="1" si="0"/>
        <v>0</v>
      </c>
      <c r="H32" s="21" t="s">
        <v>336</v>
      </c>
      <c r="L32" s="3">
        <f ca="1">SUMIFS(INDIRECT("'"&amp;$L$1&amp;$A$1),INDIRECT("'"&amp;$L$1&amp;$H$1),'July 17'!$H32)</f>
        <v>0</v>
      </c>
    </row>
    <row r="33" spans="2:12" outlineLevel="1" x14ac:dyDescent="0.25">
      <c r="B33" s="21" t="s">
        <v>337</v>
      </c>
      <c r="F33" s="3">
        <f t="shared" ca="1" si="0"/>
        <v>0</v>
      </c>
      <c r="H33" s="21" t="s">
        <v>337</v>
      </c>
      <c r="L33" s="3">
        <f ca="1">SUMIFS(INDIRECT("'"&amp;$L$1&amp;$A$1),INDIRECT("'"&amp;$L$1&amp;$H$1),'July 17'!$H33)</f>
        <v>0</v>
      </c>
    </row>
    <row r="34" spans="2:12" ht="15.75" thickBot="1" x14ac:dyDescent="0.3">
      <c r="B34" s="7" t="s">
        <v>41</v>
      </c>
      <c r="C34" s="7"/>
      <c r="D34" s="7"/>
      <c r="E34" s="7"/>
      <c r="F34" s="8">
        <f ca="1">SUM(F7:F33)</f>
        <v>38987.738105119191</v>
      </c>
      <c r="H34" s="7" t="s">
        <v>34</v>
      </c>
      <c r="I34" s="7"/>
      <c r="J34" s="7"/>
      <c r="K34" s="7"/>
      <c r="L34" s="8">
        <f ca="1">SUM(L7:L33)</f>
        <v>1600160.6099999996</v>
      </c>
    </row>
    <row r="35" spans="2:12" ht="15.75" thickTop="1" x14ac:dyDescent="0.25"/>
    <row r="36" spans="2:12" ht="22.5" x14ac:dyDescent="0.3">
      <c r="B36" s="16" t="s">
        <v>394</v>
      </c>
      <c r="C36" s="6"/>
      <c r="D36" s="6"/>
      <c r="E36" s="6"/>
      <c r="F36" s="6"/>
      <c r="H36" s="16" t="s">
        <v>35</v>
      </c>
      <c r="I36" s="6"/>
      <c r="J36" s="6"/>
      <c r="K36" s="6"/>
      <c r="L36" s="6"/>
    </row>
    <row r="37" spans="2:12" outlineLevel="1" x14ac:dyDescent="0.25">
      <c r="B37" s="21" t="s">
        <v>27</v>
      </c>
      <c r="F37" s="3">
        <f ca="1">L37*($L$3/$L$2)</f>
        <v>653.52167251810761</v>
      </c>
      <c r="H37" s="21" t="s">
        <v>27</v>
      </c>
      <c r="L37" s="3">
        <f ca="1">SUMIFS(INDIRECT("'"&amp;$L$1&amp;$A$1),INDIRECT("'"&amp;$L$1&amp;$H$1),'July 17'!$H37)</f>
        <v>26822.27</v>
      </c>
    </row>
    <row r="38" spans="2:12" outlineLevel="1" x14ac:dyDescent="0.25">
      <c r="B38" s="21" t="s">
        <v>28</v>
      </c>
      <c r="F38" s="3">
        <f ca="1">L38*($L$3/$L$2)</f>
        <v>202.03367233720891</v>
      </c>
      <c r="H38" s="21" t="s">
        <v>28</v>
      </c>
      <c r="L38" s="3">
        <f ca="1">SUMIFS(INDIRECT("'"&amp;$L$1&amp;$A$1),INDIRECT("'"&amp;$L$1&amp;$H$1),'July 17'!$H38)</f>
        <v>8292</v>
      </c>
    </row>
    <row r="39" spans="2:12" ht="15.75" thickBot="1" x14ac:dyDescent="0.3">
      <c r="B39" s="7" t="s">
        <v>42</v>
      </c>
      <c r="C39" s="7"/>
      <c r="D39" s="7"/>
      <c r="E39" s="7"/>
      <c r="F39" s="8">
        <f ca="1">SUM(F37:F38)</f>
        <v>855.55534485531655</v>
      </c>
      <c r="H39" s="7" t="s">
        <v>35</v>
      </c>
      <c r="I39" s="7"/>
      <c r="J39" s="7"/>
      <c r="K39" s="7"/>
      <c r="L39" s="8">
        <f ca="1">SUM(L37:L38)</f>
        <v>35114.270000000004</v>
      </c>
    </row>
    <row r="40" spans="2:12" ht="15.75" thickTop="1" x14ac:dyDescent="0.25"/>
    <row r="42" spans="2:12" x14ac:dyDescent="0.25">
      <c r="B42" s="4" t="s">
        <v>377</v>
      </c>
      <c r="F42" s="17">
        <f ca="1">F34+F39</f>
        <v>39843.29344997451</v>
      </c>
    </row>
    <row r="44" spans="2:12" x14ac:dyDescent="0.25">
      <c r="F44" s="25"/>
    </row>
  </sheetData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13</vt:i4>
      </vt:variant>
    </vt:vector>
  </HeadingPairs>
  <TitlesOfParts>
    <vt:vector size="50" baseType="lpstr">
      <vt:lpstr>Summary</vt:lpstr>
      <vt:lpstr>Monthly Allocations&gt;&gt;</vt:lpstr>
      <vt:lpstr>Jan 17</vt:lpstr>
      <vt:lpstr>Feb 17</vt:lpstr>
      <vt:lpstr>Mar 17</vt:lpstr>
      <vt:lpstr>Apr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  <vt:lpstr>YTD Allocations&gt;&gt;</vt:lpstr>
      <vt:lpstr>YTD</vt:lpstr>
      <vt:lpstr>WSC FS&gt;&gt;</vt:lpstr>
      <vt:lpstr>Dec 17 FS</vt:lpstr>
      <vt:lpstr>Nov 17 FS</vt:lpstr>
      <vt:lpstr>Oct 17 FS</vt:lpstr>
      <vt:lpstr>Sept 17 FS</vt:lpstr>
      <vt:lpstr>Aug 17 FS</vt:lpstr>
      <vt:lpstr>July 17 FS</vt:lpstr>
      <vt:lpstr>June 17 FS</vt:lpstr>
      <vt:lpstr>May 17 FS</vt:lpstr>
      <vt:lpstr>Apr 17 FS</vt:lpstr>
      <vt:lpstr>Mar 17 FS</vt:lpstr>
      <vt:lpstr>Feb 17 FS</vt:lpstr>
      <vt:lpstr>Jan 17 FS</vt:lpstr>
      <vt:lpstr>Ledger Detail&gt;&gt;</vt:lpstr>
      <vt:lpstr>WSCKY WSC UA Ledger</vt:lpstr>
      <vt:lpstr>AUX&gt;&gt;</vt:lpstr>
      <vt:lpstr>ERC</vt:lpstr>
      <vt:lpstr>Order snapshots</vt:lpstr>
      <vt:lpstr>Instructions</vt:lpstr>
      <vt:lpstr>COA</vt:lpstr>
      <vt:lpstr>TB</vt:lpstr>
      <vt:lpstr>'Apr 17'!Print_Area</vt:lpstr>
      <vt:lpstr>'Aug 17'!Print_Area</vt:lpstr>
      <vt:lpstr>'Dec 17'!Print_Area</vt:lpstr>
      <vt:lpstr>'Feb 17'!Print_Area</vt:lpstr>
      <vt:lpstr>'Jan 17'!Print_Area</vt:lpstr>
      <vt:lpstr>'July 17'!Print_Area</vt:lpstr>
      <vt:lpstr>'June 17'!Print_Area</vt:lpstr>
      <vt:lpstr>'Mar 17'!Print_Area</vt:lpstr>
      <vt:lpstr>'May 17'!Print_Area</vt:lpstr>
      <vt:lpstr>'Nov 17'!Print_Area</vt:lpstr>
      <vt:lpstr>'Oct 17'!Print_Area</vt:lpstr>
      <vt:lpstr>'Sept 17'!Print_Area</vt:lpstr>
      <vt:lpstr>YTD!Print_Area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P. Kersey</dc:creator>
  <cp:lastModifiedBy>Perry Brown</cp:lastModifiedBy>
  <cp:lastPrinted>2014-08-14T20:06:39Z</cp:lastPrinted>
  <dcterms:created xsi:type="dcterms:W3CDTF">2014-08-14T19:18:39Z</dcterms:created>
  <dcterms:modified xsi:type="dcterms:W3CDTF">2018-07-26T19:23:55Z</dcterms:modified>
</cp:coreProperties>
</file>