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ocuments\Office - 1\Laptop - Current\CUII Depreciation Indiana\Draft testimony and exhibits 10=2-15\"/>
    </mc:Choice>
  </mc:AlternateContent>
  <bookViews>
    <workbookView xWindow="0" yWindow="0" windowWidth="25200" windowHeight="11988"/>
  </bookViews>
  <sheets>
    <sheet name="JFG-2 Sewer Deprec Rates" sheetId="1" r:id="rId1"/>
  </sheets>
  <externalReferences>
    <externalReference r:id="rId2"/>
    <externalReference r:id="rId3"/>
    <externalReference r:id="rId4"/>
    <externalReference r:id="rId5"/>
  </externalReferences>
  <definedNames>
    <definedName name="\C">#REF!</definedName>
    <definedName name="\PC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" localSheetId="0">[1]F_12!#REF!</definedName>
    <definedName name="a">[1]F_12!#REF!</definedName>
    <definedName name="ALLOCATION_TABLE">'[2]Linked TB'!$C$789:$I$796</definedName>
    <definedName name="company_title">'[2]Input Schedule'!$C$3</definedName>
    <definedName name="Computers_rate">'[2]Input Schedule'!$C$23</definedName>
    <definedName name="COPY" localSheetId="0">[1]W_2_W_3!#REF!</definedName>
    <definedName name="COPY">[1]W_2_W_3!#REF!</definedName>
    <definedName name="customers">'[2]Input Schedule'!$C$13</definedName>
    <definedName name="_xlnm.Print_Area" localSheetId="0">'JFG-2 Sewer Deprec Rates'!$A$1:$E$79</definedName>
    <definedName name="PRINTF12" localSheetId="0">[1]F_12!#REF!</definedName>
    <definedName name="PRINTF12">[1]F_12!#REF!</definedName>
    <definedName name="PRINTF13" localSheetId="0">[1]F_13!#REF!</definedName>
    <definedName name="PRINTF13">[1]F_13!#REF!</definedName>
    <definedName name="PRINTF1415" localSheetId="0">[1]F_14_F_15!#REF!</definedName>
    <definedName name="PRINTF1415">[1]F_14_F_15!#REF!</definedName>
    <definedName name="PRINTF37">#REF!</definedName>
    <definedName name="PRINTG0405" localSheetId="0">[1]W_4_W_5!#REF!</definedName>
    <definedName name="PRINTG0405">[1]W_4_W_5!#REF!</definedName>
    <definedName name="PRINTG18" localSheetId="0">[1]W_11!#REF!</definedName>
    <definedName name="PRINTG18">[1]W_11!#REF!</definedName>
    <definedName name="PRINTW6" localSheetId="0">[1]W_6!#REF!</definedName>
    <definedName name="PRINTW6">[1]W_6!#REF!</definedName>
    <definedName name="sewer_customers">'[2]Input Schedule'!$C$12</definedName>
    <definedName name="swr_comp_dep">'[2]Input Schedule'!$D$23</definedName>
    <definedName name="swr_cust_per">'[2]Input Schedule'!$D$12</definedName>
    <definedName name="swr_plt_dep">'[2]Input Schedule'!$D$22</definedName>
    <definedName name="swr_vhle_dep">'[2]Input Schedule'!$D$24</definedName>
    <definedName name="test_year_end_date">'[2]Input Schedule'!$C$7</definedName>
    <definedName name="TOTAL">#REF!</definedName>
    <definedName name="Vehicles_rate">'[2]Input Schedule'!$C$24</definedName>
    <definedName name="water_customer">'[2]Input Schedule'!$C$11</definedName>
    <definedName name="witness2">[3]titlepage!$B$8</definedName>
    <definedName name="wtr_comp_dep">'[2]Input Schedule'!$C$23</definedName>
    <definedName name="wtr_cust_per">'[2]Input Schedule'!$D$11</definedName>
    <definedName name="wtr_plt_dep">'[2]Input Schedule'!$C$22</definedName>
    <definedName name="wtr_vhle_dep">'[2]Input Schedule'!$C$24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D49" i="1"/>
  <c r="C49" i="1"/>
  <c r="A1" i="1"/>
</calcChain>
</file>

<file path=xl/sharedStrings.xml><?xml version="1.0" encoding="utf-8"?>
<sst xmlns="http://schemas.openxmlformats.org/spreadsheetml/2006/main" count="87" uniqueCount="77">
  <si>
    <t>Schedule JFG-2</t>
  </si>
  <si>
    <t>Sewer System</t>
  </si>
  <si>
    <t>Calculation of Depreciation Rates</t>
  </si>
  <si>
    <t>Average</t>
  </si>
  <si>
    <t>Percent</t>
  </si>
  <si>
    <t>Account</t>
  </si>
  <si>
    <t>Service</t>
  </si>
  <si>
    <t>Net</t>
  </si>
  <si>
    <t>Depreciation</t>
  </si>
  <si>
    <t>Number</t>
  </si>
  <si>
    <t>Account Description</t>
  </si>
  <si>
    <t>Life</t>
  </si>
  <si>
    <t>Salvage</t>
  </si>
  <si>
    <t>Rate</t>
  </si>
  <si>
    <t>(A)</t>
  </si>
  <si>
    <t>(B)</t>
  </si>
  <si>
    <t>(C)</t>
  </si>
  <si>
    <t>(D)</t>
  </si>
  <si>
    <t>(E)</t>
  </si>
  <si>
    <t>Intangible Plant</t>
  </si>
  <si>
    <t>Organization</t>
  </si>
  <si>
    <t>Franchises  &amp; Consents</t>
  </si>
  <si>
    <t>Franchises-Reclaimed Water distribution</t>
  </si>
  <si>
    <t>Land and Land Rights - Intang. Plant</t>
  </si>
  <si>
    <t>Collection Plant</t>
  </si>
  <si>
    <t>Land and Land Rights - Collect.</t>
  </si>
  <si>
    <t>Structures and Improvements</t>
  </si>
  <si>
    <t>Power Gen. Equip-Collection</t>
  </si>
  <si>
    <t>Collection Sewers - Force</t>
  </si>
  <si>
    <t>Collection Sewers - Gravity</t>
  </si>
  <si>
    <t>Special Collection Structures</t>
  </si>
  <si>
    <t>Service to Customers</t>
  </si>
  <si>
    <t>Flow Measuring Devices</t>
  </si>
  <si>
    <t>Flow Measuring Installations</t>
  </si>
  <si>
    <t>Other Plant &amp; Misc. Equip.</t>
  </si>
  <si>
    <t>Pumping Plant</t>
  </si>
  <si>
    <t>Land and Land Rights</t>
  </si>
  <si>
    <t>Power Gen. Equip-Pumping</t>
  </si>
  <si>
    <t>Receiving Wells</t>
  </si>
  <si>
    <t>Pumping Equipment</t>
  </si>
  <si>
    <t>Treatment Plant</t>
  </si>
  <si>
    <t>Land&amp;LandRights-ReclaimWater Treatment</t>
  </si>
  <si>
    <t>Land&amp;LandRights-ReclaimWater Distribution</t>
  </si>
  <si>
    <t>Struct&amp;Imprvmnt-Reclaim Water Treatment</t>
  </si>
  <si>
    <t>Struct&amp;Imprvmnt-Reclaim Water Distribution</t>
  </si>
  <si>
    <t>Power Gen. Equip-Treatment &amp; Disposal Plant</t>
  </si>
  <si>
    <t>PowerGen. Equip-Reclaim Water Treatment</t>
  </si>
  <si>
    <t>PowerGen.Equip-Reclaim Water Distribution</t>
  </si>
  <si>
    <t>Reuse Distribution Reservoirs</t>
  </si>
  <si>
    <t>Transmission &amp; Distrib System-Reuse</t>
  </si>
  <si>
    <t>Treatment &amp; Disposal Equip.</t>
  </si>
  <si>
    <t>Treatment &amp; Disposal Equip.-Lagoon</t>
  </si>
  <si>
    <t>Treatment &amp; Disposal Equip.-Reclaim</t>
  </si>
  <si>
    <t>Plant Sewers  Treatment &amp; Disposal Plant</t>
  </si>
  <si>
    <t>Plant Sewers  Reclaimed Water Treatment</t>
  </si>
  <si>
    <t>Outfall Sewer Lines</t>
  </si>
  <si>
    <t>Coll. - Other Plant &amp; Misc. Equip.</t>
  </si>
  <si>
    <t>Other Plant &amp; Misc. Equip. - Rclmd Water Trtmnt</t>
  </si>
  <si>
    <t>Other Plant &amp; Misc. Equip. - Rclmd Water Dist.</t>
  </si>
  <si>
    <t>General Plant</t>
  </si>
  <si>
    <t xml:space="preserve">Structures and Improvements  </t>
  </si>
  <si>
    <t>Laboratory Equipment</t>
  </si>
  <si>
    <t>Office Furniture</t>
  </si>
  <si>
    <t>Personal Computers</t>
  </si>
  <si>
    <t>PC Software</t>
  </si>
  <si>
    <t>MainFrame Computers</t>
  </si>
  <si>
    <t>MainFrame Software</t>
  </si>
  <si>
    <t>Other Machinery &amp; Equipment</t>
  </si>
  <si>
    <t>Stores Equipment</t>
  </si>
  <si>
    <t>Power Equipment</t>
  </si>
  <si>
    <t>Communication Equipment</t>
  </si>
  <si>
    <t>Miscellaneous Equipment</t>
  </si>
  <si>
    <t>Transportation Equipment</t>
  </si>
  <si>
    <t>Tools, Shop and Garage Equip.</t>
  </si>
  <si>
    <t>Other Tangible Plant</t>
  </si>
  <si>
    <t xml:space="preserve">*  The Company includes depreciation expense for these accounts on an allocated basis.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</si>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</sst>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2" fillId="0" borderId="0" xfId="4" applyFont="1" applyAlignment="1">
      <alignment horizontal="center"/>
    </xf>
    <xf numFmtId="0" fontId="2" fillId="0" borderId="0" xfId="4" applyFont="1"/>
    <xf numFmtId="10" fontId="2" fillId="0" borderId="0" xfId="3" applyNumberFormat="1" applyFont="1" applyAlignment="1">
      <alignment horizontal="right"/>
    </xf>
    <xf numFmtId="0" fontId="2" fillId="0" borderId="0" xfId="4" applyFont="1" applyFill="1"/>
    <xf numFmtId="0" fontId="2" fillId="0" borderId="0" xfId="0" applyNumberFormat="1" applyFont="1" applyAlignment="1" applyProtection="1">
      <protection locked="0"/>
    </xf>
    <xf numFmtId="0" fontId="2" fillId="0" borderId="0" xfId="0" applyFont="1" applyAlignment="1">
      <alignment horizontal="center"/>
    </xf>
    <xf numFmtId="9" fontId="2" fillId="0" borderId="0" xfId="3" applyNumberFormat="1" applyFont="1" applyAlignment="1">
      <alignment horizontal="right"/>
    </xf>
    <xf numFmtId="0" fontId="2" fillId="0" borderId="0" xfId="4" applyFont="1" applyBorder="1"/>
    <xf numFmtId="0" fontId="2" fillId="0" borderId="0" xfId="4" applyFont="1" applyBorder="1" applyAlignment="1">
      <alignment horizontal="center"/>
    </xf>
    <xf numFmtId="0" fontId="2" fillId="0" borderId="0" xfId="4" applyFont="1" applyBorder="1" applyAlignment="1">
      <alignment horizontal="right"/>
    </xf>
    <xf numFmtId="10" fontId="2" fillId="0" borderId="0" xfId="4" applyNumberFormat="1" applyFont="1" applyBorder="1" applyAlignment="1">
      <alignment horizontal="right"/>
    </xf>
    <xf numFmtId="0" fontId="3" fillId="0" borderId="0" xfId="0" applyFont="1" applyAlignment="1"/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/>
    </xf>
    <xf numFmtId="164" fontId="3" fillId="0" borderId="0" xfId="1" applyNumberFormat="1" applyFont="1" applyAlignment="1">
      <alignment horizontal="right"/>
    </xf>
    <xf numFmtId="0" fontId="4" fillId="0" borderId="0" xfId="0" applyFont="1" applyAlignment="1"/>
    <xf numFmtId="0" fontId="4" fillId="0" borderId="0" xfId="4" applyFont="1"/>
    <xf numFmtId="165" fontId="4" fillId="0" borderId="0" xfId="2" applyNumberFormat="1" applyFont="1" applyAlignment="1">
      <alignment horizontal="center"/>
    </xf>
    <xf numFmtId="10" fontId="4" fillId="0" borderId="0" xfId="3" applyNumberFormat="1" applyFont="1" applyAlignment="1">
      <alignment horizontal="right"/>
    </xf>
    <xf numFmtId="0" fontId="4" fillId="0" borderId="1" xfId="4" applyFont="1" applyBorder="1" applyAlignment="1">
      <alignment horizontal="center"/>
    </xf>
    <xf numFmtId="0" fontId="4" fillId="0" borderId="1" xfId="4" applyFont="1" applyBorder="1"/>
    <xf numFmtId="0" fontId="4" fillId="0" borderId="2" xfId="4" applyFont="1" applyBorder="1"/>
    <xf numFmtId="0" fontId="4" fillId="0" borderId="3" xfId="4" applyFont="1" applyBorder="1" applyAlignment="1">
      <alignment horizontal="center"/>
    </xf>
    <xf numFmtId="0" fontId="4" fillId="0" borderId="3" xfId="4" applyFont="1" applyBorder="1"/>
    <xf numFmtId="0" fontId="4" fillId="0" borderId="4" xfId="4" applyFont="1" applyBorder="1" applyAlignment="1">
      <alignment horizontal="center"/>
    </xf>
    <xf numFmtId="0" fontId="4" fillId="0" borderId="5" xfId="4" applyFont="1" applyBorder="1" applyAlignment="1">
      <alignment horizontal="center"/>
    </xf>
    <xf numFmtId="0" fontId="4" fillId="0" borderId="6" xfId="4" applyFont="1" applyBorder="1" applyAlignment="1">
      <alignment horizontal="center"/>
    </xf>
    <xf numFmtId="166" fontId="4" fillId="0" borderId="0" xfId="1" applyNumberFormat="1" applyFont="1" applyAlignment="1">
      <alignment horizontal="center"/>
    </xf>
    <xf numFmtId="0" fontId="4" fillId="0" borderId="0" xfId="0" applyNumberFormat="1" applyFont="1" applyAlignment="1" applyProtection="1"/>
    <xf numFmtId="0" fontId="6" fillId="0" borderId="0" xfId="0" applyNumberFormat="1" applyFont="1" applyAlignment="1" applyProtection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>
      <alignment horizontal="left"/>
    </xf>
    <xf numFmtId="9" fontId="4" fillId="0" borderId="0" xfId="3" applyFont="1" applyAlignment="1">
      <alignment horizontal="center"/>
    </xf>
    <xf numFmtId="0" fontId="4" fillId="0" borderId="0" xfId="0" applyNumberFormat="1" applyFont="1" applyFill="1" applyAlignment="1" applyProtection="1">
      <alignment horizontal="left"/>
    </xf>
    <xf numFmtId="9" fontId="4" fillId="0" borderId="0" xfId="3" applyFont="1" applyFill="1" applyAlignment="1">
      <alignment horizontal="center"/>
    </xf>
    <xf numFmtId="0" fontId="4" fillId="0" borderId="0" xfId="4" applyFont="1" applyFill="1"/>
    <xf numFmtId="0" fontId="7" fillId="0" borderId="0" xfId="0" applyNumberFormat="1" applyFont="1" applyAlignment="1" applyProtection="1"/>
    <xf numFmtId="10" fontId="4" fillId="0" borderId="0" xfId="3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Alignment="1" applyProtection="1"/>
    <xf numFmtId="10" fontId="4" fillId="0" borderId="0" xfId="3" applyNumberFormat="1" applyFont="1"/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10" fontId="4" fillId="0" borderId="0" xfId="3" applyNumberFormat="1" applyFont="1" applyBorder="1" applyAlignment="1">
      <alignment horizontal="right"/>
    </xf>
    <xf numFmtId="0" fontId="8" fillId="0" borderId="0" xfId="0" applyFont="1"/>
    <xf numFmtId="0" fontId="5" fillId="0" borderId="0" xfId="0" applyFont="1" applyAlignment="1">
      <alignment horizontal="center"/>
    </xf>
    <xf numFmtId="0" fontId="3" fillId="0" borderId="0" xfId="4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Dep-Analysis-0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ission%20Report/2008%20Commission%20Reports/Process%20improvement/TN/TNAM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wnloads/Templates/IL%202014%20RC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tes\Rate%20Cases\10%20AZ\10%20Agua%20Fria%20Water\Schedules\2010%20Agua%20Fria%20Water%20Sch.%20A-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Community%20Utilities%20of%20Indiana-Depreciation%20Study%202014%20v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AFFIDAVIT"/>
      <sheetName val="F_1"/>
      <sheetName val="F_2"/>
      <sheetName val="F_3"/>
      <sheetName val="F_4"/>
      <sheetName val="F_5"/>
      <sheetName val="Instructions"/>
      <sheetName val="TB"/>
      <sheetName val="JDE TB"/>
      <sheetName val="Pivot"/>
      <sheetName val="F_8_F_9"/>
      <sheetName val="F_6"/>
      <sheetName val="F_7"/>
      <sheetName val="F_10"/>
      <sheetName val="F_11"/>
      <sheetName val="F_12"/>
      <sheetName val="F_13"/>
      <sheetName val="F_14_F_15"/>
      <sheetName val="F_16"/>
      <sheetName val="F_17"/>
      <sheetName val="F_18"/>
      <sheetName val="F_19"/>
      <sheetName val="F_20"/>
      <sheetName val="F_22"/>
      <sheetName val="F_21"/>
      <sheetName val="F_23"/>
      <sheetName val="F_25"/>
      <sheetName val="F_24"/>
      <sheetName val="F_26"/>
      <sheetName val="F_27"/>
      <sheetName val="F_28"/>
      <sheetName val="F_29"/>
      <sheetName val="F_30"/>
      <sheetName val="F_31"/>
      <sheetName val="F_32"/>
      <sheetName val="F_33"/>
      <sheetName val="F_34"/>
      <sheetName val="F_35_F_35B"/>
      <sheetName val="F_36"/>
      <sheetName val="F_37"/>
      <sheetName val="F_38_F_39"/>
      <sheetName val="F_40"/>
      <sheetName val="F_41"/>
      <sheetName val="F_42"/>
      <sheetName val="W_1"/>
      <sheetName val="W_2_W_3"/>
      <sheetName val="W_4_W_5"/>
      <sheetName val="W_6"/>
      <sheetName val="W_7"/>
      <sheetName val="W_8"/>
      <sheetName val="W_9"/>
      <sheetName val="W_10"/>
      <sheetName val="W_11"/>
      <sheetName val="W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C 2013"/>
      <sheetName val="ERC %"/>
      <sheetName val="Input Schedule"/>
      <sheetName val="Control Panel"/>
      <sheetName val="TB Clean"/>
      <sheetName val="Sheet1"/>
      <sheetName val="COPY ELECTRONIC TB HERE"/>
      <sheetName val="Linked TB"/>
      <sheetName val="NARUC ACCs "/>
      <sheetName val="Sch.A-B.S"/>
      <sheetName val="Sch.B-I.S"/>
      <sheetName val="Sch.C-R.B"/>
      <sheetName val="Sch.D - Rev 1"/>
      <sheetName val="Sch.E-2 Average Bill"/>
      <sheetName val="wp-appendix"/>
      <sheetName val="wp-j-pf.plant"/>
      <sheetName val="Sch.F-growth"/>
      <sheetName val="Sch D-Rev 2"/>
      <sheetName val="Sch D-Rev 3"/>
      <sheetName val="Sch D-Rev 4"/>
      <sheetName val="Sch.E-1 Proposed Rates"/>
      <sheetName val="xxxRate-Rev Comp"/>
      <sheetName val="wp.a-uncoll"/>
      <sheetName val="wp-b-salary"/>
      <sheetName val="wp-b1 - Allocation of Staff"/>
      <sheetName val="Wp-b2 Salary Captime"/>
      <sheetName val="wp-b3 Calc of Health and Other"/>
      <sheetName val="wp-b4 office salaries"/>
      <sheetName val="wp-d-rc.exp"/>
      <sheetName val="wp-e-toi"/>
      <sheetName val="wp-f-depr"/>
      <sheetName val="wp-g-inc.tx"/>
      <sheetName val="wp.h-cap.struc"/>
      <sheetName val="wp-i-wc"/>
      <sheetName val="wp-l-GL additions - GN  New"/>
      <sheetName val="wp-n-CPI"/>
      <sheetName val="wp P - Allocations "/>
      <sheetName val="wp-p2 Allocation of Vehicles"/>
      <sheetName val="wp-p2a Allocation of Trans Exp"/>
      <sheetName val="WHWC COA"/>
      <sheetName val="wp-k-Purchased Wtr."/>
      <sheetName val="wp-m-penalties"/>
      <sheetName val="wp-o-Purchased Power - WG"/>
      <sheetName val="wp-s-COA"/>
      <sheetName val="wp - r7 w"/>
      <sheetName val="wp - r7 s"/>
      <sheetName val="Consumption Data"/>
      <sheetName val="WSC salaries"/>
      <sheetName val="Mapping (2)"/>
      <sheetName val="For Testimony"/>
      <sheetName val="Outside Serv"/>
      <sheetName val="JDE CO"/>
    </sheetNames>
    <sheetDataSet>
      <sheetData sheetId="0"/>
      <sheetData sheetId="1"/>
      <sheetData sheetId="2">
        <row r="3">
          <cell r="C3" t="str">
            <v>IL Consolidated</v>
          </cell>
        </row>
        <row r="7">
          <cell r="C7">
            <v>41639</v>
          </cell>
        </row>
        <row r="11">
          <cell r="C11">
            <v>14722.4</v>
          </cell>
          <cell r="D11">
            <v>0.83310603960003837</v>
          </cell>
        </row>
        <row r="12">
          <cell r="C12">
            <v>2949.3</v>
          </cell>
          <cell r="D12">
            <v>0.16689396039996152</v>
          </cell>
        </row>
        <row r="13">
          <cell r="C13">
            <v>17671.7</v>
          </cell>
        </row>
        <row r="22">
          <cell r="C22">
            <v>2.7997683909589881E-2</v>
          </cell>
          <cell r="D22">
            <v>2.8438115464621504E-2</v>
          </cell>
        </row>
        <row r="23">
          <cell r="C23">
            <v>0.14285714285714299</v>
          </cell>
          <cell r="D23">
            <v>0.14285714285714299</v>
          </cell>
        </row>
        <row r="24">
          <cell r="C24">
            <v>0.25</v>
          </cell>
          <cell r="D24">
            <v>0.25</v>
          </cell>
        </row>
      </sheetData>
      <sheetData sheetId="3"/>
      <sheetData sheetId="4"/>
      <sheetData sheetId="5"/>
      <sheetData sheetId="6"/>
      <sheetData sheetId="7">
        <row r="789">
          <cell r="C789" t="str">
            <v>CUSTOMERS</v>
          </cell>
          <cell r="D789">
            <v>14722.4</v>
          </cell>
          <cell r="E789">
            <v>2949.3</v>
          </cell>
          <cell r="F789">
            <v>17671.7</v>
          </cell>
          <cell r="G789">
            <v>0.83310603960003837</v>
          </cell>
          <cell r="H789">
            <v>0.16689396039996152</v>
          </cell>
          <cell r="I789">
            <v>0.99999999999999989</v>
          </cell>
        </row>
        <row r="790">
          <cell r="C790" t="str">
            <v>REVENUES</v>
          </cell>
          <cell r="D790">
            <v>-5195649.7399999993</v>
          </cell>
          <cell r="E790">
            <v>-1357444.74</v>
          </cell>
          <cell r="F790">
            <v>-6553094.4799999995</v>
          </cell>
          <cell r="G790">
            <v>0.79285439205204311</v>
          </cell>
          <cell r="H790">
            <v>0.20714560794795683</v>
          </cell>
          <cell r="I790">
            <v>1</v>
          </cell>
        </row>
        <row r="791">
          <cell r="C791" t="str">
            <v>PLANT IN SERVICE</v>
          </cell>
          <cell r="D791">
            <v>35181405.609999999</v>
          </cell>
          <cell r="E791">
            <v>11130692.25</v>
          </cell>
          <cell r="F791">
            <v>46312097.859999999</v>
          </cell>
          <cell r="G791">
            <v>0.75965907906725083</v>
          </cell>
          <cell r="H791">
            <v>0.24034092093274914</v>
          </cell>
          <cell r="I791">
            <v>1</v>
          </cell>
        </row>
        <row r="792">
          <cell r="C792" t="str">
            <v>NET PLANT</v>
          </cell>
          <cell r="D792">
            <v>23931541.810000002</v>
          </cell>
          <cell r="E792">
            <v>7415906.0500000007</v>
          </cell>
          <cell r="F792">
            <v>31347447.860000003</v>
          </cell>
          <cell r="G792">
            <v>0.76342871409755653</v>
          </cell>
          <cell r="H792">
            <v>0.23657128590244347</v>
          </cell>
          <cell r="I792">
            <v>1</v>
          </cell>
        </row>
        <row r="793">
          <cell r="C793" t="str">
            <v>DEFERRED MAINTENANCE</v>
          </cell>
          <cell r="D793">
            <v>1342926.6017430695</v>
          </cell>
          <cell r="E793">
            <v>112868.79825693078</v>
          </cell>
          <cell r="F793">
            <v>1455795.4000000004</v>
          </cell>
          <cell r="G793">
            <v>0.92246932621374478</v>
          </cell>
          <cell r="H793">
            <v>7.7530673786255097E-2</v>
          </cell>
          <cell r="I793">
            <v>0.99999999999999989</v>
          </cell>
        </row>
        <row r="794">
          <cell r="C794" t="str">
            <v>CIAC</v>
          </cell>
          <cell r="D794">
            <v>-4639817.05</v>
          </cell>
          <cell r="E794">
            <v>-2827798.3099999996</v>
          </cell>
          <cell r="F794">
            <v>-7467615.3599999994</v>
          </cell>
          <cell r="G794">
            <v>0.62132512540120977</v>
          </cell>
          <cell r="H794">
            <v>0.37867487459879023</v>
          </cell>
          <cell r="I794">
            <v>1</v>
          </cell>
        </row>
        <row r="795">
          <cell r="C795" t="str">
            <v>CAP STRUCTURE</v>
          </cell>
          <cell r="D795">
            <v>20144453.185083043</v>
          </cell>
          <cell r="E795">
            <v>4306123.6049169311</v>
          </cell>
          <cell r="F795">
            <v>24450576.789999973</v>
          </cell>
          <cell r="G795">
            <v>0.82388457982397822</v>
          </cell>
          <cell r="H795">
            <v>0.17611542017602178</v>
          </cell>
          <cell r="I795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page"/>
      <sheetName val="todolist"/>
      <sheetName val="Index"/>
      <sheetName val="scha1"/>
      <sheetName val="scha2"/>
      <sheetName val="scha3"/>
      <sheetName val="scha4"/>
      <sheetName val="scha5"/>
      <sheetName val="schb1"/>
      <sheetName val="schb2"/>
      <sheetName val="ADJ SLM-1"/>
      <sheetName val="ADJ SLM-2"/>
      <sheetName val="rbAdjstmnts"/>
      <sheetName val="schb3"/>
      <sheetName val="Schb4 Plant"/>
      <sheetName val="schb5"/>
      <sheetName val="schc1"/>
      <sheetName val="schc2"/>
      <sheetName val="AdjSummary"/>
      <sheetName val="c3"/>
      <sheetName val="d1"/>
      <sheetName val="d2"/>
      <sheetName val="d3"/>
      <sheetName val="d4"/>
      <sheetName val="sche1"/>
      <sheetName val="sche2"/>
      <sheetName val="sche3"/>
      <sheetName val="sche4"/>
      <sheetName val="sche5"/>
      <sheetName val="sche6"/>
      <sheetName val="sche6a"/>
      <sheetName val="sche7"/>
      <sheetName val="sche8"/>
      <sheetName val="sche9"/>
      <sheetName val="schf1"/>
      <sheetName val="schf2"/>
      <sheetName val="schf3"/>
      <sheetName val="schf4"/>
      <sheetName val="schg1-g7"/>
    </sheetNames>
    <sheetDataSet>
      <sheetData sheetId="0">
        <row r="8">
          <cell r="B8" t="str">
            <v>Witness:  Murrey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FG-1 Water Deprec Rates"/>
      <sheetName val="JFG-2 Sewer Deprec Rates"/>
      <sheetName val="JFG-3 Water Cost Increase"/>
      <sheetName val="JFG-4 Sewer Cost Increase"/>
      <sheetName val="Water Plant"/>
      <sheetName val="Water Deprec"/>
      <sheetName val="Sewer Plant"/>
      <sheetName val="Sewer Deprec"/>
      <sheetName val="Sheet1"/>
      <sheetName val="Corp 7.1"/>
      <sheetName val="Corp 7.2"/>
      <sheetName val="WBS 7.1"/>
      <sheetName val="WBS 7.2"/>
    </sheetNames>
    <sheetDataSet>
      <sheetData sheetId="0"/>
      <sheetData sheetId="1"/>
      <sheetData sheetId="2"/>
      <sheetData sheetId="3"/>
      <sheetData sheetId="4">
        <row r="1">
          <cell r="A1" t="str">
            <v>COMMUNITY UTILITIES OF INDIANA,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33"/>
  <sheetViews>
    <sheetView tabSelected="1" topLeftCell="A10" zoomScale="85" zoomScaleNormal="85" workbookViewId="0">
      <selection activeCell="D76" sqref="D76:E76"/>
    </sheetView>
  </sheetViews>
  <sheetFormatPr defaultColWidth="9.109375" defaultRowHeight="13.2" x14ac:dyDescent="0.25"/>
  <cols>
    <col min="1" max="1" width="17.5546875" style="2" customWidth="1"/>
    <col min="2" max="2" width="42.88671875" style="2" bestFit="1" customWidth="1"/>
    <col min="3" max="3" width="15.109375" style="1" customWidth="1"/>
    <col min="4" max="4" width="10.88671875" style="2" customWidth="1"/>
    <col min="5" max="5" width="17.88671875" style="2" bestFit="1" customWidth="1"/>
    <col min="6" max="213" width="9.109375" style="2"/>
    <col min="214" max="214" width="11.44140625" style="2" customWidth="1"/>
    <col min="215" max="215" width="34.5546875" style="2" bestFit="1" customWidth="1"/>
    <col min="216" max="217" width="11.44140625" style="2" customWidth="1"/>
    <col min="218" max="218" width="12.44140625" style="2" customWidth="1"/>
    <col min="219" max="219" width="33.109375" style="2" customWidth="1"/>
    <col min="220" max="220" width="16.44140625" style="2" customWidth="1"/>
    <col min="221" max="221" width="11.44140625" style="2" customWidth="1"/>
    <col min="222" max="222" width="14.33203125" style="2" bestFit="1" customWidth="1"/>
    <col min="223" max="224" width="12.88671875" style="2" bestFit="1" customWidth="1"/>
    <col min="225" max="226" width="11.44140625" style="2" customWidth="1"/>
    <col min="227" max="227" width="3.88671875" style="2" customWidth="1"/>
    <col min="228" max="228" width="17.109375" style="2" customWidth="1"/>
    <col min="229" max="229" width="36.44140625" style="2" bestFit="1" customWidth="1"/>
    <col min="230" max="230" width="19.6640625" style="2" customWidth="1"/>
    <col min="231" max="231" width="12.44140625" style="2" customWidth="1"/>
    <col min="232" max="232" width="10.6640625" style="2" customWidth="1"/>
    <col min="233" max="233" width="11.44140625" style="2" customWidth="1"/>
    <col min="234" max="234" width="18.6640625" style="2" customWidth="1"/>
    <col min="235" max="235" width="8.109375" style="2" customWidth="1"/>
    <col min="236" max="236" width="18.6640625" style="2" customWidth="1"/>
    <col min="237" max="237" width="14.44140625" style="2" customWidth="1"/>
    <col min="238" max="238" width="9.109375" style="2" customWidth="1"/>
    <col min="239" max="239" width="15.109375" style="2" bestFit="1" customWidth="1"/>
    <col min="240" max="240" width="12.5546875" style="2" bestFit="1" customWidth="1"/>
    <col min="241" max="469" width="9.109375" style="2"/>
    <col min="470" max="470" width="11.44140625" style="2" customWidth="1"/>
    <col min="471" max="471" width="34.5546875" style="2" bestFit="1" customWidth="1"/>
    <col min="472" max="473" width="11.44140625" style="2" customWidth="1"/>
    <col min="474" max="474" width="12.44140625" style="2" customWidth="1"/>
    <col min="475" max="475" width="33.109375" style="2" customWidth="1"/>
    <col min="476" max="476" width="16.44140625" style="2" customWidth="1"/>
    <col min="477" max="477" width="11.44140625" style="2" customWidth="1"/>
    <col min="478" max="478" width="14.33203125" style="2" bestFit="1" customWidth="1"/>
    <col min="479" max="480" width="12.88671875" style="2" bestFit="1" customWidth="1"/>
    <col min="481" max="482" width="11.44140625" style="2" customWidth="1"/>
    <col min="483" max="483" width="3.88671875" style="2" customWidth="1"/>
    <col min="484" max="484" width="17.109375" style="2" customWidth="1"/>
    <col min="485" max="485" width="36.44140625" style="2" bestFit="1" customWidth="1"/>
    <col min="486" max="486" width="19.6640625" style="2" customWidth="1"/>
    <col min="487" max="487" width="12.44140625" style="2" customWidth="1"/>
    <col min="488" max="488" width="10.6640625" style="2" customWidth="1"/>
    <col min="489" max="489" width="11.44140625" style="2" customWidth="1"/>
    <col min="490" max="490" width="18.6640625" style="2" customWidth="1"/>
    <col min="491" max="491" width="8.109375" style="2" customWidth="1"/>
    <col min="492" max="492" width="18.6640625" style="2" customWidth="1"/>
    <col min="493" max="493" width="14.44140625" style="2" customWidth="1"/>
    <col min="494" max="494" width="9.109375" style="2" customWidth="1"/>
    <col min="495" max="495" width="15.109375" style="2" bestFit="1" customWidth="1"/>
    <col min="496" max="496" width="12.5546875" style="2" bestFit="1" customWidth="1"/>
    <col min="497" max="725" width="9.109375" style="2"/>
    <col min="726" max="726" width="11.44140625" style="2" customWidth="1"/>
    <col min="727" max="727" width="34.5546875" style="2" bestFit="1" customWidth="1"/>
    <col min="728" max="729" width="11.44140625" style="2" customWidth="1"/>
    <col min="730" max="730" width="12.44140625" style="2" customWidth="1"/>
    <col min="731" max="731" width="33.109375" style="2" customWidth="1"/>
    <col min="732" max="732" width="16.44140625" style="2" customWidth="1"/>
    <col min="733" max="733" width="11.44140625" style="2" customWidth="1"/>
    <col min="734" max="734" width="14.33203125" style="2" bestFit="1" customWidth="1"/>
    <col min="735" max="736" width="12.88671875" style="2" bestFit="1" customWidth="1"/>
    <col min="737" max="738" width="11.44140625" style="2" customWidth="1"/>
    <col min="739" max="739" width="3.88671875" style="2" customWidth="1"/>
    <col min="740" max="740" width="17.109375" style="2" customWidth="1"/>
    <col min="741" max="741" width="36.44140625" style="2" bestFit="1" customWidth="1"/>
    <col min="742" max="742" width="19.6640625" style="2" customWidth="1"/>
    <col min="743" max="743" width="12.44140625" style="2" customWidth="1"/>
    <col min="744" max="744" width="10.6640625" style="2" customWidth="1"/>
    <col min="745" max="745" width="11.44140625" style="2" customWidth="1"/>
    <col min="746" max="746" width="18.6640625" style="2" customWidth="1"/>
    <col min="747" max="747" width="8.109375" style="2" customWidth="1"/>
    <col min="748" max="748" width="18.6640625" style="2" customWidth="1"/>
    <col min="749" max="749" width="14.44140625" style="2" customWidth="1"/>
    <col min="750" max="750" width="9.109375" style="2" customWidth="1"/>
    <col min="751" max="751" width="15.109375" style="2" bestFit="1" customWidth="1"/>
    <col min="752" max="752" width="12.5546875" style="2" bestFit="1" customWidth="1"/>
    <col min="753" max="981" width="9.109375" style="2"/>
    <col min="982" max="982" width="11.44140625" style="2" customWidth="1"/>
    <col min="983" max="983" width="34.5546875" style="2" bestFit="1" customWidth="1"/>
    <col min="984" max="985" width="11.44140625" style="2" customWidth="1"/>
    <col min="986" max="986" width="12.44140625" style="2" customWidth="1"/>
    <col min="987" max="987" width="33.109375" style="2" customWidth="1"/>
    <col min="988" max="988" width="16.44140625" style="2" customWidth="1"/>
    <col min="989" max="989" width="11.44140625" style="2" customWidth="1"/>
    <col min="990" max="990" width="14.33203125" style="2" bestFit="1" customWidth="1"/>
    <col min="991" max="992" width="12.88671875" style="2" bestFit="1" customWidth="1"/>
    <col min="993" max="994" width="11.44140625" style="2" customWidth="1"/>
    <col min="995" max="995" width="3.88671875" style="2" customWidth="1"/>
    <col min="996" max="996" width="17.109375" style="2" customWidth="1"/>
    <col min="997" max="997" width="36.44140625" style="2" bestFit="1" customWidth="1"/>
    <col min="998" max="998" width="19.6640625" style="2" customWidth="1"/>
    <col min="999" max="999" width="12.44140625" style="2" customWidth="1"/>
    <col min="1000" max="1000" width="10.6640625" style="2" customWidth="1"/>
    <col min="1001" max="1001" width="11.44140625" style="2" customWidth="1"/>
    <col min="1002" max="1002" width="18.6640625" style="2" customWidth="1"/>
    <col min="1003" max="1003" width="8.109375" style="2" customWidth="1"/>
    <col min="1004" max="1004" width="18.6640625" style="2" customWidth="1"/>
    <col min="1005" max="1005" width="14.44140625" style="2" customWidth="1"/>
    <col min="1006" max="1006" width="9.109375" style="2" customWidth="1"/>
    <col min="1007" max="1007" width="15.109375" style="2" bestFit="1" customWidth="1"/>
    <col min="1008" max="1008" width="12.5546875" style="2" bestFit="1" customWidth="1"/>
    <col min="1009" max="1237" width="9.109375" style="2"/>
    <col min="1238" max="1238" width="11.44140625" style="2" customWidth="1"/>
    <col min="1239" max="1239" width="34.5546875" style="2" bestFit="1" customWidth="1"/>
    <col min="1240" max="1241" width="11.44140625" style="2" customWidth="1"/>
    <col min="1242" max="1242" width="12.44140625" style="2" customWidth="1"/>
    <col min="1243" max="1243" width="33.109375" style="2" customWidth="1"/>
    <col min="1244" max="1244" width="16.44140625" style="2" customWidth="1"/>
    <col min="1245" max="1245" width="11.44140625" style="2" customWidth="1"/>
    <col min="1246" max="1246" width="14.33203125" style="2" bestFit="1" customWidth="1"/>
    <col min="1247" max="1248" width="12.88671875" style="2" bestFit="1" customWidth="1"/>
    <col min="1249" max="1250" width="11.44140625" style="2" customWidth="1"/>
    <col min="1251" max="1251" width="3.88671875" style="2" customWidth="1"/>
    <col min="1252" max="1252" width="17.109375" style="2" customWidth="1"/>
    <col min="1253" max="1253" width="36.44140625" style="2" bestFit="1" customWidth="1"/>
    <col min="1254" max="1254" width="19.6640625" style="2" customWidth="1"/>
    <col min="1255" max="1255" width="12.44140625" style="2" customWidth="1"/>
    <col min="1256" max="1256" width="10.6640625" style="2" customWidth="1"/>
    <col min="1257" max="1257" width="11.44140625" style="2" customWidth="1"/>
    <col min="1258" max="1258" width="18.6640625" style="2" customWidth="1"/>
    <col min="1259" max="1259" width="8.109375" style="2" customWidth="1"/>
    <col min="1260" max="1260" width="18.6640625" style="2" customWidth="1"/>
    <col min="1261" max="1261" width="14.44140625" style="2" customWidth="1"/>
    <col min="1262" max="1262" width="9.109375" style="2" customWidth="1"/>
    <col min="1263" max="1263" width="15.109375" style="2" bestFit="1" customWidth="1"/>
    <col min="1264" max="1264" width="12.5546875" style="2" bestFit="1" customWidth="1"/>
    <col min="1265" max="1493" width="9.109375" style="2"/>
    <col min="1494" max="1494" width="11.44140625" style="2" customWidth="1"/>
    <col min="1495" max="1495" width="34.5546875" style="2" bestFit="1" customWidth="1"/>
    <col min="1496" max="1497" width="11.44140625" style="2" customWidth="1"/>
    <col min="1498" max="1498" width="12.44140625" style="2" customWidth="1"/>
    <col min="1499" max="1499" width="33.109375" style="2" customWidth="1"/>
    <col min="1500" max="1500" width="16.44140625" style="2" customWidth="1"/>
    <col min="1501" max="1501" width="11.44140625" style="2" customWidth="1"/>
    <col min="1502" max="1502" width="14.33203125" style="2" bestFit="1" customWidth="1"/>
    <col min="1503" max="1504" width="12.88671875" style="2" bestFit="1" customWidth="1"/>
    <col min="1505" max="1506" width="11.44140625" style="2" customWidth="1"/>
    <col min="1507" max="1507" width="3.88671875" style="2" customWidth="1"/>
    <col min="1508" max="1508" width="17.109375" style="2" customWidth="1"/>
    <col min="1509" max="1509" width="36.44140625" style="2" bestFit="1" customWidth="1"/>
    <col min="1510" max="1510" width="19.6640625" style="2" customWidth="1"/>
    <col min="1511" max="1511" width="12.44140625" style="2" customWidth="1"/>
    <col min="1512" max="1512" width="10.6640625" style="2" customWidth="1"/>
    <col min="1513" max="1513" width="11.44140625" style="2" customWidth="1"/>
    <col min="1514" max="1514" width="18.6640625" style="2" customWidth="1"/>
    <col min="1515" max="1515" width="8.109375" style="2" customWidth="1"/>
    <col min="1516" max="1516" width="18.6640625" style="2" customWidth="1"/>
    <col min="1517" max="1517" width="14.44140625" style="2" customWidth="1"/>
    <col min="1518" max="1518" width="9.109375" style="2" customWidth="1"/>
    <col min="1519" max="1519" width="15.109375" style="2" bestFit="1" customWidth="1"/>
    <col min="1520" max="1520" width="12.5546875" style="2" bestFit="1" customWidth="1"/>
    <col min="1521" max="1749" width="9.109375" style="2"/>
    <col min="1750" max="1750" width="11.44140625" style="2" customWidth="1"/>
    <col min="1751" max="1751" width="34.5546875" style="2" bestFit="1" customWidth="1"/>
    <col min="1752" max="1753" width="11.44140625" style="2" customWidth="1"/>
    <col min="1754" max="1754" width="12.44140625" style="2" customWidth="1"/>
    <col min="1755" max="1755" width="33.109375" style="2" customWidth="1"/>
    <col min="1756" max="1756" width="16.44140625" style="2" customWidth="1"/>
    <col min="1757" max="1757" width="11.44140625" style="2" customWidth="1"/>
    <col min="1758" max="1758" width="14.33203125" style="2" bestFit="1" customWidth="1"/>
    <col min="1759" max="1760" width="12.88671875" style="2" bestFit="1" customWidth="1"/>
    <col min="1761" max="1762" width="11.44140625" style="2" customWidth="1"/>
    <col min="1763" max="1763" width="3.88671875" style="2" customWidth="1"/>
    <col min="1764" max="1764" width="17.109375" style="2" customWidth="1"/>
    <col min="1765" max="1765" width="36.44140625" style="2" bestFit="1" customWidth="1"/>
    <col min="1766" max="1766" width="19.6640625" style="2" customWidth="1"/>
    <col min="1767" max="1767" width="12.44140625" style="2" customWidth="1"/>
    <col min="1768" max="1768" width="10.6640625" style="2" customWidth="1"/>
    <col min="1769" max="1769" width="11.44140625" style="2" customWidth="1"/>
    <col min="1770" max="1770" width="18.6640625" style="2" customWidth="1"/>
    <col min="1771" max="1771" width="8.109375" style="2" customWidth="1"/>
    <col min="1772" max="1772" width="18.6640625" style="2" customWidth="1"/>
    <col min="1773" max="1773" width="14.44140625" style="2" customWidth="1"/>
    <col min="1774" max="1774" width="9.109375" style="2" customWidth="1"/>
    <col min="1775" max="1775" width="15.109375" style="2" bestFit="1" customWidth="1"/>
    <col min="1776" max="1776" width="12.5546875" style="2" bestFit="1" customWidth="1"/>
    <col min="1777" max="2005" width="9.109375" style="2"/>
    <col min="2006" max="2006" width="11.44140625" style="2" customWidth="1"/>
    <col min="2007" max="2007" width="34.5546875" style="2" bestFit="1" customWidth="1"/>
    <col min="2008" max="2009" width="11.44140625" style="2" customWidth="1"/>
    <col min="2010" max="2010" width="12.44140625" style="2" customWidth="1"/>
    <col min="2011" max="2011" width="33.109375" style="2" customWidth="1"/>
    <col min="2012" max="2012" width="16.44140625" style="2" customWidth="1"/>
    <col min="2013" max="2013" width="11.44140625" style="2" customWidth="1"/>
    <col min="2014" max="2014" width="14.33203125" style="2" bestFit="1" customWidth="1"/>
    <col min="2015" max="2016" width="12.88671875" style="2" bestFit="1" customWidth="1"/>
    <col min="2017" max="2018" width="11.44140625" style="2" customWidth="1"/>
    <col min="2019" max="2019" width="3.88671875" style="2" customWidth="1"/>
    <col min="2020" max="2020" width="17.109375" style="2" customWidth="1"/>
    <col min="2021" max="2021" width="36.44140625" style="2" bestFit="1" customWidth="1"/>
    <col min="2022" max="2022" width="19.6640625" style="2" customWidth="1"/>
    <col min="2023" max="2023" width="12.44140625" style="2" customWidth="1"/>
    <col min="2024" max="2024" width="10.6640625" style="2" customWidth="1"/>
    <col min="2025" max="2025" width="11.44140625" style="2" customWidth="1"/>
    <col min="2026" max="2026" width="18.6640625" style="2" customWidth="1"/>
    <col min="2027" max="2027" width="8.109375" style="2" customWidth="1"/>
    <col min="2028" max="2028" width="18.6640625" style="2" customWidth="1"/>
    <col min="2029" max="2029" width="14.44140625" style="2" customWidth="1"/>
    <col min="2030" max="2030" width="9.109375" style="2" customWidth="1"/>
    <col min="2031" max="2031" width="15.109375" style="2" bestFit="1" customWidth="1"/>
    <col min="2032" max="2032" width="12.5546875" style="2" bestFit="1" customWidth="1"/>
    <col min="2033" max="2261" width="9.109375" style="2"/>
    <col min="2262" max="2262" width="11.44140625" style="2" customWidth="1"/>
    <col min="2263" max="2263" width="34.5546875" style="2" bestFit="1" customWidth="1"/>
    <col min="2264" max="2265" width="11.44140625" style="2" customWidth="1"/>
    <col min="2266" max="2266" width="12.44140625" style="2" customWidth="1"/>
    <col min="2267" max="2267" width="33.109375" style="2" customWidth="1"/>
    <col min="2268" max="2268" width="16.44140625" style="2" customWidth="1"/>
    <col min="2269" max="2269" width="11.44140625" style="2" customWidth="1"/>
    <col min="2270" max="2270" width="14.33203125" style="2" bestFit="1" customWidth="1"/>
    <col min="2271" max="2272" width="12.88671875" style="2" bestFit="1" customWidth="1"/>
    <col min="2273" max="2274" width="11.44140625" style="2" customWidth="1"/>
    <col min="2275" max="2275" width="3.88671875" style="2" customWidth="1"/>
    <col min="2276" max="2276" width="17.109375" style="2" customWidth="1"/>
    <col min="2277" max="2277" width="36.44140625" style="2" bestFit="1" customWidth="1"/>
    <col min="2278" max="2278" width="19.6640625" style="2" customWidth="1"/>
    <col min="2279" max="2279" width="12.44140625" style="2" customWidth="1"/>
    <col min="2280" max="2280" width="10.6640625" style="2" customWidth="1"/>
    <col min="2281" max="2281" width="11.44140625" style="2" customWidth="1"/>
    <col min="2282" max="2282" width="18.6640625" style="2" customWidth="1"/>
    <col min="2283" max="2283" width="8.109375" style="2" customWidth="1"/>
    <col min="2284" max="2284" width="18.6640625" style="2" customWidth="1"/>
    <col min="2285" max="2285" width="14.44140625" style="2" customWidth="1"/>
    <col min="2286" max="2286" width="9.109375" style="2" customWidth="1"/>
    <col min="2287" max="2287" width="15.109375" style="2" bestFit="1" customWidth="1"/>
    <col min="2288" max="2288" width="12.5546875" style="2" bestFit="1" customWidth="1"/>
    <col min="2289" max="2517" width="9.109375" style="2"/>
    <col min="2518" max="2518" width="11.44140625" style="2" customWidth="1"/>
    <col min="2519" max="2519" width="34.5546875" style="2" bestFit="1" customWidth="1"/>
    <col min="2520" max="2521" width="11.44140625" style="2" customWidth="1"/>
    <col min="2522" max="2522" width="12.44140625" style="2" customWidth="1"/>
    <col min="2523" max="2523" width="33.109375" style="2" customWidth="1"/>
    <col min="2524" max="2524" width="16.44140625" style="2" customWidth="1"/>
    <col min="2525" max="2525" width="11.44140625" style="2" customWidth="1"/>
    <col min="2526" max="2526" width="14.33203125" style="2" bestFit="1" customWidth="1"/>
    <col min="2527" max="2528" width="12.88671875" style="2" bestFit="1" customWidth="1"/>
    <col min="2529" max="2530" width="11.44140625" style="2" customWidth="1"/>
    <col min="2531" max="2531" width="3.88671875" style="2" customWidth="1"/>
    <col min="2532" max="2532" width="17.109375" style="2" customWidth="1"/>
    <col min="2533" max="2533" width="36.44140625" style="2" bestFit="1" customWidth="1"/>
    <col min="2534" max="2534" width="19.6640625" style="2" customWidth="1"/>
    <col min="2535" max="2535" width="12.44140625" style="2" customWidth="1"/>
    <col min="2536" max="2536" width="10.6640625" style="2" customWidth="1"/>
    <col min="2537" max="2537" width="11.44140625" style="2" customWidth="1"/>
    <col min="2538" max="2538" width="18.6640625" style="2" customWidth="1"/>
    <col min="2539" max="2539" width="8.109375" style="2" customWidth="1"/>
    <col min="2540" max="2540" width="18.6640625" style="2" customWidth="1"/>
    <col min="2541" max="2541" width="14.44140625" style="2" customWidth="1"/>
    <col min="2542" max="2542" width="9.109375" style="2" customWidth="1"/>
    <col min="2543" max="2543" width="15.109375" style="2" bestFit="1" customWidth="1"/>
    <col min="2544" max="2544" width="12.5546875" style="2" bestFit="1" customWidth="1"/>
    <col min="2545" max="2773" width="9.109375" style="2"/>
    <col min="2774" max="2774" width="11.44140625" style="2" customWidth="1"/>
    <col min="2775" max="2775" width="34.5546875" style="2" bestFit="1" customWidth="1"/>
    <col min="2776" max="2777" width="11.44140625" style="2" customWidth="1"/>
    <col min="2778" max="2778" width="12.44140625" style="2" customWidth="1"/>
    <col min="2779" max="2779" width="33.109375" style="2" customWidth="1"/>
    <col min="2780" max="2780" width="16.44140625" style="2" customWidth="1"/>
    <col min="2781" max="2781" width="11.44140625" style="2" customWidth="1"/>
    <col min="2782" max="2782" width="14.33203125" style="2" bestFit="1" customWidth="1"/>
    <col min="2783" max="2784" width="12.88671875" style="2" bestFit="1" customWidth="1"/>
    <col min="2785" max="2786" width="11.44140625" style="2" customWidth="1"/>
    <col min="2787" max="2787" width="3.88671875" style="2" customWidth="1"/>
    <col min="2788" max="2788" width="17.109375" style="2" customWidth="1"/>
    <col min="2789" max="2789" width="36.44140625" style="2" bestFit="1" customWidth="1"/>
    <col min="2790" max="2790" width="19.6640625" style="2" customWidth="1"/>
    <col min="2791" max="2791" width="12.44140625" style="2" customWidth="1"/>
    <col min="2792" max="2792" width="10.6640625" style="2" customWidth="1"/>
    <col min="2793" max="2793" width="11.44140625" style="2" customWidth="1"/>
    <col min="2794" max="2794" width="18.6640625" style="2" customWidth="1"/>
    <col min="2795" max="2795" width="8.109375" style="2" customWidth="1"/>
    <col min="2796" max="2796" width="18.6640625" style="2" customWidth="1"/>
    <col min="2797" max="2797" width="14.44140625" style="2" customWidth="1"/>
    <col min="2798" max="2798" width="9.109375" style="2" customWidth="1"/>
    <col min="2799" max="2799" width="15.109375" style="2" bestFit="1" customWidth="1"/>
    <col min="2800" max="2800" width="12.5546875" style="2" bestFit="1" customWidth="1"/>
    <col min="2801" max="3029" width="9.109375" style="2"/>
    <col min="3030" max="3030" width="11.44140625" style="2" customWidth="1"/>
    <col min="3031" max="3031" width="34.5546875" style="2" bestFit="1" customWidth="1"/>
    <col min="3032" max="3033" width="11.44140625" style="2" customWidth="1"/>
    <col min="3034" max="3034" width="12.44140625" style="2" customWidth="1"/>
    <col min="3035" max="3035" width="33.109375" style="2" customWidth="1"/>
    <col min="3036" max="3036" width="16.44140625" style="2" customWidth="1"/>
    <col min="3037" max="3037" width="11.44140625" style="2" customWidth="1"/>
    <col min="3038" max="3038" width="14.33203125" style="2" bestFit="1" customWidth="1"/>
    <col min="3039" max="3040" width="12.88671875" style="2" bestFit="1" customWidth="1"/>
    <col min="3041" max="3042" width="11.44140625" style="2" customWidth="1"/>
    <col min="3043" max="3043" width="3.88671875" style="2" customWidth="1"/>
    <col min="3044" max="3044" width="17.109375" style="2" customWidth="1"/>
    <col min="3045" max="3045" width="36.44140625" style="2" bestFit="1" customWidth="1"/>
    <col min="3046" max="3046" width="19.6640625" style="2" customWidth="1"/>
    <col min="3047" max="3047" width="12.44140625" style="2" customWidth="1"/>
    <col min="3048" max="3048" width="10.6640625" style="2" customWidth="1"/>
    <col min="3049" max="3049" width="11.44140625" style="2" customWidth="1"/>
    <col min="3050" max="3050" width="18.6640625" style="2" customWidth="1"/>
    <col min="3051" max="3051" width="8.109375" style="2" customWidth="1"/>
    <col min="3052" max="3052" width="18.6640625" style="2" customWidth="1"/>
    <col min="3053" max="3053" width="14.44140625" style="2" customWidth="1"/>
    <col min="3054" max="3054" width="9.109375" style="2" customWidth="1"/>
    <col min="3055" max="3055" width="15.109375" style="2" bestFit="1" customWidth="1"/>
    <col min="3056" max="3056" width="12.5546875" style="2" bestFit="1" customWidth="1"/>
    <col min="3057" max="3285" width="9.109375" style="2"/>
    <col min="3286" max="3286" width="11.44140625" style="2" customWidth="1"/>
    <col min="3287" max="3287" width="34.5546875" style="2" bestFit="1" customWidth="1"/>
    <col min="3288" max="3289" width="11.44140625" style="2" customWidth="1"/>
    <col min="3290" max="3290" width="12.44140625" style="2" customWidth="1"/>
    <col min="3291" max="3291" width="33.109375" style="2" customWidth="1"/>
    <col min="3292" max="3292" width="16.44140625" style="2" customWidth="1"/>
    <col min="3293" max="3293" width="11.44140625" style="2" customWidth="1"/>
    <col min="3294" max="3294" width="14.33203125" style="2" bestFit="1" customWidth="1"/>
    <col min="3295" max="3296" width="12.88671875" style="2" bestFit="1" customWidth="1"/>
    <col min="3297" max="3298" width="11.44140625" style="2" customWidth="1"/>
    <col min="3299" max="3299" width="3.88671875" style="2" customWidth="1"/>
    <col min="3300" max="3300" width="17.109375" style="2" customWidth="1"/>
    <col min="3301" max="3301" width="36.44140625" style="2" bestFit="1" customWidth="1"/>
    <col min="3302" max="3302" width="19.6640625" style="2" customWidth="1"/>
    <col min="3303" max="3303" width="12.44140625" style="2" customWidth="1"/>
    <col min="3304" max="3304" width="10.6640625" style="2" customWidth="1"/>
    <col min="3305" max="3305" width="11.44140625" style="2" customWidth="1"/>
    <col min="3306" max="3306" width="18.6640625" style="2" customWidth="1"/>
    <col min="3307" max="3307" width="8.109375" style="2" customWidth="1"/>
    <col min="3308" max="3308" width="18.6640625" style="2" customWidth="1"/>
    <col min="3309" max="3309" width="14.44140625" style="2" customWidth="1"/>
    <col min="3310" max="3310" width="9.109375" style="2" customWidth="1"/>
    <col min="3311" max="3311" width="15.109375" style="2" bestFit="1" customWidth="1"/>
    <col min="3312" max="3312" width="12.5546875" style="2" bestFit="1" customWidth="1"/>
    <col min="3313" max="3541" width="9.109375" style="2"/>
    <col min="3542" max="3542" width="11.44140625" style="2" customWidth="1"/>
    <col min="3543" max="3543" width="34.5546875" style="2" bestFit="1" customWidth="1"/>
    <col min="3544" max="3545" width="11.44140625" style="2" customWidth="1"/>
    <col min="3546" max="3546" width="12.44140625" style="2" customWidth="1"/>
    <col min="3547" max="3547" width="33.109375" style="2" customWidth="1"/>
    <col min="3548" max="3548" width="16.44140625" style="2" customWidth="1"/>
    <col min="3549" max="3549" width="11.44140625" style="2" customWidth="1"/>
    <col min="3550" max="3550" width="14.33203125" style="2" bestFit="1" customWidth="1"/>
    <col min="3551" max="3552" width="12.88671875" style="2" bestFit="1" customWidth="1"/>
    <col min="3553" max="3554" width="11.44140625" style="2" customWidth="1"/>
    <col min="3555" max="3555" width="3.88671875" style="2" customWidth="1"/>
    <col min="3556" max="3556" width="17.109375" style="2" customWidth="1"/>
    <col min="3557" max="3557" width="36.44140625" style="2" bestFit="1" customWidth="1"/>
    <col min="3558" max="3558" width="19.6640625" style="2" customWidth="1"/>
    <col min="3559" max="3559" width="12.44140625" style="2" customWidth="1"/>
    <col min="3560" max="3560" width="10.6640625" style="2" customWidth="1"/>
    <col min="3561" max="3561" width="11.44140625" style="2" customWidth="1"/>
    <col min="3562" max="3562" width="18.6640625" style="2" customWidth="1"/>
    <col min="3563" max="3563" width="8.109375" style="2" customWidth="1"/>
    <col min="3564" max="3564" width="18.6640625" style="2" customWidth="1"/>
    <col min="3565" max="3565" width="14.44140625" style="2" customWidth="1"/>
    <col min="3566" max="3566" width="9.109375" style="2" customWidth="1"/>
    <col min="3567" max="3567" width="15.109375" style="2" bestFit="1" customWidth="1"/>
    <col min="3568" max="3568" width="12.5546875" style="2" bestFit="1" customWidth="1"/>
    <col min="3569" max="3797" width="9.109375" style="2"/>
    <col min="3798" max="3798" width="11.44140625" style="2" customWidth="1"/>
    <col min="3799" max="3799" width="34.5546875" style="2" bestFit="1" customWidth="1"/>
    <col min="3800" max="3801" width="11.44140625" style="2" customWidth="1"/>
    <col min="3802" max="3802" width="12.44140625" style="2" customWidth="1"/>
    <col min="3803" max="3803" width="33.109375" style="2" customWidth="1"/>
    <col min="3804" max="3804" width="16.44140625" style="2" customWidth="1"/>
    <col min="3805" max="3805" width="11.44140625" style="2" customWidth="1"/>
    <col min="3806" max="3806" width="14.33203125" style="2" bestFit="1" customWidth="1"/>
    <col min="3807" max="3808" width="12.88671875" style="2" bestFit="1" customWidth="1"/>
    <col min="3809" max="3810" width="11.44140625" style="2" customWidth="1"/>
    <col min="3811" max="3811" width="3.88671875" style="2" customWidth="1"/>
    <col min="3812" max="3812" width="17.109375" style="2" customWidth="1"/>
    <col min="3813" max="3813" width="36.44140625" style="2" bestFit="1" customWidth="1"/>
    <col min="3814" max="3814" width="19.6640625" style="2" customWidth="1"/>
    <col min="3815" max="3815" width="12.44140625" style="2" customWidth="1"/>
    <col min="3816" max="3816" width="10.6640625" style="2" customWidth="1"/>
    <col min="3817" max="3817" width="11.44140625" style="2" customWidth="1"/>
    <col min="3818" max="3818" width="18.6640625" style="2" customWidth="1"/>
    <col min="3819" max="3819" width="8.109375" style="2" customWidth="1"/>
    <col min="3820" max="3820" width="18.6640625" style="2" customWidth="1"/>
    <col min="3821" max="3821" width="14.44140625" style="2" customWidth="1"/>
    <col min="3822" max="3822" width="9.109375" style="2" customWidth="1"/>
    <col min="3823" max="3823" width="15.109375" style="2" bestFit="1" customWidth="1"/>
    <col min="3824" max="3824" width="12.5546875" style="2" bestFit="1" customWidth="1"/>
    <col min="3825" max="4053" width="9.109375" style="2"/>
    <col min="4054" max="4054" width="11.44140625" style="2" customWidth="1"/>
    <col min="4055" max="4055" width="34.5546875" style="2" bestFit="1" customWidth="1"/>
    <col min="4056" max="4057" width="11.44140625" style="2" customWidth="1"/>
    <col min="4058" max="4058" width="12.44140625" style="2" customWidth="1"/>
    <col min="4059" max="4059" width="33.109375" style="2" customWidth="1"/>
    <col min="4060" max="4060" width="16.44140625" style="2" customWidth="1"/>
    <col min="4061" max="4061" width="11.44140625" style="2" customWidth="1"/>
    <col min="4062" max="4062" width="14.33203125" style="2" bestFit="1" customWidth="1"/>
    <col min="4063" max="4064" width="12.88671875" style="2" bestFit="1" customWidth="1"/>
    <col min="4065" max="4066" width="11.44140625" style="2" customWidth="1"/>
    <col min="4067" max="4067" width="3.88671875" style="2" customWidth="1"/>
    <col min="4068" max="4068" width="17.109375" style="2" customWidth="1"/>
    <col min="4069" max="4069" width="36.44140625" style="2" bestFit="1" customWidth="1"/>
    <col min="4070" max="4070" width="19.6640625" style="2" customWidth="1"/>
    <col min="4071" max="4071" width="12.44140625" style="2" customWidth="1"/>
    <col min="4072" max="4072" width="10.6640625" style="2" customWidth="1"/>
    <col min="4073" max="4073" width="11.44140625" style="2" customWidth="1"/>
    <col min="4074" max="4074" width="18.6640625" style="2" customWidth="1"/>
    <col min="4075" max="4075" width="8.109375" style="2" customWidth="1"/>
    <col min="4076" max="4076" width="18.6640625" style="2" customWidth="1"/>
    <col min="4077" max="4077" width="14.44140625" style="2" customWidth="1"/>
    <col min="4078" max="4078" width="9.109375" style="2" customWidth="1"/>
    <col min="4079" max="4079" width="15.109375" style="2" bestFit="1" customWidth="1"/>
    <col min="4080" max="4080" width="12.5546875" style="2" bestFit="1" customWidth="1"/>
    <col min="4081" max="4309" width="9.109375" style="2"/>
    <col min="4310" max="4310" width="11.44140625" style="2" customWidth="1"/>
    <col min="4311" max="4311" width="34.5546875" style="2" bestFit="1" customWidth="1"/>
    <col min="4312" max="4313" width="11.44140625" style="2" customWidth="1"/>
    <col min="4314" max="4314" width="12.44140625" style="2" customWidth="1"/>
    <col min="4315" max="4315" width="33.109375" style="2" customWidth="1"/>
    <col min="4316" max="4316" width="16.44140625" style="2" customWidth="1"/>
    <col min="4317" max="4317" width="11.44140625" style="2" customWidth="1"/>
    <col min="4318" max="4318" width="14.33203125" style="2" bestFit="1" customWidth="1"/>
    <col min="4319" max="4320" width="12.88671875" style="2" bestFit="1" customWidth="1"/>
    <col min="4321" max="4322" width="11.44140625" style="2" customWidth="1"/>
    <col min="4323" max="4323" width="3.88671875" style="2" customWidth="1"/>
    <col min="4324" max="4324" width="17.109375" style="2" customWidth="1"/>
    <col min="4325" max="4325" width="36.44140625" style="2" bestFit="1" customWidth="1"/>
    <col min="4326" max="4326" width="19.6640625" style="2" customWidth="1"/>
    <col min="4327" max="4327" width="12.44140625" style="2" customWidth="1"/>
    <col min="4328" max="4328" width="10.6640625" style="2" customWidth="1"/>
    <col min="4329" max="4329" width="11.44140625" style="2" customWidth="1"/>
    <col min="4330" max="4330" width="18.6640625" style="2" customWidth="1"/>
    <col min="4331" max="4331" width="8.109375" style="2" customWidth="1"/>
    <col min="4332" max="4332" width="18.6640625" style="2" customWidth="1"/>
    <col min="4333" max="4333" width="14.44140625" style="2" customWidth="1"/>
    <col min="4334" max="4334" width="9.109375" style="2" customWidth="1"/>
    <col min="4335" max="4335" width="15.109375" style="2" bestFit="1" customWidth="1"/>
    <col min="4336" max="4336" width="12.5546875" style="2" bestFit="1" customWidth="1"/>
    <col min="4337" max="4565" width="9.109375" style="2"/>
    <col min="4566" max="4566" width="11.44140625" style="2" customWidth="1"/>
    <col min="4567" max="4567" width="34.5546875" style="2" bestFit="1" customWidth="1"/>
    <col min="4568" max="4569" width="11.44140625" style="2" customWidth="1"/>
    <col min="4570" max="4570" width="12.44140625" style="2" customWidth="1"/>
    <col min="4571" max="4571" width="33.109375" style="2" customWidth="1"/>
    <col min="4572" max="4572" width="16.44140625" style="2" customWidth="1"/>
    <col min="4573" max="4573" width="11.44140625" style="2" customWidth="1"/>
    <col min="4574" max="4574" width="14.33203125" style="2" bestFit="1" customWidth="1"/>
    <col min="4575" max="4576" width="12.88671875" style="2" bestFit="1" customWidth="1"/>
    <col min="4577" max="4578" width="11.44140625" style="2" customWidth="1"/>
    <col min="4579" max="4579" width="3.88671875" style="2" customWidth="1"/>
    <col min="4580" max="4580" width="17.109375" style="2" customWidth="1"/>
    <col min="4581" max="4581" width="36.44140625" style="2" bestFit="1" customWidth="1"/>
    <col min="4582" max="4582" width="19.6640625" style="2" customWidth="1"/>
    <col min="4583" max="4583" width="12.44140625" style="2" customWidth="1"/>
    <col min="4584" max="4584" width="10.6640625" style="2" customWidth="1"/>
    <col min="4585" max="4585" width="11.44140625" style="2" customWidth="1"/>
    <col min="4586" max="4586" width="18.6640625" style="2" customWidth="1"/>
    <col min="4587" max="4587" width="8.109375" style="2" customWidth="1"/>
    <col min="4588" max="4588" width="18.6640625" style="2" customWidth="1"/>
    <col min="4589" max="4589" width="14.44140625" style="2" customWidth="1"/>
    <col min="4590" max="4590" width="9.109375" style="2" customWidth="1"/>
    <col min="4591" max="4591" width="15.109375" style="2" bestFit="1" customWidth="1"/>
    <col min="4592" max="4592" width="12.5546875" style="2" bestFit="1" customWidth="1"/>
    <col min="4593" max="4821" width="9.109375" style="2"/>
    <col min="4822" max="4822" width="11.44140625" style="2" customWidth="1"/>
    <col min="4823" max="4823" width="34.5546875" style="2" bestFit="1" customWidth="1"/>
    <col min="4824" max="4825" width="11.44140625" style="2" customWidth="1"/>
    <col min="4826" max="4826" width="12.44140625" style="2" customWidth="1"/>
    <col min="4827" max="4827" width="33.109375" style="2" customWidth="1"/>
    <col min="4828" max="4828" width="16.44140625" style="2" customWidth="1"/>
    <col min="4829" max="4829" width="11.44140625" style="2" customWidth="1"/>
    <col min="4830" max="4830" width="14.33203125" style="2" bestFit="1" customWidth="1"/>
    <col min="4831" max="4832" width="12.88671875" style="2" bestFit="1" customWidth="1"/>
    <col min="4833" max="4834" width="11.44140625" style="2" customWidth="1"/>
    <col min="4835" max="4835" width="3.88671875" style="2" customWidth="1"/>
    <col min="4836" max="4836" width="17.109375" style="2" customWidth="1"/>
    <col min="4837" max="4837" width="36.44140625" style="2" bestFit="1" customWidth="1"/>
    <col min="4838" max="4838" width="19.6640625" style="2" customWidth="1"/>
    <col min="4839" max="4839" width="12.44140625" style="2" customWidth="1"/>
    <col min="4840" max="4840" width="10.6640625" style="2" customWidth="1"/>
    <col min="4841" max="4841" width="11.44140625" style="2" customWidth="1"/>
    <col min="4842" max="4842" width="18.6640625" style="2" customWidth="1"/>
    <col min="4843" max="4843" width="8.109375" style="2" customWidth="1"/>
    <col min="4844" max="4844" width="18.6640625" style="2" customWidth="1"/>
    <col min="4845" max="4845" width="14.44140625" style="2" customWidth="1"/>
    <col min="4846" max="4846" width="9.109375" style="2" customWidth="1"/>
    <col min="4847" max="4847" width="15.109375" style="2" bestFit="1" customWidth="1"/>
    <col min="4848" max="4848" width="12.5546875" style="2" bestFit="1" customWidth="1"/>
    <col min="4849" max="5077" width="9.109375" style="2"/>
    <col min="5078" max="5078" width="11.44140625" style="2" customWidth="1"/>
    <col min="5079" max="5079" width="34.5546875" style="2" bestFit="1" customWidth="1"/>
    <col min="5080" max="5081" width="11.44140625" style="2" customWidth="1"/>
    <col min="5082" max="5082" width="12.44140625" style="2" customWidth="1"/>
    <col min="5083" max="5083" width="33.109375" style="2" customWidth="1"/>
    <col min="5084" max="5084" width="16.44140625" style="2" customWidth="1"/>
    <col min="5085" max="5085" width="11.44140625" style="2" customWidth="1"/>
    <col min="5086" max="5086" width="14.33203125" style="2" bestFit="1" customWidth="1"/>
    <col min="5087" max="5088" width="12.88671875" style="2" bestFit="1" customWidth="1"/>
    <col min="5089" max="5090" width="11.44140625" style="2" customWidth="1"/>
    <col min="5091" max="5091" width="3.88671875" style="2" customWidth="1"/>
    <col min="5092" max="5092" width="17.109375" style="2" customWidth="1"/>
    <col min="5093" max="5093" width="36.44140625" style="2" bestFit="1" customWidth="1"/>
    <col min="5094" max="5094" width="19.6640625" style="2" customWidth="1"/>
    <col min="5095" max="5095" width="12.44140625" style="2" customWidth="1"/>
    <col min="5096" max="5096" width="10.6640625" style="2" customWidth="1"/>
    <col min="5097" max="5097" width="11.44140625" style="2" customWidth="1"/>
    <col min="5098" max="5098" width="18.6640625" style="2" customWidth="1"/>
    <col min="5099" max="5099" width="8.109375" style="2" customWidth="1"/>
    <col min="5100" max="5100" width="18.6640625" style="2" customWidth="1"/>
    <col min="5101" max="5101" width="14.44140625" style="2" customWidth="1"/>
    <col min="5102" max="5102" width="9.109375" style="2" customWidth="1"/>
    <col min="5103" max="5103" width="15.109375" style="2" bestFit="1" customWidth="1"/>
    <col min="5104" max="5104" width="12.5546875" style="2" bestFit="1" customWidth="1"/>
    <col min="5105" max="5333" width="9.109375" style="2"/>
    <col min="5334" max="5334" width="11.44140625" style="2" customWidth="1"/>
    <col min="5335" max="5335" width="34.5546875" style="2" bestFit="1" customWidth="1"/>
    <col min="5336" max="5337" width="11.44140625" style="2" customWidth="1"/>
    <col min="5338" max="5338" width="12.44140625" style="2" customWidth="1"/>
    <col min="5339" max="5339" width="33.109375" style="2" customWidth="1"/>
    <col min="5340" max="5340" width="16.44140625" style="2" customWidth="1"/>
    <col min="5341" max="5341" width="11.44140625" style="2" customWidth="1"/>
    <col min="5342" max="5342" width="14.33203125" style="2" bestFit="1" customWidth="1"/>
    <col min="5343" max="5344" width="12.88671875" style="2" bestFit="1" customWidth="1"/>
    <col min="5345" max="5346" width="11.44140625" style="2" customWidth="1"/>
    <col min="5347" max="5347" width="3.88671875" style="2" customWidth="1"/>
    <col min="5348" max="5348" width="17.109375" style="2" customWidth="1"/>
    <col min="5349" max="5349" width="36.44140625" style="2" bestFit="1" customWidth="1"/>
    <col min="5350" max="5350" width="19.6640625" style="2" customWidth="1"/>
    <col min="5351" max="5351" width="12.44140625" style="2" customWidth="1"/>
    <col min="5352" max="5352" width="10.6640625" style="2" customWidth="1"/>
    <col min="5353" max="5353" width="11.44140625" style="2" customWidth="1"/>
    <col min="5354" max="5354" width="18.6640625" style="2" customWidth="1"/>
    <col min="5355" max="5355" width="8.109375" style="2" customWidth="1"/>
    <col min="5356" max="5356" width="18.6640625" style="2" customWidth="1"/>
    <col min="5357" max="5357" width="14.44140625" style="2" customWidth="1"/>
    <col min="5358" max="5358" width="9.109375" style="2" customWidth="1"/>
    <col min="5359" max="5359" width="15.109375" style="2" bestFit="1" customWidth="1"/>
    <col min="5360" max="5360" width="12.5546875" style="2" bestFit="1" customWidth="1"/>
    <col min="5361" max="5589" width="9.109375" style="2"/>
    <col min="5590" max="5590" width="11.44140625" style="2" customWidth="1"/>
    <col min="5591" max="5591" width="34.5546875" style="2" bestFit="1" customWidth="1"/>
    <col min="5592" max="5593" width="11.44140625" style="2" customWidth="1"/>
    <col min="5594" max="5594" width="12.44140625" style="2" customWidth="1"/>
    <col min="5595" max="5595" width="33.109375" style="2" customWidth="1"/>
    <col min="5596" max="5596" width="16.44140625" style="2" customWidth="1"/>
    <col min="5597" max="5597" width="11.44140625" style="2" customWidth="1"/>
    <col min="5598" max="5598" width="14.33203125" style="2" bestFit="1" customWidth="1"/>
    <col min="5599" max="5600" width="12.88671875" style="2" bestFit="1" customWidth="1"/>
    <col min="5601" max="5602" width="11.44140625" style="2" customWidth="1"/>
    <col min="5603" max="5603" width="3.88671875" style="2" customWidth="1"/>
    <col min="5604" max="5604" width="17.109375" style="2" customWidth="1"/>
    <col min="5605" max="5605" width="36.44140625" style="2" bestFit="1" customWidth="1"/>
    <col min="5606" max="5606" width="19.6640625" style="2" customWidth="1"/>
    <col min="5607" max="5607" width="12.44140625" style="2" customWidth="1"/>
    <col min="5608" max="5608" width="10.6640625" style="2" customWidth="1"/>
    <col min="5609" max="5609" width="11.44140625" style="2" customWidth="1"/>
    <col min="5610" max="5610" width="18.6640625" style="2" customWidth="1"/>
    <col min="5611" max="5611" width="8.109375" style="2" customWidth="1"/>
    <col min="5612" max="5612" width="18.6640625" style="2" customWidth="1"/>
    <col min="5613" max="5613" width="14.44140625" style="2" customWidth="1"/>
    <col min="5614" max="5614" width="9.109375" style="2" customWidth="1"/>
    <col min="5615" max="5615" width="15.109375" style="2" bestFit="1" customWidth="1"/>
    <col min="5616" max="5616" width="12.5546875" style="2" bestFit="1" customWidth="1"/>
    <col min="5617" max="5845" width="9.109375" style="2"/>
    <col min="5846" max="5846" width="11.44140625" style="2" customWidth="1"/>
    <col min="5847" max="5847" width="34.5546875" style="2" bestFit="1" customWidth="1"/>
    <col min="5848" max="5849" width="11.44140625" style="2" customWidth="1"/>
    <col min="5850" max="5850" width="12.44140625" style="2" customWidth="1"/>
    <col min="5851" max="5851" width="33.109375" style="2" customWidth="1"/>
    <col min="5852" max="5852" width="16.44140625" style="2" customWidth="1"/>
    <col min="5853" max="5853" width="11.44140625" style="2" customWidth="1"/>
    <col min="5854" max="5854" width="14.33203125" style="2" bestFit="1" customWidth="1"/>
    <col min="5855" max="5856" width="12.88671875" style="2" bestFit="1" customWidth="1"/>
    <col min="5857" max="5858" width="11.44140625" style="2" customWidth="1"/>
    <col min="5859" max="5859" width="3.88671875" style="2" customWidth="1"/>
    <col min="5860" max="5860" width="17.109375" style="2" customWidth="1"/>
    <col min="5861" max="5861" width="36.44140625" style="2" bestFit="1" customWidth="1"/>
    <col min="5862" max="5862" width="19.6640625" style="2" customWidth="1"/>
    <col min="5863" max="5863" width="12.44140625" style="2" customWidth="1"/>
    <col min="5864" max="5864" width="10.6640625" style="2" customWidth="1"/>
    <col min="5865" max="5865" width="11.44140625" style="2" customWidth="1"/>
    <col min="5866" max="5866" width="18.6640625" style="2" customWidth="1"/>
    <col min="5867" max="5867" width="8.109375" style="2" customWidth="1"/>
    <col min="5868" max="5868" width="18.6640625" style="2" customWidth="1"/>
    <col min="5869" max="5869" width="14.44140625" style="2" customWidth="1"/>
    <col min="5870" max="5870" width="9.109375" style="2" customWidth="1"/>
    <col min="5871" max="5871" width="15.109375" style="2" bestFit="1" customWidth="1"/>
    <col min="5872" max="5872" width="12.5546875" style="2" bestFit="1" customWidth="1"/>
    <col min="5873" max="6101" width="9.109375" style="2"/>
    <col min="6102" max="6102" width="11.44140625" style="2" customWidth="1"/>
    <col min="6103" max="6103" width="34.5546875" style="2" bestFit="1" customWidth="1"/>
    <col min="6104" max="6105" width="11.44140625" style="2" customWidth="1"/>
    <col min="6106" max="6106" width="12.44140625" style="2" customWidth="1"/>
    <col min="6107" max="6107" width="33.109375" style="2" customWidth="1"/>
    <col min="6108" max="6108" width="16.44140625" style="2" customWidth="1"/>
    <col min="6109" max="6109" width="11.44140625" style="2" customWidth="1"/>
    <col min="6110" max="6110" width="14.33203125" style="2" bestFit="1" customWidth="1"/>
    <col min="6111" max="6112" width="12.88671875" style="2" bestFit="1" customWidth="1"/>
    <col min="6113" max="6114" width="11.44140625" style="2" customWidth="1"/>
    <col min="6115" max="6115" width="3.88671875" style="2" customWidth="1"/>
    <col min="6116" max="6116" width="17.109375" style="2" customWidth="1"/>
    <col min="6117" max="6117" width="36.44140625" style="2" bestFit="1" customWidth="1"/>
    <col min="6118" max="6118" width="19.6640625" style="2" customWidth="1"/>
    <col min="6119" max="6119" width="12.44140625" style="2" customWidth="1"/>
    <col min="6120" max="6120" width="10.6640625" style="2" customWidth="1"/>
    <col min="6121" max="6121" width="11.44140625" style="2" customWidth="1"/>
    <col min="6122" max="6122" width="18.6640625" style="2" customWidth="1"/>
    <col min="6123" max="6123" width="8.109375" style="2" customWidth="1"/>
    <col min="6124" max="6124" width="18.6640625" style="2" customWidth="1"/>
    <col min="6125" max="6125" width="14.44140625" style="2" customWidth="1"/>
    <col min="6126" max="6126" width="9.109375" style="2" customWidth="1"/>
    <col min="6127" max="6127" width="15.109375" style="2" bestFit="1" customWidth="1"/>
    <col min="6128" max="6128" width="12.5546875" style="2" bestFit="1" customWidth="1"/>
    <col min="6129" max="6357" width="9.109375" style="2"/>
    <col min="6358" max="6358" width="11.44140625" style="2" customWidth="1"/>
    <col min="6359" max="6359" width="34.5546875" style="2" bestFit="1" customWidth="1"/>
    <col min="6360" max="6361" width="11.44140625" style="2" customWidth="1"/>
    <col min="6362" max="6362" width="12.44140625" style="2" customWidth="1"/>
    <col min="6363" max="6363" width="33.109375" style="2" customWidth="1"/>
    <col min="6364" max="6364" width="16.44140625" style="2" customWidth="1"/>
    <col min="6365" max="6365" width="11.44140625" style="2" customWidth="1"/>
    <col min="6366" max="6366" width="14.33203125" style="2" bestFit="1" customWidth="1"/>
    <col min="6367" max="6368" width="12.88671875" style="2" bestFit="1" customWidth="1"/>
    <col min="6369" max="6370" width="11.44140625" style="2" customWidth="1"/>
    <col min="6371" max="6371" width="3.88671875" style="2" customWidth="1"/>
    <col min="6372" max="6372" width="17.109375" style="2" customWidth="1"/>
    <col min="6373" max="6373" width="36.44140625" style="2" bestFit="1" customWidth="1"/>
    <col min="6374" max="6374" width="19.6640625" style="2" customWidth="1"/>
    <col min="6375" max="6375" width="12.44140625" style="2" customWidth="1"/>
    <col min="6376" max="6376" width="10.6640625" style="2" customWidth="1"/>
    <col min="6377" max="6377" width="11.44140625" style="2" customWidth="1"/>
    <col min="6378" max="6378" width="18.6640625" style="2" customWidth="1"/>
    <col min="6379" max="6379" width="8.109375" style="2" customWidth="1"/>
    <col min="6380" max="6380" width="18.6640625" style="2" customWidth="1"/>
    <col min="6381" max="6381" width="14.44140625" style="2" customWidth="1"/>
    <col min="6382" max="6382" width="9.109375" style="2" customWidth="1"/>
    <col min="6383" max="6383" width="15.109375" style="2" bestFit="1" customWidth="1"/>
    <col min="6384" max="6384" width="12.5546875" style="2" bestFit="1" customWidth="1"/>
    <col min="6385" max="6613" width="9.109375" style="2"/>
    <col min="6614" max="6614" width="11.44140625" style="2" customWidth="1"/>
    <col min="6615" max="6615" width="34.5546875" style="2" bestFit="1" customWidth="1"/>
    <col min="6616" max="6617" width="11.44140625" style="2" customWidth="1"/>
    <col min="6618" max="6618" width="12.44140625" style="2" customWidth="1"/>
    <col min="6619" max="6619" width="33.109375" style="2" customWidth="1"/>
    <col min="6620" max="6620" width="16.44140625" style="2" customWidth="1"/>
    <col min="6621" max="6621" width="11.44140625" style="2" customWidth="1"/>
    <col min="6622" max="6622" width="14.33203125" style="2" bestFit="1" customWidth="1"/>
    <col min="6623" max="6624" width="12.88671875" style="2" bestFit="1" customWidth="1"/>
    <col min="6625" max="6626" width="11.44140625" style="2" customWidth="1"/>
    <col min="6627" max="6627" width="3.88671875" style="2" customWidth="1"/>
    <col min="6628" max="6628" width="17.109375" style="2" customWidth="1"/>
    <col min="6629" max="6629" width="36.44140625" style="2" bestFit="1" customWidth="1"/>
    <col min="6630" max="6630" width="19.6640625" style="2" customWidth="1"/>
    <col min="6631" max="6631" width="12.44140625" style="2" customWidth="1"/>
    <col min="6632" max="6632" width="10.6640625" style="2" customWidth="1"/>
    <col min="6633" max="6633" width="11.44140625" style="2" customWidth="1"/>
    <col min="6634" max="6634" width="18.6640625" style="2" customWidth="1"/>
    <col min="6635" max="6635" width="8.109375" style="2" customWidth="1"/>
    <col min="6636" max="6636" width="18.6640625" style="2" customWidth="1"/>
    <col min="6637" max="6637" width="14.44140625" style="2" customWidth="1"/>
    <col min="6638" max="6638" width="9.109375" style="2" customWidth="1"/>
    <col min="6639" max="6639" width="15.109375" style="2" bestFit="1" customWidth="1"/>
    <col min="6640" max="6640" width="12.5546875" style="2" bestFit="1" customWidth="1"/>
    <col min="6641" max="6869" width="9.109375" style="2"/>
    <col min="6870" max="6870" width="11.44140625" style="2" customWidth="1"/>
    <col min="6871" max="6871" width="34.5546875" style="2" bestFit="1" customWidth="1"/>
    <col min="6872" max="6873" width="11.44140625" style="2" customWidth="1"/>
    <col min="6874" max="6874" width="12.44140625" style="2" customWidth="1"/>
    <col min="6875" max="6875" width="33.109375" style="2" customWidth="1"/>
    <col min="6876" max="6876" width="16.44140625" style="2" customWidth="1"/>
    <col min="6877" max="6877" width="11.44140625" style="2" customWidth="1"/>
    <col min="6878" max="6878" width="14.33203125" style="2" bestFit="1" customWidth="1"/>
    <col min="6879" max="6880" width="12.88671875" style="2" bestFit="1" customWidth="1"/>
    <col min="6881" max="6882" width="11.44140625" style="2" customWidth="1"/>
    <col min="6883" max="6883" width="3.88671875" style="2" customWidth="1"/>
    <col min="6884" max="6884" width="17.109375" style="2" customWidth="1"/>
    <col min="6885" max="6885" width="36.44140625" style="2" bestFit="1" customWidth="1"/>
    <col min="6886" max="6886" width="19.6640625" style="2" customWidth="1"/>
    <col min="6887" max="6887" width="12.44140625" style="2" customWidth="1"/>
    <col min="6888" max="6888" width="10.6640625" style="2" customWidth="1"/>
    <col min="6889" max="6889" width="11.44140625" style="2" customWidth="1"/>
    <col min="6890" max="6890" width="18.6640625" style="2" customWidth="1"/>
    <col min="6891" max="6891" width="8.109375" style="2" customWidth="1"/>
    <col min="6892" max="6892" width="18.6640625" style="2" customWidth="1"/>
    <col min="6893" max="6893" width="14.44140625" style="2" customWidth="1"/>
    <col min="6894" max="6894" width="9.109375" style="2" customWidth="1"/>
    <col min="6895" max="6895" width="15.109375" style="2" bestFit="1" customWidth="1"/>
    <col min="6896" max="6896" width="12.5546875" style="2" bestFit="1" customWidth="1"/>
    <col min="6897" max="7125" width="9.109375" style="2"/>
    <col min="7126" max="7126" width="11.44140625" style="2" customWidth="1"/>
    <col min="7127" max="7127" width="34.5546875" style="2" bestFit="1" customWidth="1"/>
    <col min="7128" max="7129" width="11.44140625" style="2" customWidth="1"/>
    <col min="7130" max="7130" width="12.44140625" style="2" customWidth="1"/>
    <col min="7131" max="7131" width="33.109375" style="2" customWidth="1"/>
    <col min="7132" max="7132" width="16.44140625" style="2" customWidth="1"/>
    <col min="7133" max="7133" width="11.44140625" style="2" customWidth="1"/>
    <col min="7134" max="7134" width="14.33203125" style="2" bestFit="1" customWidth="1"/>
    <col min="7135" max="7136" width="12.88671875" style="2" bestFit="1" customWidth="1"/>
    <col min="7137" max="7138" width="11.44140625" style="2" customWidth="1"/>
    <col min="7139" max="7139" width="3.88671875" style="2" customWidth="1"/>
    <col min="7140" max="7140" width="17.109375" style="2" customWidth="1"/>
    <col min="7141" max="7141" width="36.44140625" style="2" bestFit="1" customWidth="1"/>
    <col min="7142" max="7142" width="19.6640625" style="2" customWidth="1"/>
    <col min="7143" max="7143" width="12.44140625" style="2" customWidth="1"/>
    <col min="7144" max="7144" width="10.6640625" style="2" customWidth="1"/>
    <col min="7145" max="7145" width="11.44140625" style="2" customWidth="1"/>
    <col min="7146" max="7146" width="18.6640625" style="2" customWidth="1"/>
    <col min="7147" max="7147" width="8.109375" style="2" customWidth="1"/>
    <col min="7148" max="7148" width="18.6640625" style="2" customWidth="1"/>
    <col min="7149" max="7149" width="14.44140625" style="2" customWidth="1"/>
    <col min="7150" max="7150" width="9.109375" style="2" customWidth="1"/>
    <col min="7151" max="7151" width="15.109375" style="2" bestFit="1" customWidth="1"/>
    <col min="7152" max="7152" width="12.5546875" style="2" bestFit="1" customWidth="1"/>
    <col min="7153" max="7381" width="9.109375" style="2"/>
    <col min="7382" max="7382" width="11.44140625" style="2" customWidth="1"/>
    <col min="7383" max="7383" width="34.5546875" style="2" bestFit="1" customWidth="1"/>
    <col min="7384" max="7385" width="11.44140625" style="2" customWidth="1"/>
    <col min="7386" max="7386" width="12.44140625" style="2" customWidth="1"/>
    <col min="7387" max="7387" width="33.109375" style="2" customWidth="1"/>
    <col min="7388" max="7388" width="16.44140625" style="2" customWidth="1"/>
    <col min="7389" max="7389" width="11.44140625" style="2" customWidth="1"/>
    <col min="7390" max="7390" width="14.33203125" style="2" bestFit="1" customWidth="1"/>
    <col min="7391" max="7392" width="12.88671875" style="2" bestFit="1" customWidth="1"/>
    <col min="7393" max="7394" width="11.44140625" style="2" customWidth="1"/>
    <col min="7395" max="7395" width="3.88671875" style="2" customWidth="1"/>
    <col min="7396" max="7396" width="17.109375" style="2" customWidth="1"/>
    <col min="7397" max="7397" width="36.44140625" style="2" bestFit="1" customWidth="1"/>
    <col min="7398" max="7398" width="19.6640625" style="2" customWidth="1"/>
    <col min="7399" max="7399" width="12.44140625" style="2" customWidth="1"/>
    <col min="7400" max="7400" width="10.6640625" style="2" customWidth="1"/>
    <col min="7401" max="7401" width="11.44140625" style="2" customWidth="1"/>
    <col min="7402" max="7402" width="18.6640625" style="2" customWidth="1"/>
    <col min="7403" max="7403" width="8.109375" style="2" customWidth="1"/>
    <col min="7404" max="7404" width="18.6640625" style="2" customWidth="1"/>
    <col min="7405" max="7405" width="14.44140625" style="2" customWidth="1"/>
    <col min="7406" max="7406" width="9.109375" style="2" customWidth="1"/>
    <col min="7407" max="7407" width="15.109375" style="2" bestFit="1" customWidth="1"/>
    <col min="7408" max="7408" width="12.5546875" style="2" bestFit="1" customWidth="1"/>
    <col min="7409" max="7637" width="9.109375" style="2"/>
    <col min="7638" max="7638" width="11.44140625" style="2" customWidth="1"/>
    <col min="7639" max="7639" width="34.5546875" style="2" bestFit="1" customWidth="1"/>
    <col min="7640" max="7641" width="11.44140625" style="2" customWidth="1"/>
    <col min="7642" max="7642" width="12.44140625" style="2" customWidth="1"/>
    <col min="7643" max="7643" width="33.109375" style="2" customWidth="1"/>
    <col min="7644" max="7644" width="16.44140625" style="2" customWidth="1"/>
    <col min="7645" max="7645" width="11.44140625" style="2" customWidth="1"/>
    <col min="7646" max="7646" width="14.33203125" style="2" bestFit="1" customWidth="1"/>
    <col min="7647" max="7648" width="12.88671875" style="2" bestFit="1" customWidth="1"/>
    <col min="7649" max="7650" width="11.44140625" style="2" customWidth="1"/>
    <col min="7651" max="7651" width="3.88671875" style="2" customWidth="1"/>
    <col min="7652" max="7652" width="17.109375" style="2" customWidth="1"/>
    <col min="7653" max="7653" width="36.44140625" style="2" bestFit="1" customWidth="1"/>
    <col min="7654" max="7654" width="19.6640625" style="2" customWidth="1"/>
    <col min="7655" max="7655" width="12.44140625" style="2" customWidth="1"/>
    <col min="7656" max="7656" width="10.6640625" style="2" customWidth="1"/>
    <col min="7657" max="7657" width="11.44140625" style="2" customWidth="1"/>
    <col min="7658" max="7658" width="18.6640625" style="2" customWidth="1"/>
    <col min="7659" max="7659" width="8.109375" style="2" customWidth="1"/>
    <col min="7660" max="7660" width="18.6640625" style="2" customWidth="1"/>
    <col min="7661" max="7661" width="14.44140625" style="2" customWidth="1"/>
    <col min="7662" max="7662" width="9.109375" style="2" customWidth="1"/>
    <col min="7663" max="7663" width="15.109375" style="2" bestFit="1" customWidth="1"/>
    <col min="7664" max="7664" width="12.5546875" style="2" bestFit="1" customWidth="1"/>
    <col min="7665" max="7893" width="9.109375" style="2"/>
    <col min="7894" max="7894" width="11.44140625" style="2" customWidth="1"/>
    <col min="7895" max="7895" width="34.5546875" style="2" bestFit="1" customWidth="1"/>
    <col min="7896" max="7897" width="11.44140625" style="2" customWidth="1"/>
    <col min="7898" max="7898" width="12.44140625" style="2" customWidth="1"/>
    <col min="7899" max="7899" width="33.109375" style="2" customWidth="1"/>
    <col min="7900" max="7900" width="16.44140625" style="2" customWidth="1"/>
    <col min="7901" max="7901" width="11.44140625" style="2" customWidth="1"/>
    <col min="7902" max="7902" width="14.33203125" style="2" bestFit="1" customWidth="1"/>
    <col min="7903" max="7904" width="12.88671875" style="2" bestFit="1" customWidth="1"/>
    <col min="7905" max="7906" width="11.44140625" style="2" customWidth="1"/>
    <col min="7907" max="7907" width="3.88671875" style="2" customWidth="1"/>
    <col min="7908" max="7908" width="17.109375" style="2" customWidth="1"/>
    <col min="7909" max="7909" width="36.44140625" style="2" bestFit="1" customWidth="1"/>
    <col min="7910" max="7910" width="19.6640625" style="2" customWidth="1"/>
    <col min="7911" max="7911" width="12.44140625" style="2" customWidth="1"/>
    <col min="7912" max="7912" width="10.6640625" style="2" customWidth="1"/>
    <col min="7913" max="7913" width="11.44140625" style="2" customWidth="1"/>
    <col min="7914" max="7914" width="18.6640625" style="2" customWidth="1"/>
    <col min="7915" max="7915" width="8.109375" style="2" customWidth="1"/>
    <col min="7916" max="7916" width="18.6640625" style="2" customWidth="1"/>
    <col min="7917" max="7917" width="14.44140625" style="2" customWidth="1"/>
    <col min="7918" max="7918" width="9.109375" style="2" customWidth="1"/>
    <col min="7919" max="7919" width="15.109375" style="2" bestFit="1" customWidth="1"/>
    <col min="7920" max="7920" width="12.5546875" style="2" bestFit="1" customWidth="1"/>
    <col min="7921" max="8149" width="9.109375" style="2"/>
    <col min="8150" max="8150" width="11.44140625" style="2" customWidth="1"/>
    <col min="8151" max="8151" width="34.5546875" style="2" bestFit="1" customWidth="1"/>
    <col min="8152" max="8153" width="11.44140625" style="2" customWidth="1"/>
    <col min="8154" max="8154" width="12.44140625" style="2" customWidth="1"/>
    <col min="8155" max="8155" width="33.109375" style="2" customWidth="1"/>
    <col min="8156" max="8156" width="16.44140625" style="2" customWidth="1"/>
    <col min="8157" max="8157" width="11.44140625" style="2" customWidth="1"/>
    <col min="8158" max="8158" width="14.33203125" style="2" bestFit="1" customWidth="1"/>
    <col min="8159" max="8160" width="12.88671875" style="2" bestFit="1" customWidth="1"/>
    <col min="8161" max="8162" width="11.44140625" style="2" customWidth="1"/>
    <col min="8163" max="8163" width="3.88671875" style="2" customWidth="1"/>
    <col min="8164" max="8164" width="17.109375" style="2" customWidth="1"/>
    <col min="8165" max="8165" width="36.44140625" style="2" bestFit="1" customWidth="1"/>
    <col min="8166" max="8166" width="19.6640625" style="2" customWidth="1"/>
    <col min="8167" max="8167" width="12.44140625" style="2" customWidth="1"/>
    <col min="8168" max="8168" width="10.6640625" style="2" customWidth="1"/>
    <col min="8169" max="8169" width="11.44140625" style="2" customWidth="1"/>
    <col min="8170" max="8170" width="18.6640625" style="2" customWidth="1"/>
    <col min="8171" max="8171" width="8.109375" style="2" customWidth="1"/>
    <col min="8172" max="8172" width="18.6640625" style="2" customWidth="1"/>
    <col min="8173" max="8173" width="14.44140625" style="2" customWidth="1"/>
    <col min="8174" max="8174" width="9.109375" style="2" customWidth="1"/>
    <col min="8175" max="8175" width="15.109375" style="2" bestFit="1" customWidth="1"/>
    <col min="8176" max="8176" width="12.5546875" style="2" bestFit="1" customWidth="1"/>
    <col min="8177" max="8405" width="9.109375" style="2"/>
    <col min="8406" max="8406" width="11.44140625" style="2" customWidth="1"/>
    <col min="8407" max="8407" width="34.5546875" style="2" bestFit="1" customWidth="1"/>
    <col min="8408" max="8409" width="11.44140625" style="2" customWidth="1"/>
    <col min="8410" max="8410" width="12.44140625" style="2" customWidth="1"/>
    <col min="8411" max="8411" width="33.109375" style="2" customWidth="1"/>
    <col min="8412" max="8412" width="16.44140625" style="2" customWidth="1"/>
    <col min="8413" max="8413" width="11.44140625" style="2" customWidth="1"/>
    <col min="8414" max="8414" width="14.33203125" style="2" bestFit="1" customWidth="1"/>
    <col min="8415" max="8416" width="12.88671875" style="2" bestFit="1" customWidth="1"/>
    <col min="8417" max="8418" width="11.44140625" style="2" customWidth="1"/>
    <col min="8419" max="8419" width="3.88671875" style="2" customWidth="1"/>
    <col min="8420" max="8420" width="17.109375" style="2" customWidth="1"/>
    <col min="8421" max="8421" width="36.44140625" style="2" bestFit="1" customWidth="1"/>
    <col min="8422" max="8422" width="19.6640625" style="2" customWidth="1"/>
    <col min="8423" max="8423" width="12.44140625" style="2" customWidth="1"/>
    <col min="8424" max="8424" width="10.6640625" style="2" customWidth="1"/>
    <col min="8425" max="8425" width="11.44140625" style="2" customWidth="1"/>
    <col min="8426" max="8426" width="18.6640625" style="2" customWidth="1"/>
    <col min="8427" max="8427" width="8.109375" style="2" customWidth="1"/>
    <col min="8428" max="8428" width="18.6640625" style="2" customWidth="1"/>
    <col min="8429" max="8429" width="14.44140625" style="2" customWidth="1"/>
    <col min="8430" max="8430" width="9.109375" style="2" customWidth="1"/>
    <col min="8431" max="8431" width="15.109375" style="2" bestFit="1" customWidth="1"/>
    <col min="8432" max="8432" width="12.5546875" style="2" bestFit="1" customWidth="1"/>
    <col min="8433" max="8661" width="9.109375" style="2"/>
    <col min="8662" max="8662" width="11.44140625" style="2" customWidth="1"/>
    <col min="8663" max="8663" width="34.5546875" style="2" bestFit="1" customWidth="1"/>
    <col min="8664" max="8665" width="11.44140625" style="2" customWidth="1"/>
    <col min="8666" max="8666" width="12.44140625" style="2" customWidth="1"/>
    <col min="8667" max="8667" width="33.109375" style="2" customWidth="1"/>
    <col min="8668" max="8668" width="16.44140625" style="2" customWidth="1"/>
    <col min="8669" max="8669" width="11.44140625" style="2" customWidth="1"/>
    <col min="8670" max="8670" width="14.33203125" style="2" bestFit="1" customWidth="1"/>
    <col min="8671" max="8672" width="12.88671875" style="2" bestFit="1" customWidth="1"/>
    <col min="8673" max="8674" width="11.44140625" style="2" customWidth="1"/>
    <col min="8675" max="8675" width="3.88671875" style="2" customWidth="1"/>
    <col min="8676" max="8676" width="17.109375" style="2" customWidth="1"/>
    <col min="8677" max="8677" width="36.44140625" style="2" bestFit="1" customWidth="1"/>
    <col min="8678" max="8678" width="19.6640625" style="2" customWidth="1"/>
    <col min="8679" max="8679" width="12.44140625" style="2" customWidth="1"/>
    <col min="8680" max="8680" width="10.6640625" style="2" customWidth="1"/>
    <col min="8681" max="8681" width="11.44140625" style="2" customWidth="1"/>
    <col min="8682" max="8682" width="18.6640625" style="2" customWidth="1"/>
    <col min="8683" max="8683" width="8.109375" style="2" customWidth="1"/>
    <col min="8684" max="8684" width="18.6640625" style="2" customWidth="1"/>
    <col min="8685" max="8685" width="14.44140625" style="2" customWidth="1"/>
    <col min="8686" max="8686" width="9.109375" style="2" customWidth="1"/>
    <col min="8687" max="8687" width="15.109375" style="2" bestFit="1" customWidth="1"/>
    <col min="8688" max="8688" width="12.5546875" style="2" bestFit="1" customWidth="1"/>
    <col min="8689" max="8917" width="9.109375" style="2"/>
    <col min="8918" max="8918" width="11.44140625" style="2" customWidth="1"/>
    <col min="8919" max="8919" width="34.5546875" style="2" bestFit="1" customWidth="1"/>
    <col min="8920" max="8921" width="11.44140625" style="2" customWidth="1"/>
    <col min="8922" max="8922" width="12.44140625" style="2" customWidth="1"/>
    <col min="8923" max="8923" width="33.109375" style="2" customWidth="1"/>
    <col min="8924" max="8924" width="16.44140625" style="2" customWidth="1"/>
    <col min="8925" max="8925" width="11.44140625" style="2" customWidth="1"/>
    <col min="8926" max="8926" width="14.33203125" style="2" bestFit="1" customWidth="1"/>
    <col min="8927" max="8928" width="12.88671875" style="2" bestFit="1" customWidth="1"/>
    <col min="8929" max="8930" width="11.44140625" style="2" customWidth="1"/>
    <col min="8931" max="8931" width="3.88671875" style="2" customWidth="1"/>
    <col min="8932" max="8932" width="17.109375" style="2" customWidth="1"/>
    <col min="8933" max="8933" width="36.44140625" style="2" bestFit="1" customWidth="1"/>
    <col min="8934" max="8934" width="19.6640625" style="2" customWidth="1"/>
    <col min="8935" max="8935" width="12.44140625" style="2" customWidth="1"/>
    <col min="8936" max="8936" width="10.6640625" style="2" customWidth="1"/>
    <col min="8937" max="8937" width="11.44140625" style="2" customWidth="1"/>
    <col min="8938" max="8938" width="18.6640625" style="2" customWidth="1"/>
    <col min="8939" max="8939" width="8.109375" style="2" customWidth="1"/>
    <col min="8940" max="8940" width="18.6640625" style="2" customWidth="1"/>
    <col min="8941" max="8941" width="14.44140625" style="2" customWidth="1"/>
    <col min="8942" max="8942" width="9.109375" style="2" customWidth="1"/>
    <col min="8943" max="8943" width="15.109375" style="2" bestFit="1" customWidth="1"/>
    <col min="8944" max="8944" width="12.5546875" style="2" bestFit="1" customWidth="1"/>
    <col min="8945" max="9173" width="9.109375" style="2"/>
    <col min="9174" max="9174" width="11.44140625" style="2" customWidth="1"/>
    <col min="9175" max="9175" width="34.5546875" style="2" bestFit="1" customWidth="1"/>
    <col min="9176" max="9177" width="11.44140625" style="2" customWidth="1"/>
    <col min="9178" max="9178" width="12.44140625" style="2" customWidth="1"/>
    <col min="9179" max="9179" width="33.109375" style="2" customWidth="1"/>
    <col min="9180" max="9180" width="16.44140625" style="2" customWidth="1"/>
    <col min="9181" max="9181" width="11.44140625" style="2" customWidth="1"/>
    <col min="9182" max="9182" width="14.33203125" style="2" bestFit="1" customWidth="1"/>
    <col min="9183" max="9184" width="12.88671875" style="2" bestFit="1" customWidth="1"/>
    <col min="9185" max="9186" width="11.44140625" style="2" customWidth="1"/>
    <col min="9187" max="9187" width="3.88671875" style="2" customWidth="1"/>
    <col min="9188" max="9188" width="17.109375" style="2" customWidth="1"/>
    <col min="9189" max="9189" width="36.44140625" style="2" bestFit="1" customWidth="1"/>
    <col min="9190" max="9190" width="19.6640625" style="2" customWidth="1"/>
    <col min="9191" max="9191" width="12.44140625" style="2" customWidth="1"/>
    <col min="9192" max="9192" width="10.6640625" style="2" customWidth="1"/>
    <col min="9193" max="9193" width="11.44140625" style="2" customWidth="1"/>
    <col min="9194" max="9194" width="18.6640625" style="2" customWidth="1"/>
    <col min="9195" max="9195" width="8.109375" style="2" customWidth="1"/>
    <col min="9196" max="9196" width="18.6640625" style="2" customWidth="1"/>
    <col min="9197" max="9197" width="14.44140625" style="2" customWidth="1"/>
    <col min="9198" max="9198" width="9.109375" style="2" customWidth="1"/>
    <col min="9199" max="9199" width="15.109375" style="2" bestFit="1" customWidth="1"/>
    <col min="9200" max="9200" width="12.5546875" style="2" bestFit="1" customWidth="1"/>
    <col min="9201" max="9429" width="9.109375" style="2"/>
    <col min="9430" max="9430" width="11.44140625" style="2" customWidth="1"/>
    <col min="9431" max="9431" width="34.5546875" style="2" bestFit="1" customWidth="1"/>
    <col min="9432" max="9433" width="11.44140625" style="2" customWidth="1"/>
    <col min="9434" max="9434" width="12.44140625" style="2" customWidth="1"/>
    <col min="9435" max="9435" width="33.109375" style="2" customWidth="1"/>
    <col min="9436" max="9436" width="16.44140625" style="2" customWidth="1"/>
    <col min="9437" max="9437" width="11.44140625" style="2" customWidth="1"/>
    <col min="9438" max="9438" width="14.33203125" style="2" bestFit="1" customWidth="1"/>
    <col min="9439" max="9440" width="12.88671875" style="2" bestFit="1" customWidth="1"/>
    <col min="9441" max="9442" width="11.44140625" style="2" customWidth="1"/>
    <col min="9443" max="9443" width="3.88671875" style="2" customWidth="1"/>
    <col min="9444" max="9444" width="17.109375" style="2" customWidth="1"/>
    <col min="9445" max="9445" width="36.44140625" style="2" bestFit="1" customWidth="1"/>
    <col min="9446" max="9446" width="19.6640625" style="2" customWidth="1"/>
    <col min="9447" max="9447" width="12.44140625" style="2" customWidth="1"/>
    <col min="9448" max="9448" width="10.6640625" style="2" customWidth="1"/>
    <col min="9449" max="9449" width="11.44140625" style="2" customWidth="1"/>
    <col min="9450" max="9450" width="18.6640625" style="2" customWidth="1"/>
    <col min="9451" max="9451" width="8.109375" style="2" customWidth="1"/>
    <col min="9452" max="9452" width="18.6640625" style="2" customWidth="1"/>
    <col min="9453" max="9453" width="14.44140625" style="2" customWidth="1"/>
    <col min="9454" max="9454" width="9.109375" style="2" customWidth="1"/>
    <col min="9455" max="9455" width="15.109375" style="2" bestFit="1" customWidth="1"/>
    <col min="9456" max="9456" width="12.5546875" style="2" bestFit="1" customWidth="1"/>
    <col min="9457" max="9685" width="9.109375" style="2"/>
    <col min="9686" max="9686" width="11.44140625" style="2" customWidth="1"/>
    <col min="9687" max="9687" width="34.5546875" style="2" bestFit="1" customWidth="1"/>
    <col min="9688" max="9689" width="11.44140625" style="2" customWidth="1"/>
    <col min="9690" max="9690" width="12.44140625" style="2" customWidth="1"/>
    <col min="9691" max="9691" width="33.109375" style="2" customWidth="1"/>
    <col min="9692" max="9692" width="16.44140625" style="2" customWidth="1"/>
    <col min="9693" max="9693" width="11.44140625" style="2" customWidth="1"/>
    <col min="9694" max="9694" width="14.33203125" style="2" bestFit="1" customWidth="1"/>
    <col min="9695" max="9696" width="12.88671875" style="2" bestFit="1" customWidth="1"/>
    <col min="9697" max="9698" width="11.44140625" style="2" customWidth="1"/>
    <col min="9699" max="9699" width="3.88671875" style="2" customWidth="1"/>
    <col min="9700" max="9700" width="17.109375" style="2" customWidth="1"/>
    <col min="9701" max="9701" width="36.44140625" style="2" bestFit="1" customWidth="1"/>
    <col min="9702" max="9702" width="19.6640625" style="2" customWidth="1"/>
    <col min="9703" max="9703" width="12.44140625" style="2" customWidth="1"/>
    <col min="9704" max="9704" width="10.6640625" style="2" customWidth="1"/>
    <col min="9705" max="9705" width="11.44140625" style="2" customWidth="1"/>
    <col min="9706" max="9706" width="18.6640625" style="2" customWidth="1"/>
    <col min="9707" max="9707" width="8.109375" style="2" customWidth="1"/>
    <col min="9708" max="9708" width="18.6640625" style="2" customWidth="1"/>
    <col min="9709" max="9709" width="14.44140625" style="2" customWidth="1"/>
    <col min="9710" max="9710" width="9.109375" style="2" customWidth="1"/>
    <col min="9711" max="9711" width="15.109375" style="2" bestFit="1" customWidth="1"/>
    <col min="9712" max="9712" width="12.5546875" style="2" bestFit="1" customWidth="1"/>
    <col min="9713" max="9941" width="9.109375" style="2"/>
    <col min="9942" max="9942" width="11.44140625" style="2" customWidth="1"/>
    <col min="9943" max="9943" width="34.5546875" style="2" bestFit="1" customWidth="1"/>
    <col min="9944" max="9945" width="11.44140625" style="2" customWidth="1"/>
    <col min="9946" max="9946" width="12.44140625" style="2" customWidth="1"/>
    <col min="9947" max="9947" width="33.109375" style="2" customWidth="1"/>
    <col min="9948" max="9948" width="16.44140625" style="2" customWidth="1"/>
    <col min="9949" max="9949" width="11.44140625" style="2" customWidth="1"/>
    <col min="9950" max="9950" width="14.33203125" style="2" bestFit="1" customWidth="1"/>
    <col min="9951" max="9952" width="12.88671875" style="2" bestFit="1" customWidth="1"/>
    <col min="9953" max="9954" width="11.44140625" style="2" customWidth="1"/>
    <col min="9955" max="9955" width="3.88671875" style="2" customWidth="1"/>
    <col min="9956" max="9956" width="17.109375" style="2" customWidth="1"/>
    <col min="9957" max="9957" width="36.44140625" style="2" bestFit="1" customWidth="1"/>
    <col min="9958" max="9958" width="19.6640625" style="2" customWidth="1"/>
    <col min="9959" max="9959" width="12.44140625" style="2" customWidth="1"/>
    <col min="9960" max="9960" width="10.6640625" style="2" customWidth="1"/>
    <col min="9961" max="9961" width="11.44140625" style="2" customWidth="1"/>
    <col min="9962" max="9962" width="18.6640625" style="2" customWidth="1"/>
    <col min="9963" max="9963" width="8.109375" style="2" customWidth="1"/>
    <col min="9964" max="9964" width="18.6640625" style="2" customWidth="1"/>
    <col min="9965" max="9965" width="14.44140625" style="2" customWidth="1"/>
    <col min="9966" max="9966" width="9.109375" style="2" customWidth="1"/>
    <col min="9967" max="9967" width="15.109375" style="2" bestFit="1" customWidth="1"/>
    <col min="9968" max="9968" width="12.5546875" style="2" bestFit="1" customWidth="1"/>
    <col min="9969" max="10197" width="9.109375" style="2"/>
    <col min="10198" max="10198" width="11.44140625" style="2" customWidth="1"/>
    <col min="10199" max="10199" width="34.5546875" style="2" bestFit="1" customWidth="1"/>
    <col min="10200" max="10201" width="11.44140625" style="2" customWidth="1"/>
    <col min="10202" max="10202" width="12.44140625" style="2" customWidth="1"/>
    <col min="10203" max="10203" width="33.109375" style="2" customWidth="1"/>
    <col min="10204" max="10204" width="16.44140625" style="2" customWidth="1"/>
    <col min="10205" max="10205" width="11.44140625" style="2" customWidth="1"/>
    <col min="10206" max="10206" width="14.33203125" style="2" bestFit="1" customWidth="1"/>
    <col min="10207" max="10208" width="12.88671875" style="2" bestFit="1" customWidth="1"/>
    <col min="10209" max="10210" width="11.44140625" style="2" customWidth="1"/>
    <col min="10211" max="10211" width="3.88671875" style="2" customWidth="1"/>
    <col min="10212" max="10212" width="17.109375" style="2" customWidth="1"/>
    <col min="10213" max="10213" width="36.44140625" style="2" bestFit="1" customWidth="1"/>
    <col min="10214" max="10214" width="19.6640625" style="2" customWidth="1"/>
    <col min="10215" max="10215" width="12.44140625" style="2" customWidth="1"/>
    <col min="10216" max="10216" width="10.6640625" style="2" customWidth="1"/>
    <col min="10217" max="10217" width="11.44140625" style="2" customWidth="1"/>
    <col min="10218" max="10218" width="18.6640625" style="2" customWidth="1"/>
    <col min="10219" max="10219" width="8.109375" style="2" customWidth="1"/>
    <col min="10220" max="10220" width="18.6640625" style="2" customWidth="1"/>
    <col min="10221" max="10221" width="14.44140625" style="2" customWidth="1"/>
    <col min="10222" max="10222" width="9.109375" style="2" customWidth="1"/>
    <col min="10223" max="10223" width="15.109375" style="2" bestFit="1" customWidth="1"/>
    <col min="10224" max="10224" width="12.5546875" style="2" bestFit="1" customWidth="1"/>
    <col min="10225" max="10453" width="9.109375" style="2"/>
    <col min="10454" max="10454" width="11.44140625" style="2" customWidth="1"/>
    <col min="10455" max="10455" width="34.5546875" style="2" bestFit="1" customWidth="1"/>
    <col min="10456" max="10457" width="11.44140625" style="2" customWidth="1"/>
    <col min="10458" max="10458" width="12.44140625" style="2" customWidth="1"/>
    <col min="10459" max="10459" width="33.109375" style="2" customWidth="1"/>
    <col min="10460" max="10460" width="16.44140625" style="2" customWidth="1"/>
    <col min="10461" max="10461" width="11.44140625" style="2" customWidth="1"/>
    <col min="10462" max="10462" width="14.33203125" style="2" bestFit="1" customWidth="1"/>
    <col min="10463" max="10464" width="12.88671875" style="2" bestFit="1" customWidth="1"/>
    <col min="10465" max="10466" width="11.44140625" style="2" customWidth="1"/>
    <col min="10467" max="10467" width="3.88671875" style="2" customWidth="1"/>
    <col min="10468" max="10468" width="17.109375" style="2" customWidth="1"/>
    <col min="10469" max="10469" width="36.44140625" style="2" bestFit="1" customWidth="1"/>
    <col min="10470" max="10470" width="19.6640625" style="2" customWidth="1"/>
    <col min="10471" max="10471" width="12.44140625" style="2" customWidth="1"/>
    <col min="10472" max="10472" width="10.6640625" style="2" customWidth="1"/>
    <col min="10473" max="10473" width="11.44140625" style="2" customWidth="1"/>
    <col min="10474" max="10474" width="18.6640625" style="2" customWidth="1"/>
    <col min="10475" max="10475" width="8.109375" style="2" customWidth="1"/>
    <col min="10476" max="10476" width="18.6640625" style="2" customWidth="1"/>
    <col min="10477" max="10477" width="14.44140625" style="2" customWidth="1"/>
    <col min="10478" max="10478" width="9.109375" style="2" customWidth="1"/>
    <col min="10479" max="10479" width="15.109375" style="2" bestFit="1" customWidth="1"/>
    <col min="10480" max="10480" width="12.5546875" style="2" bestFit="1" customWidth="1"/>
    <col min="10481" max="10709" width="9.109375" style="2"/>
    <col min="10710" max="10710" width="11.44140625" style="2" customWidth="1"/>
    <col min="10711" max="10711" width="34.5546875" style="2" bestFit="1" customWidth="1"/>
    <col min="10712" max="10713" width="11.44140625" style="2" customWidth="1"/>
    <col min="10714" max="10714" width="12.44140625" style="2" customWidth="1"/>
    <col min="10715" max="10715" width="33.109375" style="2" customWidth="1"/>
    <col min="10716" max="10716" width="16.44140625" style="2" customWidth="1"/>
    <col min="10717" max="10717" width="11.44140625" style="2" customWidth="1"/>
    <col min="10718" max="10718" width="14.33203125" style="2" bestFit="1" customWidth="1"/>
    <col min="10719" max="10720" width="12.88671875" style="2" bestFit="1" customWidth="1"/>
    <col min="10721" max="10722" width="11.44140625" style="2" customWidth="1"/>
    <col min="10723" max="10723" width="3.88671875" style="2" customWidth="1"/>
    <col min="10724" max="10724" width="17.109375" style="2" customWidth="1"/>
    <col min="10725" max="10725" width="36.44140625" style="2" bestFit="1" customWidth="1"/>
    <col min="10726" max="10726" width="19.6640625" style="2" customWidth="1"/>
    <col min="10727" max="10727" width="12.44140625" style="2" customWidth="1"/>
    <col min="10728" max="10728" width="10.6640625" style="2" customWidth="1"/>
    <col min="10729" max="10729" width="11.44140625" style="2" customWidth="1"/>
    <col min="10730" max="10730" width="18.6640625" style="2" customWidth="1"/>
    <col min="10731" max="10731" width="8.109375" style="2" customWidth="1"/>
    <col min="10732" max="10732" width="18.6640625" style="2" customWidth="1"/>
    <col min="10733" max="10733" width="14.44140625" style="2" customWidth="1"/>
    <col min="10734" max="10734" width="9.109375" style="2" customWidth="1"/>
    <col min="10735" max="10735" width="15.109375" style="2" bestFit="1" customWidth="1"/>
    <col min="10736" max="10736" width="12.5546875" style="2" bestFit="1" customWidth="1"/>
    <col min="10737" max="10965" width="9.109375" style="2"/>
    <col min="10966" max="10966" width="11.44140625" style="2" customWidth="1"/>
    <col min="10967" max="10967" width="34.5546875" style="2" bestFit="1" customWidth="1"/>
    <col min="10968" max="10969" width="11.44140625" style="2" customWidth="1"/>
    <col min="10970" max="10970" width="12.44140625" style="2" customWidth="1"/>
    <col min="10971" max="10971" width="33.109375" style="2" customWidth="1"/>
    <col min="10972" max="10972" width="16.44140625" style="2" customWidth="1"/>
    <col min="10973" max="10973" width="11.44140625" style="2" customWidth="1"/>
    <col min="10974" max="10974" width="14.33203125" style="2" bestFit="1" customWidth="1"/>
    <col min="10975" max="10976" width="12.88671875" style="2" bestFit="1" customWidth="1"/>
    <col min="10977" max="10978" width="11.44140625" style="2" customWidth="1"/>
    <col min="10979" max="10979" width="3.88671875" style="2" customWidth="1"/>
    <col min="10980" max="10980" width="17.109375" style="2" customWidth="1"/>
    <col min="10981" max="10981" width="36.44140625" style="2" bestFit="1" customWidth="1"/>
    <col min="10982" max="10982" width="19.6640625" style="2" customWidth="1"/>
    <col min="10983" max="10983" width="12.44140625" style="2" customWidth="1"/>
    <col min="10984" max="10984" width="10.6640625" style="2" customWidth="1"/>
    <col min="10985" max="10985" width="11.44140625" style="2" customWidth="1"/>
    <col min="10986" max="10986" width="18.6640625" style="2" customWidth="1"/>
    <col min="10987" max="10987" width="8.109375" style="2" customWidth="1"/>
    <col min="10988" max="10988" width="18.6640625" style="2" customWidth="1"/>
    <col min="10989" max="10989" width="14.44140625" style="2" customWidth="1"/>
    <col min="10990" max="10990" width="9.109375" style="2" customWidth="1"/>
    <col min="10991" max="10991" width="15.109375" style="2" bestFit="1" customWidth="1"/>
    <col min="10992" max="10992" width="12.5546875" style="2" bestFit="1" customWidth="1"/>
    <col min="10993" max="11221" width="9.109375" style="2"/>
    <col min="11222" max="11222" width="11.44140625" style="2" customWidth="1"/>
    <col min="11223" max="11223" width="34.5546875" style="2" bestFit="1" customWidth="1"/>
    <col min="11224" max="11225" width="11.44140625" style="2" customWidth="1"/>
    <col min="11226" max="11226" width="12.44140625" style="2" customWidth="1"/>
    <col min="11227" max="11227" width="33.109375" style="2" customWidth="1"/>
    <col min="11228" max="11228" width="16.44140625" style="2" customWidth="1"/>
    <col min="11229" max="11229" width="11.44140625" style="2" customWidth="1"/>
    <col min="11230" max="11230" width="14.33203125" style="2" bestFit="1" customWidth="1"/>
    <col min="11231" max="11232" width="12.88671875" style="2" bestFit="1" customWidth="1"/>
    <col min="11233" max="11234" width="11.44140625" style="2" customWidth="1"/>
    <col min="11235" max="11235" width="3.88671875" style="2" customWidth="1"/>
    <col min="11236" max="11236" width="17.109375" style="2" customWidth="1"/>
    <col min="11237" max="11237" width="36.44140625" style="2" bestFit="1" customWidth="1"/>
    <col min="11238" max="11238" width="19.6640625" style="2" customWidth="1"/>
    <col min="11239" max="11239" width="12.44140625" style="2" customWidth="1"/>
    <col min="11240" max="11240" width="10.6640625" style="2" customWidth="1"/>
    <col min="11241" max="11241" width="11.44140625" style="2" customWidth="1"/>
    <col min="11242" max="11242" width="18.6640625" style="2" customWidth="1"/>
    <col min="11243" max="11243" width="8.109375" style="2" customWidth="1"/>
    <col min="11244" max="11244" width="18.6640625" style="2" customWidth="1"/>
    <col min="11245" max="11245" width="14.44140625" style="2" customWidth="1"/>
    <col min="11246" max="11246" width="9.109375" style="2" customWidth="1"/>
    <col min="11247" max="11247" width="15.109375" style="2" bestFit="1" customWidth="1"/>
    <col min="11248" max="11248" width="12.5546875" style="2" bestFit="1" customWidth="1"/>
    <col min="11249" max="11477" width="9.109375" style="2"/>
    <col min="11478" max="11478" width="11.44140625" style="2" customWidth="1"/>
    <col min="11479" max="11479" width="34.5546875" style="2" bestFit="1" customWidth="1"/>
    <col min="11480" max="11481" width="11.44140625" style="2" customWidth="1"/>
    <col min="11482" max="11482" width="12.44140625" style="2" customWidth="1"/>
    <col min="11483" max="11483" width="33.109375" style="2" customWidth="1"/>
    <col min="11484" max="11484" width="16.44140625" style="2" customWidth="1"/>
    <col min="11485" max="11485" width="11.44140625" style="2" customWidth="1"/>
    <col min="11486" max="11486" width="14.33203125" style="2" bestFit="1" customWidth="1"/>
    <col min="11487" max="11488" width="12.88671875" style="2" bestFit="1" customWidth="1"/>
    <col min="11489" max="11490" width="11.44140625" style="2" customWidth="1"/>
    <col min="11491" max="11491" width="3.88671875" style="2" customWidth="1"/>
    <col min="11492" max="11492" width="17.109375" style="2" customWidth="1"/>
    <col min="11493" max="11493" width="36.44140625" style="2" bestFit="1" customWidth="1"/>
    <col min="11494" max="11494" width="19.6640625" style="2" customWidth="1"/>
    <col min="11495" max="11495" width="12.44140625" style="2" customWidth="1"/>
    <col min="11496" max="11496" width="10.6640625" style="2" customWidth="1"/>
    <col min="11497" max="11497" width="11.44140625" style="2" customWidth="1"/>
    <col min="11498" max="11498" width="18.6640625" style="2" customWidth="1"/>
    <col min="11499" max="11499" width="8.109375" style="2" customWidth="1"/>
    <col min="11500" max="11500" width="18.6640625" style="2" customWidth="1"/>
    <col min="11501" max="11501" width="14.44140625" style="2" customWidth="1"/>
    <col min="11502" max="11502" width="9.109375" style="2" customWidth="1"/>
    <col min="11503" max="11503" width="15.109375" style="2" bestFit="1" customWidth="1"/>
    <col min="11504" max="11504" width="12.5546875" style="2" bestFit="1" customWidth="1"/>
    <col min="11505" max="11733" width="9.109375" style="2"/>
    <col min="11734" max="11734" width="11.44140625" style="2" customWidth="1"/>
    <col min="11735" max="11735" width="34.5546875" style="2" bestFit="1" customWidth="1"/>
    <col min="11736" max="11737" width="11.44140625" style="2" customWidth="1"/>
    <col min="11738" max="11738" width="12.44140625" style="2" customWidth="1"/>
    <col min="11739" max="11739" width="33.109375" style="2" customWidth="1"/>
    <col min="11740" max="11740" width="16.44140625" style="2" customWidth="1"/>
    <col min="11741" max="11741" width="11.44140625" style="2" customWidth="1"/>
    <col min="11742" max="11742" width="14.33203125" style="2" bestFit="1" customWidth="1"/>
    <col min="11743" max="11744" width="12.88671875" style="2" bestFit="1" customWidth="1"/>
    <col min="11745" max="11746" width="11.44140625" style="2" customWidth="1"/>
    <col min="11747" max="11747" width="3.88671875" style="2" customWidth="1"/>
    <col min="11748" max="11748" width="17.109375" style="2" customWidth="1"/>
    <col min="11749" max="11749" width="36.44140625" style="2" bestFit="1" customWidth="1"/>
    <col min="11750" max="11750" width="19.6640625" style="2" customWidth="1"/>
    <col min="11751" max="11751" width="12.44140625" style="2" customWidth="1"/>
    <col min="11752" max="11752" width="10.6640625" style="2" customWidth="1"/>
    <col min="11753" max="11753" width="11.44140625" style="2" customWidth="1"/>
    <col min="11754" max="11754" width="18.6640625" style="2" customWidth="1"/>
    <col min="11755" max="11755" width="8.109375" style="2" customWidth="1"/>
    <col min="11756" max="11756" width="18.6640625" style="2" customWidth="1"/>
    <col min="11757" max="11757" width="14.44140625" style="2" customWidth="1"/>
    <col min="11758" max="11758" width="9.109375" style="2" customWidth="1"/>
    <col min="11759" max="11759" width="15.109375" style="2" bestFit="1" customWidth="1"/>
    <col min="11760" max="11760" width="12.5546875" style="2" bestFit="1" customWidth="1"/>
    <col min="11761" max="11989" width="9.109375" style="2"/>
    <col min="11990" max="11990" width="11.44140625" style="2" customWidth="1"/>
    <col min="11991" max="11991" width="34.5546875" style="2" bestFit="1" customWidth="1"/>
    <col min="11992" max="11993" width="11.44140625" style="2" customWidth="1"/>
    <col min="11994" max="11994" width="12.44140625" style="2" customWidth="1"/>
    <col min="11995" max="11995" width="33.109375" style="2" customWidth="1"/>
    <col min="11996" max="11996" width="16.44140625" style="2" customWidth="1"/>
    <col min="11997" max="11997" width="11.44140625" style="2" customWidth="1"/>
    <col min="11998" max="11998" width="14.33203125" style="2" bestFit="1" customWidth="1"/>
    <col min="11999" max="12000" width="12.88671875" style="2" bestFit="1" customWidth="1"/>
    <col min="12001" max="12002" width="11.44140625" style="2" customWidth="1"/>
    <col min="12003" max="12003" width="3.88671875" style="2" customWidth="1"/>
    <col min="12004" max="12004" width="17.109375" style="2" customWidth="1"/>
    <col min="12005" max="12005" width="36.44140625" style="2" bestFit="1" customWidth="1"/>
    <col min="12006" max="12006" width="19.6640625" style="2" customWidth="1"/>
    <col min="12007" max="12007" width="12.44140625" style="2" customWidth="1"/>
    <col min="12008" max="12008" width="10.6640625" style="2" customWidth="1"/>
    <col min="12009" max="12009" width="11.44140625" style="2" customWidth="1"/>
    <col min="12010" max="12010" width="18.6640625" style="2" customWidth="1"/>
    <col min="12011" max="12011" width="8.109375" style="2" customWidth="1"/>
    <col min="12012" max="12012" width="18.6640625" style="2" customWidth="1"/>
    <col min="12013" max="12013" width="14.44140625" style="2" customWidth="1"/>
    <col min="12014" max="12014" width="9.109375" style="2" customWidth="1"/>
    <col min="12015" max="12015" width="15.109375" style="2" bestFit="1" customWidth="1"/>
    <col min="12016" max="12016" width="12.5546875" style="2" bestFit="1" customWidth="1"/>
    <col min="12017" max="12245" width="9.109375" style="2"/>
    <col min="12246" max="12246" width="11.44140625" style="2" customWidth="1"/>
    <col min="12247" max="12247" width="34.5546875" style="2" bestFit="1" customWidth="1"/>
    <col min="12248" max="12249" width="11.44140625" style="2" customWidth="1"/>
    <col min="12250" max="12250" width="12.44140625" style="2" customWidth="1"/>
    <col min="12251" max="12251" width="33.109375" style="2" customWidth="1"/>
    <col min="12252" max="12252" width="16.44140625" style="2" customWidth="1"/>
    <col min="12253" max="12253" width="11.44140625" style="2" customWidth="1"/>
    <col min="12254" max="12254" width="14.33203125" style="2" bestFit="1" customWidth="1"/>
    <col min="12255" max="12256" width="12.88671875" style="2" bestFit="1" customWidth="1"/>
    <col min="12257" max="12258" width="11.44140625" style="2" customWidth="1"/>
    <col min="12259" max="12259" width="3.88671875" style="2" customWidth="1"/>
    <col min="12260" max="12260" width="17.109375" style="2" customWidth="1"/>
    <col min="12261" max="12261" width="36.44140625" style="2" bestFit="1" customWidth="1"/>
    <col min="12262" max="12262" width="19.6640625" style="2" customWidth="1"/>
    <col min="12263" max="12263" width="12.44140625" style="2" customWidth="1"/>
    <col min="12264" max="12264" width="10.6640625" style="2" customWidth="1"/>
    <col min="12265" max="12265" width="11.44140625" style="2" customWidth="1"/>
    <col min="12266" max="12266" width="18.6640625" style="2" customWidth="1"/>
    <col min="12267" max="12267" width="8.109375" style="2" customWidth="1"/>
    <col min="12268" max="12268" width="18.6640625" style="2" customWidth="1"/>
    <col min="12269" max="12269" width="14.44140625" style="2" customWidth="1"/>
    <col min="12270" max="12270" width="9.109375" style="2" customWidth="1"/>
    <col min="12271" max="12271" width="15.109375" style="2" bestFit="1" customWidth="1"/>
    <col min="12272" max="12272" width="12.5546875" style="2" bestFit="1" customWidth="1"/>
    <col min="12273" max="12501" width="9.109375" style="2"/>
    <col min="12502" max="12502" width="11.44140625" style="2" customWidth="1"/>
    <col min="12503" max="12503" width="34.5546875" style="2" bestFit="1" customWidth="1"/>
    <col min="12504" max="12505" width="11.44140625" style="2" customWidth="1"/>
    <col min="12506" max="12506" width="12.44140625" style="2" customWidth="1"/>
    <col min="12507" max="12507" width="33.109375" style="2" customWidth="1"/>
    <col min="12508" max="12508" width="16.44140625" style="2" customWidth="1"/>
    <col min="12509" max="12509" width="11.44140625" style="2" customWidth="1"/>
    <col min="12510" max="12510" width="14.33203125" style="2" bestFit="1" customWidth="1"/>
    <col min="12511" max="12512" width="12.88671875" style="2" bestFit="1" customWidth="1"/>
    <col min="12513" max="12514" width="11.44140625" style="2" customWidth="1"/>
    <col min="12515" max="12515" width="3.88671875" style="2" customWidth="1"/>
    <col min="12516" max="12516" width="17.109375" style="2" customWidth="1"/>
    <col min="12517" max="12517" width="36.44140625" style="2" bestFit="1" customWidth="1"/>
    <col min="12518" max="12518" width="19.6640625" style="2" customWidth="1"/>
    <col min="12519" max="12519" width="12.44140625" style="2" customWidth="1"/>
    <col min="12520" max="12520" width="10.6640625" style="2" customWidth="1"/>
    <col min="12521" max="12521" width="11.44140625" style="2" customWidth="1"/>
    <col min="12522" max="12522" width="18.6640625" style="2" customWidth="1"/>
    <col min="12523" max="12523" width="8.109375" style="2" customWidth="1"/>
    <col min="12524" max="12524" width="18.6640625" style="2" customWidth="1"/>
    <col min="12525" max="12525" width="14.44140625" style="2" customWidth="1"/>
    <col min="12526" max="12526" width="9.109375" style="2" customWidth="1"/>
    <col min="12527" max="12527" width="15.109375" style="2" bestFit="1" customWidth="1"/>
    <col min="12528" max="12528" width="12.5546875" style="2" bestFit="1" customWidth="1"/>
    <col min="12529" max="12757" width="9.109375" style="2"/>
    <col min="12758" max="12758" width="11.44140625" style="2" customWidth="1"/>
    <col min="12759" max="12759" width="34.5546875" style="2" bestFit="1" customWidth="1"/>
    <col min="12760" max="12761" width="11.44140625" style="2" customWidth="1"/>
    <col min="12762" max="12762" width="12.44140625" style="2" customWidth="1"/>
    <col min="12763" max="12763" width="33.109375" style="2" customWidth="1"/>
    <col min="12764" max="12764" width="16.44140625" style="2" customWidth="1"/>
    <col min="12765" max="12765" width="11.44140625" style="2" customWidth="1"/>
    <col min="12766" max="12766" width="14.33203125" style="2" bestFit="1" customWidth="1"/>
    <col min="12767" max="12768" width="12.88671875" style="2" bestFit="1" customWidth="1"/>
    <col min="12769" max="12770" width="11.44140625" style="2" customWidth="1"/>
    <col min="12771" max="12771" width="3.88671875" style="2" customWidth="1"/>
    <col min="12772" max="12772" width="17.109375" style="2" customWidth="1"/>
    <col min="12773" max="12773" width="36.44140625" style="2" bestFit="1" customWidth="1"/>
    <col min="12774" max="12774" width="19.6640625" style="2" customWidth="1"/>
    <col min="12775" max="12775" width="12.44140625" style="2" customWidth="1"/>
    <col min="12776" max="12776" width="10.6640625" style="2" customWidth="1"/>
    <col min="12777" max="12777" width="11.44140625" style="2" customWidth="1"/>
    <col min="12778" max="12778" width="18.6640625" style="2" customWidth="1"/>
    <col min="12779" max="12779" width="8.109375" style="2" customWidth="1"/>
    <col min="12780" max="12780" width="18.6640625" style="2" customWidth="1"/>
    <col min="12781" max="12781" width="14.44140625" style="2" customWidth="1"/>
    <col min="12782" max="12782" width="9.109375" style="2" customWidth="1"/>
    <col min="12783" max="12783" width="15.109375" style="2" bestFit="1" customWidth="1"/>
    <col min="12784" max="12784" width="12.5546875" style="2" bestFit="1" customWidth="1"/>
    <col min="12785" max="13013" width="9.109375" style="2"/>
    <col min="13014" max="13014" width="11.44140625" style="2" customWidth="1"/>
    <col min="13015" max="13015" width="34.5546875" style="2" bestFit="1" customWidth="1"/>
    <col min="13016" max="13017" width="11.44140625" style="2" customWidth="1"/>
    <col min="13018" max="13018" width="12.44140625" style="2" customWidth="1"/>
    <col min="13019" max="13019" width="33.109375" style="2" customWidth="1"/>
    <col min="13020" max="13020" width="16.44140625" style="2" customWidth="1"/>
    <col min="13021" max="13021" width="11.44140625" style="2" customWidth="1"/>
    <col min="13022" max="13022" width="14.33203125" style="2" bestFit="1" customWidth="1"/>
    <col min="13023" max="13024" width="12.88671875" style="2" bestFit="1" customWidth="1"/>
    <col min="13025" max="13026" width="11.44140625" style="2" customWidth="1"/>
    <col min="13027" max="13027" width="3.88671875" style="2" customWidth="1"/>
    <col min="13028" max="13028" width="17.109375" style="2" customWidth="1"/>
    <col min="13029" max="13029" width="36.44140625" style="2" bestFit="1" customWidth="1"/>
    <col min="13030" max="13030" width="19.6640625" style="2" customWidth="1"/>
    <col min="13031" max="13031" width="12.44140625" style="2" customWidth="1"/>
    <col min="13032" max="13032" width="10.6640625" style="2" customWidth="1"/>
    <col min="13033" max="13033" width="11.44140625" style="2" customWidth="1"/>
    <col min="13034" max="13034" width="18.6640625" style="2" customWidth="1"/>
    <col min="13035" max="13035" width="8.109375" style="2" customWidth="1"/>
    <col min="13036" max="13036" width="18.6640625" style="2" customWidth="1"/>
    <col min="13037" max="13037" width="14.44140625" style="2" customWidth="1"/>
    <col min="13038" max="13038" width="9.109375" style="2" customWidth="1"/>
    <col min="13039" max="13039" width="15.109375" style="2" bestFit="1" customWidth="1"/>
    <col min="13040" max="13040" width="12.5546875" style="2" bestFit="1" customWidth="1"/>
    <col min="13041" max="13269" width="9.109375" style="2"/>
    <col min="13270" max="13270" width="11.44140625" style="2" customWidth="1"/>
    <col min="13271" max="13271" width="34.5546875" style="2" bestFit="1" customWidth="1"/>
    <col min="13272" max="13273" width="11.44140625" style="2" customWidth="1"/>
    <col min="13274" max="13274" width="12.44140625" style="2" customWidth="1"/>
    <col min="13275" max="13275" width="33.109375" style="2" customWidth="1"/>
    <col min="13276" max="13276" width="16.44140625" style="2" customWidth="1"/>
    <col min="13277" max="13277" width="11.44140625" style="2" customWidth="1"/>
    <col min="13278" max="13278" width="14.33203125" style="2" bestFit="1" customWidth="1"/>
    <col min="13279" max="13280" width="12.88671875" style="2" bestFit="1" customWidth="1"/>
    <col min="13281" max="13282" width="11.44140625" style="2" customWidth="1"/>
    <col min="13283" max="13283" width="3.88671875" style="2" customWidth="1"/>
    <col min="13284" max="13284" width="17.109375" style="2" customWidth="1"/>
    <col min="13285" max="13285" width="36.44140625" style="2" bestFit="1" customWidth="1"/>
    <col min="13286" max="13286" width="19.6640625" style="2" customWidth="1"/>
    <col min="13287" max="13287" width="12.44140625" style="2" customWidth="1"/>
    <col min="13288" max="13288" width="10.6640625" style="2" customWidth="1"/>
    <col min="13289" max="13289" width="11.44140625" style="2" customWidth="1"/>
    <col min="13290" max="13290" width="18.6640625" style="2" customWidth="1"/>
    <col min="13291" max="13291" width="8.109375" style="2" customWidth="1"/>
    <col min="13292" max="13292" width="18.6640625" style="2" customWidth="1"/>
    <col min="13293" max="13293" width="14.44140625" style="2" customWidth="1"/>
    <col min="13294" max="13294" width="9.109375" style="2" customWidth="1"/>
    <col min="13295" max="13295" width="15.109375" style="2" bestFit="1" customWidth="1"/>
    <col min="13296" max="13296" width="12.5546875" style="2" bestFit="1" customWidth="1"/>
    <col min="13297" max="13525" width="9.109375" style="2"/>
    <col min="13526" max="13526" width="11.44140625" style="2" customWidth="1"/>
    <col min="13527" max="13527" width="34.5546875" style="2" bestFit="1" customWidth="1"/>
    <col min="13528" max="13529" width="11.44140625" style="2" customWidth="1"/>
    <col min="13530" max="13530" width="12.44140625" style="2" customWidth="1"/>
    <col min="13531" max="13531" width="33.109375" style="2" customWidth="1"/>
    <col min="13532" max="13532" width="16.44140625" style="2" customWidth="1"/>
    <col min="13533" max="13533" width="11.44140625" style="2" customWidth="1"/>
    <col min="13534" max="13534" width="14.33203125" style="2" bestFit="1" customWidth="1"/>
    <col min="13535" max="13536" width="12.88671875" style="2" bestFit="1" customWidth="1"/>
    <col min="13537" max="13538" width="11.44140625" style="2" customWidth="1"/>
    <col min="13539" max="13539" width="3.88671875" style="2" customWidth="1"/>
    <col min="13540" max="13540" width="17.109375" style="2" customWidth="1"/>
    <col min="13541" max="13541" width="36.44140625" style="2" bestFit="1" customWidth="1"/>
    <col min="13542" max="13542" width="19.6640625" style="2" customWidth="1"/>
    <col min="13543" max="13543" width="12.44140625" style="2" customWidth="1"/>
    <col min="13544" max="13544" width="10.6640625" style="2" customWidth="1"/>
    <col min="13545" max="13545" width="11.44140625" style="2" customWidth="1"/>
    <col min="13546" max="13546" width="18.6640625" style="2" customWidth="1"/>
    <col min="13547" max="13547" width="8.109375" style="2" customWidth="1"/>
    <col min="13548" max="13548" width="18.6640625" style="2" customWidth="1"/>
    <col min="13549" max="13549" width="14.44140625" style="2" customWidth="1"/>
    <col min="13550" max="13550" width="9.109375" style="2" customWidth="1"/>
    <col min="13551" max="13551" width="15.109375" style="2" bestFit="1" customWidth="1"/>
    <col min="13552" max="13552" width="12.5546875" style="2" bestFit="1" customWidth="1"/>
    <col min="13553" max="13781" width="9.109375" style="2"/>
    <col min="13782" max="13782" width="11.44140625" style="2" customWidth="1"/>
    <col min="13783" max="13783" width="34.5546875" style="2" bestFit="1" customWidth="1"/>
    <col min="13784" max="13785" width="11.44140625" style="2" customWidth="1"/>
    <col min="13786" max="13786" width="12.44140625" style="2" customWidth="1"/>
    <col min="13787" max="13787" width="33.109375" style="2" customWidth="1"/>
    <col min="13788" max="13788" width="16.44140625" style="2" customWidth="1"/>
    <col min="13789" max="13789" width="11.44140625" style="2" customWidth="1"/>
    <col min="13790" max="13790" width="14.33203125" style="2" bestFit="1" customWidth="1"/>
    <col min="13791" max="13792" width="12.88671875" style="2" bestFit="1" customWidth="1"/>
    <col min="13793" max="13794" width="11.44140625" style="2" customWidth="1"/>
    <col min="13795" max="13795" width="3.88671875" style="2" customWidth="1"/>
    <col min="13796" max="13796" width="17.109375" style="2" customWidth="1"/>
    <col min="13797" max="13797" width="36.44140625" style="2" bestFit="1" customWidth="1"/>
    <col min="13798" max="13798" width="19.6640625" style="2" customWidth="1"/>
    <col min="13799" max="13799" width="12.44140625" style="2" customWidth="1"/>
    <col min="13800" max="13800" width="10.6640625" style="2" customWidth="1"/>
    <col min="13801" max="13801" width="11.44140625" style="2" customWidth="1"/>
    <col min="13802" max="13802" width="18.6640625" style="2" customWidth="1"/>
    <col min="13803" max="13803" width="8.109375" style="2" customWidth="1"/>
    <col min="13804" max="13804" width="18.6640625" style="2" customWidth="1"/>
    <col min="13805" max="13805" width="14.44140625" style="2" customWidth="1"/>
    <col min="13806" max="13806" width="9.109375" style="2" customWidth="1"/>
    <col min="13807" max="13807" width="15.109375" style="2" bestFit="1" customWidth="1"/>
    <col min="13808" max="13808" width="12.5546875" style="2" bestFit="1" customWidth="1"/>
    <col min="13809" max="14037" width="9.109375" style="2"/>
    <col min="14038" max="14038" width="11.44140625" style="2" customWidth="1"/>
    <col min="14039" max="14039" width="34.5546875" style="2" bestFit="1" customWidth="1"/>
    <col min="14040" max="14041" width="11.44140625" style="2" customWidth="1"/>
    <col min="14042" max="14042" width="12.44140625" style="2" customWidth="1"/>
    <col min="14043" max="14043" width="33.109375" style="2" customWidth="1"/>
    <col min="14044" max="14044" width="16.44140625" style="2" customWidth="1"/>
    <col min="14045" max="14045" width="11.44140625" style="2" customWidth="1"/>
    <col min="14046" max="14046" width="14.33203125" style="2" bestFit="1" customWidth="1"/>
    <col min="14047" max="14048" width="12.88671875" style="2" bestFit="1" customWidth="1"/>
    <col min="14049" max="14050" width="11.44140625" style="2" customWidth="1"/>
    <col min="14051" max="14051" width="3.88671875" style="2" customWidth="1"/>
    <col min="14052" max="14052" width="17.109375" style="2" customWidth="1"/>
    <col min="14053" max="14053" width="36.44140625" style="2" bestFit="1" customWidth="1"/>
    <col min="14054" max="14054" width="19.6640625" style="2" customWidth="1"/>
    <col min="14055" max="14055" width="12.44140625" style="2" customWidth="1"/>
    <col min="14056" max="14056" width="10.6640625" style="2" customWidth="1"/>
    <col min="14057" max="14057" width="11.44140625" style="2" customWidth="1"/>
    <col min="14058" max="14058" width="18.6640625" style="2" customWidth="1"/>
    <col min="14059" max="14059" width="8.109375" style="2" customWidth="1"/>
    <col min="14060" max="14060" width="18.6640625" style="2" customWidth="1"/>
    <col min="14061" max="14061" width="14.44140625" style="2" customWidth="1"/>
    <col min="14062" max="14062" width="9.109375" style="2" customWidth="1"/>
    <col min="14063" max="14063" width="15.109375" style="2" bestFit="1" customWidth="1"/>
    <col min="14064" max="14064" width="12.5546875" style="2" bestFit="1" customWidth="1"/>
    <col min="14065" max="14293" width="9.109375" style="2"/>
    <col min="14294" max="14294" width="11.44140625" style="2" customWidth="1"/>
    <col min="14295" max="14295" width="34.5546875" style="2" bestFit="1" customWidth="1"/>
    <col min="14296" max="14297" width="11.44140625" style="2" customWidth="1"/>
    <col min="14298" max="14298" width="12.44140625" style="2" customWidth="1"/>
    <col min="14299" max="14299" width="33.109375" style="2" customWidth="1"/>
    <col min="14300" max="14300" width="16.44140625" style="2" customWidth="1"/>
    <col min="14301" max="14301" width="11.44140625" style="2" customWidth="1"/>
    <col min="14302" max="14302" width="14.33203125" style="2" bestFit="1" customWidth="1"/>
    <col min="14303" max="14304" width="12.88671875" style="2" bestFit="1" customWidth="1"/>
    <col min="14305" max="14306" width="11.44140625" style="2" customWidth="1"/>
    <col min="14307" max="14307" width="3.88671875" style="2" customWidth="1"/>
    <col min="14308" max="14308" width="17.109375" style="2" customWidth="1"/>
    <col min="14309" max="14309" width="36.44140625" style="2" bestFit="1" customWidth="1"/>
    <col min="14310" max="14310" width="19.6640625" style="2" customWidth="1"/>
    <col min="14311" max="14311" width="12.44140625" style="2" customWidth="1"/>
    <col min="14312" max="14312" width="10.6640625" style="2" customWidth="1"/>
    <col min="14313" max="14313" width="11.44140625" style="2" customWidth="1"/>
    <col min="14314" max="14314" width="18.6640625" style="2" customWidth="1"/>
    <col min="14315" max="14315" width="8.109375" style="2" customWidth="1"/>
    <col min="14316" max="14316" width="18.6640625" style="2" customWidth="1"/>
    <col min="14317" max="14317" width="14.44140625" style="2" customWidth="1"/>
    <col min="14318" max="14318" width="9.109375" style="2" customWidth="1"/>
    <col min="14319" max="14319" width="15.109375" style="2" bestFit="1" customWidth="1"/>
    <col min="14320" max="14320" width="12.5546875" style="2" bestFit="1" customWidth="1"/>
    <col min="14321" max="14549" width="9.109375" style="2"/>
    <col min="14550" max="14550" width="11.44140625" style="2" customWidth="1"/>
    <col min="14551" max="14551" width="34.5546875" style="2" bestFit="1" customWidth="1"/>
    <col min="14552" max="14553" width="11.44140625" style="2" customWidth="1"/>
    <col min="14554" max="14554" width="12.44140625" style="2" customWidth="1"/>
    <col min="14555" max="14555" width="33.109375" style="2" customWidth="1"/>
    <col min="14556" max="14556" width="16.44140625" style="2" customWidth="1"/>
    <col min="14557" max="14557" width="11.44140625" style="2" customWidth="1"/>
    <col min="14558" max="14558" width="14.33203125" style="2" bestFit="1" customWidth="1"/>
    <col min="14559" max="14560" width="12.88671875" style="2" bestFit="1" customWidth="1"/>
    <col min="14561" max="14562" width="11.44140625" style="2" customWidth="1"/>
    <col min="14563" max="14563" width="3.88671875" style="2" customWidth="1"/>
    <col min="14564" max="14564" width="17.109375" style="2" customWidth="1"/>
    <col min="14565" max="14565" width="36.44140625" style="2" bestFit="1" customWidth="1"/>
    <col min="14566" max="14566" width="19.6640625" style="2" customWidth="1"/>
    <col min="14567" max="14567" width="12.44140625" style="2" customWidth="1"/>
    <col min="14568" max="14568" width="10.6640625" style="2" customWidth="1"/>
    <col min="14569" max="14569" width="11.44140625" style="2" customWidth="1"/>
    <col min="14570" max="14570" width="18.6640625" style="2" customWidth="1"/>
    <col min="14571" max="14571" width="8.109375" style="2" customWidth="1"/>
    <col min="14572" max="14572" width="18.6640625" style="2" customWidth="1"/>
    <col min="14573" max="14573" width="14.44140625" style="2" customWidth="1"/>
    <col min="14574" max="14574" width="9.109375" style="2" customWidth="1"/>
    <col min="14575" max="14575" width="15.109375" style="2" bestFit="1" customWidth="1"/>
    <col min="14576" max="14576" width="12.5546875" style="2" bestFit="1" customWidth="1"/>
    <col min="14577" max="14805" width="9.109375" style="2"/>
    <col min="14806" max="14806" width="11.44140625" style="2" customWidth="1"/>
    <col min="14807" max="14807" width="34.5546875" style="2" bestFit="1" customWidth="1"/>
    <col min="14808" max="14809" width="11.44140625" style="2" customWidth="1"/>
    <col min="14810" max="14810" width="12.44140625" style="2" customWidth="1"/>
    <col min="14811" max="14811" width="33.109375" style="2" customWidth="1"/>
    <col min="14812" max="14812" width="16.44140625" style="2" customWidth="1"/>
    <col min="14813" max="14813" width="11.44140625" style="2" customWidth="1"/>
    <col min="14814" max="14814" width="14.33203125" style="2" bestFit="1" customWidth="1"/>
    <col min="14815" max="14816" width="12.88671875" style="2" bestFit="1" customWidth="1"/>
    <col min="14817" max="14818" width="11.44140625" style="2" customWidth="1"/>
    <col min="14819" max="14819" width="3.88671875" style="2" customWidth="1"/>
    <col min="14820" max="14820" width="17.109375" style="2" customWidth="1"/>
    <col min="14821" max="14821" width="36.44140625" style="2" bestFit="1" customWidth="1"/>
    <col min="14822" max="14822" width="19.6640625" style="2" customWidth="1"/>
    <col min="14823" max="14823" width="12.44140625" style="2" customWidth="1"/>
    <col min="14824" max="14824" width="10.6640625" style="2" customWidth="1"/>
    <col min="14825" max="14825" width="11.44140625" style="2" customWidth="1"/>
    <col min="14826" max="14826" width="18.6640625" style="2" customWidth="1"/>
    <col min="14827" max="14827" width="8.109375" style="2" customWidth="1"/>
    <col min="14828" max="14828" width="18.6640625" style="2" customWidth="1"/>
    <col min="14829" max="14829" width="14.44140625" style="2" customWidth="1"/>
    <col min="14830" max="14830" width="9.109375" style="2" customWidth="1"/>
    <col min="14831" max="14831" width="15.109375" style="2" bestFit="1" customWidth="1"/>
    <col min="14832" max="14832" width="12.5546875" style="2" bestFit="1" customWidth="1"/>
    <col min="14833" max="15061" width="9.109375" style="2"/>
    <col min="15062" max="15062" width="11.44140625" style="2" customWidth="1"/>
    <col min="15063" max="15063" width="34.5546875" style="2" bestFit="1" customWidth="1"/>
    <col min="15064" max="15065" width="11.44140625" style="2" customWidth="1"/>
    <col min="15066" max="15066" width="12.44140625" style="2" customWidth="1"/>
    <col min="15067" max="15067" width="33.109375" style="2" customWidth="1"/>
    <col min="15068" max="15068" width="16.44140625" style="2" customWidth="1"/>
    <col min="15069" max="15069" width="11.44140625" style="2" customWidth="1"/>
    <col min="15070" max="15070" width="14.33203125" style="2" bestFit="1" customWidth="1"/>
    <col min="15071" max="15072" width="12.88671875" style="2" bestFit="1" customWidth="1"/>
    <col min="15073" max="15074" width="11.44140625" style="2" customWidth="1"/>
    <col min="15075" max="15075" width="3.88671875" style="2" customWidth="1"/>
    <col min="15076" max="15076" width="17.109375" style="2" customWidth="1"/>
    <col min="15077" max="15077" width="36.44140625" style="2" bestFit="1" customWidth="1"/>
    <col min="15078" max="15078" width="19.6640625" style="2" customWidth="1"/>
    <col min="15079" max="15079" width="12.44140625" style="2" customWidth="1"/>
    <col min="15080" max="15080" width="10.6640625" style="2" customWidth="1"/>
    <col min="15081" max="15081" width="11.44140625" style="2" customWidth="1"/>
    <col min="15082" max="15082" width="18.6640625" style="2" customWidth="1"/>
    <col min="15083" max="15083" width="8.109375" style="2" customWidth="1"/>
    <col min="15084" max="15084" width="18.6640625" style="2" customWidth="1"/>
    <col min="15085" max="15085" width="14.44140625" style="2" customWidth="1"/>
    <col min="15086" max="15086" width="9.109375" style="2" customWidth="1"/>
    <col min="15087" max="15087" width="15.109375" style="2" bestFit="1" customWidth="1"/>
    <col min="15088" max="15088" width="12.5546875" style="2" bestFit="1" customWidth="1"/>
    <col min="15089" max="15317" width="9.109375" style="2"/>
    <col min="15318" max="15318" width="11.44140625" style="2" customWidth="1"/>
    <col min="15319" max="15319" width="34.5546875" style="2" bestFit="1" customWidth="1"/>
    <col min="15320" max="15321" width="11.44140625" style="2" customWidth="1"/>
    <col min="15322" max="15322" width="12.44140625" style="2" customWidth="1"/>
    <col min="15323" max="15323" width="33.109375" style="2" customWidth="1"/>
    <col min="15324" max="15324" width="16.44140625" style="2" customWidth="1"/>
    <col min="15325" max="15325" width="11.44140625" style="2" customWidth="1"/>
    <col min="15326" max="15326" width="14.33203125" style="2" bestFit="1" customWidth="1"/>
    <col min="15327" max="15328" width="12.88671875" style="2" bestFit="1" customWidth="1"/>
    <col min="15329" max="15330" width="11.44140625" style="2" customWidth="1"/>
    <col min="15331" max="15331" width="3.88671875" style="2" customWidth="1"/>
    <col min="15332" max="15332" width="17.109375" style="2" customWidth="1"/>
    <col min="15333" max="15333" width="36.44140625" style="2" bestFit="1" customWidth="1"/>
    <col min="15334" max="15334" width="19.6640625" style="2" customWidth="1"/>
    <col min="15335" max="15335" width="12.44140625" style="2" customWidth="1"/>
    <col min="15336" max="15336" width="10.6640625" style="2" customWidth="1"/>
    <col min="15337" max="15337" width="11.44140625" style="2" customWidth="1"/>
    <col min="15338" max="15338" width="18.6640625" style="2" customWidth="1"/>
    <col min="15339" max="15339" width="8.109375" style="2" customWidth="1"/>
    <col min="15340" max="15340" width="18.6640625" style="2" customWidth="1"/>
    <col min="15341" max="15341" width="14.44140625" style="2" customWidth="1"/>
    <col min="15342" max="15342" width="9.109375" style="2" customWidth="1"/>
    <col min="15343" max="15343" width="15.109375" style="2" bestFit="1" customWidth="1"/>
    <col min="15344" max="15344" width="12.5546875" style="2" bestFit="1" customWidth="1"/>
    <col min="15345" max="15573" width="9.109375" style="2"/>
    <col min="15574" max="15574" width="11.44140625" style="2" customWidth="1"/>
    <col min="15575" max="15575" width="34.5546875" style="2" bestFit="1" customWidth="1"/>
    <col min="15576" max="15577" width="11.44140625" style="2" customWidth="1"/>
    <col min="15578" max="15578" width="12.44140625" style="2" customWidth="1"/>
    <col min="15579" max="15579" width="33.109375" style="2" customWidth="1"/>
    <col min="15580" max="15580" width="16.44140625" style="2" customWidth="1"/>
    <col min="15581" max="15581" width="11.44140625" style="2" customWidth="1"/>
    <col min="15582" max="15582" width="14.33203125" style="2" bestFit="1" customWidth="1"/>
    <col min="15583" max="15584" width="12.88671875" style="2" bestFit="1" customWidth="1"/>
    <col min="15585" max="15586" width="11.44140625" style="2" customWidth="1"/>
    <col min="15587" max="15587" width="3.88671875" style="2" customWidth="1"/>
    <col min="15588" max="15588" width="17.109375" style="2" customWidth="1"/>
    <col min="15589" max="15589" width="36.44140625" style="2" bestFit="1" customWidth="1"/>
    <col min="15590" max="15590" width="19.6640625" style="2" customWidth="1"/>
    <col min="15591" max="15591" width="12.44140625" style="2" customWidth="1"/>
    <col min="15592" max="15592" width="10.6640625" style="2" customWidth="1"/>
    <col min="15593" max="15593" width="11.44140625" style="2" customWidth="1"/>
    <col min="15594" max="15594" width="18.6640625" style="2" customWidth="1"/>
    <col min="15595" max="15595" width="8.109375" style="2" customWidth="1"/>
    <col min="15596" max="15596" width="18.6640625" style="2" customWidth="1"/>
    <col min="15597" max="15597" width="14.44140625" style="2" customWidth="1"/>
    <col min="15598" max="15598" width="9.109375" style="2" customWidth="1"/>
    <col min="15599" max="15599" width="15.109375" style="2" bestFit="1" customWidth="1"/>
    <col min="15600" max="15600" width="12.5546875" style="2" bestFit="1" customWidth="1"/>
    <col min="15601" max="15829" width="9.109375" style="2"/>
    <col min="15830" max="15830" width="11.44140625" style="2" customWidth="1"/>
    <col min="15831" max="15831" width="34.5546875" style="2" bestFit="1" customWidth="1"/>
    <col min="15832" max="15833" width="11.44140625" style="2" customWidth="1"/>
    <col min="15834" max="15834" width="12.44140625" style="2" customWidth="1"/>
    <col min="15835" max="15835" width="33.109375" style="2" customWidth="1"/>
    <col min="15836" max="15836" width="16.44140625" style="2" customWidth="1"/>
    <col min="15837" max="15837" width="11.44140625" style="2" customWidth="1"/>
    <col min="15838" max="15838" width="14.33203125" style="2" bestFit="1" customWidth="1"/>
    <col min="15839" max="15840" width="12.88671875" style="2" bestFit="1" customWidth="1"/>
    <col min="15841" max="15842" width="11.44140625" style="2" customWidth="1"/>
    <col min="15843" max="15843" width="3.88671875" style="2" customWidth="1"/>
    <col min="15844" max="15844" width="17.109375" style="2" customWidth="1"/>
    <col min="15845" max="15845" width="36.44140625" style="2" bestFit="1" customWidth="1"/>
    <col min="15846" max="15846" width="19.6640625" style="2" customWidth="1"/>
    <col min="15847" max="15847" width="12.44140625" style="2" customWidth="1"/>
    <col min="15848" max="15848" width="10.6640625" style="2" customWidth="1"/>
    <col min="15849" max="15849" width="11.44140625" style="2" customWidth="1"/>
    <col min="15850" max="15850" width="18.6640625" style="2" customWidth="1"/>
    <col min="15851" max="15851" width="8.109375" style="2" customWidth="1"/>
    <col min="15852" max="15852" width="18.6640625" style="2" customWidth="1"/>
    <col min="15853" max="15853" width="14.44140625" style="2" customWidth="1"/>
    <col min="15854" max="15854" width="9.109375" style="2" customWidth="1"/>
    <col min="15855" max="15855" width="15.109375" style="2" bestFit="1" customWidth="1"/>
    <col min="15856" max="15856" width="12.5546875" style="2" bestFit="1" customWidth="1"/>
    <col min="15857" max="16085" width="9.109375" style="2"/>
    <col min="16086" max="16086" width="11.44140625" style="2" customWidth="1"/>
    <col min="16087" max="16087" width="34.5546875" style="2" bestFit="1" customWidth="1"/>
    <col min="16088" max="16089" width="11.44140625" style="2" customWidth="1"/>
    <col min="16090" max="16090" width="12.44140625" style="2" customWidth="1"/>
    <col min="16091" max="16091" width="33.109375" style="2" customWidth="1"/>
    <col min="16092" max="16092" width="16.44140625" style="2" customWidth="1"/>
    <col min="16093" max="16093" width="11.44140625" style="2" customWidth="1"/>
    <col min="16094" max="16094" width="14.33203125" style="2" bestFit="1" customWidth="1"/>
    <col min="16095" max="16096" width="12.88671875" style="2" bestFit="1" customWidth="1"/>
    <col min="16097" max="16098" width="11.44140625" style="2" customWidth="1"/>
    <col min="16099" max="16099" width="3.88671875" style="2" customWidth="1"/>
    <col min="16100" max="16100" width="17.109375" style="2" customWidth="1"/>
    <col min="16101" max="16101" width="36.44140625" style="2" bestFit="1" customWidth="1"/>
    <col min="16102" max="16102" width="19.6640625" style="2" customWidth="1"/>
    <col min="16103" max="16103" width="12.44140625" style="2" customWidth="1"/>
    <col min="16104" max="16104" width="10.6640625" style="2" customWidth="1"/>
    <col min="16105" max="16105" width="11.44140625" style="2" customWidth="1"/>
    <col min="16106" max="16106" width="18.6640625" style="2" customWidth="1"/>
    <col min="16107" max="16107" width="8.109375" style="2" customWidth="1"/>
    <col min="16108" max="16108" width="18.6640625" style="2" customWidth="1"/>
    <col min="16109" max="16109" width="14.44140625" style="2" customWidth="1"/>
    <col min="16110" max="16110" width="9.109375" style="2" customWidth="1"/>
    <col min="16111" max="16111" width="15.109375" style="2" bestFit="1" customWidth="1"/>
    <col min="16112" max="16112" width="12.5546875" style="2" bestFit="1" customWidth="1"/>
    <col min="16113" max="16384" width="9.109375" style="2"/>
  </cols>
  <sheetData>
    <row r="1" spans="1:5" ht="15.6" x14ac:dyDescent="0.3">
      <c r="A1" s="12" t="str">
        <f>+'[4]Water Plant'!A1</f>
        <v>COMMUNITY UTILITIES OF INDIANA, INC.</v>
      </c>
      <c r="B1" s="13"/>
      <c r="C1" s="14"/>
      <c r="D1" s="13"/>
      <c r="E1" s="15" t="s">
        <v>0</v>
      </c>
    </row>
    <row r="2" spans="1:5" ht="15.6" x14ac:dyDescent="0.3">
      <c r="A2" s="47" t="s">
        <v>1</v>
      </c>
      <c r="B2" s="47"/>
      <c r="C2" s="47"/>
      <c r="D2" s="47"/>
      <c r="E2" s="47"/>
    </row>
    <row r="3" spans="1:5" ht="15.6" x14ac:dyDescent="0.3">
      <c r="A3" s="16"/>
      <c r="B3" s="13"/>
      <c r="C3" s="14"/>
      <c r="D3" s="13"/>
      <c r="E3" s="13"/>
    </row>
    <row r="4" spans="1:5" ht="15.6" x14ac:dyDescent="0.3">
      <c r="A4" s="48" t="s">
        <v>2</v>
      </c>
      <c r="B4" s="48"/>
      <c r="C4" s="48"/>
      <c r="D4" s="48"/>
      <c r="E4" s="48"/>
    </row>
    <row r="5" spans="1:5" ht="15.6" x14ac:dyDescent="0.3">
      <c r="A5" s="14"/>
      <c r="B5" s="17"/>
      <c r="C5" s="14"/>
      <c r="D5" s="18"/>
      <c r="E5" s="19"/>
    </row>
    <row r="6" spans="1:5" ht="15.6" x14ac:dyDescent="0.3">
      <c r="A6" s="14"/>
      <c r="B6" s="17"/>
      <c r="C6" s="14"/>
      <c r="D6" s="18"/>
      <c r="E6" s="19"/>
    </row>
    <row r="7" spans="1:5" ht="15.6" x14ac:dyDescent="0.3">
      <c r="A7" s="20"/>
      <c r="B7" s="21"/>
      <c r="C7" s="20"/>
      <c r="D7" s="22"/>
      <c r="E7" s="21"/>
    </row>
    <row r="8" spans="1:5" ht="15.6" x14ac:dyDescent="0.3">
      <c r="A8" s="23"/>
      <c r="B8" s="24"/>
      <c r="C8" s="23" t="s">
        <v>3</v>
      </c>
      <c r="D8" s="25" t="s">
        <v>4</v>
      </c>
      <c r="E8" s="23"/>
    </row>
    <row r="9" spans="1:5" ht="15.6" x14ac:dyDescent="0.3">
      <c r="A9" s="23" t="s">
        <v>5</v>
      </c>
      <c r="B9" s="23"/>
      <c r="C9" s="23" t="s">
        <v>6</v>
      </c>
      <c r="D9" s="25" t="s">
        <v>7</v>
      </c>
      <c r="E9" s="23" t="s">
        <v>8</v>
      </c>
    </row>
    <row r="10" spans="1:5" ht="15.6" x14ac:dyDescent="0.3">
      <c r="A10" s="23" t="s">
        <v>9</v>
      </c>
      <c r="B10" s="23" t="s">
        <v>10</v>
      </c>
      <c r="C10" s="23" t="s">
        <v>11</v>
      </c>
      <c r="D10" s="25" t="s">
        <v>12</v>
      </c>
      <c r="E10" s="23" t="s">
        <v>13</v>
      </c>
    </row>
    <row r="11" spans="1:5" ht="15.6" x14ac:dyDescent="0.3">
      <c r="A11" s="26" t="s">
        <v>14</v>
      </c>
      <c r="B11" s="26" t="s">
        <v>15</v>
      </c>
      <c r="C11" s="26" t="s">
        <v>16</v>
      </c>
      <c r="D11" s="27" t="s">
        <v>17</v>
      </c>
      <c r="E11" s="26" t="s">
        <v>18</v>
      </c>
    </row>
    <row r="12" spans="1:5" ht="15.6" x14ac:dyDescent="0.3">
      <c r="A12" s="17"/>
      <c r="B12" s="17"/>
      <c r="C12" s="28"/>
      <c r="D12" s="17"/>
      <c r="E12" s="17"/>
    </row>
    <row r="13" spans="1:5" ht="15.6" x14ac:dyDescent="0.3">
      <c r="A13" s="29"/>
      <c r="B13" s="30" t="s">
        <v>19</v>
      </c>
      <c r="C13" s="31"/>
      <c r="D13" s="17"/>
      <c r="E13" s="17"/>
    </row>
    <row r="14" spans="1:5" ht="15.6" x14ac:dyDescent="0.3">
      <c r="A14" s="32">
        <v>351</v>
      </c>
      <c r="B14" s="33" t="s">
        <v>20</v>
      </c>
      <c r="C14" s="31"/>
      <c r="D14" s="34"/>
      <c r="E14" s="17"/>
    </row>
    <row r="15" spans="1:5" ht="15.6" x14ac:dyDescent="0.3">
      <c r="A15" s="32">
        <v>352</v>
      </c>
      <c r="B15" s="33" t="s">
        <v>21</v>
      </c>
      <c r="C15" s="31"/>
      <c r="D15" s="34"/>
      <c r="E15" s="17"/>
    </row>
    <row r="16" spans="1:5" ht="15.6" x14ac:dyDescent="0.3">
      <c r="A16" s="32">
        <v>352</v>
      </c>
      <c r="B16" s="33" t="s">
        <v>22</v>
      </c>
      <c r="C16" s="31"/>
      <c r="D16" s="34"/>
      <c r="E16" s="17"/>
    </row>
    <row r="17" spans="1:5" ht="15.6" x14ac:dyDescent="0.3">
      <c r="A17" s="32">
        <v>353</v>
      </c>
      <c r="B17" s="35" t="s">
        <v>23</v>
      </c>
      <c r="C17" s="31"/>
      <c r="D17" s="36"/>
      <c r="E17" s="37"/>
    </row>
    <row r="18" spans="1:5" ht="15.6" x14ac:dyDescent="0.3">
      <c r="A18" s="32"/>
      <c r="B18" s="32"/>
      <c r="C18" s="31"/>
      <c r="D18" s="34"/>
      <c r="E18" s="17"/>
    </row>
    <row r="19" spans="1:5" ht="15.6" x14ac:dyDescent="0.3">
      <c r="A19" s="38"/>
      <c r="B19" s="30" t="s">
        <v>24</v>
      </c>
      <c r="C19" s="31"/>
      <c r="D19" s="34"/>
      <c r="E19" s="17"/>
    </row>
    <row r="20" spans="1:5" ht="15.6" x14ac:dyDescent="0.3">
      <c r="A20" s="32">
        <v>353</v>
      </c>
      <c r="B20" s="33" t="s">
        <v>25</v>
      </c>
      <c r="C20" s="31"/>
      <c r="D20" s="17"/>
      <c r="E20" s="17"/>
    </row>
    <row r="21" spans="1:5" ht="15.6" x14ac:dyDescent="0.3">
      <c r="A21" s="32">
        <v>354</v>
      </c>
      <c r="B21" s="33" t="s">
        <v>26</v>
      </c>
      <c r="C21" s="31">
        <v>35</v>
      </c>
      <c r="D21" s="34">
        <v>-0.25</v>
      </c>
      <c r="E21" s="19">
        <v>3.5700000000000003E-2</v>
      </c>
    </row>
    <row r="22" spans="1:5" ht="15.6" x14ac:dyDescent="0.3">
      <c r="A22" s="32">
        <v>355</v>
      </c>
      <c r="B22" s="33" t="s">
        <v>27</v>
      </c>
      <c r="C22" s="31">
        <v>30</v>
      </c>
      <c r="D22" s="34">
        <v>0</v>
      </c>
      <c r="E22" s="19">
        <v>3.3300000000000003E-2</v>
      </c>
    </row>
    <row r="23" spans="1:5" ht="15.6" x14ac:dyDescent="0.3">
      <c r="A23" s="32">
        <v>360</v>
      </c>
      <c r="B23" s="33" t="s">
        <v>28</v>
      </c>
      <c r="C23" s="31">
        <v>90</v>
      </c>
      <c r="D23" s="34">
        <v>-0.7</v>
      </c>
      <c r="E23" s="19">
        <v>1.89E-2</v>
      </c>
    </row>
    <row r="24" spans="1:5" ht="15.6" x14ac:dyDescent="0.3">
      <c r="A24" s="32">
        <v>361</v>
      </c>
      <c r="B24" s="33" t="s">
        <v>29</v>
      </c>
      <c r="C24" s="31">
        <v>90</v>
      </c>
      <c r="D24" s="34">
        <v>-0.7</v>
      </c>
      <c r="E24" s="19">
        <v>1.89E-2</v>
      </c>
    </row>
    <row r="25" spans="1:5" ht="15.6" x14ac:dyDescent="0.3">
      <c r="A25" s="32">
        <v>362</v>
      </c>
      <c r="B25" s="33" t="s">
        <v>30</v>
      </c>
      <c r="C25" s="31">
        <v>30</v>
      </c>
      <c r="D25" s="34">
        <v>0</v>
      </c>
      <c r="E25" s="39">
        <v>3.3000000000000002E-2</v>
      </c>
    </row>
    <row r="26" spans="1:5" ht="15.6" x14ac:dyDescent="0.3">
      <c r="A26" s="32">
        <v>363</v>
      </c>
      <c r="B26" s="33" t="s">
        <v>31</v>
      </c>
      <c r="C26" s="31">
        <v>45</v>
      </c>
      <c r="D26" s="34">
        <v>-0.7</v>
      </c>
      <c r="E26" s="39">
        <v>3.78E-2</v>
      </c>
    </row>
    <row r="27" spans="1:5" ht="15.6" x14ac:dyDescent="0.3">
      <c r="A27" s="32">
        <v>364</v>
      </c>
      <c r="B27" s="33" t="s">
        <v>32</v>
      </c>
      <c r="C27" s="31">
        <v>35</v>
      </c>
      <c r="D27" s="34">
        <v>0</v>
      </c>
      <c r="E27" s="39">
        <v>2.86E-2</v>
      </c>
    </row>
    <row r="28" spans="1:5" ht="15.6" x14ac:dyDescent="0.3">
      <c r="A28" s="32">
        <v>365</v>
      </c>
      <c r="B28" s="33" t="s">
        <v>33</v>
      </c>
      <c r="C28" s="31">
        <v>30</v>
      </c>
      <c r="D28" s="34">
        <v>0</v>
      </c>
      <c r="E28" s="39">
        <v>3.3000000000000002E-2</v>
      </c>
    </row>
    <row r="29" spans="1:5" ht="15.6" x14ac:dyDescent="0.3">
      <c r="A29" s="40">
        <v>389</v>
      </c>
      <c r="B29" s="35" t="s">
        <v>34</v>
      </c>
      <c r="C29" s="31">
        <v>30</v>
      </c>
      <c r="D29" s="34">
        <v>0</v>
      </c>
      <c r="E29" s="39">
        <v>3.3000000000000002E-2</v>
      </c>
    </row>
    <row r="30" spans="1:5" ht="15.6" x14ac:dyDescent="0.3">
      <c r="A30" s="32"/>
      <c r="B30" s="33"/>
      <c r="C30" s="31"/>
      <c r="D30" s="34"/>
      <c r="E30" s="19"/>
    </row>
    <row r="31" spans="1:5" ht="15.6" x14ac:dyDescent="0.3">
      <c r="A31" s="41"/>
      <c r="B31" s="30" t="s">
        <v>35</v>
      </c>
      <c r="C31" s="31"/>
      <c r="D31" s="34"/>
      <c r="E31" s="19"/>
    </row>
    <row r="32" spans="1:5" ht="15.6" x14ac:dyDescent="0.3">
      <c r="A32" s="32">
        <v>353</v>
      </c>
      <c r="B32" s="33" t="s">
        <v>36</v>
      </c>
      <c r="C32" s="31"/>
      <c r="D32" s="34"/>
      <c r="E32" s="19"/>
    </row>
    <row r="33" spans="1:5" ht="15.6" x14ac:dyDescent="0.3">
      <c r="A33" s="32">
        <v>354</v>
      </c>
      <c r="B33" s="33" t="s">
        <v>26</v>
      </c>
      <c r="C33" s="31">
        <v>30</v>
      </c>
      <c r="D33" s="34">
        <v>0</v>
      </c>
      <c r="E33" s="19">
        <v>3.3000000000000002E-2</v>
      </c>
    </row>
    <row r="34" spans="1:5" ht="15.6" x14ac:dyDescent="0.3">
      <c r="A34" s="32">
        <v>355</v>
      </c>
      <c r="B34" s="33" t="s">
        <v>37</v>
      </c>
      <c r="C34" s="31">
        <v>30</v>
      </c>
      <c r="D34" s="34">
        <v>0</v>
      </c>
      <c r="E34" s="19">
        <v>3.3000000000000002E-2</v>
      </c>
    </row>
    <row r="35" spans="1:5" ht="15.6" x14ac:dyDescent="0.3">
      <c r="A35" s="32">
        <v>370</v>
      </c>
      <c r="B35" s="33" t="s">
        <v>38</v>
      </c>
      <c r="C35" s="31">
        <v>30</v>
      </c>
      <c r="D35" s="34">
        <v>0</v>
      </c>
      <c r="E35" s="19">
        <v>3.3000000000000002E-2</v>
      </c>
    </row>
    <row r="36" spans="1:5" ht="15.6" x14ac:dyDescent="0.3">
      <c r="A36" s="32">
        <v>371</v>
      </c>
      <c r="B36" s="33" t="s">
        <v>39</v>
      </c>
      <c r="C36" s="31">
        <v>40</v>
      </c>
      <c r="D36" s="34">
        <v>-0.25</v>
      </c>
      <c r="E36" s="19">
        <v>3.1300000000000001E-2</v>
      </c>
    </row>
    <row r="37" spans="1:5" ht="15.6" x14ac:dyDescent="0.3">
      <c r="A37" s="40">
        <v>389</v>
      </c>
      <c r="B37" s="35" t="s">
        <v>34</v>
      </c>
      <c r="C37" s="31">
        <v>30</v>
      </c>
      <c r="D37" s="34">
        <v>0</v>
      </c>
      <c r="E37" s="39">
        <v>3.3000000000000002E-2</v>
      </c>
    </row>
    <row r="38" spans="1:5" ht="15.6" x14ac:dyDescent="0.3">
      <c r="A38" s="32"/>
      <c r="B38" s="33"/>
      <c r="C38" s="31"/>
      <c r="D38" s="34"/>
      <c r="E38" s="19"/>
    </row>
    <row r="39" spans="1:5" ht="15.6" x14ac:dyDescent="0.3">
      <c r="A39" s="32"/>
      <c r="B39" s="30" t="s">
        <v>40</v>
      </c>
      <c r="C39" s="31"/>
      <c r="D39" s="34"/>
      <c r="E39" s="19"/>
    </row>
    <row r="40" spans="1:5" ht="15.6" x14ac:dyDescent="0.3">
      <c r="A40" s="32">
        <v>353</v>
      </c>
      <c r="B40" s="33" t="s">
        <v>36</v>
      </c>
      <c r="C40" s="31"/>
      <c r="D40" s="34"/>
      <c r="E40" s="19"/>
    </row>
    <row r="41" spans="1:5" ht="15.6" x14ac:dyDescent="0.3">
      <c r="A41" s="32">
        <v>353</v>
      </c>
      <c r="B41" s="33" t="s">
        <v>41</v>
      </c>
      <c r="C41" s="31"/>
      <c r="D41" s="34"/>
      <c r="E41" s="19"/>
    </row>
    <row r="42" spans="1:5" ht="15.6" x14ac:dyDescent="0.3">
      <c r="A42" s="32">
        <v>353</v>
      </c>
      <c r="B42" s="33" t="s">
        <v>42</v>
      </c>
      <c r="C42" s="31"/>
      <c r="D42" s="34"/>
      <c r="E42" s="19"/>
    </row>
    <row r="43" spans="1:5" ht="15.6" x14ac:dyDescent="0.3">
      <c r="A43" s="32">
        <v>354</v>
      </c>
      <c r="B43" s="33" t="s">
        <v>26</v>
      </c>
      <c r="C43" s="31">
        <v>35</v>
      </c>
      <c r="D43" s="34">
        <v>-0.25</v>
      </c>
      <c r="E43" s="19">
        <v>3.5700000000000003E-2</v>
      </c>
    </row>
    <row r="44" spans="1:5" ht="15.6" x14ac:dyDescent="0.3">
      <c r="A44" s="32">
        <v>354</v>
      </c>
      <c r="B44" s="33" t="s">
        <v>43</v>
      </c>
      <c r="C44" s="31">
        <v>35</v>
      </c>
      <c r="D44" s="34">
        <v>-0.25</v>
      </c>
      <c r="E44" s="19">
        <v>3.5700000000000003E-2</v>
      </c>
    </row>
    <row r="45" spans="1:5" ht="15.6" x14ac:dyDescent="0.3">
      <c r="A45" s="32">
        <v>354</v>
      </c>
      <c r="B45" s="33" t="s">
        <v>44</v>
      </c>
      <c r="C45" s="31">
        <v>35</v>
      </c>
      <c r="D45" s="34">
        <v>-0.25</v>
      </c>
      <c r="E45" s="19">
        <v>3.5700000000000003E-2</v>
      </c>
    </row>
    <row r="46" spans="1:5" ht="15.6" x14ac:dyDescent="0.3">
      <c r="A46" s="32">
        <v>355</v>
      </c>
      <c r="B46" s="33" t="s">
        <v>45</v>
      </c>
      <c r="C46" s="31">
        <v>30</v>
      </c>
      <c r="D46" s="34">
        <v>0</v>
      </c>
      <c r="E46" s="19">
        <v>3.3300000000000003E-2</v>
      </c>
    </row>
    <row r="47" spans="1:5" ht="15.6" x14ac:dyDescent="0.3">
      <c r="A47" s="32">
        <v>355</v>
      </c>
      <c r="B47" s="33" t="s">
        <v>46</v>
      </c>
      <c r="C47" s="31">
        <v>30</v>
      </c>
      <c r="D47" s="34">
        <v>0</v>
      </c>
      <c r="E47" s="19">
        <v>3.3300000000000003E-2</v>
      </c>
    </row>
    <row r="48" spans="1:5" ht="15.6" x14ac:dyDescent="0.3">
      <c r="A48" s="32">
        <v>355</v>
      </c>
      <c r="B48" s="33" t="s">
        <v>47</v>
      </c>
      <c r="C48" s="31">
        <v>30</v>
      </c>
      <c r="D48" s="34">
        <v>0</v>
      </c>
      <c r="E48" s="19">
        <v>3.3300000000000003E-2</v>
      </c>
    </row>
    <row r="49" spans="1:6" ht="15.6" x14ac:dyDescent="0.3">
      <c r="A49" s="32">
        <v>374</v>
      </c>
      <c r="B49" s="33" t="s">
        <v>48</v>
      </c>
      <c r="C49" s="31">
        <f>+C44</f>
        <v>35</v>
      </c>
      <c r="D49" s="34">
        <f>+D44</f>
        <v>-0.25</v>
      </c>
      <c r="E49" s="19">
        <f>+E44</f>
        <v>3.5700000000000003E-2</v>
      </c>
    </row>
    <row r="50" spans="1:6" ht="15.6" x14ac:dyDescent="0.3">
      <c r="A50" s="32">
        <v>375</v>
      </c>
      <c r="B50" s="33" t="s">
        <v>49</v>
      </c>
      <c r="C50" s="31">
        <v>90</v>
      </c>
      <c r="D50" s="34">
        <v>-0.7</v>
      </c>
      <c r="E50" s="42">
        <v>1.89E-2</v>
      </c>
    </row>
    <row r="51" spans="1:6" ht="15.6" x14ac:dyDescent="0.3">
      <c r="A51" s="32">
        <v>380</v>
      </c>
      <c r="B51" s="33" t="s">
        <v>50</v>
      </c>
      <c r="C51" s="31">
        <v>35</v>
      </c>
      <c r="D51" s="34">
        <v>-0.25</v>
      </c>
      <c r="E51" s="19">
        <v>3.5700000000000003E-2</v>
      </c>
    </row>
    <row r="52" spans="1:6" ht="15.6" x14ac:dyDescent="0.3">
      <c r="A52" s="32">
        <v>380</v>
      </c>
      <c r="B52" s="33" t="s">
        <v>51</v>
      </c>
      <c r="C52" s="31">
        <v>35</v>
      </c>
      <c r="D52" s="34">
        <v>-0.25</v>
      </c>
      <c r="E52" s="19">
        <v>3.5700000000000003E-2</v>
      </c>
    </row>
    <row r="53" spans="1:6" ht="15.6" x14ac:dyDescent="0.3">
      <c r="A53" s="32">
        <v>380</v>
      </c>
      <c r="B53" s="33" t="s">
        <v>52</v>
      </c>
      <c r="C53" s="31">
        <v>35</v>
      </c>
      <c r="D53" s="34">
        <v>-0.25</v>
      </c>
      <c r="E53" s="19">
        <v>3.5700000000000003E-2</v>
      </c>
    </row>
    <row r="54" spans="1:6" ht="15.6" x14ac:dyDescent="0.3">
      <c r="A54" s="40">
        <v>381</v>
      </c>
      <c r="B54" s="35" t="s">
        <v>53</v>
      </c>
      <c r="C54" s="31">
        <v>30</v>
      </c>
      <c r="D54" s="34">
        <v>0</v>
      </c>
      <c r="E54" s="39">
        <v>3.3000000000000002E-2</v>
      </c>
      <c r="F54" s="4"/>
    </row>
    <row r="55" spans="1:6" ht="15.6" x14ac:dyDescent="0.3">
      <c r="A55" s="40">
        <v>381</v>
      </c>
      <c r="B55" s="35" t="s">
        <v>54</v>
      </c>
      <c r="C55" s="31">
        <v>30</v>
      </c>
      <c r="D55" s="34">
        <v>0</v>
      </c>
      <c r="E55" s="39">
        <v>3.3000000000000002E-2</v>
      </c>
      <c r="F55" s="4"/>
    </row>
    <row r="56" spans="1:6" s="4" customFormat="1" ht="15.6" x14ac:dyDescent="0.3">
      <c r="A56" s="40">
        <v>382</v>
      </c>
      <c r="B56" s="35" t="s">
        <v>55</v>
      </c>
      <c r="C56" s="31">
        <v>30</v>
      </c>
      <c r="D56" s="34">
        <v>0</v>
      </c>
      <c r="E56" s="39">
        <v>3.3000000000000002E-2</v>
      </c>
    </row>
    <row r="57" spans="1:6" s="4" customFormat="1" ht="15.6" x14ac:dyDescent="0.3">
      <c r="A57" s="40">
        <v>389</v>
      </c>
      <c r="B57" s="35" t="s">
        <v>56</v>
      </c>
      <c r="C57" s="31">
        <v>90</v>
      </c>
      <c r="D57" s="34">
        <v>-0.7</v>
      </c>
      <c r="E57" s="39">
        <v>1.89E-2</v>
      </c>
    </row>
    <row r="58" spans="1:6" ht="15.6" x14ac:dyDescent="0.3">
      <c r="A58" s="32">
        <v>389</v>
      </c>
      <c r="B58" s="33" t="s">
        <v>34</v>
      </c>
      <c r="C58" s="31">
        <v>30</v>
      </c>
      <c r="D58" s="34">
        <v>0</v>
      </c>
      <c r="E58" s="19">
        <v>3.3000000000000002E-2</v>
      </c>
    </row>
    <row r="59" spans="1:6" ht="15.6" x14ac:dyDescent="0.3">
      <c r="A59" s="32">
        <v>389</v>
      </c>
      <c r="B59" s="33" t="s">
        <v>57</v>
      </c>
      <c r="C59" s="31">
        <v>30</v>
      </c>
      <c r="D59" s="34">
        <v>0</v>
      </c>
      <c r="E59" s="19">
        <v>3.3000000000000002E-2</v>
      </c>
    </row>
    <row r="60" spans="1:6" ht="15.6" x14ac:dyDescent="0.3">
      <c r="A60" s="32">
        <v>389</v>
      </c>
      <c r="B60" s="33" t="s">
        <v>58</v>
      </c>
      <c r="C60" s="31">
        <v>30</v>
      </c>
      <c r="D60" s="34">
        <v>0</v>
      </c>
      <c r="E60" s="19">
        <v>3.3000000000000002E-2</v>
      </c>
    </row>
    <row r="61" spans="1:6" ht="15.6" x14ac:dyDescent="0.3">
      <c r="A61" s="41"/>
      <c r="B61" s="33"/>
      <c r="C61" s="31"/>
      <c r="D61" s="34"/>
      <c r="E61" s="19"/>
    </row>
    <row r="62" spans="1:6" ht="15.6" x14ac:dyDescent="0.3">
      <c r="A62" s="41"/>
      <c r="B62" s="43" t="s">
        <v>59</v>
      </c>
      <c r="C62" s="31"/>
      <c r="D62" s="34"/>
      <c r="E62" s="19"/>
    </row>
    <row r="63" spans="1:6" ht="15.6" x14ac:dyDescent="0.3">
      <c r="A63" s="32">
        <v>353</v>
      </c>
      <c r="B63" s="44" t="s">
        <v>36</v>
      </c>
      <c r="C63" s="31"/>
      <c r="D63" s="34"/>
      <c r="E63" s="19"/>
    </row>
    <row r="64" spans="1:6" ht="15.6" x14ac:dyDescent="0.3">
      <c r="A64" s="32">
        <v>354</v>
      </c>
      <c r="B64" s="44" t="s">
        <v>60</v>
      </c>
      <c r="C64" s="31">
        <v>25</v>
      </c>
      <c r="D64" s="34">
        <v>0</v>
      </c>
      <c r="E64" s="19">
        <v>0.04</v>
      </c>
    </row>
    <row r="65" spans="1:5" ht="15.6" x14ac:dyDescent="0.3">
      <c r="A65" s="32">
        <v>394</v>
      </c>
      <c r="B65" s="44" t="s">
        <v>61</v>
      </c>
      <c r="C65" s="31">
        <v>20</v>
      </c>
      <c r="D65" s="34">
        <v>0</v>
      </c>
      <c r="E65" s="19">
        <v>0.05</v>
      </c>
    </row>
    <row r="66" spans="1:5" ht="15.6" x14ac:dyDescent="0.3">
      <c r="A66" s="32">
        <v>390</v>
      </c>
      <c r="B66" s="44" t="s">
        <v>62</v>
      </c>
      <c r="C66" s="31">
        <v>19</v>
      </c>
      <c r="D66" s="34">
        <v>0.1</v>
      </c>
      <c r="E66" s="19">
        <v>4.7399999999999998E-2</v>
      </c>
    </row>
    <row r="67" spans="1:5" ht="15.6" x14ac:dyDescent="0.3">
      <c r="A67" s="32">
        <v>390</v>
      </c>
      <c r="B67" s="44" t="s">
        <v>63</v>
      </c>
      <c r="C67" s="31" t="s">
        <v>76</v>
      </c>
      <c r="D67" s="34"/>
      <c r="E67" s="19"/>
    </row>
    <row r="68" spans="1:5" ht="15.6" x14ac:dyDescent="0.3">
      <c r="A68" s="32">
        <v>390</v>
      </c>
      <c r="B68" s="44" t="s">
        <v>64</v>
      </c>
      <c r="C68" s="31" t="s">
        <v>76</v>
      </c>
      <c r="D68" s="34"/>
      <c r="E68" s="19"/>
    </row>
    <row r="69" spans="1:5" ht="15.6" x14ac:dyDescent="0.3">
      <c r="A69" s="32">
        <v>390</v>
      </c>
      <c r="B69" s="44" t="s">
        <v>65</v>
      </c>
      <c r="C69" s="31" t="s">
        <v>76</v>
      </c>
      <c r="D69" s="34"/>
      <c r="E69" s="19"/>
    </row>
    <row r="70" spans="1:5" ht="15.6" x14ac:dyDescent="0.3">
      <c r="A70" s="32">
        <v>390</v>
      </c>
      <c r="B70" s="44" t="s">
        <v>66</v>
      </c>
      <c r="C70" s="31" t="s">
        <v>76</v>
      </c>
      <c r="D70" s="34"/>
      <c r="E70" s="19"/>
    </row>
    <row r="71" spans="1:5" ht="15.6" x14ac:dyDescent="0.3">
      <c r="A71" s="32">
        <v>390</v>
      </c>
      <c r="B71" s="44" t="s">
        <v>67</v>
      </c>
      <c r="C71" s="31">
        <v>20</v>
      </c>
      <c r="D71" s="34">
        <v>0</v>
      </c>
      <c r="E71" s="19">
        <v>0.05</v>
      </c>
    </row>
    <row r="72" spans="1:5" ht="15.6" x14ac:dyDescent="0.3">
      <c r="A72" s="32">
        <v>392</v>
      </c>
      <c r="B72" s="44" t="s">
        <v>68</v>
      </c>
      <c r="C72" s="31">
        <v>29</v>
      </c>
      <c r="D72" s="34">
        <v>0.05</v>
      </c>
      <c r="E72" s="19">
        <v>3.3000000000000002E-2</v>
      </c>
    </row>
    <row r="73" spans="1:5" ht="15.6" x14ac:dyDescent="0.3">
      <c r="A73" s="32">
        <v>395</v>
      </c>
      <c r="B73" s="44" t="s">
        <v>69</v>
      </c>
      <c r="C73" s="31">
        <v>10</v>
      </c>
      <c r="D73" s="34">
        <v>0.5</v>
      </c>
      <c r="E73" s="19">
        <v>0.05</v>
      </c>
    </row>
    <row r="74" spans="1:5" ht="15.6" x14ac:dyDescent="0.3">
      <c r="A74" s="32">
        <v>396</v>
      </c>
      <c r="B74" s="44" t="s">
        <v>70</v>
      </c>
      <c r="C74" s="31">
        <v>8</v>
      </c>
      <c r="D74" s="34">
        <v>0</v>
      </c>
      <c r="E74" s="19">
        <v>0.125</v>
      </c>
    </row>
    <row r="75" spans="1:5" ht="15.6" x14ac:dyDescent="0.3">
      <c r="A75" s="32">
        <v>397</v>
      </c>
      <c r="B75" s="44" t="s">
        <v>71</v>
      </c>
      <c r="C75" s="31"/>
      <c r="D75" s="34"/>
      <c r="E75" s="19">
        <v>5.4600000000000003E-2</v>
      </c>
    </row>
    <row r="76" spans="1:5" ht="15.6" x14ac:dyDescent="0.3">
      <c r="A76" s="32">
        <v>391</v>
      </c>
      <c r="B76" s="44" t="s">
        <v>72</v>
      </c>
      <c r="C76" s="31" t="s">
        <v>76</v>
      </c>
      <c r="D76" s="34"/>
      <c r="E76" s="19"/>
    </row>
    <row r="77" spans="1:5" ht="15.6" x14ac:dyDescent="0.3">
      <c r="A77" s="32">
        <v>393</v>
      </c>
      <c r="B77" s="44" t="s">
        <v>73</v>
      </c>
      <c r="C77" s="31">
        <v>13</v>
      </c>
      <c r="D77" s="34">
        <v>0.05</v>
      </c>
      <c r="E77" s="19">
        <v>7.3099999999999998E-2</v>
      </c>
    </row>
    <row r="78" spans="1:5" ht="15.6" x14ac:dyDescent="0.3">
      <c r="A78" s="32">
        <v>398</v>
      </c>
      <c r="B78" s="33" t="s">
        <v>74</v>
      </c>
      <c r="C78" s="31">
        <v>30</v>
      </c>
      <c r="D78" s="34">
        <v>0</v>
      </c>
      <c r="E78" s="45">
        <v>3.3000000000000002E-2</v>
      </c>
    </row>
    <row r="79" spans="1:5" x14ac:dyDescent="0.25">
      <c r="A79" s="5"/>
      <c r="B79" s="6"/>
      <c r="C79" s="6"/>
      <c r="D79" s="7"/>
      <c r="E79" s="3"/>
    </row>
    <row r="80" spans="1:5" s="8" customFormat="1" x14ac:dyDescent="0.25">
      <c r="C80" s="9"/>
      <c r="D80" s="7"/>
      <c r="E80" s="3"/>
    </row>
    <row r="81" spans="2:5" s="8" customFormat="1" x14ac:dyDescent="0.25">
      <c r="B81" s="46" t="s">
        <v>75</v>
      </c>
      <c r="C81" s="9"/>
      <c r="D81" s="7"/>
      <c r="E81" s="3"/>
    </row>
    <row r="82" spans="2:5" s="8" customFormat="1" x14ac:dyDescent="0.25">
      <c r="C82" s="9"/>
      <c r="D82" s="7"/>
      <c r="E82" s="3"/>
    </row>
    <row r="83" spans="2:5" s="8" customFormat="1" x14ac:dyDescent="0.25">
      <c r="C83" s="9"/>
      <c r="D83" s="7"/>
      <c r="E83" s="3"/>
    </row>
    <row r="84" spans="2:5" s="8" customFormat="1" x14ac:dyDescent="0.25">
      <c r="C84" s="9"/>
      <c r="D84" s="7"/>
      <c r="E84" s="3"/>
    </row>
    <row r="85" spans="2:5" s="8" customFormat="1" x14ac:dyDescent="0.25">
      <c r="C85" s="9"/>
      <c r="D85" s="7"/>
      <c r="E85" s="3"/>
    </row>
    <row r="86" spans="2:5" s="8" customFormat="1" x14ac:dyDescent="0.25">
      <c r="C86" s="9"/>
      <c r="D86" s="7"/>
      <c r="E86" s="3"/>
    </row>
    <row r="87" spans="2:5" s="8" customFormat="1" x14ac:dyDescent="0.25">
      <c r="C87" s="9"/>
      <c r="D87" s="7"/>
      <c r="E87" s="3"/>
    </row>
    <row r="88" spans="2:5" s="8" customFormat="1" x14ac:dyDescent="0.25">
      <c r="C88" s="9"/>
      <c r="D88" s="7"/>
      <c r="E88" s="3"/>
    </row>
    <row r="89" spans="2:5" s="8" customFormat="1" x14ac:dyDescent="0.25">
      <c r="C89" s="9"/>
      <c r="D89" s="7"/>
      <c r="E89" s="3"/>
    </row>
    <row r="90" spans="2:5" s="8" customFormat="1" x14ac:dyDescent="0.25">
      <c r="C90" s="9"/>
      <c r="D90" s="7"/>
      <c r="E90" s="3"/>
    </row>
    <row r="91" spans="2:5" s="8" customFormat="1" x14ac:dyDescent="0.25">
      <c r="C91" s="9"/>
      <c r="D91" s="7"/>
      <c r="E91" s="3"/>
    </row>
    <row r="92" spans="2:5" s="8" customFormat="1" x14ac:dyDescent="0.25">
      <c r="C92" s="9"/>
      <c r="D92" s="7"/>
      <c r="E92" s="3"/>
    </row>
    <row r="93" spans="2:5" s="8" customFormat="1" x14ac:dyDescent="0.25">
      <c r="C93" s="9"/>
      <c r="D93" s="7"/>
      <c r="E93" s="3"/>
    </row>
    <row r="94" spans="2:5" s="8" customFormat="1" x14ac:dyDescent="0.25">
      <c r="C94" s="9"/>
      <c r="D94" s="7"/>
      <c r="E94" s="3"/>
    </row>
    <row r="95" spans="2:5" s="8" customFormat="1" x14ac:dyDescent="0.25">
      <c r="C95" s="9"/>
      <c r="D95" s="7"/>
      <c r="E95" s="3"/>
    </row>
    <row r="96" spans="2:5" s="8" customFormat="1" x14ac:dyDescent="0.25">
      <c r="C96" s="9"/>
      <c r="D96" s="7"/>
      <c r="E96" s="3"/>
    </row>
    <row r="97" spans="3:5" s="8" customFormat="1" x14ac:dyDescent="0.25">
      <c r="C97" s="9"/>
      <c r="D97" s="7"/>
      <c r="E97" s="3"/>
    </row>
    <row r="98" spans="3:5" s="8" customFormat="1" x14ac:dyDescent="0.25">
      <c r="C98" s="9"/>
      <c r="D98" s="7"/>
      <c r="E98" s="3"/>
    </row>
    <row r="99" spans="3:5" s="8" customFormat="1" x14ac:dyDescent="0.25">
      <c r="C99" s="9"/>
      <c r="D99" s="7"/>
      <c r="E99" s="3"/>
    </row>
    <row r="100" spans="3:5" s="8" customFormat="1" x14ac:dyDescent="0.25">
      <c r="C100" s="9"/>
      <c r="D100" s="7"/>
      <c r="E100" s="3"/>
    </row>
    <row r="101" spans="3:5" s="8" customFormat="1" x14ac:dyDescent="0.25">
      <c r="C101" s="9"/>
      <c r="D101" s="7"/>
      <c r="E101" s="3"/>
    </row>
    <row r="102" spans="3:5" s="8" customFormat="1" x14ac:dyDescent="0.25">
      <c r="C102" s="9"/>
      <c r="D102" s="7"/>
      <c r="E102" s="3"/>
    </row>
    <row r="103" spans="3:5" s="8" customFormat="1" x14ac:dyDescent="0.25">
      <c r="C103" s="9"/>
      <c r="D103" s="7"/>
      <c r="E103" s="3"/>
    </row>
    <row r="104" spans="3:5" s="8" customFormat="1" x14ac:dyDescent="0.25">
      <c r="C104" s="9"/>
      <c r="D104" s="7"/>
      <c r="E104" s="3"/>
    </row>
    <row r="105" spans="3:5" s="8" customFormat="1" x14ac:dyDescent="0.25">
      <c r="C105" s="9"/>
      <c r="D105" s="7"/>
      <c r="E105" s="3"/>
    </row>
    <row r="106" spans="3:5" s="8" customFormat="1" x14ac:dyDescent="0.25">
      <c r="C106" s="9"/>
      <c r="D106" s="7"/>
      <c r="E106" s="3"/>
    </row>
    <row r="107" spans="3:5" s="8" customFormat="1" x14ac:dyDescent="0.25">
      <c r="C107" s="9"/>
      <c r="D107" s="7"/>
      <c r="E107" s="3"/>
    </row>
    <row r="108" spans="3:5" s="8" customFormat="1" x14ac:dyDescent="0.25">
      <c r="C108" s="9"/>
      <c r="D108" s="7"/>
      <c r="E108" s="3"/>
    </row>
    <row r="109" spans="3:5" s="8" customFormat="1" x14ac:dyDescent="0.25">
      <c r="C109" s="9"/>
      <c r="D109" s="7"/>
      <c r="E109" s="3"/>
    </row>
    <row r="110" spans="3:5" s="8" customFormat="1" x14ac:dyDescent="0.25">
      <c r="C110" s="9"/>
      <c r="D110" s="7"/>
      <c r="E110" s="3"/>
    </row>
    <row r="111" spans="3:5" s="8" customFormat="1" x14ac:dyDescent="0.25">
      <c r="C111" s="9"/>
      <c r="D111" s="7"/>
      <c r="E111" s="3"/>
    </row>
    <row r="112" spans="3:5" s="8" customFormat="1" x14ac:dyDescent="0.25">
      <c r="C112" s="9"/>
      <c r="D112" s="7"/>
      <c r="E112" s="3"/>
    </row>
    <row r="113" spans="3:5" s="8" customFormat="1" x14ac:dyDescent="0.25">
      <c r="C113" s="9"/>
      <c r="D113" s="7"/>
      <c r="E113" s="3"/>
    </row>
    <row r="114" spans="3:5" s="8" customFormat="1" x14ac:dyDescent="0.25">
      <c r="C114" s="9"/>
      <c r="D114" s="7"/>
      <c r="E114" s="3"/>
    </row>
    <row r="115" spans="3:5" s="8" customFormat="1" x14ac:dyDescent="0.25">
      <c r="C115" s="9"/>
      <c r="D115" s="10"/>
      <c r="E115" s="11"/>
    </row>
    <row r="116" spans="3:5" s="8" customFormat="1" x14ac:dyDescent="0.25">
      <c r="C116" s="9"/>
      <c r="D116" s="10"/>
      <c r="E116" s="11"/>
    </row>
    <row r="117" spans="3:5" s="8" customFormat="1" x14ac:dyDescent="0.25">
      <c r="C117" s="9"/>
      <c r="D117" s="10"/>
      <c r="E117" s="11"/>
    </row>
    <row r="118" spans="3:5" s="8" customFormat="1" x14ac:dyDescent="0.25">
      <c r="C118" s="9"/>
      <c r="D118" s="10"/>
      <c r="E118" s="11"/>
    </row>
    <row r="119" spans="3:5" s="8" customFormat="1" x14ac:dyDescent="0.25">
      <c r="C119" s="9"/>
      <c r="D119" s="10"/>
      <c r="E119" s="11"/>
    </row>
    <row r="120" spans="3:5" s="8" customFormat="1" x14ac:dyDescent="0.25">
      <c r="C120" s="9"/>
      <c r="D120" s="10"/>
      <c r="E120" s="11"/>
    </row>
    <row r="121" spans="3:5" s="8" customFormat="1" x14ac:dyDescent="0.25">
      <c r="C121" s="9"/>
      <c r="D121" s="10"/>
      <c r="E121" s="11"/>
    </row>
    <row r="122" spans="3:5" s="8" customFormat="1" x14ac:dyDescent="0.25">
      <c r="C122" s="9"/>
      <c r="D122" s="10"/>
      <c r="E122" s="11"/>
    </row>
    <row r="123" spans="3:5" s="8" customFormat="1" x14ac:dyDescent="0.25">
      <c r="C123" s="9"/>
      <c r="D123" s="10"/>
      <c r="E123" s="11"/>
    </row>
    <row r="124" spans="3:5" s="8" customFormat="1" x14ac:dyDescent="0.25">
      <c r="C124" s="9"/>
    </row>
    <row r="125" spans="3:5" s="8" customFormat="1" x14ac:dyDescent="0.25">
      <c r="C125" s="9"/>
    </row>
    <row r="126" spans="3:5" s="8" customFormat="1" x14ac:dyDescent="0.25">
      <c r="C126" s="9"/>
    </row>
    <row r="127" spans="3:5" s="8" customFormat="1" x14ac:dyDescent="0.25">
      <c r="C127" s="9"/>
    </row>
    <row r="128" spans="3:5" s="8" customFormat="1" x14ac:dyDescent="0.25">
      <c r="C128" s="9"/>
    </row>
    <row r="129" spans="3:3" s="8" customFormat="1" x14ac:dyDescent="0.25">
      <c r="C129" s="9"/>
    </row>
    <row r="130" spans="3:3" s="8" customFormat="1" x14ac:dyDescent="0.25">
      <c r="C130" s="9"/>
    </row>
    <row r="131" spans="3:3" s="8" customFormat="1" x14ac:dyDescent="0.25">
      <c r="C131" s="9"/>
    </row>
    <row r="132" spans="3:3" s="8" customFormat="1" x14ac:dyDescent="0.25">
      <c r="C132" s="9"/>
    </row>
    <row r="133" spans="3:3" s="8" customFormat="1" x14ac:dyDescent="0.25">
      <c r="C133" s="9"/>
    </row>
  </sheetData>
  <mergeCells count="2">
    <mergeCell ref="A2:E2"/>
    <mergeCell ref="A4:E4"/>
  </mergeCells>
  <printOptions horizontalCentered="1"/>
  <pageMargins left="0.45" right="0.45" top="0.5" bottom="0.2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JFG-2 Sewer Deprec Rates</vt:lpstr>
      <vt:lpstr>'JFG-2 Sewer Deprec Rates'!Print_Area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2015-10-02T19:52:02Z</dcterms:created>
  <dcterms:modified xsi:type="dcterms:W3CDTF">2016-05-05T16:03:28Z</dcterms:modified>
</cp:coreProperties>
</file>